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Y:\BH Business Applications\PROJECTS\CMS Rate Requirement 2021\Facility Reports for Publication\Edited\Under Review\Approved for Shoppable\COMPLETE\"/>
    </mc:Choice>
  </mc:AlternateContent>
  <bookViews>
    <workbookView xWindow="0" yWindow="0" windowWidth="19200" windowHeight="6765"/>
  </bookViews>
  <sheets>
    <sheet name="Shoppable Services" sheetId="6" r:id="rId1"/>
    <sheet name="Data" sheetId="1" state="hidden" r:id="rId2"/>
    <sheet name="Sheet2" sheetId="8" state="hidden" r:id="rId3"/>
  </sheets>
  <definedNames>
    <definedName name="Sheet1.Sheet1" localSheetId="1">Data!$A$116:$G$135</definedName>
  </definedNames>
  <calcPr calcId="162913"/>
</workbook>
</file>

<file path=xl/calcChain.xml><?xml version="1.0" encoding="utf-8"?>
<calcChain xmlns="http://schemas.openxmlformats.org/spreadsheetml/2006/main">
  <c r="E129" i="1" l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16" i="1"/>
  <c r="E127" i="1" l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Q117" i="1"/>
  <c r="AR117" i="1"/>
  <c r="AS117" i="1"/>
  <c r="AT117" i="1"/>
  <c r="AU117" i="1"/>
  <c r="AV117" i="1"/>
  <c r="AW117" i="1"/>
  <c r="AQ118" i="1"/>
  <c r="AR118" i="1"/>
  <c r="AS118" i="1"/>
  <c r="AT118" i="1"/>
  <c r="AU118" i="1"/>
  <c r="AV118" i="1"/>
  <c r="AW118" i="1"/>
  <c r="AQ119" i="1"/>
  <c r="AR119" i="1"/>
  <c r="AS119" i="1"/>
  <c r="AT119" i="1"/>
  <c r="AU119" i="1"/>
  <c r="AV119" i="1"/>
  <c r="AW119" i="1"/>
  <c r="AQ120" i="1"/>
  <c r="AR120" i="1"/>
  <c r="AS120" i="1"/>
  <c r="AT120" i="1"/>
  <c r="AU120" i="1"/>
  <c r="AV120" i="1"/>
  <c r="AW120" i="1"/>
  <c r="AQ121" i="1"/>
  <c r="AR121" i="1"/>
  <c r="AS121" i="1"/>
  <c r="AT121" i="1"/>
  <c r="AU121" i="1"/>
  <c r="AV121" i="1"/>
  <c r="AW121" i="1"/>
  <c r="AQ122" i="1"/>
  <c r="AR122" i="1"/>
  <c r="AS122" i="1"/>
  <c r="AT122" i="1"/>
  <c r="AU122" i="1"/>
  <c r="AV122" i="1"/>
  <c r="AW122" i="1"/>
  <c r="AQ123" i="1"/>
  <c r="AR123" i="1"/>
  <c r="AS123" i="1"/>
  <c r="AT123" i="1"/>
  <c r="AU123" i="1"/>
  <c r="AV123" i="1"/>
  <c r="AW123" i="1"/>
  <c r="AQ124" i="1"/>
  <c r="AR124" i="1"/>
  <c r="AS124" i="1"/>
  <c r="AT124" i="1"/>
  <c r="AU124" i="1"/>
  <c r="AV124" i="1"/>
  <c r="AW124" i="1"/>
  <c r="AQ125" i="1"/>
  <c r="AR125" i="1"/>
  <c r="AS125" i="1"/>
  <c r="AT125" i="1"/>
  <c r="AU125" i="1"/>
  <c r="AV125" i="1"/>
  <c r="AW125" i="1"/>
  <c r="AQ126" i="1"/>
  <c r="AR126" i="1"/>
  <c r="AS126" i="1"/>
  <c r="AT126" i="1"/>
  <c r="AU126" i="1"/>
  <c r="AV126" i="1"/>
  <c r="AW126" i="1"/>
  <c r="AQ116" i="1"/>
  <c r="AR116" i="1"/>
  <c r="AS116" i="1"/>
  <c r="AT116" i="1"/>
  <c r="AU116" i="1"/>
  <c r="AV116" i="1"/>
  <c r="AW116" i="1"/>
  <c r="E116" i="1" l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H116" i="1"/>
  <c r="G116" i="1"/>
  <c r="F116" i="1"/>
  <c r="AO116" i="1"/>
  <c r="AP116" i="1"/>
  <c r="AO117" i="1"/>
  <c r="AP117" i="1"/>
  <c r="AO118" i="1"/>
  <c r="AP118" i="1"/>
  <c r="AO119" i="1"/>
  <c r="AP119" i="1"/>
  <c r="AO120" i="1"/>
  <c r="AP120" i="1"/>
  <c r="AO121" i="1"/>
  <c r="AP121" i="1"/>
  <c r="AO122" i="1"/>
  <c r="AP122" i="1"/>
  <c r="AO123" i="1"/>
  <c r="AP123" i="1"/>
  <c r="AO124" i="1"/>
  <c r="AP124" i="1"/>
  <c r="AO125" i="1"/>
  <c r="AP125" i="1"/>
  <c r="AO126" i="1"/>
  <c r="AP126" i="1"/>
  <c r="AH116" i="1"/>
  <c r="AI116" i="1"/>
  <c r="AJ116" i="1"/>
  <c r="AK116" i="1"/>
  <c r="AL116" i="1"/>
  <c r="AM116" i="1"/>
  <c r="AN116" i="1"/>
  <c r="AH117" i="1"/>
  <c r="AI117" i="1"/>
  <c r="AJ117" i="1"/>
  <c r="AK117" i="1"/>
  <c r="AL117" i="1"/>
  <c r="AM117" i="1"/>
  <c r="AN117" i="1"/>
  <c r="AH118" i="1"/>
  <c r="AI118" i="1"/>
  <c r="AJ118" i="1"/>
  <c r="AK118" i="1"/>
  <c r="AL118" i="1"/>
  <c r="AM118" i="1"/>
  <c r="AN118" i="1"/>
  <c r="AH119" i="1"/>
  <c r="AI119" i="1"/>
  <c r="AJ119" i="1"/>
  <c r="AK119" i="1"/>
  <c r="AL119" i="1"/>
  <c r="AM119" i="1"/>
  <c r="AN119" i="1"/>
  <c r="AH120" i="1"/>
  <c r="AI120" i="1"/>
  <c r="AJ120" i="1"/>
  <c r="AK120" i="1"/>
  <c r="AL120" i="1"/>
  <c r="AM120" i="1"/>
  <c r="AN120" i="1"/>
  <c r="AH121" i="1"/>
  <c r="AI121" i="1"/>
  <c r="AJ121" i="1"/>
  <c r="AK121" i="1"/>
  <c r="AL121" i="1"/>
  <c r="AM121" i="1"/>
  <c r="AN121" i="1"/>
  <c r="AH122" i="1"/>
  <c r="AI122" i="1"/>
  <c r="AJ122" i="1"/>
  <c r="AK122" i="1"/>
  <c r="AL122" i="1"/>
  <c r="AM122" i="1"/>
  <c r="AN122" i="1"/>
  <c r="AH123" i="1"/>
  <c r="AI123" i="1"/>
  <c r="AJ123" i="1"/>
  <c r="AK123" i="1"/>
  <c r="AL123" i="1"/>
  <c r="AM123" i="1"/>
  <c r="AN123" i="1"/>
  <c r="AH124" i="1"/>
  <c r="AI124" i="1"/>
  <c r="AJ124" i="1"/>
  <c r="AK124" i="1"/>
  <c r="AL124" i="1"/>
  <c r="AM124" i="1"/>
  <c r="AN124" i="1"/>
  <c r="AH125" i="1"/>
  <c r="AI125" i="1"/>
  <c r="AJ125" i="1"/>
  <c r="AK125" i="1"/>
  <c r="AL125" i="1"/>
  <c r="AM125" i="1"/>
  <c r="AN125" i="1"/>
  <c r="AH126" i="1"/>
  <c r="AI126" i="1"/>
  <c r="AJ126" i="1"/>
  <c r="AK126" i="1"/>
  <c r="AL126" i="1"/>
  <c r="AM126" i="1"/>
  <c r="AN12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I117" i="1"/>
  <c r="I118" i="1"/>
  <c r="I119" i="1"/>
  <c r="I120" i="1"/>
  <c r="I121" i="1"/>
  <c r="I122" i="1"/>
  <c r="I123" i="1"/>
  <c r="I124" i="1"/>
  <c r="I125" i="1"/>
  <c r="I126" i="1"/>
  <c r="I116" i="1"/>
  <c r="E117" i="1"/>
  <c r="E118" i="1"/>
  <c r="E119" i="1"/>
  <c r="E120" i="1"/>
  <c r="E121" i="1"/>
  <c r="E122" i="1"/>
  <c r="E123" i="1"/>
  <c r="E124" i="1"/>
  <c r="E125" i="1"/>
  <c r="E126" i="1"/>
  <c r="H207" i="1" l="1"/>
  <c r="I207" i="1"/>
  <c r="K4" i="6" s="1"/>
  <c r="L4" i="6" s="1"/>
  <c r="F207" i="1"/>
  <c r="G207" i="1"/>
  <c r="E207" i="1"/>
  <c r="G4" i="6" s="1"/>
  <c r="J4" i="6" l="1"/>
  <c r="H4" i="6"/>
  <c r="I4" i="6"/>
</calcChain>
</file>

<file path=xl/sharedStrings.xml><?xml version="1.0" encoding="utf-8"?>
<sst xmlns="http://schemas.openxmlformats.org/spreadsheetml/2006/main" count="360" uniqueCount="68">
  <si>
    <t>Level of Care</t>
  </si>
  <si>
    <t>Specialty</t>
  </si>
  <si>
    <t>Age</t>
  </si>
  <si>
    <t>Rate Type</t>
  </si>
  <si>
    <t>Low Rate</t>
  </si>
  <si>
    <t>High Rate</t>
  </si>
  <si>
    <t>Inpatient</t>
  </si>
  <si>
    <t>Detox</t>
  </si>
  <si>
    <t>Adult</t>
  </si>
  <si>
    <t>Per Diem</t>
  </si>
  <si>
    <t>Psych</t>
  </si>
  <si>
    <t>Partial Hospitalization(PHP)</t>
  </si>
  <si>
    <t>Gross Charge</t>
  </si>
  <si>
    <t>Revenue Code</t>
  </si>
  <si>
    <t>Payer</t>
  </si>
  <si>
    <t>USE DROP DOWN LIST</t>
  </si>
  <si>
    <t>AETNA Rate</t>
  </si>
  <si>
    <t>Intensive Outpatient(IOP)</t>
  </si>
  <si>
    <t>Case Rate/DRG</t>
  </si>
  <si>
    <t>Payer Rate</t>
  </si>
  <si>
    <t>Medicare Rate</t>
  </si>
  <si>
    <t>MERITAIN Rate</t>
  </si>
  <si>
    <t>TRICARE EAST Rate</t>
  </si>
  <si>
    <t>UMR Rate</t>
  </si>
  <si>
    <t>VALUE OPTIONS Rate</t>
  </si>
  <si>
    <t>Rehab</t>
  </si>
  <si>
    <t>Per Visit</t>
  </si>
  <si>
    <t>AARP Rate</t>
  </si>
  <si>
    <t>AMERICAN BEHAVIORAL Rate</t>
  </si>
  <si>
    <t>BAPTIST HEALTH Rate</t>
  </si>
  <si>
    <t>BLUE CROSS OF KY Rate</t>
  </si>
  <si>
    <t>BLUE CROSS OUT OF ST Rate</t>
  </si>
  <si>
    <t>CENTER CARE Rate</t>
  </si>
  <si>
    <t>CHAMP VA Rate</t>
  </si>
  <si>
    <t>CIGNA BEHAVIORAL HEA Rate</t>
  </si>
  <si>
    <t>CMG HEALTH INC Rate</t>
  </si>
  <si>
    <t>COMPSYCH Rate</t>
  </si>
  <si>
    <t>DCBS COUNTY PAY KY Rate</t>
  </si>
  <si>
    <t>DCS COUNTY PAY TN Rate</t>
  </si>
  <si>
    <t>FIRST HEALTH Rate</t>
  </si>
  <si>
    <t>HEALTH LINK Rate</t>
  </si>
  <si>
    <t>HUMANA Rate</t>
  </si>
  <si>
    <t>MAGELLAN BEHAVIORAL Rate</t>
  </si>
  <si>
    <t>MEDICAID Rate</t>
  </si>
  <si>
    <t>MEDICARE INPATIENT Rate</t>
  </si>
  <si>
    <t>MGMD AETNA BETTER HE Rate</t>
  </si>
  <si>
    <t>MGMD BCBS OF KY Rate</t>
  </si>
  <si>
    <t>MGMD BCBS OF TN TNCA Rate</t>
  </si>
  <si>
    <t>MGMD HUMANA Rate</t>
  </si>
  <si>
    <t>MGMD PASSPORT/BEACON Rate</t>
  </si>
  <si>
    <t>MGMD TENNCARE AMERIG Rate</t>
  </si>
  <si>
    <t>MGMD TENNCARE UHC Rate</t>
  </si>
  <si>
    <t>MGMD WELLCARE OF KEN Rate</t>
  </si>
  <si>
    <t>MHN Rate</t>
  </si>
  <si>
    <t>MISC MANAGED MEDICAR Rate</t>
  </si>
  <si>
    <t>MULTIPLAN Rate</t>
  </si>
  <si>
    <t>NORTH AMERICA ADMINI Rate</t>
  </si>
  <si>
    <t>TN QMB MEDICAID Rate</t>
  </si>
  <si>
    <t>TRICARE OVERSEAS Rate</t>
  </si>
  <si>
    <t>TRICARE WEST HN Rate</t>
  </si>
  <si>
    <t>UNITED BEHAVIORAL HE Rate</t>
  </si>
  <si>
    <t>VA CCN OPTUM Rate</t>
  </si>
  <si>
    <t>VA TRICARE WEST Rate</t>
  </si>
  <si>
    <t>VETERANS ADMINISTRAT Rate</t>
  </si>
  <si>
    <t>% of Charges</t>
  </si>
  <si>
    <t>All</t>
  </si>
  <si>
    <t>Adolescent</t>
  </si>
  <si>
    <t>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</si>
</sst>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#,###,###.00"/>
    <numFmt numFmtId="165" formatCode="##,###.00"/>
    <numFmt numFmtId="166" formatCode="&quot;$&quot;#,##0"/>
    <numFmt numFmtId="167" formatCode="##,###,###,##0"/>
    <numFmt numFmtId="168" formatCode="#,###,###,###.00"/>
    <numFmt numFmtId="169" formatCode="&quot;$&quot;#,##0.00"/>
  </numFmts>
  <fonts count="6">
    <font>
      <sz val="11"/>
      <name val="Calibri"/>
    </font>
    <font>
      <b/>
      <sz val="11"/>
      <name val="Calibri"/>
      <family val="2"/>
    </font>
    <font>
      <b/>
      <sz val="11"/>
      <name val="Calibri"/>
      <family val="2"/>
    </font>
    <font>
      <b/>
      <u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164" fontId="0" fillId="0" borderId="0" xfId="0" applyNumberFormat="1"/>
    <xf numFmtId="165" fontId="0" fillId="0" borderId="0" xfId="0" applyNumberFormat="1"/>
    <xf numFmtId="165" fontId="2" fillId="0" borderId="0" xfId="0" applyNumberFormat="1" applyFont="1"/>
    <xf numFmtId="0" fontId="2" fillId="0" borderId="0" xfId="0" applyFont="1" applyAlignment="1">
      <alignment horizontal="right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3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/>
    <xf numFmtId="168" fontId="0" fillId="0" borderId="0" xfId="0" applyNumberFormat="1"/>
    <xf numFmtId="0" fontId="1" fillId="2" borderId="1" xfId="0" applyFont="1" applyFill="1" applyBorder="1" applyAlignment="1">
      <alignment horizontal="center"/>
    </xf>
    <xf numFmtId="10" fontId="0" fillId="0" borderId="0" xfId="0" applyNumberFormat="1"/>
    <xf numFmtId="164" fontId="0" fillId="0" borderId="0" xfId="0" applyNumberFormat="1" applyFill="1"/>
    <xf numFmtId="167" fontId="0" fillId="0" borderId="0" xfId="0" applyNumberFormat="1" applyFill="1"/>
    <xf numFmtId="0" fontId="3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9" fontId="0" fillId="0" borderId="0" xfId="1" applyFont="1"/>
    <xf numFmtId="164" fontId="4" fillId="0" borderId="0" xfId="0" applyNumberFormat="1" applyFont="1" applyFill="1"/>
    <xf numFmtId="167" fontId="4" fillId="0" borderId="0" xfId="0" applyNumberFormat="1" applyFont="1" applyFill="1"/>
    <xf numFmtId="0" fontId="4" fillId="0" borderId="0" xfId="0" applyFont="1" applyFill="1"/>
    <xf numFmtId="10" fontId="4" fillId="0" borderId="0" xfId="0" applyNumberFormat="1" applyFont="1" applyFill="1"/>
    <xf numFmtId="168" fontId="0" fillId="0" borderId="0" xfId="0" applyNumberFormat="1" applyFill="1"/>
    <xf numFmtId="0" fontId="2" fillId="0" borderId="2" xfId="0" applyFont="1" applyBorder="1" applyAlignment="1">
      <alignment horizontal="center"/>
    </xf>
    <xf numFmtId="0" fontId="1" fillId="0" borderId="0" xfId="0" applyFont="1" applyFill="1" applyAlignment="1">
      <alignment horizontal="left" wrapText="1"/>
    </xf>
    <xf numFmtId="0" fontId="1" fillId="0" borderId="0" xfId="0" applyFont="1" applyFill="1" applyAlignment="1">
      <alignment horizontal="right" wrapText="1"/>
    </xf>
    <xf numFmtId="0" fontId="0" fillId="0" borderId="0" xfId="0" applyFill="1"/>
    <xf numFmtId="1" fontId="0" fillId="0" borderId="0" xfId="1" applyNumberFormat="1" applyFont="1" applyFill="1"/>
    <xf numFmtId="9" fontId="0" fillId="0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9"/>
  <sheetViews>
    <sheetView showGridLines="0" tabSelected="1" workbookViewId="0">
      <selection activeCell="B51" sqref="B51"/>
    </sheetView>
  </sheetViews>
  <sheetFormatPr defaultRowHeight="15" outlineLevelRow="1"/>
  <cols>
    <col min="2" max="2" width="30.42578125" style="7" bestFit="1" customWidth="1"/>
    <col min="3" max="3" width="26" style="7" bestFit="1" customWidth="1"/>
    <col min="4" max="4" width="14.28515625" style="7" bestFit="1" customWidth="1"/>
    <col min="5" max="5" width="11" style="7" bestFit="1" customWidth="1"/>
    <col min="6" max="6" width="17.5703125" style="7" bestFit="1" customWidth="1"/>
    <col min="7" max="11" width="16.85546875" style="7" customWidth="1"/>
  </cols>
  <sheetData>
    <row r="2" spans="2:12">
      <c r="B2" s="25" t="s">
        <v>15</v>
      </c>
      <c r="C2" s="25"/>
      <c r="D2" s="25"/>
      <c r="E2" s="25"/>
      <c r="F2" s="25"/>
    </row>
    <row r="3" spans="2:12" ht="30">
      <c r="B3" s="8" t="s">
        <v>14</v>
      </c>
      <c r="C3" s="8" t="s">
        <v>0</v>
      </c>
      <c r="D3" s="8" t="s">
        <v>1</v>
      </c>
      <c r="E3" s="8" t="s">
        <v>2</v>
      </c>
      <c r="F3" s="8" t="s">
        <v>3</v>
      </c>
      <c r="G3" s="8" t="s">
        <v>12</v>
      </c>
      <c r="H3" s="8" t="s">
        <v>13</v>
      </c>
      <c r="I3" s="8" t="s">
        <v>4</v>
      </c>
      <c r="J3" s="8" t="s">
        <v>5</v>
      </c>
      <c r="K3" s="17" t="s">
        <v>19</v>
      </c>
      <c r="L3" s="8" t="s">
        <v>20</v>
      </c>
    </row>
    <row r="4" spans="2:12">
      <c r="B4" s="13" t="s">
        <v>34</v>
      </c>
      <c r="C4" s="13" t="s">
        <v>6</v>
      </c>
      <c r="D4" s="13" t="s">
        <v>7</v>
      </c>
      <c r="E4" s="13" t="s">
        <v>8</v>
      </c>
      <c r="F4" s="13" t="s">
        <v>9</v>
      </c>
      <c r="G4" s="18">
        <f>IF(Data!$E$207&gt;1,"Error",MAX(Data!E116:E191))</f>
        <v>1800</v>
      </c>
      <c r="H4" s="9">
        <f>IF(Data!$E$207&gt;1,"Error",MAX(Data!F116:F191))</f>
        <v>126</v>
      </c>
      <c r="I4" s="18">
        <f>IF(Data!$E$207&gt;1,"Error",MAX(Data!G116:G191))</f>
        <v>425</v>
      </c>
      <c r="J4" s="18">
        <f>IF(Data!$E$207&gt;1,"Error",MAX(Data!H116:H191))</f>
        <v>983.92</v>
      </c>
      <c r="K4" s="10">
        <f>IF(Data!$I$207&gt;1,"Error",IF(Data!$I$207=0,"N/A",MAX(Data!I116:CN204)))</f>
        <v>759</v>
      </c>
      <c r="L4" s="19" t="str">
        <f>IF(K4&lt;2,MAX(Data!I116:CN204),"N/A")</f>
        <v>N/A</v>
      </c>
    </row>
    <row r="6" spans="2:12" hidden="1"/>
    <row r="7" spans="2:12" hidden="1" outlineLevel="1">
      <c r="B7" s="2" t="s">
        <v>14</v>
      </c>
      <c r="C7" s="1" t="s">
        <v>0</v>
      </c>
      <c r="D7" s="1" t="s">
        <v>1</v>
      </c>
      <c r="E7" s="1" t="s">
        <v>2</v>
      </c>
      <c r="F7" s="1" t="s">
        <v>3</v>
      </c>
    </row>
    <row r="8" spans="2:12" hidden="1" outlineLevel="1">
      <c r="B8" s="27" t="s">
        <v>27</v>
      </c>
      <c r="C8" s="28" t="s">
        <v>6</v>
      </c>
      <c r="D8" s="28" t="s">
        <v>7</v>
      </c>
      <c r="E8" s="28" t="s">
        <v>8</v>
      </c>
      <c r="F8" s="28" t="s">
        <v>18</v>
      </c>
    </row>
    <row r="9" spans="2:12" hidden="1" outlineLevel="1">
      <c r="B9" s="27" t="s">
        <v>16</v>
      </c>
      <c r="C9" s="28" t="s">
        <v>17</v>
      </c>
      <c r="D9" s="28" t="s">
        <v>10</v>
      </c>
      <c r="E9" s="28" t="s">
        <v>66</v>
      </c>
      <c r="F9" s="28" t="s">
        <v>9</v>
      </c>
    </row>
    <row r="10" spans="2:12" hidden="1" outlineLevel="1">
      <c r="B10" s="27" t="s">
        <v>28</v>
      </c>
      <c r="C10" s="28" t="s">
        <v>11</v>
      </c>
      <c r="D10" s="28" t="s">
        <v>25</v>
      </c>
      <c r="E10" s="22" t="s">
        <v>65</v>
      </c>
      <c r="F10" s="28" t="s">
        <v>64</v>
      </c>
    </row>
    <row r="11" spans="2:12" hidden="1" outlineLevel="1">
      <c r="B11" s="27" t="s">
        <v>29</v>
      </c>
      <c r="C11"/>
      <c r="D11"/>
      <c r="E11" s="28" t="s">
        <v>67</v>
      </c>
      <c r="F11" s="28" t="s">
        <v>26</v>
      </c>
    </row>
    <row r="12" spans="2:12" hidden="1" outlineLevel="1">
      <c r="B12" s="27" t="s">
        <v>30</v>
      </c>
      <c r="C12"/>
      <c r="D12"/>
      <c r="E12"/>
      <c r="F12"/>
    </row>
    <row r="13" spans="2:12" hidden="1" outlineLevel="1">
      <c r="B13" s="27" t="s">
        <v>31</v>
      </c>
      <c r="C13"/>
      <c r="D13"/>
      <c r="E13"/>
      <c r="F13"/>
    </row>
    <row r="14" spans="2:12" hidden="1" outlineLevel="1">
      <c r="B14" s="27" t="s">
        <v>32</v>
      </c>
      <c r="C14"/>
      <c r="D14"/>
      <c r="E14"/>
      <c r="F14"/>
    </row>
    <row r="15" spans="2:12" hidden="1" outlineLevel="1">
      <c r="B15" s="27" t="s">
        <v>33</v>
      </c>
      <c r="C15"/>
      <c r="D15"/>
      <c r="E15"/>
      <c r="F15"/>
      <c r="G15" s="9"/>
    </row>
    <row r="16" spans="2:12" hidden="1" outlineLevel="1">
      <c r="B16" s="27" t="s">
        <v>34</v>
      </c>
      <c r="C16"/>
      <c r="D16"/>
      <c r="E16"/>
      <c r="F16"/>
    </row>
    <row r="17" spans="2:6" hidden="1" outlineLevel="1">
      <c r="B17" s="27" t="s">
        <v>35</v>
      </c>
      <c r="C17"/>
      <c r="D17"/>
      <c r="E17"/>
      <c r="F17"/>
    </row>
    <row r="18" spans="2:6" hidden="1">
      <c r="B18" s="27" t="s">
        <v>36</v>
      </c>
    </row>
    <row r="19" spans="2:6" hidden="1">
      <c r="B19" s="27" t="s">
        <v>37</v>
      </c>
    </row>
    <row r="20" spans="2:6" hidden="1">
      <c r="B20" s="27" t="s">
        <v>38</v>
      </c>
    </row>
    <row r="21" spans="2:6" hidden="1">
      <c r="B21" s="27" t="s">
        <v>39</v>
      </c>
    </row>
    <row r="22" spans="2:6" hidden="1">
      <c r="B22" s="27" t="s">
        <v>40</v>
      </c>
    </row>
    <row r="23" spans="2:6" hidden="1">
      <c r="B23" s="27" t="s">
        <v>41</v>
      </c>
    </row>
    <row r="24" spans="2:6" hidden="1">
      <c r="B24" s="27" t="s">
        <v>42</v>
      </c>
    </row>
    <row r="25" spans="2:6" hidden="1">
      <c r="B25" s="27" t="s">
        <v>43</v>
      </c>
    </row>
    <row r="26" spans="2:6" hidden="1">
      <c r="B26" s="27" t="s">
        <v>44</v>
      </c>
    </row>
    <row r="27" spans="2:6" hidden="1">
      <c r="B27" s="27" t="s">
        <v>21</v>
      </c>
    </row>
    <row r="28" spans="2:6" hidden="1">
      <c r="B28" s="27" t="s">
        <v>45</v>
      </c>
    </row>
    <row r="29" spans="2:6" hidden="1">
      <c r="B29" s="27" t="s">
        <v>46</v>
      </c>
    </row>
    <row r="30" spans="2:6" hidden="1">
      <c r="B30" s="27" t="s">
        <v>47</v>
      </c>
    </row>
    <row r="31" spans="2:6" hidden="1">
      <c r="B31" s="27" t="s">
        <v>48</v>
      </c>
    </row>
    <row r="32" spans="2:6" hidden="1">
      <c r="B32" s="27" t="s">
        <v>49</v>
      </c>
    </row>
    <row r="33" spans="2:2" hidden="1">
      <c r="B33" s="27" t="s">
        <v>50</v>
      </c>
    </row>
    <row r="34" spans="2:2" hidden="1">
      <c r="B34" s="27" t="s">
        <v>51</v>
      </c>
    </row>
    <row r="35" spans="2:2" hidden="1">
      <c r="B35" s="27" t="s">
        <v>52</v>
      </c>
    </row>
    <row r="36" spans="2:2" hidden="1">
      <c r="B36" s="27" t="s">
        <v>53</v>
      </c>
    </row>
    <row r="37" spans="2:2" hidden="1">
      <c r="B37" s="27" t="s">
        <v>54</v>
      </c>
    </row>
    <row r="38" spans="2:2" hidden="1">
      <c r="B38" s="27" t="s">
        <v>55</v>
      </c>
    </row>
    <row r="39" spans="2:2" hidden="1">
      <c r="B39" s="27" t="s">
        <v>56</v>
      </c>
    </row>
    <row r="40" spans="2:2" hidden="1">
      <c r="B40" s="27" t="s">
        <v>57</v>
      </c>
    </row>
    <row r="41" spans="2:2" hidden="1">
      <c r="B41" s="27" t="s">
        <v>22</v>
      </c>
    </row>
    <row r="42" spans="2:2" hidden="1">
      <c r="B42" s="27" t="s">
        <v>58</v>
      </c>
    </row>
    <row r="43" spans="2:2" hidden="1">
      <c r="B43" s="27" t="s">
        <v>59</v>
      </c>
    </row>
    <row r="44" spans="2:2" hidden="1">
      <c r="B44" s="27" t="s">
        <v>23</v>
      </c>
    </row>
    <row r="45" spans="2:2" hidden="1">
      <c r="B45" s="27" t="s">
        <v>60</v>
      </c>
    </row>
    <row r="46" spans="2:2" hidden="1">
      <c r="B46" s="27" t="s">
        <v>61</v>
      </c>
    </row>
    <row r="47" spans="2:2" hidden="1">
      <c r="B47" s="27" t="s">
        <v>62</v>
      </c>
    </row>
    <row r="48" spans="2:2" hidden="1">
      <c r="B48" s="27" t="s">
        <v>24</v>
      </c>
    </row>
    <row r="49" spans="2:2" hidden="1">
      <c r="B49" s="27" t="s">
        <v>63</v>
      </c>
    </row>
  </sheetData>
  <mergeCells count="1">
    <mergeCell ref="B2:F2"/>
  </mergeCells>
  <dataValidations count="6">
    <dataValidation type="list" allowBlank="1" showInputMessage="1" showErrorMessage="1" sqref="F8">
      <formula1>$F$8:$F$10</formula1>
    </dataValidation>
    <dataValidation type="list" allowBlank="1" showInputMessage="1" showErrorMessage="1" sqref="E4">
      <formula1>$E$8:$E$11</formula1>
    </dataValidation>
    <dataValidation type="list" allowBlank="1" showInputMessage="1" showErrorMessage="1" sqref="D4">
      <formula1>$D$8:$D$10</formula1>
    </dataValidation>
    <dataValidation type="list" allowBlank="1" showInputMessage="1" showErrorMessage="1" sqref="C4">
      <formula1>$C$8:$C$10</formula1>
    </dataValidation>
    <dataValidation type="list" allowBlank="1" showInputMessage="1" showErrorMessage="1" sqref="B4">
      <formula1>$B$8:$B$49</formula1>
    </dataValidation>
    <dataValidation type="list" allowBlank="1" showInputMessage="1" showErrorMessage="1" sqref="F4">
      <formula1>$F$8:$F$11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7"/>
  <sheetViews>
    <sheetView workbookViewId="0">
      <selection activeCell="F29" sqref="F29"/>
    </sheetView>
  </sheetViews>
  <sheetFormatPr defaultRowHeight="15"/>
  <cols>
    <col min="1" max="1" width="23.85546875" bestFit="1" customWidth="1"/>
    <col min="2" max="2" width="13.28515625" bestFit="1" customWidth="1"/>
    <col min="3" max="3" width="10" bestFit="1" customWidth="1"/>
    <col min="4" max="4" width="16.140625" bestFit="1" customWidth="1"/>
    <col min="5" max="6" width="16.140625" customWidth="1"/>
    <col min="7" max="7" width="9.140625" bestFit="1" customWidth="1"/>
    <col min="8" max="8" width="8.85546875" bestFit="1" customWidth="1"/>
    <col min="9" max="9" width="15.5703125" bestFit="1" customWidth="1"/>
    <col min="10" max="10" width="17.85546875" bestFit="1" customWidth="1"/>
    <col min="11" max="11" width="24.42578125" bestFit="1" customWidth="1"/>
    <col min="12" max="12" width="25.5703125" bestFit="1" customWidth="1"/>
    <col min="13" max="13" width="24.5703125" bestFit="1" customWidth="1"/>
    <col min="14" max="14" width="25.7109375" bestFit="1" customWidth="1"/>
    <col min="15" max="15" width="20.140625" bestFit="1" customWidth="1"/>
    <col min="16" max="16" width="11.42578125" bestFit="1" customWidth="1"/>
    <col min="17" max="17" width="16" bestFit="1" customWidth="1"/>
    <col min="18" max="18" width="22.85546875" bestFit="1" customWidth="1"/>
    <col min="19" max="19" width="15.42578125" bestFit="1" customWidth="1"/>
    <col min="20" max="20" width="23.5703125" bestFit="1" customWidth="1"/>
    <col min="21" max="21" width="27.42578125" bestFit="1" customWidth="1"/>
    <col min="22" max="22" width="20.5703125" bestFit="1" customWidth="1"/>
    <col min="23" max="23" width="13.85546875" bestFit="1" customWidth="1"/>
    <col min="24" max="24" width="24.42578125" bestFit="1" customWidth="1"/>
    <col min="25" max="25" width="23.85546875" bestFit="1" customWidth="1"/>
    <col min="26" max="26" width="21.5703125" bestFit="1" customWidth="1"/>
    <col min="27" max="27" width="25.85546875" bestFit="1" customWidth="1"/>
    <col min="28" max="28" width="25" bestFit="1" customWidth="1"/>
    <col min="29" max="29" width="14.7109375" bestFit="1" customWidth="1"/>
    <col min="30" max="30" width="16.5703125" bestFit="1" customWidth="1"/>
    <col min="31" max="31" width="25.7109375" bestFit="1" customWidth="1"/>
    <col min="32" max="32" width="24.85546875" bestFit="1" customWidth="1"/>
    <col min="33" max="33" width="23.7109375" bestFit="1" customWidth="1"/>
    <col min="34" max="34" width="25.85546875" bestFit="1" customWidth="1"/>
    <col min="35" max="35" width="18.28515625" bestFit="1" customWidth="1"/>
    <col min="36" max="36" width="23.42578125" bestFit="1" customWidth="1"/>
    <col min="37" max="37" width="26"/>
    <col min="38" max="38" width="21.140625" bestFit="1" customWidth="1"/>
    <col min="39" max="39" width="24.140625" bestFit="1" customWidth="1"/>
    <col min="40" max="40" width="19" bestFit="1" customWidth="1"/>
    <col min="41" max="41" width="28.85546875" bestFit="1" customWidth="1"/>
    <col min="42" max="42" width="28.28515625" bestFit="1" customWidth="1"/>
    <col min="43" max="43" width="10.28515625" bestFit="1" customWidth="1"/>
    <col min="44" max="44" width="26.5703125" bestFit="1" customWidth="1"/>
    <col min="45" max="45" width="27.42578125" bestFit="1" customWidth="1"/>
    <col min="46" max="46" width="25.28515625" bestFit="1" customWidth="1"/>
    <col min="47" max="47" width="26" bestFit="1" customWidth="1"/>
    <col min="48" max="48" width="18.42578125" bestFit="1" customWidth="1"/>
    <col min="49" max="49" width="24.85546875" bestFit="1" customWidth="1"/>
    <col min="50" max="50" width="26.140625" bestFit="1" customWidth="1"/>
    <col min="51" max="51" width="24.5703125" bestFit="1" customWidth="1"/>
    <col min="52" max="52" width="25.7109375" bestFit="1" customWidth="1"/>
    <col min="53" max="53" width="27.7109375" bestFit="1" customWidth="1"/>
    <col min="54" max="54" width="18" bestFit="1" customWidth="1"/>
    <col min="55" max="55" width="26" bestFit="1" customWidth="1"/>
    <col min="56" max="56" width="24.85546875" bestFit="1" customWidth="1"/>
  </cols>
  <sheetData>
    <row r="1" spans="1:58" ht="28.5" customHeight="1">
      <c r="A1" s="26" t="s">
        <v>0</v>
      </c>
      <c r="B1" s="26" t="s">
        <v>1</v>
      </c>
      <c r="C1" s="26" t="s">
        <v>2</v>
      </c>
      <c r="D1" s="26" t="s">
        <v>3</v>
      </c>
      <c r="E1" s="27" t="s">
        <v>12</v>
      </c>
      <c r="F1" s="27" t="s">
        <v>13</v>
      </c>
      <c r="G1" s="27" t="s">
        <v>4</v>
      </c>
      <c r="H1" s="27" t="s">
        <v>5</v>
      </c>
      <c r="I1" s="27" t="s">
        <v>27</v>
      </c>
      <c r="J1" s="27" t="s">
        <v>16</v>
      </c>
      <c r="K1" s="27" t="s">
        <v>28</v>
      </c>
      <c r="L1" s="27" t="s">
        <v>29</v>
      </c>
      <c r="M1" s="27" t="s">
        <v>30</v>
      </c>
      <c r="N1" s="27" t="s">
        <v>31</v>
      </c>
      <c r="O1" s="27" t="s">
        <v>32</v>
      </c>
      <c r="P1" s="27" t="s">
        <v>33</v>
      </c>
      <c r="Q1" s="27" t="s">
        <v>34</v>
      </c>
      <c r="R1" s="27" t="s">
        <v>35</v>
      </c>
      <c r="S1" s="27" t="s">
        <v>36</v>
      </c>
      <c r="T1" s="27" t="s">
        <v>37</v>
      </c>
      <c r="U1" s="27" t="s">
        <v>38</v>
      </c>
      <c r="V1" s="27" t="s">
        <v>39</v>
      </c>
      <c r="W1" s="27" t="s">
        <v>40</v>
      </c>
      <c r="X1" s="27" t="s">
        <v>41</v>
      </c>
      <c r="Y1" s="27" t="s">
        <v>42</v>
      </c>
      <c r="Z1" s="27" t="s">
        <v>43</v>
      </c>
      <c r="AA1" s="27" t="s">
        <v>44</v>
      </c>
      <c r="AB1" s="27" t="s">
        <v>21</v>
      </c>
      <c r="AC1" s="27" t="s">
        <v>45</v>
      </c>
      <c r="AD1" s="27" t="s">
        <v>46</v>
      </c>
      <c r="AE1" s="27" t="s">
        <v>47</v>
      </c>
      <c r="AF1" s="27" t="s">
        <v>48</v>
      </c>
      <c r="AG1" s="27" t="s">
        <v>49</v>
      </c>
      <c r="AH1" s="27" t="s">
        <v>50</v>
      </c>
      <c r="AI1" s="27" t="s">
        <v>51</v>
      </c>
      <c r="AJ1" s="27" t="s">
        <v>52</v>
      </c>
      <c r="AK1" s="27" t="s">
        <v>53</v>
      </c>
      <c r="AL1" s="27" t="s">
        <v>54</v>
      </c>
      <c r="AM1" s="27" t="s">
        <v>55</v>
      </c>
      <c r="AN1" s="27" t="s">
        <v>56</v>
      </c>
      <c r="AO1" s="27" t="s">
        <v>57</v>
      </c>
      <c r="AP1" s="27" t="s">
        <v>22</v>
      </c>
      <c r="AQ1" s="27" t="s">
        <v>58</v>
      </c>
      <c r="AR1" s="27" t="s">
        <v>59</v>
      </c>
      <c r="AS1" s="27" t="s">
        <v>23</v>
      </c>
      <c r="AT1" s="27" t="s">
        <v>60</v>
      </c>
      <c r="AU1" s="27" t="s">
        <v>61</v>
      </c>
      <c r="AV1" s="27" t="s">
        <v>62</v>
      </c>
      <c r="AW1" s="27" t="s">
        <v>24</v>
      </c>
      <c r="AX1" s="27" t="s">
        <v>63</v>
      </c>
    </row>
    <row r="2" spans="1:58">
      <c r="A2" s="28" t="s">
        <v>6</v>
      </c>
      <c r="B2" s="28" t="s">
        <v>7</v>
      </c>
      <c r="C2" s="28" t="s">
        <v>8</v>
      </c>
      <c r="D2" s="28" t="s">
        <v>18</v>
      </c>
      <c r="E2" s="15">
        <v>1800</v>
      </c>
      <c r="F2" s="16">
        <v>126</v>
      </c>
      <c r="G2" s="15">
        <v>575</v>
      </c>
      <c r="H2" s="15">
        <v>699</v>
      </c>
      <c r="I2" s="24">
        <v>0</v>
      </c>
      <c r="J2" s="24">
        <v>0</v>
      </c>
      <c r="K2" s="24">
        <v>0</v>
      </c>
      <c r="L2" s="24">
        <v>0</v>
      </c>
      <c r="M2" s="24">
        <v>0</v>
      </c>
      <c r="N2" s="24">
        <v>0</v>
      </c>
      <c r="O2" s="24">
        <v>0</v>
      </c>
      <c r="P2" s="24">
        <v>699</v>
      </c>
      <c r="Q2" s="24">
        <v>0</v>
      </c>
      <c r="R2" s="24">
        <v>0</v>
      </c>
      <c r="S2" s="24">
        <v>0</v>
      </c>
      <c r="T2" s="24">
        <v>0</v>
      </c>
      <c r="U2" s="24">
        <v>0</v>
      </c>
      <c r="V2" s="24">
        <v>0</v>
      </c>
      <c r="W2" s="24">
        <v>0</v>
      </c>
      <c r="X2" s="24">
        <v>0</v>
      </c>
      <c r="Y2" s="24">
        <v>0</v>
      </c>
      <c r="Z2" s="24">
        <v>0</v>
      </c>
      <c r="AA2" s="24">
        <v>650</v>
      </c>
      <c r="AB2" s="24">
        <v>0</v>
      </c>
      <c r="AC2" s="24">
        <v>0</v>
      </c>
      <c r="AD2" s="24">
        <v>0</v>
      </c>
      <c r="AE2" s="24">
        <v>0</v>
      </c>
      <c r="AF2" s="24">
        <v>0</v>
      </c>
      <c r="AG2" s="24">
        <v>0</v>
      </c>
      <c r="AH2" s="24">
        <v>0</v>
      </c>
      <c r="AI2" s="24">
        <v>0</v>
      </c>
      <c r="AJ2" s="24">
        <v>0</v>
      </c>
      <c r="AK2" s="24">
        <v>0</v>
      </c>
      <c r="AL2" s="24">
        <v>575</v>
      </c>
      <c r="AM2" s="24">
        <v>0</v>
      </c>
      <c r="AN2" s="24">
        <v>0</v>
      </c>
      <c r="AO2" s="24">
        <v>0</v>
      </c>
      <c r="AP2" s="24">
        <v>0</v>
      </c>
      <c r="AQ2" s="24">
        <v>0</v>
      </c>
      <c r="AR2" s="24">
        <v>0</v>
      </c>
      <c r="AS2" s="24">
        <v>0</v>
      </c>
      <c r="AT2" s="24">
        <v>0</v>
      </c>
      <c r="AU2" s="24">
        <v>660</v>
      </c>
      <c r="AV2" s="24">
        <v>699</v>
      </c>
      <c r="AW2" s="24">
        <v>0</v>
      </c>
      <c r="AX2" s="24">
        <v>0</v>
      </c>
    </row>
    <row r="3" spans="1:58">
      <c r="A3" s="28" t="s">
        <v>6</v>
      </c>
      <c r="B3" s="28" t="s">
        <v>7</v>
      </c>
      <c r="C3" s="28" t="s">
        <v>8</v>
      </c>
      <c r="D3" s="28" t="s">
        <v>9</v>
      </c>
      <c r="E3" s="15">
        <v>1800</v>
      </c>
      <c r="F3" s="16">
        <v>126</v>
      </c>
      <c r="G3" s="15">
        <v>425</v>
      </c>
      <c r="H3" s="15">
        <v>983.92</v>
      </c>
      <c r="I3" s="24">
        <v>0</v>
      </c>
      <c r="J3" s="24">
        <v>690</v>
      </c>
      <c r="K3" s="24">
        <v>685</v>
      </c>
      <c r="L3" s="24">
        <v>0</v>
      </c>
      <c r="M3" s="24">
        <v>727.18</v>
      </c>
      <c r="N3" s="24">
        <v>730.25</v>
      </c>
      <c r="O3" s="24">
        <v>700</v>
      </c>
      <c r="P3" s="24">
        <v>0</v>
      </c>
      <c r="Q3" s="24">
        <v>759</v>
      </c>
      <c r="R3" s="24">
        <v>0</v>
      </c>
      <c r="S3" s="24">
        <v>0</v>
      </c>
      <c r="T3" s="24">
        <v>0</v>
      </c>
      <c r="U3" s="24">
        <v>0</v>
      </c>
      <c r="V3" s="24">
        <v>584</v>
      </c>
      <c r="W3" s="24">
        <v>425</v>
      </c>
      <c r="X3" s="24">
        <v>800</v>
      </c>
      <c r="Y3" s="24">
        <v>750</v>
      </c>
      <c r="Z3" s="24">
        <v>768.57</v>
      </c>
      <c r="AA3" s="24">
        <v>0</v>
      </c>
      <c r="AB3" s="24">
        <v>0</v>
      </c>
      <c r="AC3" s="24">
        <v>768.57</v>
      </c>
      <c r="AD3" s="24">
        <v>806.99</v>
      </c>
      <c r="AE3" s="24">
        <v>550</v>
      </c>
      <c r="AF3" s="24">
        <v>799.31</v>
      </c>
      <c r="AG3" s="24">
        <v>768.57</v>
      </c>
      <c r="AH3" s="24">
        <v>500</v>
      </c>
      <c r="AI3" s="24">
        <v>500</v>
      </c>
      <c r="AJ3" s="24">
        <v>768.57</v>
      </c>
      <c r="AK3" s="24">
        <v>725</v>
      </c>
      <c r="AL3" s="24">
        <v>0</v>
      </c>
      <c r="AM3" s="24">
        <v>0</v>
      </c>
      <c r="AN3" s="24">
        <v>0</v>
      </c>
      <c r="AO3" s="24">
        <v>0</v>
      </c>
      <c r="AP3" s="24">
        <v>983.92</v>
      </c>
      <c r="AQ3" s="24">
        <v>980</v>
      </c>
      <c r="AR3" s="24">
        <v>881.02</v>
      </c>
      <c r="AS3" s="24">
        <v>650</v>
      </c>
      <c r="AT3" s="24">
        <v>650</v>
      </c>
      <c r="AU3" s="24">
        <v>0</v>
      </c>
      <c r="AV3" s="24">
        <v>0</v>
      </c>
      <c r="AW3" s="24">
        <v>600</v>
      </c>
      <c r="AX3" s="24">
        <v>869.4</v>
      </c>
    </row>
    <row r="4" spans="1:58">
      <c r="A4" s="28" t="s">
        <v>6</v>
      </c>
      <c r="B4" s="28" t="s">
        <v>10</v>
      </c>
      <c r="C4" s="28" t="s">
        <v>66</v>
      </c>
      <c r="D4" s="28" t="s">
        <v>9</v>
      </c>
      <c r="E4" s="15">
        <v>1800</v>
      </c>
      <c r="F4" s="16">
        <v>124</v>
      </c>
      <c r="G4" s="15">
        <v>325</v>
      </c>
      <c r="H4" s="15">
        <v>575</v>
      </c>
      <c r="I4" s="24">
        <v>0</v>
      </c>
      <c r="J4" s="24">
        <v>0</v>
      </c>
      <c r="K4" s="24">
        <v>0</v>
      </c>
      <c r="L4" s="24">
        <v>0</v>
      </c>
      <c r="M4" s="24">
        <v>0</v>
      </c>
      <c r="N4" s="24">
        <v>0</v>
      </c>
      <c r="O4" s="24">
        <v>0</v>
      </c>
      <c r="P4" s="24">
        <v>0</v>
      </c>
      <c r="Q4" s="24">
        <v>0</v>
      </c>
      <c r="R4" s="24">
        <v>0</v>
      </c>
      <c r="S4" s="24">
        <v>0</v>
      </c>
      <c r="T4" s="24">
        <v>768.57</v>
      </c>
      <c r="U4" s="24">
        <v>550</v>
      </c>
      <c r="V4" s="24">
        <v>0</v>
      </c>
      <c r="W4" s="24">
        <v>0</v>
      </c>
      <c r="X4" s="24">
        <v>0</v>
      </c>
      <c r="Y4" s="24">
        <v>0</v>
      </c>
      <c r="Z4" s="24">
        <v>325</v>
      </c>
      <c r="AA4" s="24">
        <v>0</v>
      </c>
      <c r="AB4" s="24">
        <v>0</v>
      </c>
      <c r="AC4" s="24">
        <v>0</v>
      </c>
      <c r="AD4" s="24">
        <v>0</v>
      </c>
      <c r="AE4" s="24">
        <v>0</v>
      </c>
      <c r="AF4" s="24">
        <v>0</v>
      </c>
      <c r="AG4" s="24">
        <v>0</v>
      </c>
      <c r="AH4" s="24">
        <v>0</v>
      </c>
      <c r="AI4" s="24">
        <v>450</v>
      </c>
      <c r="AJ4" s="24">
        <v>0</v>
      </c>
      <c r="AK4" s="24">
        <v>0</v>
      </c>
      <c r="AL4" s="24">
        <v>0</v>
      </c>
      <c r="AM4" s="24">
        <v>575</v>
      </c>
      <c r="AN4" s="24">
        <v>0</v>
      </c>
      <c r="AO4" s="24">
        <v>0</v>
      </c>
      <c r="AP4" s="24">
        <v>0</v>
      </c>
      <c r="AQ4" s="24">
        <v>0</v>
      </c>
      <c r="AR4" s="24">
        <v>0</v>
      </c>
      <c r="AS4" s="24">
        <v>0</v>
      </c>
      <c r="AT4" s="24">
        <v>0</v>
      </c>
      <c r="AU4" s="24">
        <v>0</v>
      </c>
      <c r="AV4" s="24">
        <v>0</v>
      </c>
      <c r="AW4" s="24">
        <v>0</v>
      </c>
      <c r="AX4" s="24">
        <v>0</v>
      </c>
    </row>
    <row r="5" spans="1:58">
      <c r="A5" s="28" t="s">
        <v>6</v>
      </c>
      <c r="B5" s="28" t="s">
        <v>10</v>
      </c>
      <c r="C5" s="28" t="s">
        <v>8</v>
      </c>
      <c r="D5" s="28" t="s">
        <v>64</v>
      </c>
      <c r="E5" s="15">
        <v>1800</v>
      </c>
      <c r="F5" s="29">
        <v>124</v>
      </c>
      <c r="G5" s="30">
        <v>1</v>
      </c>
      <c r="H5" s="30">
        <v>1</v>
      </c>
      <c r="I5" s="30">
        <v>1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30">
        <v>0</v>
      </c>
      <c r="T5" s="30">
        <v>0</v>
      </c>
      <c r="U5" s="30">
        <v>0</v>
      </c>
      <c r="V5" s="30">
        <v>0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  <c r="AH5" s="30">
        <v>0</v>
      </c>
      <c r="AI5" s="30">
        <v>0</v>
      </c>
      <c r="AJ5" s="30">
        <v>0</v>
      </c>
      <c r="AK5" s="30">
        <v>0</v>
      </c>
      <c r="AL5" s="30">
        <v>0</v>
      </c>
      <c r="AM5" s="30">
        <v>0</v>
      </c>
      <c r="AN5" s="30">
        <v>0</v>
      </c>
      <c r="AO5" s="30">
        <v>1</v>
      </c>
      <c r="AP5" s="30">
        <v>0</v>
      </c>
      <c r="AQ5" s="30">
        <v>0</v>
      </c>
      <c r="AR5" s="30">
        <v>0</v>
      </c>
      <c r="AS5" s="30">
        <v>0</v>
      </c>
      <c r="AT5" s="30">
        <v>0</v>
      </c>
      <c r="AU5" s="30">
        <v>0</v>
      </c>
      <c r="AV5" s="30">
        <v>0</v>
      </c>
      <c r="AW5" s="30">
        <v>0</v>
      </c>
      <c r="AX5" s="30">
        <v>0</v>
      </c>
      <c r="BE5" s="6"/>
      <c r="BF5" s="6"/>
    </row>
    <row r="6" spans="1:58">
      <c r="A6" s="28" t="s">
        <v>6</v>
      </c>
      <c r="B6" s="28" t="s">
        <v>10</v>
      </c>
      <c r="C6" s="28" t="s">
        <v>8</v>
      </c>
      <c r="D6" s="28" t="s">
        <v>18</v>
      </c>
      <c r="E6" s="15">
        <v>1800</v>
      </c>
      <c r="F6" s="16">
        <v>124</v>
      </c>
      <c r="G6" s="15">
        <v>575</v>
      </c>
      <c r="H6" s="15">
        <v>699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  <c r="P6" s="24">
        <v>699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650</v>
      </c>
      <c r="AB6" s="24">
        <v>0</v>
      </c>
      <c r="AC6" s="24">
        <v>0</v>
      </c>
      <c r="AD6" s="24">
        <v>0</v>
      </c>
      <c r="AE6" s="24">
        <v>0</v>
      </c>
      <c r="AF6" s="24">
        <v>0</v>
      </c>
      <c r="AG6" s="24">
        <v>0</v>
      </c>
      <c r="AH6" s="24">
        <v>0</v>
      </c>
      <c r="AI6" s="24">
        <v>0</v>
      </c>
      <c r="AJ6" s="24">
        <v>0</v>
      </c>
      <c r="AK6" s="24">
        <v>0</v>
      </c>
      <c r="AL6" s="24">
        <v>575</v>
      </c>
      <c r="AM6" s="24">
        <v>0</v>
      </c>
      <c r="AN6" s="24">
        <v>0</v>
      </c>
      <c r="AO6" s="24">
        <v>0</v>
      </c>
      <c r="AP6" s="24">
        <v>0</v>
      </c>
      <c r="AQ6" s="24">
        <v>0</v>
      </c>
      <c r="AR6" s="24">
        <v>0</v>
      </c>
      <c r="AS6" s="24">
        <v>0</v>
      </c>
      <c r="AT6" s="24">
        <v>0</v>
      </c>
      <c r="AU6" s="24">
        <v>0</v>
      </c>
      <c r="AV6" s="24">
        <v>0</v>
      </c>
      <c r="AW6" s="24">
        <v>0</v>
      </c>
      <c r="AX6" s="24">
        <v>0</v>
      </c>
      <c r="AY6" s="4"/>
      <c r="AZ6" s="4"/>
      <c r="BA6" s="4"/>
      <c r="BB6" s="4"/>
      <c r="BC6" s="4"/>
      <c r="BD6" s="4"/>
      <c r="BE6" s="4"/>
      <c r="BF6" s="4"/>
    </row>
    <row r="7" spans="1:58">
      <c r="A7" s="28" t="s">
        <v>6</v>
      </c>
      <c r="B7" s="28" t="s">
        <v>10</v>
      </c>
      <c r="C7" s="28" t="s">
        <v>8</v>
      </c>
      <c r="D7" s="28" t="s">
        <v>9</v>
      </c>
      <c r="E7" s="15">
        <v>1800</v>
      </c>
      <c r="F7" s="16">
        <v>124</v>
      </c>
      <c r="G7" s="15">
        <v>570</v>
      </c>
      <c r="H7" s="15">
        <v>869.4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4">
        <v>0</v>
      </c>
      <c r="U7" s="24">
        <v>0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4">
        <v>0</v>
      </c>
      <c r="AB7" s="24">
        <v>0</v>
      </c>
      <c r="AC7" s="24">
        <v>0</v>
      </c>
      <c r="AD7" s="24">
        <v>0</v>
      </c>
      <c r="AE7" s="24">
        <v>0</v>
      </c>
      <c r="AF7" s="24">
        <v>0</v>
      </c>
      <c r="AG7" s="24">
        <v>0</v>
      </c>
      <c r="AH7" s="24">
        <v>0</v>
      </c>
      <c r="AI7" s="24">
        <v>0</v>
      </c>
      <c r="AJ7" s="24">
        <v>0</v>
      </c>
      <c r="AK7" s="24">
        <v>0</v>
      </c>
      <c r="AL7" s="24">
        <v>0</v>
      </c>
      <c r="AM7" s="24">
        <v>570</v>
      </c>
      <c r="AN7" s="24">
        <v>0</v>
      </c>
      <c r="AO7" s="24">
        <v>0</v>
      </c>
      <c r="AP7" s="24">
        <v>0</v>
      </c>
      <c r="AQ7" s="24">
        <v>0</v>
      </c>
      <c r="AR7" s="24">
        <v>0</v>
      </c>
      <c r="AS7" s="24">
        <v>0</v>
      </c>
      <c r="AT7" s="24">
        <v>0</v>
      </c>
      <c r="AU7" s="24">
        <v>0</v>
      </c>
      <c r="AV7" s="24">
        <v>0</v>
      </c>
      <c r="AW7" s="24">
        <v>0</v>
      </c>
      <c r="AX7" s="24">
        <v>0</v>
      </c>
      <c r="AY7" s="4"/>
      <c r="AZ7" s="4"/>
      <c r="BA7" s="4"/>
      <c r="BB7" s="4"/>
      <c r="BC7" s="4"/>
      <c r="BD7" s="4"/>
      <c r="BE7" s="4"/>
      <c r="BF7" s="4"/>
    </row>
    <row r="8" spans="1:58">
      <c r="A8" s="28" t="s">
        <v>6</v>
      </c>
      <c r="B8" s="28" t="s">
        <v>10</v>
      </c>
      <c r="C8" s="22" t="s">
        <v>65</v>
      </c>
      <c r="D8" s="28" t="s">
        <v>18</v>
      </c>
      <c r="E8" s="15">
        <v>1800</v>
      </c>
      <c r="F8" s="16">
        <v>124</v>
      </c>
      <c r="G8" s="15">
        <v>650</v>
      </c>
      <c r="H8" s="15">
        <v>699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24">
        <v>0</v>
      </c>
      <c r="U8" s="24">
        <v>0</v>
      </c>
      <c r="V8" s="24">
        <v>0</v>
      </c>
      <c r="W8" s="24">
        <v>0</v>
      </c>
      <c r="X8" s="24">
        <v>0</v>
      </c>
      <c r="Y8" s="24">
        <v>0</v>
      </c>
      <c r="Z8" s="24">
        <v>0</v>
      </c>
      <c r="AA8" s="24">
        <v>0</v>
      </c>
      <c r="AB8" s="24">
        <v>0</v>
      </c>
      <c r="AC8" s="24">
        <v>0</v>
      </c>
      <c r="AD8" s="24">
        <v>0</v>
      </c>
      <c r="AE8" s="24">
        <v>0</v>
      </c>
      <c r="AF8" s="24">
        <v>0</v>
      </c>
      <c r="AG8" s="24">
        <v>0</v>
      </c>
      <c r="AH8" s="24">
        <v>0</v>
      </c>
      <c r="AI8" s="24">
        <v>0</v>
      </c>
      <c r="AJ8" s="24">
        <v>0</v>
      </c>
      <c r="AK8" s="24">
        <v>0</v>
      </c>
      <c r="AL8" s="24">
        <v>0</v>
      </c>
      <c r="AM8" s="24">
        <v>0</v>
      </c>
      <c r="AN8" s="24">
        <v>0</v>
      </c>
      <c r="AO8" s="24">
        <v>0</v>
      </c>
      <c r="AP8" s="24">
        <v>0</v>
      </c>
      <c r="AQ8" s="24">
        <v>0</v>
      </c>
      <c r="AR8" s="24">
        <v>0</v>
      </c>
      <c r="AS8" s="24">
        <v>0</v>
      </c>
      <c r="AT8" s="24">
        <v>0</v>
      </c>
      <c r="AU8" s="24">
        <v>660</v>
      </c>
      <c r="AV8" s="24">
        <v>699</v>
      </c>
      <c r="AW8" s="24">
        <v>0</v>
      </c>
      <c r="AX8" s="24">
        <v>0</v>
      </c>
      <c r="BE8" s="5"/>
      <c r="BF8" s="5"/>
    </row>
    <row r="9" spans="1:58">
      <c r="A9" s="28" t="s">
        <v>6</v>
      </c>
      <c r="B9" s="28" t="s">
        <v>10</v>
      </c>
      <c r="C9" s="22" t="s">
        <v>65</v>
      </c>
      <c r="D9" s="28" t="s">
        <v>9</v>
      </c>
      <c r="E9" s="15">
        <v>1800</v>
      </c>
      <c r="F9" s="16">
        <v>124</v>
      </c>
      <c r="G9" s="15">
        <v>425</v>
      </c>
      <c r="H9" s="15">
        <v>983.92</v>
      </c>
      <c r="I9" s="24">
        <v>0</v>
      </c>
      <c r="J9" s="24">
        <v>690</v>
      </c>
      <c r="K9" s="24">
        <v>685</v>
      </c>
      <c r="L9" s="24">
        <v>650</v>
      </c>
      <c r="M9" s="24">
        <v>727.18</v>
      </c>
      <c r="N9" s="24">
        <v>730.25</v>
      </c>
      <c r="O9" s="24">
        <v>690</v>
      </c>
      <c r="P9" s="24">
        <v>0</v>
      </c>
      <c r="Q9" s="24">
        <v>759</v>
      </c>
      <c r="R9" s="24">
        <v>535</v>
      </c>
      <c r="S9" s="24">
        <v>610</v>
      </c>
      <c r="T9" s="24">
        <v>0</v>
      </c>
      <c r="U9" s="24">
        <v>0</v>
      </c>
      <c r="V9" s="24">
        <v>584</v>
      </c>
      <c r="W9" s="24">
        <v>425</v>
      </c>
      <c r="X9" s="24">
        <v>800</v>
      </c>
      <c r="Y9" s="24">
        <v>750</v>
      </c>
      <c r="Z9" s="24">
        <v>768.57</v>
      </c>
      <c r="AA9" s="24">
        <v>0</v>
      </c>
      <c r="AB9" s="24">
        <v>690</v>
      </c>
      <c r="AC9" s="24">
        <v>768.57</v>
      </c>
      <c r="AD9" s="24">
        <v>806.99</v>
      </c>
      <c r="AE9" s="24">
        <v>550</v>
      </c>
      <c r="AF9" s="24">
        <v>799.31</v>
      </c>
      <c r="AG9" s="24">
        <v>768.57</v>
      </c>
      <c r="AH9" s="24">
        <v>500</v>
      </c>
      <c r="AI9" s="24">
        <v>0</v>
      </c>
      <c r="AJ9" s="24">
        <v>768.57</v>
      </c>
      <c r="AK9" s="24">
        <v>725</v>
      </c>
      <c r="AL9" s="24">
        <v>0</v>
      </c>
      <c r="AM9" s="24">
        <v>0</v>
      </c>
      <c r="AN9" s="24">
        <v>550</v>
      </c>
      <c r="AO9" s="24">
        <v>0</v>
      </c>
      <c r="AP9" s="24">
        <v>983.92</v>
      </c>
      <c r="AQ9" s="24">
        <v>980</v>
      </c>
      <c r="AR9" s="24">
        <v>881.02</v>
      </c>
      <c r="AS9" s="24">
        <v>650</v>
      </c>
      <c r="AT9" s="24">
        <v>650</v>
      </c>
      <c r="AU9" s="24">
        <v>0</v>
      </c>
      <c r="AV9" s="24">
        <v>0</v>
      </c>
      <c r="AW9" s="24">
        <v>600</v>
      </c>
      <c r="AX9" s="24">
        <v>869.4</v>
      </c>
      <c r="BE9" s="5"/>
      <c r="BF9" s="5"/>
    </row>
    <row r="10" spans="1:58">
      <c r="A10" s="28" t="s">
        <v>6</v>
      </c>
      <c r="B10" s="28" t="s">
        <v>10</v>
      </c>
      <c r="C10" s="28" t="s">
        <v>67</v>
      </c>
      <c r="D10" s="28" t="s">
        <v>9</v>
      </c>
      <c r="E10" s="15">
        <v>1800</v>
      </c>
      <c r="F10" s="16">
        <v>124</v>
      </c>
      <c r="G10" s="15">
        <v>450</v>
      </c>
      <c r="H10" s="15">
        <v>768.57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  <c r="O10" s="24">
        <v>0</v>
      </c>
      <c r="P10" s="24">
        <v>0</v>
      </c>
      <c r="Q10" s="24">
        <v>0</v>
      </c>
      <c r="R10" s="24">
        <v>575</v>
      </c>
      <c r="S10" s="24">
        <v>0</v>
      </c>
      <c r="T10" s="24">
        <v>768.57</v>
      </c>
      <c r="U10" s="24">
        <v>550</v>
      </c>
      <c r="V10" s="24">
        <v>0</v>
      </c>
      <c r="W10" s="24">
        <v>0</v>
      </c>
      <c r="X10" s="24">
        <v>0</v>
      </c>
      <c r="Y10" s="24">
        <v>0</v>
      </c>
      <c r="Z10" s="24">
        <v>0</v>
      </c>
      <c r="AA10" s="24">
        <v>0</v>
      </c>
      <c r="AB10" s="24">
        <v>0</v>
      </c>
      <c r="AC10" s="24">
        <v>0</v>
      </c>
      <c r="AD10" s="24">
        <v>0</v>
      </c>
      <c r="AE10" s="24">
        <v>0</v>
      </c>
      <c r="AF10" s="24">
        <v>0</v>
      </c>
      <c r="AG10" s="24">
        <v>0</v>
      </c>
      <c r="AH10" s="24">
        <v>0</v>
      </c>
      <c r="AI10" s="24">
        <v>450</v>
      </c>
      <c r="AJ10" s="24">
        <v>0</v>
      </c>
      <c r="AK10" s="24">
        <v>0</v>
      </c>
      <c r="AL10" s="24">
        <v>0</v>
      </c>
      <c r="AM10" s="24">
        <v>605</v>
      </c>
      <c r="AN10" s="24">
        <v>0</v>
      </c>
      <c r="AO10" s="24">
        <v>0</v>
      </c>
      <c r="AP10" s="24">
        <v>0</v>
      </c>
      <c r="AQ10" s="24">
        <v>0</v>
      </c>
      <c r="AR10" s="24">
        <v>0</v>
      </c>
      <c r="AS10" s="24">
        <v>0</v>
      </c>
      <c r="AT10" s="24">
        <v>0</v>
      </c>
      <c r="AU10" s="24">
        <v>0</v>
      </c>
      <c r="AV10" s="24">
        <v>0</v>
      </c>
      <c r="AW10" s="24">
        <v>0</v>
      </c>
      <c r="AX10" s="24">
        <v>0</v>
      </c>
    </row>
    <row r="11" spans="1:58">
      <c r="A11" s="28" t="s">
        <v>6</v>
      </c>
      <c r="B11" s="28" t="s">
        <v>25</v>
      </c>
      <c r="C11" s="28" t="s">
        <v>66</v>
      </c>
      <c r="D11" s="28" t="s">
        <v>9</v>
      </c>
      <c r="E11" s="15">
        <v>1800</v>
      </c>
      <c r="F11" s="16">
        <v>128</v>
      </c>
      <c r="G11" s="15">
        <v>421.95</v>
      </c>
      <c r="H11" s="15">
        <v>600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0</v>
      </c>
      <c r="O11" s="24">
        <v>0</v>
      </c>
      <c r="P11" s="24">
        <v>0</v>
      </c>
      <c r="Q11" s="24">
        <v>0</v>
      </c>
      <c r="R11" s="24">
        <v>0</v>
      </c>
      <c r="S11" s="24">
        <v>0</v>
      </c>
      <c r="T11" s="24">
        <v>768.57</v>
      </c>
      <c r="U11" s="24">
        <v>0</v>
      </c>
      <c r="V11" s="24">
        <v>0</v>
      </c>
      <c r="W11" s="24">
        <v>0</v>
      </c>
      <c r="X11" s="24">
        <v>0</v>
      </c>
      <c r="Y11" s="24">
        <v>0</v>
      </c>
      <c r="Z11" s="24">
        <v>421.95</v>
      </c>
      <c r="AA11" s="24">
        <v>0</v>
      </c>
      <c r="AB11" s="24">
        <v>0</v>
      </c>
      <c r="AC11" s="24">
        <v>450</v>
      </c>
      <c r="AD11" s="24">
        <v>0</v>
      </c>
      <c r="AE11" s="24">
        <v>0</v>
      </c>
      <c r="AF11" s="24">
        <v>443.05</v>
      </c>
      <c r="AG11" s="24">
        <v>421.95</v>
      </c>
      <c r="AH11" s="24">
        <v>0</v>
      </c>
      <c r="AI11" s="24">
        <v>0</v>
      </c>
      <c r="AJ11" s="24">
        <v>600</v>
      </c>
      <c r="AK11" s="24">
        <v>0</v>
      </c>
      <c r="AL11" s="24">
        <v>0</v>
      </c>
      <c r="AM11" s="24">
        <v>0</v>
      </c>
      <c r="AN11" s="24">
        <v>0</v>
      </c>
      <c r="AO11" s="24">
        <v>0</v>
      </c>
      <c r="AP11" s="24">
        <v>0</v>
      </c>
      <c r="AQ11" s="24">
        <v>0</v>
      </c>
      <c r="AR11" s="24">
        <v>0</v>
      </c>
      <c r="AS11" s="24">
        <v>0</v>
      </c>
      <c r="AT11" s="24">
        <v>0</v>
      </c>
      <c r="AU11" s="24">
        <v>0</v>
      </c>
      <c r="AV11" s="24">
        <v>0</v>
      </c>
      <c r="AW11" s="24">
        <v>0</v>
      </c>
      <c r="AX11" s="24">
        <v>0</v>
      </c>
    </row>
    <row r="12" spans="1:58">
      <c r="A12" s="28" t="s">
        <v>6</v>
      </c>
      <c r="B12" s="28" t="s">
        <v>25</v>
      </c>
      <c r="C12" s="28" t="s">
        <v>8</v>
      </c>
      <c r="D12" s="28" t="s">
        <v>18</v>
      </c>
      <c r="E12" s="15">
        <v>1800</v>
      </c>
      <c r="F12" s="16">
        <v>128</v>
      </c>
      <c r="G12" s="15">
        <v>575</v>
      </c>
      <c r="H12" s="15">
        <v>575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  <c r="T12" s="24">
        <v>0</v>
      </c>
      <c r="U12" s="24">
        <v>0</v>
      </c>
      <c r="V12" s="24">
        <v>0</v>
      </c>
      <c r="W12" s="24">
        <v>0</v>
      </c>
      <c r="X12" s="24">
        <v>0</v>
      </c>
      <c r="Y12" s="24">
        <v>0</v>
      </c>
      <c r="Z12" s="24">
        <v>0</v>
      </c>
      <c r="AA12" s="24">
        <v>0</v>
      </c>
      <c r="AB12" s="24">
        <v>0</v>
      </c>
      <c r="AC12" s="24">
        <v>0</v>
      </c>
      <c r="AD12" s="24">
        <v>0</v>
      </c>
      <c r="AE12" s="24">
        <v>0</v>
      </c>
      <c r="AF12" s="24">
        <v>0</v>
      </c>
      <c r="AG12" s="24">
        <v>0</v>
      </c>
      <c r="AH12" s="24">
        <v>0</v>
      </c>
      <c r="AI12" s="24">
        <v>0</v>
      </c>
      <c r="AJ12" s="24">
        <v>0</v>
      </c>
      <c r="AK12" s="24">
        <v>0</v>
      </c>
      <c r="AL12" s="24">
        <v>575</v>
      </c>
      <c r="AM12" s="24">
        <v>0</v>
      </c>
      <c r="AN12" s="24">
        <v>0</v>
      </c>
      <c r="AO12" s="24">
        <v>0</v>
      </c>
      <c r="AP12" s="24">
        <v>0</v>
      </c>
      <c r="AQ12" s="24">
        <v>0</v>
      </c>
      <c r="AR12" s="24">
        <v>0</v>
      </c>
      <c r="AS12" s="24">
        <v>0</v>
      </c>
      <c r="AT12" s="24">
        <v>0</v>
      </c>
      <c r="AU12" s="24">
        <v>0</v>
      </c>
      <c r="AV12" s="24">
        <v>0</v>
      </c>
      <c r="AW12" s="24">
        <v>0</v>
      </c>
      <c r="AX12" s="24">
        <v>0</v>
      </c>
    </row>
    <row r="13" spans="1:58">
      <c r="A13" s="28" t="s">
        <v>6</v>
      </c>
      <c r="B13" s="28" t="s">
        <v>25</v>
      </c>
      <c r="C13" s="28" t="s">
        <v>8</v>
      </c>
      <c r="D13" s="28" t="s">
        <v>9</v>
      </c>
      <c r="E13" s="15">
        <v>1800</v>
      </c>
      <c r="F13" s="16">
        <v>128</v>
      </c>
      <c r="G13" s="15">
        <v>450</v>
      </c>
      <c r="H13" s="15">
        <v>869.4</v>
      </c>
      <c r="I13" s="24">
        <v>0</v>
      </c>
      <c r="J13" s="24">
        <v>450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4">
        <v>0</v>
      </c>
      <c r="W13" s="24">
        <v>0</v>
      </c>
      <c r="X13" s="24">
        <v>560</v>
      </c>
      <c r="Y13" s="24">
        <v>0</v>
      </c>
      <c r="Z13" s="24">
        <v>768.57</v>
      </c>
      <c r="AA13" s="24">
        <v>0</v>
      </c>
      <c r="AB13" s="24">
        <v>0</v>
      </c>
      <c r="AC13" s="24">
        <v>768.57</v>
      </c>
      <c r="AD13" s="24">
        <v>0</v>
      </c>
      <c r="AE13" s="24">
        <v>0</v>
      </c>
      <c r="AF13" s="24">
        <v>799.31</v>
      </c>
      <c r="AG13" s="24">
        <v>758.57</v>
      </c>
      <c r="AH13" s="24">
        <v>0</v>
      </c>
      <c r="AI13" s="24">
        <v>0</v>
      </c>
      <c r="AJ13" s="24">
        <v>768.57</v>
      </c>
      <c r="AK13" s="24">
        <v>0</v>
      </c>
      <c r="AL13" s="24">
        <v>0</v>
      </c>
      <c r="AM13" s="24">
        <v>0</v>
      </c>
      <c r="AN13" s="24">
        <v>0</v>
      </c>
      <c r="AO13" s="24">
        <v>0</v>
      </c>
      <c r="AP13" s="24">
        <v>0</v>
      </c>
      <c r="AQ13" s="24">
        <v>0</v>
      </c>
      <c r="AR13" s="24">
        <v>0</v>
      </c>
      <c r="AS13" s="24">
        <v>0</v>
      </c>
      <c r="AT13" s="24">
        <v>0</v>
      </c>
      <c r="AU13" s="24">
        <v>0</v>
      </c>
      <c r="AV13" s="24">
        <v>0</v>
      </c>
      <c r="AW13" s="24">
        <v>0</v>
      </c>
      <c r="AX13" s="24">
        <v>0</v>
      </c>
    </row>
    <row r="14" spans="1:58">
      <c r="A14" s="28" t="s">
        <v>6</v>
      </c>
      <c r="B14" s="28" t="s">
        <v>25</v>
      </c>
      <c r="C14" s="22" t="s">
        <v>65</v>
      </c>
      <c r="D14" s="28" t="s">
        <v>18</v>
      </c>
      <c r="E14" s="15">
        <v>1800</v>
      </c>
      <c r="F14" s="16">
        <v>128</v>
      </c>
      <c r="G14" s="15">
        <v>650</v>
      </c>
      <c r="H14" s="15">
        <v>660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  <c r="W14" s="24">
        <v>0</v>
      </c>
      <c r="X14" s="24">
        <v>0</v>
      </c>
      <c r="Y14" s="24">
        <v>0</v>
      </c>
      <c r="Z14" s="24">
        <v>0</v>
      </c>
      <c r="AA14" s="24">
        <v>650</v>
      </c>
      <c r="AB14" s="24">
        <v>0</v>
      </c>
      <c r="AC14" s="24">
        <v>0</v>
      </c>
      <c r="AD14" s="24">
        <v>0</v>
      </c>
      <c r="AE14" s="24">
        <v>0</v>
      </c>
      <c r="AF14" s="24">
        <v>0</v>
      </c>
      <c r="AG14" s="24">
        <v>0</v>
      </c>
      <c r="AH14" s="24">
        <v>0</v>
      </c>
      <c r="AI14" s="24">
        <v>0</v>
      </c>
      <c r="AJ14" s="24">
        <v>0</v>
      </c>
      <c r="AK14" s="24">
        <v>0</v>
      </c>
      <c r="AL14" s="24">
        <v>0</v>
      </c>
      <c r="AM14" s="24">
        <v>0</v>
      </c>
      <c r="AN14" s="24">
        <v>0</v>
      </c>
      <c r="AO14" s="24">
        <v>0</v>
      </c>
      <c r="AP14" s="24">
        <v>0</v>
      </c>
      <c r="AQ14" s="24">
        <v>0</v>
      </c>
      <c r="AR14" s="24">
        <v>0</v>
      </c>
      <c r="AS14" s="24">
        <v>0</v>
      </c>
      <c r="AT14" s="24">
        <v>0</v>
      </c>
      <c r="AU14" s="24">
        <v>660</v>
      </c>
      <c r="AV14" s="24">
        <v>699</v>
      </c>
      <c r="AW14" s="24">
        <v>0</v>
      </c>
      <c r="AX14" s="24">
        <v>0</v>
      </c>
    </row>
    <row r="15" spans="1:58">
      <c r="A15" s="28" t="s">
        <v>6</v>
      </c>
      <c r="B15" s="28" t="s">
        <v>25</v>
      </c>
      <c r="C15" s="22" t="s">
        <v>65</v>
      </c>
      <c r="D15" s="28" t="s">
        <v>9</v>
      </c>
      <c r="E15" s="15">
        <v>1800</v>
      </c>
      <c r="F15" s="16">
        <v>128</v>
      </c>
      <c r="G15" s="15">
        <v>450</v>
      </c>
      <c r="H15" s="15">
        <v>983.92</v>
      </c>
      <c r="I15" s="24">
        <v>0</v>
      </c>
      <c r="J15" s="24">
        <v>0</v>
      </c>
      <c r="K15" s="24">
        <v>685</v>
      </c>
      <c r="L15" s="24">
        <v>0</v>
      </c>
      <c r="M15" s="24">
        <v>727.18</v>
      </c>
      <c r="N15" s="24">
        <v>730.25</v>
      </c>
      <c r="O15" s="24">
        <v>690</v>
      </c>
      <c r="P15" s="24">
        <v>0</v>
      </c>
      <c r="Q15" s="24">
        <v>759</v>
      </c>
      <c r="R15" s="24">
        <v>0</v>
      </c>
      <c r="S15" s="24">
        <v>610</v>
      </c>
      <c r="T15" s="24">
        <v>0</v>
      </c>
      <c r="U15" s="24">
        <v>0</v>
      </c>
      <c r="V15" s="24">
        <v>557</v>
      </c>
      <c r="W15" s="24">
        <v>0</v>
      </c>
      <c r="X15" s="24">
        <v>0</v>
      </c>
      <c r="Y15" s="24">
        <v>750</v>
      </c>
      <c r="Z15" s="24">
        <v>0</v>
      </c>
      <c r="AA15" s="24">
        <v>0</v>
      </c>
      <c r="AB15" s="24">
        <v>0</v>
      </c>
      <c r="AC15" s="24">
        <v>0</v>
      </c>
      <c r="AD15" s="24">
        <v>806.99</v>
      </c>
      <c r="AE15" s="24">
        <v>550</v>
      </c>
      <c r="AF15" s="24">
        <v>0</v>
      </c>
      <c r="AG15" s="24">
        <v>0</v>
      </c>
      <c r="AH15" s="24">
        <v>0</v>
      </c>
      <c r="AI15" s="24">
        <v>0</v>
      </c>
      <c r="AJ15" s="24">
        <v>0</v>
      </c>
      <c r="AK15" s="24">
        <v>725</v>
      </c>
      <c r="AL15" s="24">
        <v>0</v>
      </c>
      <c r="AM15" s="24">
        <v>0</v>
      </c>
      <c r="AN15" s="24">
        <v>0</v>
      </c>
      <c r="AO15" s="24">
        <v>0</v>
      </c>
      <c r="AP15" s="24">
        <v>983.92</v>
      </c>
      <c r="AQ15" s="24">
        <v>980</v>
      </c>
      <c r="AR15" s="24">
        <v>881.02</v>
      </c>
      <c r="AS15" s="24">
        <v>0</v>
      </c>
      <c r="AT15" s="24">
        <v>625</v>
      </c>
      <c r="AU15" s="24">
        <v>0</v>
      </c>
      <c r="AV15" s="24">
        <v>0</v>
      </c>
      <c r="AW15" s="24">
        <v>450</v>
      </c>
      <c r="AX15" s="24">
        <v>869.4</v>
      </c>
    </row>
    <row r="16" spans="1:58">
      <c r="A16" s="28" t="s">
        <v>17</v>
      </c>
      <c r="B16" s="28" t="s">
        <v>25</v>
      </c>
      <c r="C16" s="28" t="s">
        <v>8</v>
      </c>
      <c r="D16" s="28" t="s">
        <v>9</v>
      </c>
      <c r="E16" s="15">
        <v>300</v>
      </c>
      <c r="F16" s="16">
        <v>906</v>
      </c>
      <c r="G16" s="15">
        <v>150</v>
      </c>
      <c r="H16" s="15">
        <v>205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170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24">
        <v>0</v>
      </c>
      <c r="W16" s="24">
        <v>0</v>
      </c>
      <c r="X16" s="24">
        <v>0</v>
      </c>
      <c r="Y16" s="24">
        <v>205</v>
      </c>
      <c r="Z16" s="24">
        <v>0</v>
      </c>
      <c r="AA16" s="24">
        <v>0</v>
      </c>
      <c r="AB16" s="24">
        <v>0</v>
      </c>
      <c r="AC16" s="24">
        <v>0</v>
      </c>
      <c r="AD16" s="24">
        <v>150</v>
      </c>
      <c r="AE16" s="24">
        <v>0</v>
      </c>
      <c r="AF16" s="24">
        <v>0</v>
      </c>
      <c r="AG16" s="24">
        <v>0</v>
      </c>
      <c r="AH16" s="24">
        <v>0</v>
      </c>
      <c r="AI16" s="24">
        <v>0</v>
      </c>
      <c r="AJ16" s="24">
        <v>0</v>
      </c>
      <c r="AK16" s="24">
        <v>0</v>
      </c>
      <c r="AL16" s="24">
        <v>0</v>
      </c>
      <c r="AM16" s="24">
        <v>0</v>
      </c>
      <c r="AN16" s="24">
        <v>0</v>
      </c>
      <c r="AO16" s="24">
        <v>0</v>
      </c>
      <c r="AP16" s="24">
        <v>0</v>
      </c>
      <c r="AQ16" s="24">
        <v>0</v>
      </c>
      <c r="AR16" s="24">
        <v>0</v>
      </c>
      <c r="AS16" s="24">
        <v>0</v>
      </c>
      <c r="AT16" s="24">
        <v>0</v>
      </c>
      <c r="AU16" s="24">
        <v>0</v>
      </c>
      <c r="AV16" s="24">
        <v>0</v>
      </c>
      <c r="AW16" s="24">
        <v>0</v>
      </c>
      <c r="AX16" s="24">
        <v>0</v>
      </c>
    </row>
    <row r="17" spans="1:50" s="28" customFormat="1">
      <c r="A17" s="28" t="s">
        <v>17</v>
      </c>
      <c r="B17" s="28" t="s">
        <v>25</v>
      </c>
      <c r="C17" s="28" t="s">
        <v>8</v>
      </c>
      <c r="D17" s="28" t="s">
        <v>26</v>
      </c>
      <c r="E17" s="15">
        <v>300</v>
      </c>
      <c r="F17" s="16">
        <v>906</v>
      </c>
      <c r="G17" s="15">
        <v>90</v>
      </c>
      <c r="H17" s="15">
        <v>210</v>
      </c>
      <c r="I17" s="24">
        <v>0</v>
      </c>
      <c r="J17" s="24">
        <v>0</v>
      </c>
      <c r="K17" s="24">
        <v>210</v>
      </c>
      <c r="L17" s="24">
        <v>90</v>
      </c>
      <c r="M17" s="24">
        <v>162</v>
      </c>
      <c r="N17" s="24">
        <v>0</v>
      </c>
      <c r="O17" s="24">
        <v>0</v>
      </c>
      <c r="P17" s="24">
        <v>0</v>
      </c>
      <c r="Q17" s="24">
        <v>175</v>
      </c>
      <c r="R17" s="24">
        <v>100</v>
      </c>
      <c r="S17" s="24">
        <v>110</v>
      </c>
      <c r="T17" s="24">
        <v>0</v>
      </c>
      <c r="U17" s="24">
        <v>0</v>
      </c>
      <c r="V17" s="24">
        <v>0</v>
      </c>
      <c r="W17" s="24">
        <v>0</v>
      </c>
      <c r="X17" s="24">
        <v>0</v>
      </c>
      <c r="Y17" s="24">
        <v>0</v>
      </c>
      <c r="Z17" s="24">
        <v>90</v>
      </c>
      <c r="AA17" s="24">
        <v>0</v>
      </c>
      <c r="AB17" s="24">
        <v>0</v>
      </c>
      <c r="AC17" s="24">
        <v>125</v>
      </c>
      <c r="AD17" s="24">
        <v>0</v>
      </c>
      <c r="AE17" s="24">
        <v>0</v>
      </c>
      <c r="AF17" s="24">
        <v>131.25</v>
      </c>
      <c r="AG17" s="24">
        <v>0</v>
      </c>
      <c r="AH17" s="24">
        <v>0</v>
      </c>
      <c r="AI17" s="24">
        <v>0</v>
      </c>
      <c r="AJ17" s="24">
        <v>0</v>
      </c>
      <c r="AK17" s="24">
        <v>0</v>
      </c>
      <c r="AL17" s="24">
        <v>0</v>
      </c>
      <c r="AM17" s="24">
        <v>0</v>
      </c>
      <c r="AN17" s="24">
        <v>0</v>
      </c>
      <c r="AO17" s="24">
        <v>0</v>
      </c>
      <c r="AP17" s="24">
        <v>172.27</v>
      </c>
      <c r="AQ17" s="24">
        <v>0</v>
      </c>
      <c r="AR17" s="24">
        <v>0</v>
      </c>
      <c r="AS17" s="24">
        <v>0</v>
      </c>
      <c r="AT17" s="24">
        <v>142</v>
      </c>
      <c r="AU17" s="24">
        <v>0</v>
      </c>
      <c r="AV17" s="24">
        <v>0</v>
      </c>
      <c r="AW17" s="24">
        <v>0</v>
      </c>
      <c r="AX17" s="24">
        <v>0</v>
      </c>
    </row>
    <row r="18" spans="1:50">
      <c r="A18" s="28" t="s">
        <v>11</v>
      </c>
      <c r="B18" s="28" t="s">
        <v>10</v>
      </c>
      <c r="C18" s="22" t="s">
        <v>65</v>
      </c>
      <c r="D18" s="28" t="s">
        <v>9</v>
      </c>
      <c r="E18" s="15">
        <v>400</v>
      </c>
      <c r="F18" s="16">
        <v>913</v>
      </c>
      <c r="G18" s="15">
        <v>225</v>
      </c>
      <c r="H18" s="15">
        <v>350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350</v>
      </c>
      <c r="P18" s="24">
        <v>0</v>
      </c>
      <c r="Q18" s="24">
        <v>0</v>
      </c>
      <c r="R18" s="24">
        <v>0</v>
      </c>
      <c r="S18" s="24">
        <v>0</v>
      </c>
      <c r="T18" s="24">
        <v>0</v>
      </c>
      <c r="U18" s="24">
        <v>0</v>
      </c>
      <c r="V18" s="24">
        <v>0</v>
      </c>
      <c r="W18" s="24">
        <v>0</v>
      </c>
      <c r="X18" s="24">
        <v>0</v>
      </c>
      <c r="Y18" s="24">
        <v>0</v>
      </c>
      <c r="Z18" s="24">
        <v>0</v>
      </c>
      <c r="AA18" s="24">
        <v>0</v>
      </c>
      <c r="AB18" s="24">
        <v>0</v>
      </c>
      <c r="AC18" s="24">
        <v>0</v>
      </c>
      <c r="AD18" s="24">
        <v>225</v>
      </c>
      <c r="AE18" s="24">
        <v>0</v>
      </c>
      <c r="AF18" s="24">
        <v>0</v>
      </c>
      <c r="AG18" s="24">
        <v>0</v>
      </c>
      <c r="AH18" s="24">
        <v>0</v>
      </c>
      <c r="AI18" s="24">
        <v>0</v>
      </c>
      <c r="AJ18" s="24">
        <v>0</v>
      </c>
      <c r="AK18" s="24">
        <v>0</v>
      </c>
      <c r="AL18" s="24">
        <v>0</v>
      </c>
      <c r="AM18" s="24">
        <v>0</v>
      </c>
      <c r="AN18" s="24">
        <v>0</v>
      </c>
      <c r="AO18" s="24">
        <v>0</v>
      </c>
      <c r="AP18" s="24">
        <v>0</v>
      </c>
      <c r="AQ18" s="24">
        <v>0</v>
      </c>
      <c r="AR18" s="24">
        <v>0</v>
      </c>
      <c r="AS18" s="24">
        <v>0</v>
      </c>
      <c r="AT18" s="24">
        <v>0</v>
      </c>
      <c r="AU18" s="24">
        <v>0</v>
      </c>
      <c r="AV18" s="24">
        <v>0</v>
      </c>
      <c r="AW18" s="24">
        <v>0</v>
      </c>
      <c r="AX18" s="24">
        <v>0</v>
      </c>
    </row>
    <row r="19" spans="1:50">
      <c r="A19" s="28" t="s">
        <v>11</v>
      </c>
      <c r="B19" s="28" t="s">
        <v>10</v>
      </c>
      <c r="C19" s="22" t="s">
        <v>65</v>
      </c>
      <c r="D19" s="28" t="s">
        <v>26</v>
      </c>
      <c r="E19" s="15">
        <v>400</v>
      </c>
      <c r="F19" s="16">
        <v>913</v>
      </c>
      <c r="G19" s="15">
        <v>194.1</v>
      </c>
      <c r="H19" s="15">
        <v>375</v>
      </c>
      <c r="I19" s="24">
        <v>0</v>
      </c>
      <c r="J19" s="24">
        <v>0</v>
      </c>
      <c r="K19" s="24">
        <v>210</v>
      </c>
      <c r="L19" s="24">
        <v>0</v>
      </c>
      <c r="M19" s="24">
        <v>300</v>
      </c>
      <c r="N19" s="24">
        <v>0</v>
      </c>
      <c r="O19" s="24">
        <v>0</v>
      </c>
      <c r="P19" s="24">
        <v>0</v>
      </c>
      <c r="Q19" s="24">
        <v>375</v>
      </c>
      <c r="R19" s="24">
        <v>0</v>
      </c>
      <c r="S19" s="24">
        <v>0</v>
      </c>
      <c r="T19" s="24">
        <v>0</v>
      </c>
      <c r="U19" s="24">
        <v>0</v>
      </c>
      <c r="V19" s="24">
        <v>0</v>
      </c>
      <c r="W19" s="24">
        <v>0</v>
      </c>
      <c r="X19" s="24">
        <v>0</v>
      </c>
      <c r="Y19" s="24">
        <v>0</v>
      </c>
      <c r="Z19" s="24">
        <v>194.1</v>
      </c>
      <c r="AA19" s="24">
        <v>210.58</v>
      </c>
      <c r="AB19" s="24">
        <v>0</v>
      </c>
      <c r="AC19" s="24">
        <v>194.1</v>
      </c>
      <c r="AD19" s="24">
        <v>0</v>
      </c>
      <c r="AE19" s="24">
        <v>0</v>
      </c>
      <c r="AF19" s="24">
        <v>250</v>
      </c>
      <c r="AG19" s="24">
        <v>194.1</v>
      </c>
      <c r="AH19" s="24">
        <v>0</v>
      </c>
      <c r="AI19" s="24">
        <v>0</v>
      </c>
      <c r="AJ19" s="24">
        <v>194.1</v>
      </c>
      <c r="AK19" s="24">
        <v>0</v>
      </c>
      <c r="AL19" s="24">
        <v>0</v>
      </c>
      <c r="AM19" s="24">
        <v>0</v>
      </c>
      <c r="AN19" s="24">
        <v>0</v>
      </c>
      <c r="AO19" s="24">
        <v>0</v>
      </c>
      <c r="AP19" s="24">
        <v>210.58</v>
      </c>
      <c r="AQ19" s="24">
        <v>0</v>
      </c>
      <c r="AR19" s="24">
        <v>0</v>
      </c>
      <c r="AS19" s="24">
        <v>0</v>
      </c>
      <c r="AT19" s="24">
        <v>0</v>
      </c>
      <c r="AU19" s="24">
        <v>210.34</v>
      </c>
      <c r="AV19" s="24">
        <v>0</v>
      </c>
      <c r="AW19" s="24">
        <v>0</v>
      </c>
      <c r="AX19" s="24">
        <v>0</v>
      </c>
    </row>
    <row r="20" spans="1:50">
      <c r="A20" s="28" t="s">
        <v>11</v>
      </c>
      <c r="B20" s="28" t="s">
        <v>25</v>
      </c>
      <c r="C20" s="28" t="s">
        <v>8</v>
      </c>
      <c r="D20" s="28" t="s">
        <v>9</v>
      </c>
      <c r="E20" s="15">
        <v>400</v>
      </c>
      <c r="F20" s="16">
        <v>912</v>
      </c>
      <c r="G20" s="15">
        <v>194.1</v>
      </c>
      <c r="H20" s="15">
        <v>194.1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24">
        <v>0</v>
      </c>
      <c r="S20" s="24">
        <v>0</v>
      </c>
      <c r="T20" s="24">
        <v>0</v>
      </c>
      <c r="U20" s="24">
        <v>0</v>
      </c>
      <c r="V20" s="24">
        <v>0</v>
      </c>
      <c r="W20" s="24">
        <v>0</v>
      </c>
      <c r="X20" s="24">
        <v>0</v>
      </c>
      <c r="Y20" s="24">
        <v>0</v>
      </c>
      <c r="Z20" s="24">
        <v>0</v>
      </c>
      <c r="AA20" s="24">
        <v>0</v>
      </c>
      <c r="AB20" s="24">
        <v>0</v>
      </c>
      <c r="AC20" s="24">
        <v>0</v>
      </c>
      <c r="AD20" s="24">
        <v>0</v>
      </c>
      <c r="AE20" s="24">
        <v>0</v>
      </c>
      <c r="AF20" s="24">
        <v>0</v>
      </c>
      <c r="AG20" s="24">
        <v>0</v>
      </c>
      <c r="AH20" s="24">
        <v>0</v>
      </c>
      <c r="AI20" s="24">
        <v>0</v>
      </c>
      <c r="AJ20" s="24">
        <v>0</v>
      </c>
      <c r="AK20" s="24">
        <v>0</v>
      </c>
      <c r="AL20" s="24">
        <v>0</v>
      </c>
      <c r="AM20" s="24">
        <v>0</v>
      </c>
      <c r="AN20" s="24">
        <v>0</v>
      </c>
      <c r="AO20" s="24">
        <v>0</v>
      </c>
      <c r="AP20" s="24">
        <v>0</v>
      </c>
      <c r="AQ20" s="24">
        <v>0</v>
      </c>
      <c r="AR20" s="24">
        <v>0</v>
      </c>
      <c r="AS20" s="24">
        <v>0</v>
      </c>
      <c r="AT20" s="24">
        <v>0</v>
      </c>
      <c r="AU20" s="24">
        <v>0</v>
      </c>
      <c r="AV20" s="24">
        <v>0</v>
      </c>
      <c r="AW20" s="24">
        <v>0</v>
      </c>
      <c r="AX20" s="24">
        <v>0</v>
      </c>
    </row>
    <row r="21" spans="1:50">
      <c r="A21" s="28" t="s">
        <v>11</v>
      </c>
      <c r="B21" s="28" t="s">
        <v>25</v>
      </c>
      <c r="C21" s="28" t="s">
        <v>8</v>
      </c>
      <c r="D21" s="28" t="s">
        <v>26</v>
      </c>
      <c r="E21" s="15">
        <v>400</v>
      </c>
      <c r="F21" s="16">
        <v>912</v>
      </c>
      <c r="G21" s="15">
        <v>210.58</v>
      </c>
      <c r="H21" s="15">
        <v>210.58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v>0</v>
      </c>
      <c r="O21" s="24">
        <v>0</v>
      </c>
      <c r="P21" s="24">
        <v>0</v>
      </c>
      <c r="Q21" s="24">
        <v>0</v>
      </c>
      <c r="R21" s="24">
        <v>0</v>
      </c>
      <c r="S21" s="24">
        <v>0</v>
      </c>
      <c r="T21" s="24">
        <v>0</v>
      </c>
      <c r="U21" s="24">
        <v>0</v>
      </c>
      <c r="V21" s="24">
        <v>0</v>
      </c>
      <c r="W21" s="24">
        <v>0</v>
      </c>
      <c r="X21" s="24">
        <v>0</v>
      </c>
      <c r="Y21" s="24">
        <v>0</v>
      </c>
      <c r="Z21" s="24">
        <v>0</v>
      </c>
      <c r="AA21" s="24">
        <v>0</v>
      </c>
      <c r="AB21" s="24">
        <v>0</v>
      </c>
      <c r="AC21" s="24">
        <v>0</v>
      </c>
      <c r="AD21" s="24">
        <v>0</v>
      </c>
      <c r="AE21" s="24">
        <v>0</v>
      </c>
      <c r="AF21" s="24">
        <v>0</v>
      </c>
      <c r="AG21" s="24">
        <v>0</v>
      </c>
      <c r="AH21" s="24">
        <v>0</v>
      </c>
      <c r="AI21" s="24">
        <v>0</v>
      </c>
      <c r="AJ21" s="24">
        <v>0</v>
      </c>
      <c r="AK21" s="24">
        <v>0</v>
      </c>
      <c r="AL21" s="24">
        <v>0</v>
      </c>
      <c r="AM21" s="24">
        <v>0</v>
      </c>
      <c r="AN21" s="24">
        <v>0</v>
      </c>
      <c r="AO21" s="24">
        <v>0</v>
      </c>
      <c r="AP21" s="24">
        <v>210.58</v>
      </c>
      <c r="AQ21" s="24">
        <v>0</v>
      </c>
      <c r="AR21" s="24">
        <v>0</v>
      </c>
      <c r="AS21" s="24">
        <v>0</v>
      </c>
      <c r="AT21" s="24">
        <v>0</v>
      </c>
      <c r="AU21" s="24">
        <v>0</v>
      </c>
      <c r="AV21" s="24">
        <v>0</v>
      </c>
      <c r="AW21" s="24">
        <v>0</v>
      </c>
      <c r="AX21" s="24">
        <v>0</v>
      </c>
    </row>
    <row r="22" spans="1:50">
      <c r="A22" s="28" t="s">
        <v>11</v>
      </c>
      <c r="B22" s="28" t="s">
        <v>25</v>
      </c>
      <c r="C22" s="22" t="s">
        <v>65</v>
      </c>
      <c r="D22" s="28" t="s">
        <v>26</v>
      </c>
      <c r="E22" s="15">
        <v>400</v>
      </c>
      <c r="F22" s="16">
        <v>912</v>
      </c>
      <c r="G22" s="15">
        <v>177.33</v>
      </c>
      <c r="H22" s="15">
        <v>177.33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0</v>
      </c>
      <c r="O22" s="24">
        <v>0</v>
      </c>
      <c r="P22" s="24">
        <v>0</v>
      </c>
      <c r="Q22" s="24">
        <v>0</v>
      </c>
      <c r="R22" s="24">
        <v>0</v>
      </c>
      <c r="S22" s="24">
        <v>0</v>
      </c>
      <c r="T22" s="24">
        <v>0</v>
      </c>
      <c r="U22" s="24">
        <v>0</v>
      </c>
      <c r="V22" s="24">
        <v>0</v>
      </c>
      <c r="W22" s="24">
        <v>0</v>
      </c>
      <c r="X22" s="24">
        <v>0</v>
      </c>
      <c r="Y22" s="24">
        <v>0</v>
      </c>
      <c r="Z22" s="24">
        <v>194.1</v>
      </c>
      <c r="AA22" s="24">
        <v>0</v>
      </c>
      <c r="AB22" s="24">
        <v>0</v>
      </c>
      <c r="AC22" s="24">
        <v>194.1</v>
      </c>
      <c r="AD22" s="24">
        <v>0</v>
      </c>
      <c r="AE22" s="24">
        <v>0</v>
      </c>
      <c r="AF22" s="24">
        <v>0</v>
      </c>
      <c r="AG22" s="24">
        <v>194.1</v>
      </c>
      <c r="AH22" s="24">
        <v>0</v>
      </c>
      <c r="AI22" s="24">
        <v>0</v>
      </c>
      <c r="AJ22" s="24">
        <v>0</v>
      </c>
      <c r="AK22" s="24">
        <v>0</v>
      </c>
      <c r="AL22" s="24">
        <v>0</v>
      </c>
      <c r="AM22" s="24">
        <v>0</v>
      </c>
      <c r="AN22" s="24">
        <v>0</v>
      </c>
      <c r="AO22" s="24">
        <v>0</v>
      </c>
      <c r="AP22" s="24">
        <v>177.33</v>
      </c>
      <c r="AQ22" s="24">
        <v>0</v>
      </c>
      <c r="AR22" s="24">
        <v>0</v>
      </c>
      <c r="AS22" s="24">
        <v>0</v>
      </c>
      <c r="AT22" s="24">
        <v>0</v>
      </c>
      <c r="AU22" s="24">
        <v>0</v>
      </c>
      <c r="AV22" s="24">
        <v>0</v>
      </c>
      <c r="AW22" s="24">
        <v>0</v>
      </c>
      <c r="AX22" s="24">
        <v>0</v>
      </c>
    </row>
    <row r="23" spans="1:50">
      <c r="E23" s="3"/>
      <c r="F23" s="11"/>
      <c r="G23" s="3"/>
      <c r="H23" s="3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</row>
    <row r="24" spans="1:50">
      <c r="D24" s="22"/>
      <c r="E24" s="20"/>
      <c r="F24" s="21"/>
      <c r="G24" s="20"/>
      <c r="H24" s="20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</row>
    <row r="25" spans="1:50">
      <c r="D25" s="22"/>
      <c r="E25" s="20"/>
      <c r="F25" s="21"/>
      <c r="G25" s="20"/>
      <c r="H25" s="20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</row>
    <row r="26" spans="1:50">
      <c r="D26" s="22"/>
      <c r="E26" s="20"/>
      <c r="F26" s="21"/>
      <c r="G26" s="23"/>
      <c r="H26" s="23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</row>
    <row r="27" spans="1:50">
      <c r="D27" s="22"/>
      <c r="E27" s="20"/>
      <c r="F27" s="21"/>
      <c r="G27" s="20"/>
      <c r="H27" s="20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</row>
    <row r="28" spans="1:50">
      <c r="D28" s="22"/>
      <c r="E28" s="20"/>
      <c r="F28" s="21"/>
      <c r="G28" s="23"/>
      <c r="H28" s="23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</row>
    <row r="29" spans="1:50">
      <c r="D29" s="22"/>
      <c r="E29" s="20"/>
      <c r="F29" s="21"/>
      <c r="G29" s="20"/>
      <c r="H29" s="20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</row>
    <row r="30" spans="1:50">
      <c r="D30" s="22"/>
      <c r="E30" s="20"/>
      <c r="F30" s="21"/>
      <c r="G30" s="23"/>
      <c r="H30" s="23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</row>
    <row r="31" spans="1:50">
      <c r="D31" s="22"/>
      <c r="E31" s="20"/>
      <c r="F31" s="21"/>
      <c r="G31" s="20"/>
      <c r="H31" s="20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</row>
    <row r="32" spans="1:50">
      <c r="D32" s="22"/>
      <c r="E32" s="20"/>
      <c r="F32" s="21"/>
      <c r="G32" s="23"/>
      <c r="H32" s="23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</row>
    <row r="33" spans="4:42">
      <c r="D33" s="22"/>
      <c r="E33" s="20"/>
      <c r="F33" s="21"/>
      <c r="G33" s="20"/>
      <c r="H33" s="20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</row>
    <row r="34" spans="4:42">
      <c r="D34" s="22"/>
      <c r="E34" s="20"/>
      <c r="F34" s="21"/>
      <c r="G34" s="23"/>
      <c r="H34" s="23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</row>
    <row r="35" spans="4:42">
      <c r="D35" s="22"/>
      <c r="E35" s="20"/>
      <c r="F35" s="21"/>
      <c r="G35" s="20"/>
      <c r="H35" s="20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</row>
    <row r="36" spans="4:42">
      <c r="D36" s="22"/>
      <c r="E36" s="20"/>
      <c r="F36" s="21"/>
      <c r="G36" s="23"/>
      <c r="H36" s="23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</row>
    <row r="37" spans="4:42">
      <c r="D37" s="22"/>
      <c r="E37" s="20"/>
      <c r="F37" s="21"/>
      <c r="G37" s="20"/>
      <c r="H37" s="20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</row>
    <row r="38" spans="4:42">
      <c r="D38" s="22"/>
      <c r="E38" s="20"/>
      <c r="F38" s="21"/>
      <c r="G38" s="23"/>
      <c r="H38" s="23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</row>
    <row r="39" spans="4:42">
      <c r="D39" s="22"/>
      <c r="E39" s="20"/>
      <c r="F39" s="21"/>
      <c r="G39" s="20"/>
      <c r="H39" s="20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</row>
    <row r="40" spans="4:42">
      <c r="D40" s="22"/>
      <c r="E40" s="20"/>
      <c r="F40" s="21"/>
      <c r="G40" s="23"/>
      <c r="H40" s="23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</row>
    <row r="41" spans="4:42">
      <c r="D41" s="22"/>
      <c r="E41" s="20"/>
      <c r="F41" s="21"/>
      <c r="G41" s="20"/>
      <c r="H41" s="20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</row>
    <row r="42" spans="4:42">
      <c r="D42" s="22"/>
      <c r="E42" s="20"/>
      <c r="F42" s="21"/>
      <c r="G42" s="23"/>
      <c r="H42" s="23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</row>
    <row r="43" spans="4:42">
      <c r="D43" s="22"/>
      <c r="E43" s="20"/>
      <c r="F43" s="21"/>
      <c r="G43" s="20"/>
      <c r="H43" s="20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</row>
    <row r="44" spans="4:42">
      <c r="D44" s="22"/>
      <c r="E44" s="20"/>
      <c r="F44" s="21"/>
      <c r="G44" s="23"/>
      <c r="H44" s="23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</row>
    <row r="45" spans="4:42">
      <c r="D45" s="22"/>
      <c r="E45" s="20"/>
      <c r="F45" s="21"/>
      <c r="G45" s="20"/>
      <c r="H45" s="20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</row>
    <row r="46" spans="4:42">
      <c r="D46" s="22"/>
      <c r="E46" s="20"/>
      <c r="F46" s="21"/>
      <c r="G46" s="23"/>
      <c r="H46" s="23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</row>
    <row r="47" spans="4:42">
      <c r="D47" s="22"/>
      <c r="E47" s="20"/>
      <c r="F47" s="21"/>
      <c r="G47" s="20"/>
      <c r="H47" s="20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</row>
    <row r="48" spans="4:42">
      <c r="D48" s="22"/>
      <c r="E48" s="20"/>
      <c r="F48" s="21"/>
      <c r="G48" s="23"/>
      <c r="H48" s="23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</row>
    <row r="49" spans="4:42">
      <c r="D49" s="22"/>
      <c r="E49" s="20"/>
      <c r="F49" s="21"/>
      <c r="G49" s="20"/>
      <c r="H49" s="20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</row>
    <row r="50" spans="4:42">
      <c r="D50" s="22"/>
      <c r="E50" s="20"/>
      <c r="F50" s="21"/>
      <c r="G50" s="23"/>
      <c r="H50" s="23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</row>
    <row r="51" spans="4:42">
      <c r="D51" s="22"/>
      <c r="E51" s="20"/>
      <c r="F51" s="21"/>
      <c r="G51" s="20"/>
      <c r="H51" s="20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</row>
    <row r="52" spans="4:42">
      <c r="D52" s="22"/>
      <c r="E52" s="20"/>
      <c r="F52" s="21"/>
      <c r="G52" s="23"/>
      <c r="H52" s="23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</row>
    <row r="53" spans="4:42">
      <c r="D53" s="22"/>
      <c r="E53" s="20"/>
      <c r="F53" s="21"/>
      <c r="G53" s="20"/>
      <c r="H53" s="20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</row>
    <row r="54" spans="4:42">
      <c r="D54" s="22"/>
      <c r="E54" s="20"/>
      <c r="F54" s="21"/>
      <c r="G54" s="23"/>
      <c r="H54" s="23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</row>
    <row r="55" spans="4:42">
      <c r="D55" s="22"/>
      <c r="E55" s="20"/>
      <c r="F55" s="21"/>
      <c r="G55" s="20"/>
      <c r="H55" s="20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</row>
    <row r="56" spans="4:42">
      <c r="D56" s="22"/>
      <c r="E56" s="20"/>
      <c r="F56" s="21"/>
      <c r="G56" s="23"/>
      <c r="H56" s="23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</row>
    <row r="57" spans="4:42">
      <c r="D57" s="22"/>
      <c r="E57" s="20"/>
      <c r="F57" s="21"/>
      <c r="G57" s="20"/>
      <c r="H57" s="20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</row>
    <row r="58" spans="4:42">
      <c r="D58" s="22"/>
      <c r="E58" s="20"/>
      <c r="F58" s="21"/>
      <c r="G58" s="23"/>
      <c r="H58" s="23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</row>
    <row r="59" spans="4:42">
      <c r="D59" s="22"/>
      <c r="E59" s="20"/>
      <c r="F59" s="21"/>
      <c r="G59" s="20"/>
      <c r="H59" s="20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</row>
    <row r="60" spans="4:42">
      <c r="D60" s="22"/>
      <c r="E60" s="20"/>
      <c r="F60" s="21"/>
      <c r="G60" s="23"/>
      <c r="H60" s="23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</row>
    <row r="61" spans="4:42">
      <c r="D61" s="22"/>
      <c r="E61" s="20"/>
      <c r="F61" s="21"/>
      <c r="G61" s="20"/>
      <c r="H61" s="20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</row>
    <row r="62" spans="4:42">
      <c r="D62" s="22"/>
      <c r="E62" s="20"/>
      <c r="F62" s="21"/>
      <c r="G62" s="20"/>
      <c r="H62" s="20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</row>
    <row r="63" spans="4:42">
      <c r="D63" s="22"/>
      <c r="E63" s="20"/>
      <c r="F63" s="21"/>
      <c r="G63" s="20"/>
      <c r="H63" s="20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</row>
    <row r="64" spans="4:42">
      <c r="D64" s="22"/>
      <c r="E64" s="20"/>
      <c r="F64" s="21"/>
      <c r="G64" s="23"/>
      <c r="H64" s="23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</row>
    <row r="65" spans="4:42">
      <c r="D65" s="22"/>
      <c r="E65" s="20"/>
      <c r="F65" s="21"/>
      <c r="G65" s="20"/>
      <c r="H65" s="20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</row>
    <row r="66" spans="4:42">
      <c r="D66" s="22"/>
      <c r="E66" s="20"/>
      <c r="F66" s="21"/>
      <c r="G66" s="23"/>
      <c r="H66" s="23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</row>
    <row r="67" spans="4:42">
      <c r="D67" s="22"/>
      <c r="E67" s="20"/>
      <c r="F67" s="21"/>
      <c r="G67" s="20"/>
      <c r="H67" s="20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</row>
    <row r="68" spans="4:42">
      <c r="D68" s="22"/>
      <c r="E68" s="20"/>
      <c r="F68" s="21"/>
      <c r="G68" s="23"/>
      <c r="H68" s="23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</row>
    <row r="69" spans="4:42">
      <c r="D69" s="22"/>
      <c r="E69" s="20"/>
      <c r="F69" s="21"/>
      <c r="G69" s="20"/>
      <c r="H69" s="20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</row>
    <row r="70" spans="4:42">
      <c r="D70" s="22"/>
      <c r="E70" s="20"/>
      <c r="F70" s="21"/>
      <c r="G70" s="23"/>
      <c r="H70" s="23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</row>
    <row r="71" spans="4:42">
      <c r="D71" s="22"/>
      <c r="E71" s="20"/>
      <c r="F71" s="21"/>
      <c r="G71" s="20"/>
      <c r="H71" s="20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</row>
    <row r="72" spans="4:42">
      <c r="D72" s="22"/>
      <c r="E72" s="20"/>
      <c r="F72" s="21"/>
      <c r="G72" s="20"/>
      <c r="H72" s="20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</row>
    <row r="73" spans="4:42">
      <c r="D73" s="22"/>
      <c r="E73" s="20"/>
      <c r="F73" s="21"/>
      <c r="G73" s="20"/>
      <c r="H73" s="20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</row>
    <row r="74" spans="4:42">
      <c r="D74" s="22"/>
      <c r="E74" s="20"/>
      <c r="F74" s="21"/>
      <c r="G74" s="20"/>
      <c r="H74" s="20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</row>
    <row r="75" spans="4:42">
      <c r="D75" s="22"/>
      <c r="E75" s="20"/>
      <c r="F75" s="21"/>
      <c r="G75" s="20"/>
      <c r="H75" s="20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</row>
    <row r="76" spans="4:42">
      <c r="D76" s="22"/>
      <c r="E76" s="20"/>
      <c r="F76" s="21"/>
      <c r="G76" s="20"/>
      <c r="H76" s="20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</row>
    <row r="77" spans="4:42">
      <c r="D77" s="22"/>
      <c r="E77" s="20"/>
      <c r="F77" s="21"/>
      <c r="G77" s="20"/>
      <c r="H77" s="20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</row>
    <row r="78" spans="4:42">
      <c r="D78" s="22"/>
      <c r="E78" s="20"/>
      <c r="F78" s="21"/>
      <c r="G78" s="20"/>
      <c r="H78" s="20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</row>
    <row r="79" spans="4:42">
      <c r="D79" s="22"/>
      <c r="E79" s="20"/>
      <c r="F79" s="21"/>
      <c r="G79" s="20"/>
      <c r="H79" s="20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</row>
    <row r="80" spans="4:42">
      <c r="D80" s="22"/>
      <c r="E80" s="20"/>
      <c r="F80" s="21"/>
      <c r="G80" s="20"/>
      <c r="H80" s="20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</row>
    <row r="81" spans="4:42">
      <c r="D81" s="22"/>
      <c r="E81" s="20"/>
      <c r="F81" s="21"/>
      <c r="G81" s="20"/>
      <c r="H81" s="20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</row>
    <row r="82" spans="4:42">
      <c r="D82" s="22"/>
      <c r="E82" s="20"/>
      <c r="F82" s="21"/>
      <c r="G82" s="20"/>
      <c r="H82" s="20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</row>
    <row r="83" spans="4:42">
      <c r="D83" s="22"/>
      <c r="E83" s="20"/>
      <c r="F83" s="21"/>
      <c r="G83" s="20"/>
      <c r="H83" s="20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</row>
    <row r="84" spans="4:42">
      <c r="D84" s="22"/>
      <c r="E84" s="20"/>
      <c r="F84" s="21"/>
      <c r="G84" s="20"/>
      <c r="H84" s="20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</row>
    <row r="85" spans="4:42">
      <c r="D85" s="22"/>
      <c r="E85" s="20"/>
      <c r="F85" s="21"/>
      <c r="G85" s="20"/>
      <c r="H85" s="20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</row>
    <row r="86" spans="4:42">
      <c r="D86" s="22"/>
      <c r="E86" s="20"/>
      <c r="F86" s="21"/>
      <c r="G86" s="20"/>
      <c r="H86" s="20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</row>
    <row r="87" spans="4:42">
      <c r="D87" s="22"/>
      <c r="E87" s="20"/>
      <c r="F87" s="21"/>
      <c r="G87" s="20"/>
      <c r="H87" s="20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</row>
    <row r="88" spans="4:42">
      <c r="D88" s="22"/>
      <c r="E88" s="20"/>
      <c r="F88" s="21"/>
      <c r="G88" s="20"/>
      <c r="H88" s="20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</row>
    <row r="89" spans="4:42">
      <c r="D89" s="22"/>
      <c r="E89" s="20"/>
      <c r="F89" s="21"/>
      <c r="G89" s="20"/>
      <c r="H89" s="20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</row>
    <row r="90" spans="4:42">
      <c r="D90" s="22"/>
      <c r="E90" s="20"/>
      <c r="F90" s="21"/>
      <c r="G90" s="20"/>
      <c r="H90" s="20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</row>
    <row r="91" spans="4:42">
      <c r="D91" s="22"/>
      <c r="E91" s="20"/>
      <c r="F91" s="21"/>
      <c r="G91" s="20"/>
      <c r="H91" s="20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</row>
    <row r="92" spans="4:42">
      <c r="D92" s="22"/>
      <c r="E92" s="20"/>
      <c r="F92" s="21"/>
      <c r="G92" s="20"/>
      <c r="H92" s="20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</row>
    <row r="93" spans="4:42">
      <c r="D93" s="22"/>
      <c r="E93" s="20"/>
      <c r="F93" s="21"/>
      <c r="G93" s="20"/>
      <c r="H93" s="20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</row>
    <row r="94" spans="4:42">
      <c r="D94" s="22"/>
      <c r="E94" s="20"/>
      <c r="F94" s="21"/>
      <c r="G94" s="20"/>
      <c r="H94" s="20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</row>
    <row r="95" spans="4:42">
      <c r="D95" s="22"/>
      <c r="E95" s="20"/>
      <c r="F95" s="21"/>
      <c r="G95" s="20"/>
      <c r="H95" s="20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</row>
    <row r="96" spans="4:42">
      <c r="D96" s="22"/>
      <c r="E96" s="20"/>
      <c r="F96" s="21"/>
      <c r="G96" s="20"/>
      <c r="H96" s="20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</row>
    <row r="97" spans="4:42">
      <c r="D97" s="22"/>
      <c r="E97" s="20"/>
      <c r="F97" s="21"/>
      <c r="G97" s="20"/>
      <c r="H97" s="20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</row>
    <row r="98" spans="4:42">
      <c r="D98" s="22"/>
      <c r="E98" s="20"/>
      <c r="F98" s="21"/>
      <c r="G98" s="20"/>
      <c r="H98" s="20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</row>
    <row r="99" spans="4:42">
      <c r="D99" s="22"/>
      <c r="E99" s="20"/>
      <c r="F99" s="21"/>
      <c r="G99" s="20"/>
      <c r="H99" s="20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</row>
    <row r="100" spans="4:42">
      <c r="D100" s="22"/>
      <c r="E100" s="20"/>
      <c r="F100" s="21"/>
      <c r="G100" s="20"/>
      <c r="H100" s="20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</row>
    <row r="101" spans="4:42">
      <c r="D101" s="22"/>
      <c r="E101" s="20"/>
      <c r="F101" s="21"/>
      <c r="G101" s="20"/>
      <c r="H101" s="20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</row>
    <row r="102" spans="4:42">
      <c r="D102" s="22"/>
      <c r="E102" s="20"/>
      <c r="F102" s="21"/>
      <c r="G102" s="20"/>
      <c r="H102" s="20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</row>
    <row r="103" spans="4:42">
      <c r="D103" s="22"/>
      <c r="E103" s="20"/>
      <c r="F103" s="21"/>
      <c r="G103" s="20"/>
      <c r="H103" s="20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</row>
    <row r="104" spans="4:42">
      <c r="D104" s="22"/>
      <c r="E104" s="20"/>
      <c r="F104" s="21"/>
      <c r="G104" s="20"/>
      <c r="H104" s="20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</row>
    <row r="105" spans="4:42">
      <c r="D105" s="22"/>
      <c r="E105" s="20"/>
      <c r="F105" s="21"/>
      <c r="G105" s="20"/>
      <c r="H105" s="20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</row>
    <row r="106" spans="4:42">
      <c r="D106" s="22"/>
      <c r="E106" s="20"/>
      <c r="F106" s="21"/>
      <c r="G106" s="20"/>
      <c r="H106" s="20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</row>
    <row r="107" spans="4:42">
      <c r="D107" s="22"/>
      <c r="E107" s="20"/>
      <c r="F107" s="21"/>
      <c r="G107" s="20"/>
      <c r="H107" s="20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</row>
    <row r="108" spans="4:42">
      <c r="D108" s="22"/>
      <c r="E108" s="20"/>
      <c r="F108" s="21"/>
      <c r="G108" s="20"/>
      <c r="H108" s="20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</row>
    <row r="109" spans="4:42">
      <c r="D109" s="22"/>
      <c r="E109" s="20"/>
      <c r="F109" s="21"/>
      <c r="G109" s="20"/>
      <c r="H109" s="20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</row>
    <row r="110" spans="4:42">
      <c r="E110" s="15"/>
      <c r="F110" s="16"/>
      <c r="G110" s="3"/>
      <c r="H110" s="3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</row>
    <row r="111" spans="4:42">
      <c r="E111" s="15"/>
      <c r="F111" s="16"/>
      <c r="G111" s="3"/>
      <c r="H111" s="3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</row>
    <row r="112" spans="4:42">
      <c r="E112" s="15"/>
      <c r="F112" s="16"/>
      <c r="G112" s="3"/>
      <c r="H112" s="3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</row>
    <row r="113" spans="1:50">
      <c r="E113" s="15"/>
      <c r="F113" s="16"/>
      <c r="G113" s="3"/>
      <c r="H113" s="3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</row>
    <row r="114" spans="1:50">
      <c r="E114" s="15"/>
      <c r="F114" s="16"/>
      <c r="G114" s="3"/>
      <c r="H114" s="3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</row>
    <row r="115" spans="1:50" ht="45">
      <c r="A115" s="26" t="s">
        <v>0</v>
      </c>
      <c r="B115" s="26" t="s">
        <v>1</v>
      </c>
      <c r="C115" s="26" t="s">
        <v>2</v>
      </c>
      <c r="D115" s="26" t="s">
        <v>3</v>
      </c>
      <c r="E115" s="27" t="s">
        <v>12</v>
      </c>
      <c r="F115" s="27" t="s">
        <v>13</v>
      </c>
      <c r="G115" s="27" t="s">
        <v>4</v>
      </c>
      <c r="H115" s="27" t="s">
        <v>5</v>
      </c>
      <c r="I115" s="27" t="s">
        <v>27</v>
      </c>
      <c r="J115" s="27" t="s">
        <v>16</v>
      </c>
      <c r="K115" s="27" t="s">
        <v>28</v>
      </c>
      <c r="L115" s="27" t="s">
        <v>29</v>
      </c>
      <c r="M115" s="27" t="s">
        <v>30</v>
      </c>
      <c r="N115" s="27" t="s">
        <v>31</v>
      </c>
      <c r="O115" s="27" t="s">
        <v>32</v>
      </c>
      <c r="P115" s="27" t="s">
        <v>33</v>
      </c>
      <c r="Q115" s="27" t="s">
        <v>34</v>
      </c>
      <c r="R115" s="27" t="s">
        <v>35</v>
      </c>
      <c r="S115" s="27" t="s">
        <v>36</v>
      </c>
      <c r="T115" s="27" t="s">
        <v>37</v>
      </c>
      <c r="U115" s="27" t="s">
        <v>38</v>
      </c>
      <c r="V115" s="27" t="s">
        <v>39</v>
      </c>
      <c r="W115" s="27" t="s">
        <v>40</v>
      </c>
      <c r="X115" s="27" t="s">
        <v>41</v>
      </c>
      <c r="Y115" s="27" t="s">
        <v>42</v>
      </c>
      <c r="Z115" s="27" t="s">
        <v>43</v>
      </c>
      <c r="AA115" s="27" t="s">
        <v>44</v>
      </c>
      <c r="AB115" s="27" t="s">
        <v>21</v>
      </c>
      <c r="AC115" s="27" t="s">
        <v>45</v>
      </c>
      <c r="AD115" s="27" t="s">
        <v>46</v>
      </c>
      <c r="AE115" s="27" t="s">
        <v>47</v>
      </c>
      <c r="AF115" s="27" t="s">
        <v>48</v>
      </c>
      <c r="AG115" s="27" t="s">
        <v>49</v>
      </c>
      <c r="AH115" s="27" t="s">
        <v>50</v>
      </c>
      <c r="AI115" s="27" t="s">
        <v>51</v>
      </c>
      <c r="AJ115" s="27" t="s">
        <v>52</v>
      </c>
      <c r="AK115" s="27" t="s">
        <v>53</v>
      </c>
      <c r="AL115" s="27" t="s">
        <v>54</v>
      </c>
      <c r="AM115" s="27" t="s">
        <v>55</v>
      </c>
      <c r="AN115" s="27" t="s">
        <v>56</v>
      </c>
      <c r="AO115" s="27" t="s">
        <v>57</v>
      </c>
      <c r="AP115" s="27" t="s">
        <v>22</v>
      </c>
      <c r="AQ115" s="27" t="s">
        <v>58</v>
      </c>
      <c r="AR115" s="27" t="s">
        <v>59</v>
      </c>
      <c r="AS115" s="27" t="s">
        <v>23</v>
      </c>
      <c r="AT115" s="27" t="s">
        <v>60</v>
      </c>
      <c r="AU115" s="27" t="s">
        <v>61</v>
      </c>
      <c r="AV115" s="27" t="s">
        <v>62</v>
      </c>
      <c r="AW115" s="27" t="s">
        <v>24</v>
      </c>
      <c r="AX115" s="27" t="s">
        <v>63</v>
      </c>
    </row>
    <row r="116" spans="1:50">
      <c r="A116" s="28" t="s">
        <v>6</v>
      </c>
      <c r="B116" s="28" t="s">
        <v>7</v>
      </c>
      <c r="C116" s="28" t="s">
        <v>8</v>
      </c>
      <c r="D116" s="28" t="s">
        <v>18</v>
      </c>
      <c r="E116" s="4">
        <f>IF('Shoppable Services'!$F$4=$D116,1,0)*IF('Shoppable Services'!$E$4=$C116,1,0)*IF('Shoppable Services'!$D$4=$B116,1,0)*IF('Shoppable Services'!$C$4=$A116,1,0)*$E2</f>
        <v>0</v>
      </c>
      <c r="F116" s="4">
        <f>IF('Shoppable Services'!$F$4=$D116,1,0)*IF('Shoppable Services'!$E$4=$C116,1,0)*IF('Shoppable Services'!$D$4=$B116,1,0)*IF('Shoppable Services'!$C$4=$A116,1,0)*$F2</f>
        <v>0</v>
      </c>
      <c r="G116" s="4">
        <f>IF('Shoppable Services'!$F$4=$D116,1,0)*IF('Shoppable Services'!$E$4=$C116,1,0)*IF('Shoppable Services'!$D$4=$B116,1,0)*IF('Shoppable Services'!$C$4=$A116,1,0)*$G2</f>
        <v>0</v>
      </c>
      <c r="H116" s="4">
        <f>IF('Shoppable Services'!$F$4=$D116,1,0)*IF('Shoppable Services'!$E$4=$C116,1,0)*IF('Shoppable Services'!$D$4=$B116,1,0)*IF('Shoppable Services'!$C$4=$A116,1,0)*$H2</f>
        <v>0</v>
      </c>
      <c r="I116" s="4">
        <f>IF('Shoppable Services'!$F$4=$D116,1,0)*IF('Shoppable Services'!$E$4=$C116,1,0)*IF('Shoppable Services'!$D$4=$B116,1,0)*IF('Shoppable Services'!$C$4=$A116,1,0)*IF('Shoppable Services'!$B$4=Data!I$115,I2,0)</f>
        <v>0</v>
      </c>
      <c r="J116" s="4">
        <f>IF('Shoppable Services'!$F$4=$D116,1,0)*IF('Shoppable Services'!$E$4=$C116,1,0)*IF('Shoppable Services'!$D$4=$B116,1,0)*IF('Shoppable Services'!$C$4=$A116,1,0)*IF('Shoppable Services'!$B$4=Data!J$115,J2,0)</f>
        <v>0</v>
      </c>
      <c r="K116" s="4">
        <f>IF('Shoppable Services'!$F$4=$D116,1,0)*IF('Shoppable Services'!$E$4=$C116,1,0)*IF('Shoppable Services'!$D$4=$B116,1,0)*IF('Shoppable Services'!$C$4=$A116,1,0)*IF('Shoppable Services'!$B$4=Data!K$115,K2,0)</f>
        <v>0</v>
      </c>
      <c r="L116" s="4">
        <f>IF('Shoppable Services'!$F$4=$D116,1,0)*IF('Shoppable Services'!$E$4=$C116,1,0)*IF('Shoppable Services'!$D$4=$B116,1,0)*IF('Shoppable Services'!$C$4=$A116,1,0)*IF('Shoppable Services'!$B$4=Data!L$115,L2,0)</f>
        <v>0</v>
      </c>
      <c r="M116" s="4">
        <f>IF('Shoppable Services'!$F$4=$D116,1,0)*IF('Shoppable Services'!$E$4=$C116,1,0)*IF('Shoppable Services'!$D$4=$B116,1,0)*IF('Shoppable Services'!$C$4=$A116,1,0)*IF('Shoppable Services'!$B$4=Data!M$115,M2,0)</f>
        <v>0</v>
      </c>
      <c r="N116" s="4">
        <f>IF('Shoppable Services'!$F$4=$D116,1,0)*IF('Shoppable Services'!$E$4=$C116,1,0)*IF('Shoppable Services'!$D$4=$B116,1,0)*IF('Shoppable Services'!$C$4=$A116,1,0)*IF('Shoppable Services'!$B$4=Data!N$115,N2,0)</f>
        <v>0</v>
      </c>
      <c r="O116" s="4">
        <f>IF('Shoppable Services'!$F$4=$D116,1,0)*IF('Shoppable Services'!$E$4=$C116,1,0)*IF('Shoppable Services'!$D$4=$B116,1,0)*IF('Shoppable Services'!$C$4=$A116,1,0)*IF('Shoppable Services'!$B$4=Data!O$115,O2,0)</f>
        <v>0</v>
      </c>
      <c r="P116" s="4">
        <f>IF('Shoppable Services'!$F$4=$D116,1,0)*IF('Shoppable Services'!$E$4=$C116,1,0)*IF('Shoppable Services'!$D$4=$B116,1,0)*IF('Shoppable Services'!$C$4=$A116,1,0)*IF('Shoppable Services'!$B$4=Data!P$115,P2,0)</f>
        <v>0</v>
      </c>
      <c r="Q116" s="4">
        <f>IF('Shoppable Services'!$F$4=$D116,1,0)*IF('Shoppable Services'!$E$4=$C116,1,0)*IF('Shoppable Services'!$D$4=$B116,1,0)*IF('Shoppable Services'!$C$4=$A116,1,0)*IF('Shoppable Services'!$B$4=Data!Q$115,Q2,0)</f>
        <v>0</v>
      </c>
      <c r="R116" s="4">
        <f>IF('Shoppable Services'!$F$4=$D116,1,0)*IF('Shoppable Services'!$E$4=$C116,1,0)*IF('Shoppable Services'!$D$4=$B116,1,0)*IF('Shoppable Services'!$C$4=$A116,1,0)*IF('Shoppable Services'!$B$4=Data!R$115,R2,0)</f>
        <v>0</v>
      </c>
      <c r="S116" s="4">
        <f>IF('Shoppable Services'!$F$4=$D116,1,0)*IF('Shoppable Services'!$E$4=$C116,1,0)*IF('Shoppable Services'!$D$4=$B116,1,0)*IF('Shoppable Services'!$C$4=$A116,1,0)*IF('Shoppable Services'!$B$4=Data!S$115,S2,0)</f>
        <v>0</v>
      </c>
      <c r="T116" s="4">
        <f>IF('Shoppable Services'!$F$4=$D116,1,0)*IF('Shoppable Services'!$E$4=$C116,1,0)*IF('Shoppable Services'!$D$4=$B116,1,0)*IF('Shoppable Services'!$C$4=$A116,1,0)*IF('Shoppable Services'!$B$4=Data!T$115,T2,0)</f>
        <v>0</v>
      </c>
      <c r="U116" s="4">
        <f>IF('Shoppable Services'!$F$4=$D116,1,0)*IF('Shoppable Services'!$E$4=$C116,1,0)*IF('Shoppable Services'!$D$4=$B116,1,0)*IF('Shoppable Services'!$C$4=$A116,1,0)*IF('Shoppable Services'!$B$4=Data!U$115,U2,0)</f>
        <v>0</v>
      </c>
      <c r="V116" s="4">
        <f>IF('Shoppable Services'!$F$4=$D116,1,0)*IF('Shoppable Services'!$E$4=$C116,1,0)*IF('Shoppable Services'!$D$4=$B116,1,0)*IF('Shoppable Services'!$C$4=$A116,1,0)*IF('Shoppable Services'!$B$4=Data!V$115,V2,0)</f>
        <v>0</v>
      </c>
      <c r="W116" s="4">
        <f>IF('Shoppable Services'!$F$4=$D116,1,0)*IF('Shoppable Services'!$E$4=$C116,1,0)*IF('Shoppable Services'!$D$4=$B116,1,0)*IF('Shoppable Services'!$C$4=$A116,1,0)*IF('Shoppable Services'!$B$4=Data!W$115,W2,0)</f>
        <v>0</v>
      </c>
      <c r="X116" s="4">
        <f>IF('Shoppable Services'!$F$4=$D116,1,0)*IF('Shoppable Services'!$E$4=$C116,1,0)*IF('Shoppable Services'!$D$4=$B116,1,0)*IF('Shoppable Services'!$C$4=$A116,1,0)*IF('Shoppable Services'!$B$4=Data!X$115,X2,0)</f>
        <v>0</v>
      </c>
      <c r="Y116" s="4">
        <f>IF('Shoppable Services'!$F$4=$D116,1,0)*IF('Shoppable Services'!$E$4=$C116,1,0)*IF('Shoppable Services'!$D$4=$B116,1,0)*IF('Shoppable Services'!$C$4=$A116,1,0)*IF('Shoppable Services'!$B$4=Data!Y$115,Y2,0)</f>
        <v>0</v>
      </c>
      <c r="Z116" s="4">
        <f>IF('Shoppable Services'!$F$4=$D116,1,0)*IF('Shoppable Services'!$E$4=$C116,1,0)*IF('Shoppable Services'!$D$4=$B116,1,0)*IF('Shoppable Services'!$C$4=$A116,1,0)*IF('Shoppable Services'!$B$4=Data!Z$115,Z2,0)</f>
        <v>0</v>
      </c>
      <c r="AA116" s="4">
        <f>IF('Shoppable Services'!$F$4=$D116,1,0)*IF('Shoppable Services'!$E$4=$C116,1,0)*IF('Shoppable Services'!$D$4=$B116,1,0)*IF('Shoppable Services'!$C$4=$A116,1,0)*IF('Shoppable Services'!$B$4=Data!AA$115,AA2,0)</f>
        <v>0</v>
      </c>
      <c r="AB116" s="4">
        <f>IF('Shoppable Services'!$F$4=$D116,1,0)*IF('Shoppable Services'!$E$4=$C116,1,0)*IF('Shoppable Services'!$D$4=$B116,1,0)*IF('Shoppable Services'!$C$4=$A116,1,0)*IF('Shoppable Services'!$B$4=Data!AB$115,AB2,0)</f>
        <v>0</v>
      </c>
      <c r="AC116" s="4">
        <f>IF('Shoppable Services'!$F$4=$D116,1,0)*IF('Shoppable Services'!$E$4=$C116,1,0)*IF('Shoppable Services'!$D$4=$B116,1,0)*IF('Shoppable Services'!$C$4=$A116,1,0)*IF('Shoppable Services'!$B$4=Data!AC$115,AC2,0)</f>
        <v>0</v>
      </c>
      <c r="AD116" s="4">
        <f>IF('Shoppable Services'!$F$4=$D116,1,0)*IF('Shoppable Services'!$E$4=$C116,1,0)*IF('Shoppable Services'!$D$4=$B116,1,0)*IF('Shoppable Services'!$C$4=$A116,1,0)*IF('Shoppable Services'!$B$4=Data!AD$115,AD2,0)</f>
        <v>0</v>
      </c>
      <c r="AE116" s="4">
        <f>IF('Shoppable Services'!$F$4=$D116,1,0)*IF('Shoppable Services'!$E$4=$C116,1,0)*IF('Shoppable Services'!$D$4=$B116,1,0)*IF('Shoppable Services'!$C$4=$A116,1,0)*IF('Shoppable Services'!$B$4=Data!AE$115,AE2,0)</f>
        <v>0</v>
      </c>
      <c r="AF116" s="4">
        <f>IF('Shoppable Services'!$F$4=$D116,1,0)*IF('Shoppable Services'!$E$4=$C116,1,0)*IF('Shoppable Services'!$D$4=$B116,1,0)*IF('Shoppable Services'!$C$4=$A116,1,0)*IF('Shoppable Services'!$B$4=Data!AF$115,AF2,0)</f>
        <v>0</v>
      </c>
      <c r="AG116" s="4">
        <f>IF('Shoppable Services'!$F$4=$D116,1,0)*IF('Shoppable Services'!$E$4=$C116,1,0)*IF('Shoppable Services'!$D$4=$B116,1,0)*IF('Shoppable Services'!$C$4=$A116,1,0)*IF('Shoppable Services'!$B$4=Data!AG$115,AG2,0)</f>
        <v>0</v>
      </c>
      <c r="AH116" s="4">
        <f>IF('Shoppable Services'!$F$4=$D116,1,0)*IF('Shoppable Services'!$E$4=$C116,1,0)*IF('Shoppable Services'!$D$4=$B116,1,0)*IF('Shoppable Services'!$C$4=$A116,1,0)*IF('Shoppable Services'!$B$4=Data!AH$115,AH2,0)</f>
        <v>0</v>
      </c>
      <c r="AI116" s="4">
        <f>IF('Shoppable Services'!$F$4=$D116,1,0)*IF('Shoppable Services'!$E$4=$C116,1,0)*IF('Shoppable Services'!$D$4=$B116,1,0)*IF('Shoppable Services'!$C$4=$A116,1,0)*IF('Shoppable Services'!$B$4=Data!AI$115,AI2,0)</f>
        <v>0</v>
      </c>
      <c r="AJ116" s="4">
        <f>IF('Shoppable Services'!$F$4=$D116,1,0)*IF('Shoppable Services'!$E$4=$C116,1,0)*IF('Shoppable Services'!$D$4=$B116,1,0)*IF('Shoppable Services'!$C$4=$A116,1,0)*IF('Shoppable Services'!$B$4=Data!AJ$115,AJ2,0)</f>
        <v>0</v>
      </c>
      <c r="AK116" s="4">
        <f>IF('Shoppable Services'!$F$4=$D116,1,0)*IF('Shoppable Services'!$E$4=$C116,1,0)*IF('Shoppable Services'!$D$4=$B116,1,0)*IF('Shoppable Services'!$C$4=$A116,1,0)*IF('Shoppable Services'!$B$4=Data!AK$115,AK2,0)</f>
        <v>0</v>
      </c>
      <c r="AL116" s="4">
        <f>IF('Shoppable Services'!$F$4=$D116,1,0)*IF('Shoppable Services'!$E$4=$C116,1,0)*IF('Shoppable Services'!$D$4=$B116,1,0)*IF('Shoppable Services'!$C$4=$A116,1,0)*IF('Shoppable Services'!$B$4=Data!AL$115,AL2,0)</f>
        <v>0</v>
      </c>
      <c r="AM116" s="4">
        <f>IF('Shoppable Services'!$F$4=$D116,1,0)*IF('Shoppable Services'!$E$4=$C116,1,0)*IF('Shoppable Services'!$D$4=$B116,1,0)*IF('Shoppable Services'!$C$4=$A116,1,0)*IF('Shoppable Services'!$B$4=Data!AM$115,AM2,0)</f>
        <v>0</v>
      </c>
      <c r="AN116" s="4">
        <f>IF('Shoppable Services'!$F$4=$D116,1,0)*IF('Shoppable Services'!$E$4=$C116,1,0)*IF('Shoppable Services'!$D$4=$B116,1,0)*IF('Shoppable Services'!$C$4=$A116,1,0)*IF('Shoppable Services'!$B$4=Data!AN$115,AN2,0)</f>
        <v>0</v>
      </c>
      <c r="AO116" s="4">
        <f>IF('Shoppable Services'!$F$4=$D116,1,0)*IF('Shoppable Services'!$E$4=$C116,1,0)*IF('Shoppable Services'!$D$4=$B116,1,0)*IF('Shoppable Services'!$C$4=$A116,1,0)*IF('Shoppable Services'!$B$4=Data!AO$115,AO2,0)</f>
        <v>0</v>
      </c>
      <c r="AP116" s="4">
        <f>IF('Shoppable Services'!$F$4=$D116,1,0)*IF('Shoppable Services'!$E$4=$C116,1,0)*IF('Shoppable Services'!$D$4=$B116,1,0)*IF('Shoppable Services'!$C$4=$A116,1,0)*IF('Shoppable Services'!$B$4=Data!AP$115,AP2,0)</f>
        <v>0</v>
      </c>
      <c r="AQ116" s="4">
        <f>IF('Shoppable Services'!$F$4=$D116,1,0)*IF('Shoppable Services'!$E$4=$C116,1,0)*IF('Shoppable Services'!$D$4=$B116,1,0)*IF('Shoppable Services'!$C$4=$A116,1,0)*IF('Shoppable Services'!$B$4=Data!AQ$115,AQ2,0)</f>
        <v>0</v>
      </c>
      <c r="AR116" s="4">
        <f>IF('Shoppable Services'!$F$4=$D116,1,0)*IF('Shoppable Services'!$E$4=$C116,1,0)*IF('Shoppable Services'!$D$4=$B116,1,0)*IF('Shoppable Services'!$C$4=$A116,1,0)*IF('Shoppable Services'!$B$4=Data!AR$115,AR2,0)</f>
        <v>0</v>
      </c>
      <c r="AS116" s="4">
        <f>IF('Shoppable Services'!$F$4=$D116,1,0)*IF('Shoppable Services'!$E$4=$C116,1,0)*IF('Shoppable Services'!$D$4=$B116,1,0)*IF('Shoppable Services'!$C$4=$A116,1,0)*IF('Shoppable Services'!$B$4=Data!AS$115,AS2,0)</f>
        <v>0</v>
      </c>
      <c r="AT116" s="4">
        <f>IF('Shoppable Services'!$F$4=$D116,1,0)*IF('Shoppable Services'!$E$4=$C116,1,0)*IF('Shoppable Services'!$D$4=$B116,1,0)*IF('Shoppable Services'!$C$4=$A116,1,0)*IF('Shoppable Services'!$B$4=Data!AT$115,AT2,0)</f>
        <v>0</v>
      </c>
      <c r="AU116" s="4">
        <f>IF('Shoppable Services'!$F$4=$D116,1,0)*IF('Shoppable Services'!$E$4=$C116,1,0)*IF('Shoppable Services'!$D$4=$B116,1,0)*IF('Shoppable Services'!$C$4=$A116,1,0)*IF('Shoppable Services'!$B$4=Data!AU$115,AU2,0)</f>
        <v>0</v>
      </c>
      <c r="AV116" s="4">
        <f>IF('Shoppable Services'!$F$4=$D116,1,0)*IF('Shoppable Services'!$E$4=$C116,1,0)*IF('Shoppable Services'!$D$4=$B116,1,0)*IF('Shoppable Services'!$C$4=$A116,1,0)*IF('Shoppable Services'!$B$4=Data!AV$115,AV2,0)</f>
        <v>0</v>
      </c>
      <c r="AW116" s="4">
        <f>IF('Shoppable Services'!$F$4=$D116,1,0)*IF('Shoppable Services'!$E$4=$C116,1,0)*IF('Shoppable Services'!$D$4=$B116,1,0)*IF('Shoppable Services'!$C$4=$A116,1,0)*IF('Shoppable Services'!$B$4=Data!AW$115,AW2,0)</f>
        <v>0</v>
      </c>
      <c r="AX116" s="4">
        <f>IF('Shoppable Services'!$F$4=$D116,1,0)*IF('Shoppable Services'!$E$4=$C116,1,0)*IF('Shoppable Services'!$D$4=$B116,1,0)*IF('Shoppable Services'!$C$4=$A116,1,0)*IF('Shoppable Services'!$B$4=Data!AX$115,AX2,0)</f>
        <v>0</v>
      </c>
    </row>
    <row r="117" spans="1:50">
      <c r="A117" s="28" t="s">
        <v>6</v>
      </c>
      <c r="B117" s="28" t="s">
        <v>7</v>
      </c>
      <c r="C117" s="28" t="s">
        <v>8</v>
      </c>
      <c r="D117" s="28" t="s">
        <v>9</v>
      </c>
      <c r="E117" s="4">
        <f>IF('Shoppable Services'!$F$4=$D117,1,0)*IF('Shoppable Services'!$E$4=$C117,1,0)*IF('Shoppable Services'!$D$4=$B117,1,0)*IF('Shoppable Services'!$C$4=$A117,1,0)*$E3</f>
        <v>1800</v>
      </c>
      <c r="F117" s="4">
        <f>IF('Shoppable Services'!$F$4=$D117,1,0)*IF('Shoppable Services'!$E$4=$C117,1,0)*IF('Shoppable Services'!$D$4=$B117,1,0)*IF('Shoppable Services'!$C$4=$A117,1,0)*$F3</f>
        <v>126</v>
      </c>
      <c r="G117" s="4">
        <f>IF('Shoppable Services'!$F$4=$D117,1,0)*IF('Shoppable Services'!$E$4=$C117,1,0)*IF('Shoppable Services'!$D$4=$B117,1,0)*IF('Shoppable Services'!$C$4=$A117,1,0)*$G3</f>
        <v>425</v>
      </c>
      <c r="H117" s="4">
        <f>IF('Shoppable Services'!$F$4=$D117,1,0)*IF('Shoppable Services'!$E$4=$C117,1,0)*IF('Shoppable Services'!$D$4=$B117,1,0)*IF('Shoppable Services'!$C$4=$A117,1,0)*$H3</f>
        <v>983.92</v>
      </c>
      <c r="I117" s="4">
        <f>IF('Shoppable Services'!$F$4=$D117,1,0)*IF('Shoppable Services'!$E$4=$C117,1,0)*IF('Shoppable Services'!$D$4=$B117,1,0)*IF('Shoppable Services'!$C$4=$A117,1,0)*IF('Shoppable Services'!$B$4=Data!I$115,I3,0)</f>
        <v>0</v>
      </c>
      <c r="J117" s="4">
        <f>IF('Shoppable Services'!$F$4=$D117,1,0)*IF('Shoppable Services'!$E$4=$C117,1,0)*IF('Shoppable Services'!$D$4=$B117,1,0)*IF('Shoppable Services'!$C$4=$A117,1,0)*IF('Shoppable Services'!$B$4=Data!J$115,J3,0)</f>
        <v>0</v>
      </c>
      <c r="K117" s="4">
        <f>IF('Shoppable Services'!$F$4=$D117,1,0)*IF('Shoppable Services'!$E$4=$C117,1,0)*IF('Shoppable Services'!$D$4=$B117,1,0)*IF('Shoppable Services'!$C$4=$A117,1,0)*IF('Shoppable Services'!$B$4=Data!K$115,K3,0)</f>
        <v>0</v>
      </c>
      <c r="L117" s="4">
        <f>IF('Shoppable Services'!$F$4=$D117,1,0)*IF('Shoppable Services'!$E$4=$C117,1,0)*IF('Shoppable Services'!$D$4=$B117,1,0)*IF('Shoppable Services'!$C$4=$A117,1,0)*IF('Shoppable Services'!$B$4=Data!L$115,L3,0)</f>
        <v>0</v>
      </c>
      <c r="M117" s="4">
        <f>IF('Shoppable Services'!$F$4=$D117,1,0)*IF('Shoppable Services'!$E$4=$C117,1,0)*IF('Shoppable Services'!$D$4=$B117,1,0)*IF('Shoppable Services'!$C$4=$A117,1,0)*IF('Shoppable Services'!$B$4=Data!M$115,M3,0)</f>
        <v>0</v>
      </c>
      <c r="N117" s="4">
        <f>IF('Shoppable Services'!$F$4=$D117,1,0)*IF('Shoppable Services'!$E$4=$C117,1,0)*IF('Shoppable Services'!$D$4=$B117,1,0)*IF('Shoppable Services'!$C$4=$A117,1,0)*IF('Shoppable Services'!$B$4=Data!N$115,N3,0)</f>
        <v>0</v>
      </c>
      <c r="O117" s="4">
        <f>IF('Shoppable Services'!$F$4=$D117,1,0)*IF('Shoppable Services'!$E$4=$C117,1,0)*IF('Shoppable Services'!$D$4=$B117,1,0)*IF('Shoppable Services'!$C$4=$A117,1,0)*IF('Shoppable Services'!$B$4=Data!O$115,O3,0)</f>
        <v>0</v>
      </c>
      <c r="P117" s="4">
        <f>IF('Shoppable Services'!$F$4=$D117,1,0)*IF('Shoppable Services'!$E$4=$C117,1,0)*IF('Shoppable Services'!$D$4=$B117,1,0)*IF('Shoppable Services'!$C$4=$A117,1,0)*IF('Shoppable Services'!$B$4=Data!P$115,P3,0)</f>
        <v>0</v>
      </c>
      <c r="Q117" s="4">
        <f>IF('Shoppable Services'!$F$4=$D117,1,0)*IF('Shoppable Services'!$E$4=$C117,1,0)*IF('Shoppable Services'!$D$4=$B117,1,0)*IF('Shoppable Services'!$C$4=$A117,1,0)*IF('Shoppable Services'!$B$4=Data!Q$115,Q3,0)</f>
        <v>759</v>
      </c>
      <c r="R117" s="4">
        <f>IF('Shoppable Services'!$F$4=$D117,1,0)*IF('Shoppable Services'!$E$4=$C117,1,0)*IF('Shoppable Services'!$D$4=$B117,1,0)*IF('Shoppable Services'!$C$4=$A117,1,0)*IF('Shoppable Services'!$B$4=Data!R$115,R3,0)</f>
        <v>0</v>
      </c>
      <c r="S117" s="4">
        <f>IF('Shoppable Services'!$F$4=$D117,1,0)*IF('Shoppable Services'!$E$4=$C117,1,0)*IF('Shoppable Services'!$D$4=$B117,1,0)*IF('Shoppable Services'!$C$4=$A117,1,0)*IF('Shoppable Services'!$B$4=Data!S$115,S3,0)</f>
        <v>0</v>
      </c>
      <c r="T117" s="4">
        <f>IF('Shoppable Services'!$F$4=$D117,1,0)*IF('Shoppable Services'!$E$4=$C117,1,0)*IF('Shoppable Services'!$D$4=$B117,1,0)*IF('Shoppable Services'!$C$4=$A117,1,0)*IF('Shoppable Services'!$B$4=Data!T$115,T3,0)</f>
        <v>0</v>
      </c>
      <c r="U117" s="4">
        <f>IF('Shoppable Services'!$F$4=$D117,1,0)*IF('Shoppable Services'!$E$4=$C117,1,0)*IF('Shoppable Services'!$D$4=$B117,1,0)*IF('Shoppable Services'!$C$4=$A117,1,0)*IF('Shoppable Services'!$B$4=Data!U$115,U3,0)</f>
        <v>0</v>
      </c>
      <c r="V117" s="4">
        <f>IF('Shoppable Services'!$F$4=$D117,1,0)*IF('Shoppable Services'!$E$4=$C117,1,0)*IF('Shoppable Services'!$D$4=$B117,1,0)*IF('Shoppable Services'!$C$4=$A117,1,0)*IF('Shoppable Services'!$B$4=Data!V$115,V3,0)</f>
        <v>0</v>
      </c>
      <c r="W117" s="4">
        <f>IF('Shoppable Services'!$F$4=$D117,1,0)*IF('Shoppable Services'!$E$4=$C117,1,0)*IF('Shoppable Services'!$D$4=$B117,1,0)*IF('Shoppable Services'!$C$4=$A117,1,0)*IF('Shoppable Services'!$B$4=Data!W$115,W3,0)</f>
        <v>0</v>
      </c>
      <c r="X117" s="4">
        <f>IF('Shoppable Services'!$F$4=$D117,1,0)*IF('Shoppable Services'!$E$4=$C117,1,0)*IF('Shoppable Services'!$D$4=$B117,1,0)*IF('Shoppable Services'!$C$4=$A117,1,0)*IF('Shoppable Services'!$B$4=Data!X$115,X3,0)</f>
        <v>0</v>
      </c>
      <c r="Y117" s="4">
        <f>IF('Shoppable Services'!$F$4=$D117,1,0)*IF('Shoppable Services'!$E$4=$C117,1,0)*IF('Shoppable Services'!$D$4=$B117,1,0)*IF('Shoppable Services'!$C$4=$A117,1,0)*IF('Shoppable Services'!$B$4=Data!Y$115,Y3,0)</f>
        <v>0</v>
      </c>
      <c r="Z117" s="4">
        <f>IF('Shoppable Services'!$F$4=$D117,1,0)*IF('Shoppable Services'!$E$4=$C117,1,0)*IF('Shoppable Services'!$D$4=$B117,1,0)*IF('Shoppable Services'!$C$4=$A117,1,0)*IF('Shoppable Services'!$B$4=Data!Z$115,Z3,0)</f>
        <v>0</v>
      </c>
      <c r="AA117" s="4">
        <f>IF('Shoppable Services'!$F$4=$D117,1,0)*IF('Shoppable Services'!$E$4=$C117,1,0)*IF('Shoppable Services'!$D$4=$B117,1,0)*IF('Shoppable Services'!$C$4=$A117,1,0)*IF('Shoppable Services'!$B$4=Data!AA$115,AA3,0)</f>
        <v>0</v>
      </c>
      <c r="AB117" s="4">
        <f>IF('Shoppable Services'!$F$4=$D117,1,0)*IF('Shoppable Services'!$E$4=$C117,1,0)*IF('Shoppable Services'!$D$4=$B117,1,0)*IF('Shoppable Services'!$C$4=$A117,1,0)*IF('Shoppable Services'!$B$4=Data!AB$115,AB3,0)</f>
        <v>0</v>
      </c>
      <c r="AC117" s="4">
        <f>IF('Shoppable Services'!$F$4=$D117,1,0)*IF('Shoppable Services'!$E$4=$C117,1,0)*IF('Shoppable Services'!$D$4=$B117,1,0)*IF('Shoppable Services'!$C$4=$A117,1,0)*IF('Shoppable Services'!$B$4=Data!AC$115,AC3,0)</f>
        <v>0</v>
      </c>
      <c r="AD117" s="4">
        <f>IF('Shoppable Services'!$F$4=$D117,1,0)*IF('Shoppable Services'!$E$4=$C117,1,0)*IF('Shoppable Services'!$D$4=$B117,1,0)*IF('Shoppable Services'!$C$4=$A117,1,0)*IF('Shoppable Services'!$B$4=Data!AD$115,AD3,0)</f>
        <v>0</v>
      </c>
      <c r="AE117" s="4">
        <f>IF('Shoppable Services'!$F$4=$D117,1,0)*IF('Shoppable Services'!$E$4=$C117,1,0)*IF('Shoppable Services'!$D$4=$B117,1,0)*IF('Shoppable Services'!$C$4=$A117,1,0)*IF('Shoppable Services'!$B$4=Data!AE$115,AE3,0)</f>
        <v>0</v>
      </c>
      <c r="AF117" s="4">
        <f>IF('Shoppable Services'!$F$4=$D117,1,0)*IF('Shoppable Services'!$E$4=$C117,1,0)*IF('Shoppable Services'!$D$4=$B117,1,0)*IF('Shoppable Services'!$C$4=$A117,1,0)*IF('Shoppable Services'!$B$4=Data!AF$115,AF3,0)</f>
        <v>0</v>
      </c>
      <c r="AG117" s="4">
        <f>IF('Shoppable Services'!$F$4=$D117,1,0)*IF('Shoppable Services'!$E$4=$C117,1,0)*IF('Shoppable Services'!$D$4=$B117,1,0)*IF('Shoppable Services'!$C$4=$A117,1,0)*IF('Shoppable Services'!$B$4=Data!AG$115,AG3,0)</f>
        <v>0</v>
      </c>
      <c r="AH117" s="4">
        <f>IF('Shoppable Services'!$F$4=$D117,1,0)*IF('Shoppable Services'!$E$4=$C117,1,0)*IF('Shoppable Services'!$D$4=$B117,1,0)*IF('Shoppable Services'!$C$4=$A117,1,0)*IF('Shoppable Services'!$B$4=Data!AH$115,AH3,0)</f>
        <v>0</v>
      </c>
      <c r="AI117" s="4">
        <f>IF('Shoppable Services'!$F$4=$D117,1,0)*IF('Shoppable Services'!$E$4=$C117,1,0)*IF('Shoppable Services'!$D$4=$B117,1,0)*IF('Shoppable Services'!$C$4=$A117,1,0)*IF('Shoppable Services'!$B$4=Data!AI$115,AI3,0)</f>
        <v>0</v>
      </c>
      <c r="AJ117" s="4">
        <f>IF('Shoppable Services'!$F$4=$D117,1,0)*IF('Shoppable Services'!$E$4=$C117,1,0)*IF('Shoppable Services'!$D$4=$B117,1,0)*IF('Shoppable Services'!$C$4=$A117,1,0)*IF('Shoppable Services'!$B$4=Data!AJ$115,AJ3,0)</f>
        <v>0</v>
      </c>
      <c r="AK117" s="4">
        <f>IF('Shoppable Services'!$F$4=$D117,1,0)*IF('Shoppable Services'!$E$4=$C117,1,0)*IF('Shoppable Services'!$D$4=$B117,1,0)*IF('Shoppable Services'!$C$4=$A117,1,0)*IF('Shoppable Services'!$B$4=Data!AK$115,AK3,0)</f>
        <v>0</v>
      </c>
      <c r="AL117" s="4">
        <f>IF('Shoppable Services'!$F$4=$D117,1,0)*IF('Shoppable Services'!$E$4=$C117,1,0)*IF('Shoppable Services'!$D$4=$B117,1,0)*IF('Shoppable Services'!$C$4=$A117,1,0)*IF('Shoppable Services'!$B$4=Data!AL$115,AL3,0)</f>
        <v>0</v>
      </c>
      <c r="AM117" s="4">
        <f>IF('Shoppable Services'!$F$4=$D117,1,0)*IF('Shoppable Services'!$E$4=$C117,1,0)*IF('Shoppable Services'!$D$4=$B117,1,0)*IF('Shoppable Services'!$C$4=$A117,1,0)*IF('Shoppable Services'!$B$4=Data!AM$115,AM3,0)</f>
        <v>0</v>
      </c>
      <c r="AN117" s="4">
        <f>IF('Shoppable Services'!$F$4=$D117,1,0)*IF('Shoppable Services'!$E$4=$C117,1,0)*IF('Shoppable Services'!$D$4=$B117,1,0)*IF('Shoppable Services'!$C$4=$A117,1,0)*IF('Shoppable Services'!$B$4=Data!AN$115,AN3,0)</f>
        <v>0</v>
      </c>
      <c r="AO117" s="4">
        <f>IF('Shoppable Services'!$F$4=$D117,1,0)*IF('Shoppable Services'!$E$4=$C117,1,0)*IF('Shoppable Services'!$D$4=$B117,1,0)*IF('Shoppable Services'!$C$4=$A117,1,0)*IF('Shoppable Services'!$B$4=Data!AO$115,AO3,0)</f>
        <v>0</v>
      </c>
      <c r="AP117" s="4">
        <f>IF('Shoppable Services'!$F$4=$D117,1,0)*IF('Shoppable Services'!$E$4=$C117,1,0)*IF('Shoppable Services'!$D$4=$B117,1,0)*IF('Shoppable Services'!$C$4=$A117,1,0)*IF('Shoppable Services'!$B$4=Data!AP$115,AP3,0)</f>
        <v>0</v>
      </c>
      <c r="AQ117" s="4">
        <f>IF('Shoppable Services'!$F$4=$D117,1,0)*IF('Shoppable Services'!$E$4=$C117,1,0)*IF('Shoppable Services'!$D$4=$B117,1,0)*IF('Shoppable Services'!$C$4=$A117,1,0)*IF('Shoppable Services'!$B$4=Data!AQ$115,AQ3,0)</f>
        <v>0</v>
      </c>
      <c r="AR117" s="4">
        <f>IF('Shoppable Services'!$F$4=$D117,1,0)*IF('Shoppable Services'!$E$4=$C117,1,0)*IF('Shoppable Services'!$D$4=$B117,1,0)*IF('Shoppable Services'!$C$4=$A117,1,0)*IF('Shoppable Services'!$B$4=Data!AR$115,AR3,0)</f>
        <v>0</v>
      </c>
      <c r="AS117" s="4">
        <f>IF('Shoppable Services'!$F$4=$D117,1,0)*IF('Shoppable Services'!$E$4=$C117,1,0)*IF('Shoppable Services'!$D$4=$B117,1,0)*IF('Shoppable Services'!$C$4=$A117,1,0)*IF('Shoppable Services'!$B$4=Data!AS$115,AS3,0)</f>
        <v>0</v>
      </c>
      <c r="AT117" s="4">
        <f>IF('Shoppable Services'!$F$4=$D117,1,0)*IF('Shoppable Services'!$E$4=$C117,1,0)*IF('Shoppable Services'!$D$4=$B117,1,0)*IF('Shoppable Services'!$C$4=$A117,1,0)*IF('Shoppable Services'!$B$4=Data!AT$115,AT3,0)</f>
        <v>0</v>
      </c>
      <c r="AU117" s="4">
        <f>IF('Shoppable Services'!$F$4=$D117,1,0)*IF('Shoppable Services'!$E$4=$C117,1,0)*IF('Shoppable Services'!$D$4=$B117,1,0)*IF('Shoppable Services'!$C$4=$A117,1,0)*IF('Shoppable Services'!$B$4=Data!AU$115,AU3,0)</f>
        <v>0</v>
      </c>
      <c r="AV117" s="4">
        <f>IF('Shoppable Services'!$F$4=$D117,1,0)*IF('Shoppable Services'!$E$4=$C117,1,0)*IF('Shoppable Services'!$D$4=$B117,1,0)*IF('Shoppable Services'!$C$4=$A117,1,0)*IF('Shoppable Services'!$B$4=Data!AV$115,AV3,0)</f>
        <v>0</v>
      </c>
      <c r="AW117" s="4">
        <f>IF('Shoppable Services'!$F$4=$D117,1,0)*IF('Shoppable Services'!$E$4=$C117,1,0)*IF('Shoppable Services'!$D$4=$B117,1,0)*IF('Shoppable Services'!$C$4=$A117,1,0)*IF('Shoppable Services'!$B$4=Data!AW$115,AW3,0)</f>
        <v>0</v>
      </c>
      <c r="AX117" s="4">
        <f>IF('Shoppable Services'!$F$4=$D117,1,0)*IF('Shoppable Services'!$E$4=$C117,1,0)*IF('Shoppable Services'!$D$4=$B117,1,0)*IF('Shoppable Services'!$C$4=$A117,1,0)*IF('Shoppable Services'!$B$4=Data!AX$115,AX3,0)</f>
        <v>0</v>
      </c>
    </row>
    <row r="118" spans="1:50">
      <c r="A118" s="28" t="s">
        <v>6</v>
      </c>
      <c r="B118" s="28" t="s">
        <v>10</v>
      </c>
      <c r="C118" s="28" t="s">
        <v>66</v>
      </c>
      <c r="D118" s="28" t="s">
        <v>9</v>
      </c>
      <c r="E118" s="4">
        <f>IF('Shoppable Services'!$F$4=$D118,1,0)*IF('Shoppable Services'!$E$4=$C118,1,0)*IF('Shoppable Services'!$D$4=$B118,1,0)*IF('Shoppable Services'!$C$4=$A118,1,0)*$E4</f>
        <v>0</v>
      </c>
      <c r="F118" s="4">
        <f>IF('Shoppable Services'!$F$4=$D118,1,0)*IF('Shoppable Services'!$E$4=$C118,1,0)*IF('Shoppable Services'!$D$4=$B118,1,0)*IF('Shoppable Services'!$C$4=$A118,1,0)*$F4</f>
        <v>0</v>
      </c>
      <c r="G118" s="4">
        <f>IF('Shoppable Services'!$F$4=$D118,1,0)*IF('Shoppable Services'!$E$4=$C118,1,0)*IF('Shoppable Services'!$D$4=$B118,1,0)*IF('Shoppable Services'!$C$4=$A118,1,0)*$G4</f>
        <v>0</v>
      </c>
      <c r="H118" s="4">
        <f>IF('Shoppable Services'!$F$4=$D118,1,0)*IF('Shoppable Services'!$E$4=$C118,1,0)*IF('Shoppable Services'!$D$4=$B118,1,0)*IF('Shoppable Services'!$C$4=$A118,1,0)*$H4</f>
        <v>0</v>
      </c>
      <c r="I118" s="4">
        <f>IF('Shoppable Services'!$F$4=$D118,1,0)*IF('Shoppable Services'!$E$4=$C118,1,0)*IF('Shoppable Services'!$D$4=$B118,1,0)*IF('Shoppable Services'!$C$4=$A118,1,0)*IF('Shoppable Services'!$B$4=Data!I$115,I4,0)</f>
        <v>0</v>
      </c>
      <c r="J118" s="4">
        <f>IF('Shoppable Services'!$F$4=$D118,1,0)*IF('Shoppable Services'!$E$4=$C118,1,0)*IF('Shoppable Services'!$D$4=$B118,1,0)*IF('Shoppable Services'!$C$4=$A118,1,0)*IF('Shoppable Services'!$B$4=Data!J$115,J4,0)</f>
        <v>0</v>
      </c>
      <c r="K118" s="4">
        <f>IF('Shoppable Services'!$F$4=$D118,1,0)*IF('Shoppable Services'!$E$4=$C118,1,0)*IF('Shoppable Services'!$D$4=$B118,1,0)*IF('Shoppable Services'!$C$4=$A118,1,0)*IF('Shoppable Services'!$B$4=Data!K$115,K4,0)</f>
        <v>0</v>
      </c>
      <c r="L118" s="4">
        <f>IF('Shoppable Services'!$F$4=$D118,1,0)*IF('Shoppable Services'!$E$4=$C118,1,0)*IF('Shoppable Services'!$D$4=$B118,1,0)*IF('Shoppable Services'!$C$4=$A118,1,0)*IF('Shoppable Services'!$B$4=Data!L$115,L4,0)</f>
        <v>0</v>
      </c>
      <c r="M118" s="4">
        <f>IF('Shoppable Services'!$F$4=$D118,1,0)*IF('Shoppable Services'!$E$4=$C118,1,0)*IF('Shoppable Services'!$D$4=$B118,1,0)*IF('Shoppable Services'!$C$4=$A118,1,0)*IF('Shoppable Services'!$B$4=Data!M$115,M4,0)</f>
        <v>0</v>
      </c>
      <c r="N118" s="4">
        <f>IF('Shoppable Services'!$F$4=$D118,1,0)*IF('Shoppable Services'!$E$4=$C118,1,0)*IF('Shoppable Services'!$D$4=$B118,1,0)*IF('Shoppable Services'!$C$4=$A118,1,0)*IF('Shoppable Services'!$B$4=Data!N$115,N4,0)</f>
        <v>0</v>
      </c>
      <c r="O118" s="4">
        <f>IF('Shoppable Services'!$F$4=$D118,1,0)*IF('Shoppable Services'!$E$4=$C118,1,0)*IF('Shoppable Services'!$D$4=$B118,1,0)*IF('Shoppable Services'!$C$4=$A118,1,0)*IF('Shoppable Services'!$B$4=Data!O$115,O4,0)</f>
        <v>0</v>
      </c>
      <c r="P118" s="4">
        <f>IF('Shoppable Services'!$F$4=$D118,1,0)*IF('Shoppable Services'!$E$4=$C118,1,0)*IF('Shoppable Services'!$D$4=$B118,1,0)*IF('Shoppable Services'!$C$4=$A118,1,0)*IF('Shoppable Services'!$B$4=Data!P$115,P4,0)</f>
        <v>0</v>
      </c>
      <c r="Q118" s="4">
        <f>IF('Shoppable Services'!$F$4=$D118,1,0)*IF('Shoppable Services'!$E$4=$C118,1,0)*IF('Shoppable Services'!$D$4=$B118,1,0)*IF('Shoppable Services'!$C$4=$A118,1,0)*IF('Shoppable Services'!$B$4=Data!Q$115,Q4,0)</f>
        <v>0</v>
      </c>
      <c r="R118" s="4">
        <f>IF('Shoppable Services'!$F$4=$D118,1,0)*IF('Shoppable Services'!$E$4=$C118,1,0)*IF('Shoppable Services'!$D$4=$B118,1,0)*IF('Shoppable Services'!$C$4=$A118,1,0)*IF('Shoppable Services'!$B$4=Data!R$115,R4,0)</f>
        <v>0</v>
      </c>
      <c r="S118" s="4">
        <f>IF('Shoppable Services'!$F$4=$D118,1,0)*IF('Shoppable Services'!$E$4=$C118,1,0)*IF('Shoppable Services'!$D$4=$B118,1,0)*IF('Shoppable Services'!$C$4=$A118,1,0)*IF('Shoppable Services'!$B$4=Data!S$115,S4,0)</f>
        <v>0</v>
      </c>
      <c r="T118" s="4">
        <f>IF('Shoppable Services'!$F$4=$D118,1,0)*IF('Shoppable Services'!$E$4=$C118,1,0)*IF('Shoppable Services'!$D$4=$B118,1,0)*IF('Shoppable Services'!$C$4=$A118,1,0)*IF('Shoppable Services'!$B$4=Data!T$115,T4,0)</f>
        <v>0</v>
      </c>
      <c r="U118" s="4">
        <f>IF('Shoppable Services'!$F$4=$D118,1,0)*IF('Shoppable Services'!$E$4=$C118,1,0)*IF('Shoppable Services'!$D$4=$B118,1,0)*IF('Shoppable Services'!$C$4=$A118,1,0)*IF('Shoppable Services'!$B$4=Data!U$115,U4,0)</f>
        <v>0</v>
      </c>
      <c r="V118" s="4">
        <f>IF('Shoppable Services'!$F$4=$D118,1,0)*IF('Shoppable Services'!$E$4=$C118,1,0)*IF('Shoppable Services'!$D$4=$B118,1,0)*IF('Shoppable Services'!$C$4=$A118,1,0)*IF('Shoppable Services'!$B$4=Data!V$115,V4,0)</f>
        <v>0</v>
      </c>
      <c r="W118" s="4">
        <f>IF('Shoppable Services'!$F$4=$D118,1,0)*IF('Shoppable Services'!$E$4=$C118,1,0)*IF('Shoppable Services'!$D$4=$B118,1,0)*IF('Shoppable Services'!$C$4=$A118,1,0)*IF('Shoppable Services'!$B$4=Data!W$115,W4,0)</f>
        <v>0</v>
      </c>
      <c r="X118" s="4">
        <f>IF('Shoppable Services'!$F$4=$D118,1,0)*IF('Shoppable Services'!$E$4=$C118,1,0)*IF('Shoppable Services'!$D$4=$B118,1,0)*IF('Shoppable Services'!$C$4=$A118,1,0)*IF('Shoppable Services'!$B$4=Data!X$115,X4,0)</f>
        <v>0</v>
      </c>
      <c r="Y118" s="4">
        <f>IF('Shoppable Services'!$F$4=$D118,1,0)*IF('Shoppable Services'!$E$4=$C118,1,0)*IF('Shoppable Services'!$D$4=$B118,1,0)*IF('Shoppable Services'!$C$4=$A118,1,0)*IF('Shoppable Services'!$B$4=Data!Y$115,Y4,0)</f>
        <v>0</v>
      </c>
      <c r="Z118" s="4">
        <f>IF('Shoppable Services'!$F$4=$D118,1,0)*IF('Shoppable Services'!$E$4=$C118,1,0)*IF('Shoppable Services'!$D$4=$B118,1,0)*IF('Shoppable Services'!$C$4=$A118,1,0)*IF('Shoppable Services'!$B$4=Data!Z$115,Z4,0)</f>
        <v>0</v>
      </c>
      <c r="AA118" s="4">
        <f>IF('Shoppable Services'!$F$4=$D118,1,0)*IF('Shoppable Services'!$E$4=$C118,1,0)*IF('Shoppable Services'!$D$4=$B118,1,0)*IF('Shoppable Services'!$C$4=$A118,1,0)*IF('Shoppable Services'!$B$4=Data!AA$115,AA4,0)</f>
        <v>0</v>
      </c>
      <c r="AB118" s="4">
        <f>IF('Shoppable Services'!$F$4=$D118,1,0)*IF('Shoppable Services'!$E$4=$C118,1,0)*IF('Shoppable Services'!$D$4=$B118,1,0)*IF('Shoppable Services'!$C$4=$A118,1,0)*IF('Shoppable Services'!$B$4=Data!AB$115,AB4,0)</f>
        <v>0</v>
      </c>
      <c r="AC118" s="4">
        <f>IF('Shoppable Services'!$F$4=$D118,1,0)*IF('Shoppable Services'!$E$4=$C118,1,0)*IF('Shoppable Services'!$D$4=$B118,1,0)*IF('Shoppable Services'!$C$4=$A118,1,0)*IF('Shoppable Services'!$B$4=Data!AC$115,AC4,0)</f>
        <v>0</v>
      </c>
      <c r="AD118" s="4">
        <f>IF('Shoppable Services'!$F$4=$D118,1,0)*IF('Shoppable Services'!$E$4=$C118,1,0)*IF('Shoppable Services'!$D$4=$B118,1,0)*IF('Shoppable Services'!$C$4=$A118,1,0)*IF('Shoppable Services'!$B$4=Data!AD$115,AD4,0)</f>
        <v>0</v>
      </c>
      <c r="AE118" s="4">
        <f>IF('Shoppable Services'!$F$4=$D118,1,0)*IF('Shoppable Services'!$E$4=$C118,1,0)*IF('Shoppable Services'!$D$4=$B118,1,0)*IF('Shoppable Services'!$C$4=$A118,1,0)*IF('Shoppable Services'!$B$4=Data!AE$115,AE4,0)</f>
        <v>0</v>
      </c>
      <c r="AF118" s="4">
        <f>IF('Shoppable Services'!$F$4=$D118,1,0)*IF('Shoppable Services'!$E$4=$C118,1,0)*IF('Shoppable Services'!$D$4=$B118,1,0)*IF('Shoppable Services'!$C$4=$A118,1,0)*IF('Shoppable Services'!$B$4=Data!AF$115,AF4,0)</f>
        <v>0</v>
      </c>
      <c r="AG118" s="4">
        <f>IF('Shoppable Services'!$F$4=$D118,1,0)*IF('Shoppable Services'!$E$4=$C118,1,0)*IF('Shoppable Services'!$D$4=$B118,1,0)*IF('Shoppable Services'!$C$4=$A118,1,0)*IF('Shoppable Services'!$B$4=Data!AG$115,AG4,0)</f>
        <v>0</v>
      </c>
      <c r="AH118" s="4">
        <f>IF('Shoppable Services'!$F$4=$D118,1,0)*IF('Shoppable Services'!$E$4=$C118,1,0)*IF('Shoppable Services'!$D$4=$B118,1,0)*IF('Shoppable Services'!$C$4=$A118,1,0)*IF('Shoppable Services'!$B$4=Data!AH$115,AH4,0)</f>
        <v>0</v>
      </c>
      <c r="AI118" s="4">
        <f>IF('Shoppable Services'!$F$4=$D118,1,0)*IF('Shoppable Services'!$E$4=$C118,1,0)*IF('Shoppable Services'!$D$4=$B118,1,0)*IF('Shoppable Services'!$C$4=$A118,1,0)*IF('Shoppable Services'!$B$4=Data!AI$115,AI4,0)</f>
        <v>0</v>
      </c>
      <c r="AJ118" s="4">
        <f>IF('Shoppable Services'!$F$4=$D118,1,0)*IF('Shoppable Services'!$E$4=$C118,1,0)*IF('Shoppable Services'!$D$4=$B118,1,0)*IF('Shoppable Services'!$C$4=$A118,1,0)*IF('Shoppable Services'!$B$4=Data!AJ$115,AJ4,0)</f>
        <v>0</v>
      </c>
      <c r="AK118" s="4">
        <f>IF('Shoppable Services'!$F$4=$D118,1,0)*IF('Shoppable Services'!$E$4=$C118,1,0)*IF('Shoppable Services'!$D$4=$B118,1,0)*IF('Shoppable Services'!$C$4=$A118,1,0)*IF('Shoppable Services'!$B$4=Data!AK$115,AK4,0)</f>
        <v>0</v>
      </c>
      <c r="AL118" s="4">
        <f>IF('Shoppable Services'!$F$4=$D118,1,0)*IF('Shoppable Services'!$E$4=$C118,1,0)*IF('Shoppable Services'!$D$4=$B118,1,0)*IF('Shoppable Services'!$C$4=$A118,1,0)*IF('Shoppable Services'!$B$4=Data!AL$115,AL4,0)</f>
        <v>0</v>
      </c>
      <c r="AM118" s="4">
        <f>IF('Shoppable Services'!$F$4=$D118,1,0)*IF('Shoppable Services'!$E$4=$C118,1,0)*IF('Shoppable Services'!$D$4=$B118,1,0)*IF('Shoppable Services'!$C$4=$A118,1,0)*IF('Shoppable Services'!$B$4=Data!AM$115,AM4,0)</f>
        <v>0</v>
      </c>
      <c r="AN118" s="4">
        <f>IF('Shoppable Services'!$F$4=$D118,1,0)*IF('Shoppable Services'!$E$4=$C118,1,0)*IF('Shoppable Services'!$D$4=$B118,1,0)*IF('Shoppable Services'!$C$4=$A118,1,0)*IF('Shoppable Services'!$B$4=Data!AN$115,AN4,0)</f>
        <v>0</v>
      </c>
      <c r="AO118" s="4">
        <f>IF('Shoppable Services'!$F$4=$D118,1,0)*IF('Shoppable Services'!$E$4=$C118,1,0)*IF('Shoppable Services'!$D$4=$B118,1,0)*IF('Shoppable Services'!$C$4=$A118,1,0)*IF('Shoppable Services'!$B$4=Data!AO$115,AO4,0)</f>
        <v>0</v>
      </c>
      <c r="AP118" s="4">
        <f>IF('Shoppable Services'!$F$4=$D118,1,0)*IF('Shoppable Services'!$E$4=$C118,1,0)*IF('Shoppable Services'!$D$4=$B118,1,0)*IF('Shoppable Services'!$C$4=$A118,1,0)*IF('Shoppable Services'!$B$4=Data!AP$115,AP4,0)</f>
        <v>0</v>
      </c>
      <c r="AQ118" s="4">
        <f>IF('Shoppable Services'!$F$4=$D118,1,0)*IF('Shoppable Services'!$E$4=$C118,1,0)*IF('Shoppable Services'!$D$4=$B118,1,0)*IF('Shoppable Services'!$C$4=$A118,1,0)*IF('Shoppable Services'!$B$4=Data!AQ$115,AQ4,0)</f>
        <v>0</v>
      </c>
      <c r="AR118" s="4">
        <f>IF('Shoppable Services'!$F$4=$D118,1,0)*IF('Shoppable Services'!$E$4=$C118,1,0)*IF('Shoppable Services'!$D$4=$B118,1,0)*IF('Shoppable Services'!$C$4=$A118,1,0)*IF('Shoppable Services'!$B$4=Data!AR$115,AR4,0)</f>
        <v>0</v>
      </c>
      <c r="AS118" s="4">
        <f>IF('Shoppable Services'!$F$4=$D118,1,0)*IF('Shoppable Services'!$E$4=$C118,1,0)*IF('Shoppable Services'!$D$4=$B118,1,0)*IF('Shoppable Services'!$C$4=$A118,1,0)*IF('Shoppable Services'!$B$4=Data!AS$115,AS4,0)</f>
        <v>0</v>
      </c>
      <c r="AT118" s="4">
        <f>IF('Shoppable Services'!$F$4=$D118,1,0)*IF('Shoppable Services'!$E$4=$C118,1,0)*IF('Shoppable Services'!$D$4=$B118,1,0)*IF('Shoppable Services'!$C$4=$A118,1,0)*IF('Shoppable Services'!$B$4=Data!AT$115,AT4,0)</f>
        <v>0</v>
      </c>
      <c r="AU118" s="4">
        <f>IF('Shoppable Services'!$F$4=$D118,1,0)*IF('Shoppable Services'!$E$4=$C118,1,0)*IF('Shoppable Services'!$D$4=$B118,1,0)*IF('Shoppable Services'!$C$4=$A118,1,0)*IF('Shoppable Services'!$B$4=Data!AU$115,AU4,0)</f>
        <v>0</v>
      </c>
      <c r="AV118" s="4">
        <f>IF('Shoppable Services'!$F$4=$D118,1,0)*IF('Shoppable Services'!$E$4=$C118,1,0)*IF('Shoppable Services'!$D$4=$B118,1,0)*IF('Shoppable Services'!$C$4=$A118,1,0)*IF('Shoppable Services'!$B$4=Data!AV$115,AV4,0)</f>
        <v>0</v>
      </c>
      <c r="AW118" s="4">
        <f>IF('Shoppable Services'!$F$4=$D118,1,0)*IF('Shoppable Services'!$E$4=$C118,1,0)*IF('Shoppable Services'!$D$4=$B118,1,0)*IF('Shoppable Services'!$C$4=$A118,1,0)*IF('Shoppable Services'!$B$4=Data!AW$115,AW4,0)</f>
        <v>0</v>
      </c>
      <c r="AX118" s="4">
        <f>IF('Shoppable Services'!$F$4=$D118,1,0)*IF('Shoppable Services'!$E$4=$C118,1,0)*IF('Shoppable Services'!$D$4=$B118,1,0)*IF('Shoppable Services'!$C$4=$A118,1,0)*IF('Shoppable Services'!$B$4=Data!AX$115,AX4,0)</f>
        <v>0</v>
      </c>
    </row>
    <row r="119" spans="1:50">
      <c r="A119" s="28" t="s">
        <v>6</v>
      </c>
      <c r="B119" s="28" t="s">
        <v>10</v>
      </c>
      <c r="C119" s="28" t="s">
        <v>8</v>
      </c>
      <c r="D119" s="28" t="s">
        <v>64</v>
      </c>
      <c r="E119" s="4">
        <f>IF('Shoppable Services'!$F$4=$D119,1,0)*IF('Shoppable Services'!$E$4=$C119,1,0)*IF('Shoppable Services'!$D$4=$B119,1,0)*IF('Shoppable Services'!$C$4=$A119,1,0)*$E5</f>
        <v>0</v>
      </c>
      <c r="F119" s="4">
        <f>IF('Shoppable Services'!$F$4=$D119,1,0)*IF('Shoppable Services'!$E$4=$C119,1,0)*IF('Shoppable Services'!$D$4=$B119,1,0)*IF('Shoppable Services'!$C$4=$A119,1,0)*$F5</f>
        <v>0</v>
      </c>
      <c r="G119" s="4">
        <f>IF('Shoppable Services'!$F$4=$D119,1,0)*IF('Shoppable Services'!$E$4=$C119,1,0)*IF('Shoppable Services'!$D$4=$B119,1,0)*IF('Shoppable Services'!$C$4=$A119,1,0)*$G5</f>
        <v>0</v>
      </c>
      <c r="H119" s="4">
        <f>IF('Shoppable Services'!$F$4=$D119,1,0)*IF('Shoppable Services'!$E$4=$C119,1,0)*IF('Shoppable Services'!$D$4=$B119,1,0)*IF('Shoppable Services'!$C$4=$A119,1,0)*$H5</f>
        <v>0</v>
      </c>
      <c r="I119" s="4">
        <f>IF('Shoppable Services'!$F$4=$D119,1,0)*IF('Shoppable Services'!$E$4=$C119,1,0)*IF('Shoppable Services'!$D$4=$B119,1,0)*IF('Shoppable Services'!$C$4=$A119,1,0)*IF('Shoppable Services'!$B$4=Data!I$115,I5,0)</f>
        <v>0</v>
      </c>
      <c r="J119" s="4">
        <f>IF('Shoppable Services'!$F$4=$D119,1,0)*IF('Shoppable Services'!$E$4=$C119,1,0)*IF('Shoppable Services'!$D$4=$B119,1,0)*IF('Shoppable Services'!$C$4=$A119,1,0)*IF('Shoppable Services'!$B$4=Data!J$115,J5,0)</f>
        <v>0</v>
      </c>
      <c r="K119" s="4">
        <f>IF('Shoppable Services'!$F$4=$D119,1,0)*IF('Shoppable Services'!$E$4=$C119,1,0)*IF('Shoppable Services'!$D$4=$B119,1,0)*IF('Shoppable Services'!$C$4=$A119,1,0)*IF('Shoppable Services'!$B$4=Data!K$115,K5,0)</f>
        <v>0</v>
      </c>
      <c r="L119" s="4">
        <f>IF('Shoppable Services'!$F$4=$D119,1,0)*IF('Shoppable Services'!$E$4=$C119,1,0)*IF('Shoppable Services'!$D$4=$B119,1,0)*IF('Shoppable Services'!$C$4=$A119,1,0)*IF('Shoppable Services'!$B$4=Data!L$115,L5,0)</f>
        <v>0</v>
      </c>
      <c r="M119" s="4">
        <f>IF('Shoppable Services'!$F$4=$D119,1,0)*IF('Shoppable Services'!$E$4=$C119,1,0)*IF('Shoppable Services'!$D$4=$B119,1,0)*IF('Shoppable Services'!$C$4=$A119,1,0)*IF('Shoppable Services'!$B$4=Data!M$115,M5,0)</f>
        <v>0</v>
      </c>
      <c r="N119" s="4">
        <f>IF('Shoppable Services'!$F$4=$D119,1,0)*IF('Shoppable Services'!$E$4=$C119,1,0)*IF('Shoppable Services'!$D$4=$B119,1,0)*IF('Shoppable Services'!$C$4=$A119,1,0)*IF('Shoppable Services'!$B$4=Data!N$115,N5,0)</f>
        <v>0</v>
      </c>
      <c r="O119" s="4">
        <f>IF('Shoppable Services'!$F$4=$D119,1,0)*IF('Shoppable Services'!$E$4=$C119,1,0)*IF('Shoppable Services'!$D$4=$B119,1,0)*IF('Shoppable Services'!$C$4=$A119,1,0)*IF('Shoppable Services'!$B$4=Data!O$115,O5,0)</f>
        <v>0</v>
      </c>
      <c r="P119" s="4">
        <f>IF('Shoppable Services'!$F$4=$D119,1,0)*IF('Shoppable Services'!$E$4=$C119,1,0)*IF('Shoppable Services'!$D$4=$B119,1,0)*IF('Shoppable Services'!$C$4=$A119,1,0)*IF('Shoppable Services'!$B$4=Data!P$115,P5,0)</f>
        <v>0</v>
      </c>
      <c r="Q119" s="4">
        <f>IF('Shoppable Services'!$F$4=$D119,1,0)*IF('Shoppable Services'!$E$4=$C119,1,0)*IF('Shoppable Services'!$D$4=$B119,1,0)*IF('Shoppable Services'!$C$4=$A119,1,0)*IF('Shoppable Services'!$B$4=Data!Q$115,Q5,0)</f>
        <v>0</v>
      </c>
      <c r="R119" s="4">
        <f>IF('Shoppable Services'!$F$4=$D119,1,0)*IF('Shoppable Services'!$E$4=$C119,1,0)*IF('Shoppable Services'!$D$4=$B119,1,0)*IF('Shoppable Services'!$C$4=$A119,1,0)*IF('Shoppable Services'!$B$4=Data!R$115,R5,0)</f>
        <v>0</v>
      </c>
      <c r="S119" s="4">
        <f>IF('Shoppable Services'!$F$4=$D119,1,0)*IF('Shoppable Services'!$E$4=$C119,1,0)*IF('Shoppable Services'!$D$4=$B119,1,0)*IF('Shoppable Services'!$C$4=$A119,1,0)*IF('Shoppable Services'!$B$4=Data!S$115,S5,0)</f>
        <v>0</v>
      </c>
      <c r="T119" s="4">
        <f>IF('Shoppable Services'!$F$4=$D119,1,0)*IF('Shoppable Services'!$E$4=$C119,1,0)*IF('Shoppable Services'!$D$4=$B119,1,0)*IF('Shoppable Services'!$C$4=$A119,1,0)*IF('Shoppable Services'!$B$4=Data!T$115,T5,0)</f>
        <v>0</v>
      </c>
      <c r="U119" s="4">
        <f>IF('Shoppable Services'!$F$4=$D119,1,0)*IF('Shoppable Services'!$E$4=$C119,1,0)*IF('Shoppable Services'!$D$4=$B119,1,0)*IF('Shoppable Services'!$C$4=$A119,1,0)*IF('Shoppable Services'!$B$4=Data!U$115,U5,0)</f>
        <v>0</v>
      </c>
      <c r="V119" s="4">
        <f>IF('Shoppable Services'!$F$4=$D119,1,0)*IF('Shoppable Services'!$E$4=$C119,1,0)*IF('Shoppable Services'!$D$4=$B119,1,0)*IF('Shoppable Services'!$C$4=$A119,1,0)*IF('Shoppable Services'!$B$4=Data!V$115,V5,0)</f>
        <v>0</v>
      </c>
      <c r="W119" s="4">
        <f>IF('Shoppable Services'!$F$4=$D119,1,0)*IF('Shoppable Services'!$E$4=$C119,1,0)*IF('Shoppable Services'!$D$4=$B119,1,0)*IF('Shoppable Services'!$C$4=$A119,1,0)*IF('Shoppable Services'!$B$4=Data!W$115,W5,0)</f>
        <v>0</v>
      </c>
      <c r="X119" s="4">
        <f>IF('Shoppable Services'!$F$4=$D119,1,0)*IF('Shoppable Services'!$E$4=$C119,1,0)*IF('Shoppable Services'!$D$4=$B119,1,0)*IF('Shoppable Services'!$C$4=$A119,1,0)*IF('Shoppable Services'!$B$4=Data!X$115,X5,0)</f>
        <v>0</v>
      </c>
      <c r="Y119" s="4">
        <f>IF('Shoppable Services'!$F$4=$D119,1,0)*IF('Shoppable Services'!$E$4=$C119,1,0)*IF('Shoppable Services'!$D$4=$B119,1,0)*IF('Shoppable Services'!$C$4=$A119,1,0)*IF('Shoppable Services'!$B$4=Data!Y$115,Y5,0)</f>
        <v>0</v>
      </c>
      <c r="Z119" s="4">
        <f>IF('Shoppable Services'!$F$4=$D119,1,0)*IF('Shoppable Services'!$E$4=$C119,1,0)*IF('Shoppable Services'!$D$4=$B119,1,0)*IF('Shoppable Services'!$C$4=$A119,1,0)*IF('Shoppable Services'!$B$4=Data!Z$115,Z5,0)</f>
        <v>0</v>
      </c>
      <c r="AA119" s="4">
        <f>IF('Shoppable Services'!$F$4=$D119,1,0)*IF('Shoppable Services'!$E$4=$C119,1,0)*IF('Shoppable Services'!$D$4=$B119,1,0)*IF('Shoppable Services'!$C$4=$A119,1,0)*IF('Shoppable Services'!$B$4=Data!AA$115,AA5,0)</f>
        <v>0</v>
      </c>
      <c r="AB119" s="4">
        <f>IF('Shoppable Services'!$F$4=$D119,1,0)*IF('Shoppable Services'!$E$4=$C119,1,0)*IF('Shoppable Services'!$D$4=$B119,1,0)*IF('Shoppable Services'!$C$4=$A119,1,0)*IF('Shoppable Services'!$B$4=Data!AB$115,AB5,0)</f>
        <v>0</v>
      </c>
      <c r="AC119" s="4">
        <f>IF('Shoppable Services'!$F$4=$D119,1,0)*IF('Shoppable Services'!$E$4=$C119,1,0)*IF('Shoppable Services'!$D$4=$B119,1,0)*IF('Shoppable Services'!$C$4=$A119,1,0)*IF('Shoppable Services'!$B$4=Data!AC$115,AC5,0)</f>
        <v>0</v>
      </c>
      <c r="AD119" s="4">
        <f>IF('Shoppable Services'!$F$4=$D119,1,0)*IF('Shoppable Services'!$E$4=$C119,1,0)*IF('Shoppable Services'!$D$4=$B119,1,0)*IF('Shoppable Services'!$C$4=$A119,1,0)*IF('Shoppable Services'!$B$4=Data!AD$115,AD5,0)</f>
        <v>0</v>
      </c>
      <c r="AE119" s="4">
        <f>IF('Shoppable Services'!$F$4=$D119,1,0)*IF('Shoppable Services'!$E$4=$C119,1,0)*IF('Shoppable Services'!$D$4=$B119,1,0)*IF('Shoppable Services'!$C$4=$A119,1,0)*IF('Shoppable Services'!$B$4=Data!AE$115,AE5,0)</f>
        <v>0</v>
      </c>
      <c r="AF119" s="4">
        <f>IF('Shoppable Services'!$F$4=$D119,1,0)*IF('Shoppable Services'!$E$4=$C119,1,0)*IF('Shoppable Services'!$D$4=$B119,1,0)*IF('Shoppable Services'!$C$4=$A119,1,0)*IF('Shoppable Services'!$B$4=Data!AF$115,AF5,0)</f>
        <v>0</v>
      </c>
      <c r="AG119" s="4">
        <f>IF('Shoppable Services'!$F$4=$D119,1,0)*IF('Shoppable Services'!$E$4=$C119,1,0)*IF('Shoppable Services'!$D$4=$B119,1,0)*IF('Shoppable Services'!$C$4=$A119,1,0)*IF('Shoppable Services'!$B$4=Data!AG$115,AG5,0)</f>
        <v>0</v>
      </c>
      <c r="AH119" s="4">
        <f>IF('Shoppable Services'!$F$4=$D119,1,0)*IF('Shoppable Services'!$E$4=$C119,1,0)*IF('Shoppable Services'!$D$4=$B119,1,0)*IF('Shoppable Services'!$C$4=$A119,1,0)*IF('Shoppable Services'!$B$4=Data!AH$115,AH5,0)</f>
        <v>0</v>
      </c>
      <c r="AI119" s="4">
        <f>IF('Shoppable Services'!$F$4=$D119,1,0)*IF('Shoppable Services'!$E$4=$C119,1,0)*IF('Shoppable Services'!$D$4=$B119,1,0)*IF('Shoppable Services'!$C$4=$A119,1,0)*IF('Shoppable Services'!$B$4=Data!AI$115,AI5,0)</f>
        <v>0</v>
      </c>
      <c r="AJ119" s="4">
        <f>IF('Shoppable Services'!$F$4=$D119,1,0)*IF('Shoppable Services'!$E$4=$C119,1,0)*IF('Shoppable Services'!$D$4=$B119,1,0)*IF('Shoppable Services'!$C$4=$A119,1,0)*IF('Shoppable Services'!$B$4=Data!AJ$115,AJ5,0)</f>
        <v>0</v>
      </c>
      <c r="AK119" s="4">
        <f>IF('Shoppable Services'!$F$4=$D119,1,0)*IF('Shoppable Services'!$E$4=$C119,1,0)*IF('Shoppable Services'!$D$4=$B119,1,0)*IF('Shoppable Services'!$C$4=$A119,1,0)*IF('Shoppable Services'!$B$4=Data!AK$115,AK5,0)</f>
        <v>0</v>
      </c>
      <c r="AL119" s="4">
        <f>IF('Shoppable Services'!$F$4=$D119,1,0)*IF('Shoppable Services'!$E$4=$C119,1,0)*IF('Shoppable Services'!$D$4=$B119,1,0)*IF('Shoppable Services'!$C$4=$A119,1,0)*IF('Shoppable Services'!$B$4=Data!AL$115,AL5,0)</f>
        <v>0</v>
      </c>
      <c r="AM119" s="4">
        <f>IF('Shoppable Services'!$F$4=$D119,1,0)*IF('Shoppable Services'!$E$4=$C119,1,0)*IF('Shoppable Services'!$D$4=$B119,1,0)*IF('Shoppable Services'!$C$4=$A119,1,0)*IF('Shoppable Services'!$B$4=Data!AM$115,AM5,0)</f>
        <v>0</v>
      </c>
      <c r="AN119" s="4">
        <f>IF('Shoppable Services'!$F$4=$D119,1,0)*IF('Shoppable Services'!$E$4=$C119,1,0)*IF('Shoppable Services'!$D$4=$B119,1,0)*IF('Shoppable Services'!$C$4=$A119,1,0)*IF('Shoppable Services'!$B$4=Data!AN$115,AN5,0)</f>
        <v>0</v>
      </c>
      <c r="AO119" s="4">
        <f>IF('Shoppable Services'!$F$4=$D119,1,0)*IF('Shoppable Services'!$E$4=$C119,1,0)*IF('Shoppable Services'!$D$4=$B119,1,0)*IF('Shoppable Services'!$C$4=$A119,1,0)*IF('Shoppable Services'!$B$4=Data!AO$115,AO5,0)</f>
        <v>0</v>
      </c>
      <c r="AP119" s="4">
        <f>IF('Shoppable Services'!$F$4=$D119,1,0)*IF('Shoppable Services'!$E$4=$C119,1,0)*IF('Shoppable Services'!$D$4=$B119,1,0)*IF('Shoppable Services'!$C$4=$A119,1,0)*IF('Shoppable Services'!$B$4=Data!AP$115,AP5,0)</f>
        <v>0</v>
      </c>
      <c r="AQ119" s="4">
        <f>IF('Shoppable Services'!$F$4=$D119,1,0)*IF('Shoppable Services'!$E$4=$C119,1,0)*IF('Shoppable Services'!$D$4=$B119,1,0)*IF('Shoppable Services'!$C$4=$A119,1,0)*IF('Shoppable Services'!$B$4=Data!AQ$115,AQ5,0)</f>
        <v>0</v>
      </c>
      <c r="AR119" s="4">
        <f>IF('Shoppable Services'!$F$4=$D119,1,0)*IF('Shoppable Services'!$E$4=$C119,1,0)*IF('Shoppable Services'!$D$4=$B119,1,0)*IF('Shoppable Services'!$C$4=$A119,1,0)*IF('Shoppable Services'!$B$4=Data!AR$115,AR5,0)</f>
        <v>0</v>
      </c>
      <c r="AS119" s="4">
        <f>IF('Shoppable Services'!$F$4=$D119,1,0)*IF('Shoppable Services'!$E$4=$C119,1,0)*IF('Shoppable Services'!$D$4=$B119,1,0)*IF('Shoppable Services'!$C$4=$A119,1,0)*IF('Shoppable Services'!$B$4=Data!AS$115,AS5,0)</f>
        <v>0</v>
      </c>
      <c r="AT119" s="4">
        <f>IF('Shoppable Services'!$F$4=$D119,1,0)*IF('Shoppable Services'!$E$4=$C119,1,0)*IF('Shoppable Services'!$D$4=$B119,1,0)*IF('Shoppable Services'!$C$4=$A119,1,0)*IF('Shoppable Services'!$B$4=Data!AT$115,AT5,0)</f>
        <v>0</v>
      </c>
      <c r="AU119" s="4">
        <f>IF('Shoppable Services'!$F$4=$D119,1,0)*IF('Shoppable Services'!$E$4=$C119,1,0)*IF('Shoppable Services'!$D$4=$B119,1,0)*IF('Shoppable Services'!$C$4=$A119,1,0)*IF('Shoppable Services'!$B$4=Data!AU$115,AU5,0)</f>
        <v>0</v>
      </c>
      <c r="AV119" s="4">
        <f>IF('Shoppable Services'!$F$4=$D119,1,0)*IF('Shoppable Services'!$E$4=$C119,1,0)*IF('Shoppable Services'!$D$4=$B119,1,0)*IF('Shoppable Services'!$C$4=$A119,1,0)*IF('Shoppable Services'!$B$4=Data!AV$115,AV5,0)</f>
        <v>0</v>
      </c>
      <c r="AW119" s="4">
        <f>IF('Shoppable Services'!$F$4=$D119,1,0)*IF('Shoppable Services'!$E$4=$C119,1,0)*IF('Shoppable Services'!$D$4=$B119,1,0)*IF('Shoppable Services'!$C$4=$A119,1,0)*IF('Shoppable Services'!$B$4=Data!AW$115,AW5,0)</f>
        <v>0</v>
      </c>
      <c r="AX119" s="4">
        <f>IF('Shoppable Services'!$F$4=$D119,1,0)*IF('Shoppable Services'!$E$4=$C119,1,0)*IF('Shoppable Services'!$D$4=$B119,1,0)*IF('Shoppable Services'!$C$4=$A119,1,0)*IF('Shoppable Services'!$B$4=Data!AX$115,AX5,0)</f>
        <v>0</v>
      </c>
    </row>
    <row r="120" spans="1:50">
      <c r="A120" s="28" t="s">
        <v>6</v>
      </c>
      <c r="B120" s="28" t="s">
        <v>10</v>
      </c>
      <c r="C120" s="28" t="s">
        <v>8</v>
      </c>
      <c r="D120" s="28" t="s">
        <v>18</v>
      </c>
      <c r="E120" s="4">
        <f>IF('Shoppable Services'!$F$4=$D120,1,0)*IF('Shoppable Services'!$E$4=$C120,1,0)*IF('Shoppable Services'!$D$4=$B120,1,0)*IF('Shoppable Services'!$C$4=$A120,1,0)*$E6</f>
        <v>0</v>
      </c>
      <c r="F120" s="4">
        <f>IF('Shoppable Services'!$F$4=$D120,1,0)*IF('Shoppable Services'!$E$4=$C120,1,0)*IF('Shoppable Services'!$D$4=$B120,1,0)*IF('Shoppable Services'!$C$4=$A120,1,0)*$F6</f>
        <v>0</v>
      </c>
      <c r="G120" s="4">
        <f>IF('Shoppable Services'!$F$4=$D120,1,0)*IF('Shoppable Services'!$E$4=$C120,1,0)*IF('Shoppable Services'!$D$4=$B120,1,0)*IF('Shoppable Services'!$C$4=$A120,1,0)*$G6</f>
        <v>0</v>
      </c>
      <c r="H120" s="4">
        <f>IF('Shoppable Services'!$F$4=$D120,1,0)*IF('Shoppable Services'!$E$4=$C120,1,0)*IF('Shoppable Services'!$D$4=$B120,1,0)*IF('Shoppable Services'!$C$4=$A120,1,0)*$H6</f>
        <v>0</v>
      </c>
      <c r="I120" s="4">
        <f>IF('Shoppable Services'!$F$4=$D120,1,0)*IF('Shoppable Services'!$E$4=$C120,1,0)*IF('Shoppable Services'!$D$4=$B120,1,0)*IF('Shoppable Services'!$C$4=$A120,1,0)*IF('Shoppable Services'!$B$4=Data!I$115,I6,0)</f>
        <v>0</v>
      </c>
      <c r="J120" s="4">
        <f>IF('Shoppable Services'!$F$4=$D120,1,0)*IF('Shoppable Services'!$E$4=$C120,1,0)*IF('Shoppable Services'!$D$4=$B120,1,0)*IF('Shoppable Services'!$C$4=$A120,1,0)*IF('Shoppable Services'!$B$4=Data!J$115,J6,0)</f>
        <v>0</v>
      </c>
      <c r="K120" s="4">
        <f>IF('Shoppable Services'!$F$4=$D120,1,0)*IF('Shoppable Services'!$E$4=$C120,1,0)*IF('Shoppable Services'!$D$4=$B120,1,0)*IF('Shoppable Services'!$C$4=$A120,1,0)*IF('Shoppable Services'!$B$4=Data!K$115,K6,0)</f>
        <v>0</v>
      </c>
      <c r="L120" s="4">
        <f>IF('Shoppable Services'!$F$4=$D120,1,0)*IF('Shoppable Services'!$E$4=$C120,1,0)*IF('Shoppable Services'!$D$4=$B120,1,0)*IF('Shoppable Services'!$C$4=$A120,1,0)*IF('Shoppable Services'!$B$4=Data!L$115,L6,0)</f>
        <v>0</v>
      </c>
      <c r="M120" s="4">
        <f>IF('Shoppable Services'!$F$4=$D120,1,0)*IF('Shoppable Services'!$E$4=$C120,1,0)*IF('Shoppable Services'!$D$4=$B120,1,0)*IF('Shoppable Services'!$C$4=$A120,1,0)*IF('Shoppable Services'!$B$4=Data!M$115,M6,0)</f>
        <v>0</v>
      </c>
      <c r="N120" s="4">
        <f>IF('Shoppable Services'!$F$4=$D120,1,0)*IF('Shoppable Services'!$E$4=$C120,1,0)*IF('Shoppable Services'!$D$4=$B120,1,0)*IF('Shoppable Services'!$C$4=$A120,1,0)*IF('Shoppable Services'!$B$4=Data!N$115,N6,0)</f>
        <v>0</v>
      </c>
      <c r="O120" s="4">
        <f>IF('Shoppable Services'!$F$4=$D120,1,0)*IF('Shoppable Services'!$E$4=$C120,1,0)*IF('Shoppable Services'!$D$4=$B120,1,0)*IF('Shoppable Services'!$C$4=$A120,1,0)*IF('Shoppable Services'!$B$4=Data!O$115,O6,0)</f>
        <v>0</v>
      </c>
      <c r="P120" s="4">
        <f>IF('Shoppable Services'!$F$4=$D120,1,0)*IF('Shoppable Services'!$E$4=$C120,1,0)*IF('Shoppable Services'!$D$4=$B120,1,0)*IF('Shoppable Services'!$C$4=$A120,1,0)*IF('Shoppable Services'!$B$4=Data!P$115,P6,0)</f>
        <v>0</v>
      </c>
      <c r="Q120" s="4">
        <f>IF('Shoppable Services'!$F$4=$D120,1,0)*IF('Shoppable Services'!$E$4=$C120,1,0)*IF('Shoppable Services'!$D$4=$B120,1,0)*IF('Shoppable Services'!$C$4=$A120,1,0)*IF('Shoppable Services'!$B$4=Data!Q$115,Q6,0)</f>
        <v>0</v>
      </c>
      <c r="R120" s="4">
        <f>IF('Shoppable Services'!$F$4=$D120,1,0)*IF('Shoppable Services'!$E$4=$C120,1,0)*IF('Shoppable Services'!$D$4=$B120,1,0)*IF('Shoppable Services'!$C$4=$A120,1,0)*IF('Shoppable Services'!$B$4=Data!R$115,R6,0)</f>
        <v>0</v>
      </c>
      <c r="S120" s="4">
        <f>IF('Shoppable Services'!$F$4=$D120,1,0)*IF('Shoppable Services'!$E$4=$C120,1,0)*IF('Shoppable Services'!$D$4=$B120,1,0)*IF('Shoppable Services'!$C$4=$A120,1,0)*IF('Shoppable Services'!$B$4=Data!S$115,S6,0)</f>
        <v>0</v>
      </c>
      <c r="T120" s="4">
        <f>IF('Shoppable Services'!$F$4=$D120,1,0)*IF('Shoppable Services'!$E$4=$C120,1,0)*IF('Shoppable Services'!$D$4=$B120,1,0)*IF('Shoppable Services'!$C$4=$A120,1,0)*IF('Shoppable Services'!$B$4=Data!T$115,T6,0)</f>
        <v>0</v>
      </c>
      <c r="U120" s="4">
        <f>IF('Shoppable Services'!$F$4=$D120,1,0)*IF('Shoppable Services'!$E$4=$C120,1,0)*IF('Shoppable Services'!$D$4=$B120,1,0)*IF('Shoppable Services'!$C$4=$A120,1,0)*IF('Shoppable Services'!$B$4=Data!U$115,U6,0)</f>
        <v>0</v>
      </c>
      <c r="V120" s="4">
        <f>IF('Shoppable Services'!$F$4=$D120,1,0)*IF('Shoppable Services'!$E$4=$C120,1,0)*IF('Shoppable Services'!$D$4=$B120,1,0)*IF('Shoppable Services'!$C$4=$A120,1,0)*IF('Shoppable Services'!$B$4=Data!V$115,V6,0)</f>
        <v>0</v>
      </c>
      <c r="W120" s="4">
        <f>IF('Shoppable Services'!$F$4=$D120,1,0)*IF('Shoppable Services'!$E$4=$C120,1,0)*IF('Shoppable Services'!$D$4=$B120,1,0)*IF('Shoppable Services'!$C$4=$A120,1,0)*IF('Shoppable Services'!$B$4=Data!W$115,W6,0)</f>
        <v>0</v>
      </c>
      <c r="X120" s="4">
        <f>IF('Shoppable Services'!$F$4=$D120,1,0)*IF('Shoppable Services'!$E$4=$C120,1,0)*IF('Shoppable Services'!$D$4=$B120,1,0)*IF('Shoppable Services'!$C$4=$A120,1,0)*IF('Shoppable Services'!$B$4=Data!X$115,X6,0)</f>
        <v>0</v>
      </c>
      <c r="Y120" s="4">
        <f>IF('Shoppable Services'!$F$4=$D120,1,0)*IF('Shoppable Services'!$E$4=$C120,1,0)*IF('Shoppable Services'!$D$4=$B120,1,0)*IF('Shoppable Services'!$C$4=$A120,1,0)*IF('Shoppable Services'!$B$4=Data!Y$115,Y6,0)</f>
        <v>0</v>
      </c>
      <c r="Z120" s="4">
        <f>IF('Shoppable Services'!$F$4=$D120,1,0)*IF('Shoppable Services'!$E$4=$C120,1,0)*IF('Shoppable Services'!$D$4=$B120,1,0)*IF('Shoppable Services'!$C$4=$A120,1,0)*IF('Shoppable Services'!$B$4=Data!Z$115,Z6,0)</f>
        <v>0</v>
      </c>
      <c r="AA120" s="4">
        <f>IF('Shoppable Services'!$F$4=$D120,1,0)*IF('Shoppable Services'!$E$4=$C120,1,0)*IF('Shoppable Services'!$D$4=$B120,1,0)*IF('Shoppable Services'!$C$4=$A120,1,0)*IF('Shoppable Services'!$B$4=Data!AA$115,AA6,0)</f>
        <v>0</v>
      </c>
      <c r="AB120" s="4">
        <f>IF('Shoppable Services'!$F$4=$D120,1,0)*IF('Shoppable Services'!$E$4=$C120,1,0)*IF('Shoppable Services'!$D$4=$B120,1,0)*IF('Shoppable Services'!$C$4=$A120,1,0)*IF('Shoppable Services'!$B$4=Data!AB$115,AB6,0)</f>
        <v>0</v>
      </c>
      <c r="AC120" s="4">
        <f>IF('Shoppable Services'!$F$4=$D120,1,0)*IF('Shoppable Services'!$E$4=$C120,1,0)*IF('Shoppable Services'!$D$4=$B120,1,0)*IF('Shoppable Services'!$C$4=$A120,1,0)*IF('Shoppable Services'!$B$4=Data!AC$115,AC6,0)</f>
        <v>0</v>
      </c>
      <c r="AD120" s="4">
        <f>IF('Shoppable Services'!$F$4=$D120,1,0)*IF('Shoppable Services'!$E$4=$C120,1,0)*IF('Shoppable Services'!$D$4=$B120,1,0)*IF('Shoppable Services'!$C$4=$A120,1,0)*IF('Shoppable Services'!$B$4=Data!AD$115,AD6,0)</f>
        <v>0</v>
      </c>
      <c r="AE120" s="4">
        <f>IF('Shoppable Services'!$F$4=$D120,1,0)*IF('Shoppable Services'!$E$4=$C120,1,0)*IF('Shoppable Services'!$D$4=$B120,1,0)*IF('Shoppable Services'!$C$4=$A120,1,0)*IF('Shoppable Services'!$B$4=Data!AE$115,AE6,0)</f>
        <v>0</v>
      </c>
      <c r="AF120" s="4">
        <f>IF('Shoppable Services'!$F$4=$D120,1,0)*IF('Shoppable Services'!$E$4=$C120,1,0)*IF('Shoppable Services'!$D$4=$B120,1,0)*IF('Shoppable Services'!$C$4=$A120,1,0)*IF('Shoppable Services'!$B$4=Data!AF$115,AF6,0)</f>
        <v>0</v>
      </c>
      <c r="AG120" s="4">
        <f>IF('Shoppable Services'!$F$4=$D120,1,0)*IF('Shoppable Services'!$E$4=$C120,1,0)*IF('Shoppable Services'!$D$4=$B120,1,0)*IF('Shoppable Services'!$C$4=$A120,1,0)*IF('Shoppable Services'!$B$4=Data!AG$115,AG6,0)</f>
        <v>0</v>
      </c>
      <c r="AH120" s="4">
        <f>IF('Shoppable Services'!$F$4=$D120,1,0)*IF('Shoppable Services'!$E$4=$C120,1,0)*IF('Shoppable Services'!$D$4=$B120,1,0)*IF('Shoppable Services'!$C$4=$A120,1,0)*IF('Shoppable Services'!$B$4=Data!AH$115,AH6,0)</f>
        <v>0</v>
      </c>
      <c r="AI120" s="4">
        <f>IF('Shoppable Services'!$F$4=$D120,1,0)*IF('Shoppable Services'!$E$4=$C120,1,0)*IF('Shoppable Services'!$D$4=$B120,1,0)*IF('Shoppable Services'!$C$4=$A120,1,0)*IF('Shoppable Services'!$B$4=Data!AI$115,AI6,0)</f>
        <v>0</v>
      </c>
      <c r="AJ120" s="4">
        <f>IF('Shoppable Services'!$F$4=$D120,1,0)*IF('Shoppable Services'!$E$4=$C120,1,0)*IF('Shoppable Services'!$D$4=$B120,1,0)*IF('Shoppable Services'!$C$4=$A120,1,0)*IF('Shoppable Services'!$B$4=Data!AJ$115,AJ6,0)</f>
        <v>0</v>
      </c>
      <c r="AK120" s="4">
        <f>IF('Shoppable Services'!$F$4=$D120,1,0)*IF('Shoppable Services'!$E$4=$C120,1,0)*IF('Shoppable Services'!$D$4=$B120,1,0)*IF('Shoppable Services'!$C$4=$A120,1,0)*IF('Shoppable Services'!$B$4=Data!AK$115,AK6,0)</f>
        <v>0</v>
      </c>
      <c r="AL120" s="4">
        <f>IF('Shoppable Services'!$F$4=$D120,1,0)*IF('Shoppable Services'!$E$4=$C120,1,0)*IF('Shoppable Services'!$D$4=$B120,1,0)*IF('Shoppable Services'!$C$4=$A120,1,0)*IF('Shoppable Services'!$B$4=Data!AL$115,AL6,0)</f>
        <v>0</v>
      </c>
      <c r="AM120" s="4">
        <f>IF('Shoppable Services'!$F$4=$D120,1,0)*IF('Shoppable Services'!$E$4=$C120,1,0)*IF('Shoppable Services'!$D$4=$B120,1,0)*IF('Shoppable Services'!$C$4=$A120,1,0)*IF('Shoppable Services'!$B$4=Data!AM$115,AM6,0)</f>
        <v>0</v>
      </c>
      <c r="AN120" s="4">
        <f>IF('Shoppable Services'!$F$4=$D120,1,0)*IF('Shoppable Services'!$E$4=$C120,1,0)*IF('Shoppable Services'!$D$4=$B120,1,0)*IF('Shoppable Services'!$C$4=$A120,1,0)*IF('Shoppable Services'!$B$4=Data!AN$115,AN6,0)</f>
        <v>0</v>
      </c>
      <c r="AO120" s="4">
        <f>IF('Shoppable Services'!$F$4=$D120,1,0)*IF('Shoppable Services'!$E$4=$C120,1,0)*IF('Shoppable Services'!$D$4=$B120,1,0)*IF('Shoppable Services'!$C$4=$A120,1,0)*IF('Shoppable Services'!$B$4=Data!AO$115,AO6,0)</f>
        <v>0</v>
      </c>
      <c r="AP120" s="4">
        <f>IF('Shoppable Services'!$F$4=$D120,1,0)*IF('Shoppable Services'!$E$4=$C120,1,0)*IF('Shoppable Services'!$D$4=$B120,1,0)*IF('Shoppable Services'!$C$4=$A120,1,0)*IF('Shoppable Services'!$B$4=Data!AP$115,AP6,0)</f>
        <v>0</v>
      </c>
      <c r="AQ120" s="4">
        <f>IF('Shoppable Services'!$F$4=$D120,1,0)*IF('Shoppable Services'!$E$4=$C120,1,0)*IF('Shoppable Services'!$D$4=$B120,1,0)*IF('Shoppable Services'!$C$4=$A120,1,0)*IF('Shoppable Services'!$B$4=Data!AQ$115,AQ6,0)</f>
        <v>0</v>
      </c>
      <c r="AR120" s="4">
        <f>IF('Shoppable Services'!$F$4=$D120,1,0)*IF('Shoppable Services'!$E$4=$C120,1,0)*IF('Shoppable Services'!$D$4=$B120,1,0)*IF('Shoppable Services'!$C$4=$A120,1,0)*IF('Shoppable Services'!$B$4=Data!AR$115,AR6,0)</f>
        <v>0</v>
      </c>
      <c r="AS120" s="4">
        <f>IF('Shoppable Services'!$F$4=$D120,1,0)*IF('Shoppable Services'!$E$4=$C120,1,0)*IF('Shoppable Services'!$D$4=$B120,1,0)*IF('Shoppable Services'!$C$4=$A120,1,0)*IF('Shoppable Services'!$B$4=Data!AS$115,AS6,0)</f>
        <v>0</v>
      </c>
      <c r="AT120" s="4">
        <f>IF('Shoppable Services'!$F$4=$D120,1,0)*IF('Shoppable Services'!$E$4=$C120,1,0)*IF('Shoppable Services'!$D$4=$B120,1,0)*IF('Shoppable Services'!$C$4=$A120,1,0)*IF('Shoppable Services'!$B$4=Data!AT$115,AT6,0)</f>
        <v>0</v>
      </c>
      <c r="AU120" s="4">
        <f>IF('Shoppable Services'!$F$4=$D120,1,0)*IF('Shoppable Services'!$E$4=$C120,1,0)*IF('Shoppable Services'!$D$4=$B120,1,0)*IF('Shoppable Services'!$C$4=$A120,1,0)*IF('Shoppable Services'!$B$4=Data!AU$115,AU6,0)</f>
        <v>0</v>
      </c>
      <c r="AV120" s="4">
        <f>IF('Shoppable Services'!$F$4=$D120,1,0)*IF('Shoppable Services'!$E$4=$C120,1,0)*IF('Shoppable Services'!$D$4=$B120,1,0)*IF('Shoppable Services'!$C$4=$A120,1,0)*IF('Shoppable Services'!$B$4=Data!AV$115,AV6,0)</f>
        <v>0</v>
      </c>
      <c r="AW120" s="4">
        <f>IF('Shoppable Services'!$F$4=$D120,1,0)*IF('Shoppable Services'!$E$4=$C120,1,0)*IF('Shoppable Services'!$D$4=$B120,1,0)*IF('Shoppable Services'!$C$4=$A120,1,0)*IF('Shoppable Services'!$B$4=Data!AW$115,AW6,0)</f>
        <v>0</v>
      </c>
      <c r="AX120" s="4">
        <f>IF('Shoppable Services'!$F$4=$D120,1,0)*IF('Shoppable Services'!$E$4=$C120,1,0)*IF('Shoppable Services'!$D$4=$B120,1,0)*IF('Shoppable Services'!$C$4=$A120,1,0)*IF('Shoppable Services'!$B$4=Data!AX$115,AX6,0)</f>
        <v>0</v>
      </c>
    </row>
    <row r="121" spans="1:50">
      <c r="A121" s="28" t="s">
        <v>6</v>
      </c>
      <c r="B121" s="28" t="s">
        <v>10</v>
      </c>
      <c r="C121" s="28" t="s">
        <v>8</v>
      </c>
      <c r="D121" s="28" t="s">
        <v>9</v>
      </c>
      <c r="E121" s="4">
        <f>IF('Shoppable Services'!$F$4=$D121,1,0)*IF('Shoppable Services'!$E$4=$C121,1,0)*IF('Shoppable Services'!$D$4=$B121,1,0)*IF('Shoppable Services'!$C$4=$A121,1,0)*$E7</f>
        <v>0</v>
      </c>
      <c r="F121" s="4">
        <f>IF('Shoppable Services'!$F$4=$D121,1,0)*IF('Shoppable Services'!$E$4=$C121,1,0)*IF('Shoppable Services'!$D$4=$B121,1,0)*IF('Shoppable Services'!$C$4=$A121,1,0)*$F7</f>
        <v>0</v>
      </c>
      <c r="G121" s="4">
        <f>IF('Shoppable Services'!$F$4=$D121,1,0)*IF('Shoppable Services'!$E$4=$C121,1,0)*IF('Shoppable Services'!$D$4=$B121,1,0)*IF('Shoppable Services'!$C$4=$A121,1,0)*$G7</f>
        <v>0</v>
      </c>
      <c r="H121" s="4">
        <f>IF('Shoppable Services'!$F$4=$D121,1,0)*IF('Shoppable Services'!$E$4=$C121,1,0)*IF('Shoppable Services'!$D$4=$B121,1,0)*IF('Shoppable Services'!$C$4=$A121,1,0)*$H7</f>
        <v>0</v>
      </c>
      <c r="I121" s="4">
        <f>IF('Shoppable Services'!$F$4=$D121,1,0)*IF('Shoppable Services'!$E$4=$C121,1,0)*IF('Shoppable Services'!$D$4=$B121,1,0)*IF('Shoppable Services'!$C$4=$A121,1,0)*IF('Shoppable Services'!$B$4=Data!I$115,I7,0)</f>
        <v>0</v>
      </c>
      <c r="J121" s="4">
        <f>IF('Shoppable Services'!$F$4=$D121,1,0)*IF('Shoppable Services'!$E$4=$C121,1,0)*IF('Shoppable Services'!$D$4=$B121,1,0)*IF('Shoppable Services'!$C$4=$A121,1,0)*IF('Shoppable Services'!$B$4=Data!J$115,J7,0)</f>
        <v>0</v>
      </c>
      <c r="K121" s="4">
        <f>IF('Shoppable Services'!$F$4=$D121,1,0)*IF('Shoppable Services'!$E$4=$C121,1,0)*IF('Shoppable Services'!$D$4=$B121,1,0)*IF('Shoppable Services'!$C$4=$A121,1,0)*IF('Shoppable Services'!$B$4=Data!K$115,K7,0)</f>
        <v>0</v>
      </c>
      <c r="L121" s="4">
        <f>IF('Shoppable Services'!$F$4=$D121,1,0)*IF('Shoppable Services'!$E$4=$C121,1,0)*IF('Shoppable Services'!$D$4=$B121,1,0)*IF('Shoppable Services'!$C$4=$A121,1,0)*IF('Shoppable Services'!$B$4=Data!L$115,L7,0)</f>
        <v>0</v>
      </c>
      <c r="M121" s="4">
        <f>IF('Shoppable Services'!$F$4=$D121,1,0)*IF('Shoppable Services'!$E$4=$C121,1,0)*IF('Shoppable Services'!$D$4=$B121,1,0)*IF('Shoppable Services'!$C$4=$A121,1,0)*IF('Shoppable Services'!$B$4=Data!M$115,M7,0)</f>
        <v>0</v>
      </c>
      <c r="N121" s="4">
        <f>IF('Shoppable Services'!$F$4=$D121,1,0)*IF('Shoppable Services'!$E$4=$C121,1,0)*IF('Shoppable Services'!$D$4=$B121,1,0)*IF('Shoppable Services'!$C$4=$A121,1,0)*IF('Shoppable Services'!$B$4=Data!N$115,N7,0)</f>
        <v>0</v>
      </c>
      <c r="O121" s="4">
        <f>IF('Shoppable Services'!$F$4=$D121,1,0)*IF('Shoppable Services'!$E$4=$C121,1,0)*IF('Shoppable Services'!$D$4=$B121,1,0)*IF('Shoppable Services'!$C$4=$A121,1,0)*IF('Shoppable Services'!$B$4=Data!O$115,O7,0)</f>
        <v>0</v>
      </c>
      <c r="P121" s="4">
        <f>IF('Shoppable Services'!$F$4=$D121,1,0)*IF('Shoppable Services'!$E$4=$C121,1,0)*IF('Shoppable Services'!$D$4=$B121,1,0)*IF('Shoppable Services'!$C$4=$A121,1,0)*IF('Shoppable Services'!$B$4=Data!P$115,P7,0)</f>
        <v>0</v>
      </c>
      <c r="Q121" s="4">
        <f>IF('Shoppable Services'!$F$4=$D121,1,0)*IF('Shoppable Services'!$E$4=$C121,1,0)*IF('Shoppable Services'!$D$4=$B121,1,0)*IF('Shoppable Services'!$C$4=$A121,1,0)*IF('Shoppable Services'!$B$4=Data!Q$115,Q7,0)</f>
        <v>0</v>
      </c>
      <c r="R121" s="4">
        <f>IF('Shoppable Services'!$F$4=$D121,1,0)*IF('Shoppable Services'!$E$4=$C121,1,0)*IF('Shoppable Services'!$D$4=$B121,1,0)*IF('Shoppable Services'!$C$4=$A121,1,0)*IF('Shoppable Services'!$B$4=Data!R$115,R7,0)</f>
        <v>0</v>
      </c>
      <c r="S121" s="4">
        <f>IF('Shoppable Services'!$F$4=$D121,1,0)*IF('Shoppable Services'!$E$4=$C121,1,0)*IF('Shoppable Services'!$D$4=$B121,1,0)*IF('Shoppable Services'!$C$4=$A121,1,0)*IF('Shoppable Services'!$B$4=Data!S$115,S7,0)</f>
        <v>0</v>
      </c>
      <c r="T121" s="4">
        <f>IF('Shoppable Services'!$F$4=$D121,1,0)*IF('Shoppable Services'!$E$4=$C121,1,0)*IF('Shoppable Services'!$D$4=$B121,1,0)*IF('Shoppable Services'!$C$4=$A121,1,0)*IF('Shoppable Services'!$B$4=Data!T$115,T7,0)</f>
        <v>0</v>
      </c>
      <c r="U121" s="4">
        <f>IF('Shoppable Services'!$F$4=$D121,1,0)*IF('Shoppable Services'!$E$4=$C121,1,0)*IF('Shoppable Services'!$D$4=$B121,1,0)*IF('Shoppable Services'!$C$4=$A121,1,0)*IF('Shoppable Services'!$B$4=Data!U$115,U7,0)</f>
        <v>0</v>
      </c>
      <c r="V121" s="4">
        <f>IF('Shoppable Services'!$F$4=$D121,1,0)*IF('Shoppable Services'!$E$4=$C121,1,0)*IF('Shoppable Services'!$D$4=$B121,1,0)*IF('Shoppable Services'!$C$4=$A121,1,0)*IF('Shoppable Services'!$B$4=Data!V$115,V7,0)</f>
        <v>0</v>
      </c>
      <c r="W121" s="4">
        <f>IF('Shoppable Services'!$F$4=$D121,1,0)*IF('Shoppable Services'!$E$4=$C121,1,0)*IF('Shoppable Services'!$D$4=$B121,1,0)*IF('Shoppable Services'!$C$4=$A121,1,0)*IF('Shoppable Services'!$B$4=Data!W$115,W7,0)</f>
        <v>0</v>
      </c>
      <c r="X121" s="4">
        <f>IF('Shoppable Services'!$F$4=$D121,1,0)*IF('Shoppable Services'!$E$4=$C121,1,0)*IF('Shoppable Services'!$D$4=$B121,1,0)*IF('Shoppable Services'!$C$4=$A121,1,0)*IF('Shoppable Services'!$B$4=Data!X$115,X7,0)</f>
        <v>0</v>
      </c>
      <c r="Y121" s="4">
        <f>IF('Shoppable Services'!$F$4=$D121,1,0)*IF('Shoppable Services'!$E$4=$C121,1,0)*IF('Shoppable Services'!$D$4=$B121,1,0)*IF('Shoppable Services'!$C$4=$A121,1,0)*IF('Shoppable Services'!$B$4=Data!Y$115,Y7,0)</f>
        <v>0</v>
      </c>
      <c r="Z121" s="4">
        <f>IF('Shoppable Services'!$F$4=$D121,1,0)*IF('Shoppable Services'!$E$4=$C121,1,0)*IF('Shoppable Services'!$D$4=$B121,1,0)*IF('Shoppable Services'!$C$4=$A121,1,0)*IF('Shoppable Services'!$B$4=Data!Z$115,Z7,0)</f>
        <v>0</v>
      </c>
      <c r="AA121" s="4">
        <f>IF('Shoppable Services'!$F$4=$D121,1,0)*IF('Shoppable Services'!$E$4=$C121,1,0)*IF('Shoppable Services'!$D$4=$B121,1,0)*IF('Shoppable Services'!$C$4=$A121,1,0)*IF('Shoppable Services'!$B$4=Data!AA$115,AA7,0)</f>
        <v>0</v>
      </c>
      <c r="AB121" s="4">
        <f>IF('Shoppable Services'!$F$4=$D121,1,0)*IF('Shoppable Services'!$E$4=$C121,1,0)*IF('Shoppable Services'!$D$4=$B121,1,0)*IF('Shoppable Services'!$C$4=$A121,1,0)*IF('Shoppable Services'!$B$4=Data!AB$115,AB7,0)</f>
        <v>0</v>
      </c>
      <c r="AC121" s="4">
        <f>IF('Shoppable Services'!$F$4=$D121,1,0)*IF('Shoppable Services'!$E$4=$C121,1,0)*IF('Shoppable Services'!$D$4=$B121,1,0)*IF('Shoppable Services'!$C$4=$A121,1,0)*IF('Shoppable Services'!$B$4=Data!AC$115,AC7,0)</f>
        <v>0</v>
      </c>
      <c r="AD121" s="4">
        <f>IF('Shoppable Services'!$F$4=$D121,1,0)*IF('Shoppable Services'!$E$4=$C121,1,0)*IF('Shoppable Services'!$D$4=$B121,1,0)*IF('Shoppable Services'!$C$4=$A121,1,0)*IF('Shoppable Services'!$B$4=Data!AD$115,AD7,0)</f>
        <v>0</v>
      </c>
      <c r="AE121" s="4">
        <f>IF('Shoppable Services'!$F$4=$D121,1,0)*IF('Shoppable Services'!$E$4=$C121,1,0)*IF('Shoppable Services'!$D$4=$B121,1,0)*IF('Shoppable Services'!$C$4=$A121,1,0)*IF('Shoppable Services'!$B$4=Data!AE$115,AE7,0)</f>
        <v>0</v>
      </c>
      <c r="AF121" s="4">
        <f>IF('Shoppable Services'!$F$4=$D121,1,0)*IF('Shoppable Services'!$E$4=$C121,1,0)*IF('Shoppable Services'!$D$4=$B121,1,0)*IF('Shoppable Services'!$C$4=$A121,1,0)*IF('Shoppable Services'!$B$4=Data!AF$115,AF7,0)</f>
        <v>0</v>
      </c>
      <c r="AG121" s="4">
        <f>IF('Shoppable Services'!$F$4=$D121,1,0)*IF('Shoppable Services'!$E$4=$C121,1,0)*IF('Shoppable Services'!$D$4=$B121,1,0)*IF('Shoppable Services'!$C$4=$A121,1,0)*IF('Shoppable Services'!$B$4=Data!AG$115,AG7,0)</f>
        <v>0</v>
      </c>
      <c r="AH121" s="4">
        <f>IF('Shoppable Services'!$F$4=$D121,1,0)*IF('Shoppable Services'!$E$4=$C121,1,0)*IF('Shoppable Services'!$D$4=$B121,1,0)*IF('Shoppable Services'!$C$4=$A121,1,0)*IF('Shoppable Services'!$B$4=Data!AH$115,AH7,0)</f>
        <v>0</v>
      </c>
      <c r="AI121" s="4">
        <f>IF('Shoppable Services'!$F$4=$D121,1,0)*IF('Shoppable Services'!$E$4=$C121,1,0)*IF('Shoppable Services'!$D$4=$B121,1,0)*IF('Shoppable Services'!$C$4=$A121,1,0)*IF('Shoppable Services'!$B$4=Data!AI$115,AI7,0)</f>
        <v>0</v>
      </c>
      <c r="AJ121" s="4">
        <f>IF('Shoppable Services'!$F$4=$D121,1,0)*IF('Shoppable Services'!$E$4=$C121,1,0)*IF('Shoppable Services'!$D$4=$B121,1,0)*IF('Shoppable Services'!$C$4=$A121,1,0)*IF('Shoppable Services'!$B$4=Data!AJ$115,AJ7,0)</f>
        <v>0</v>
      </c>
      <c r="AK121" s="4">
        <f>IF('Shoppable Services'!$F$4=$D121,1,0)*IF('Shoppable Services'!$E$4=$C121,1,0)*IF('Shoppable Services'!$D$4=$B121,1,0)*IF('Shoppable Services'!$C$4=$A121,1,0)*IF('Shoppable Services'!$B$4=Data!AK$115,AK7,0)</f>
        <v>0</v>
      </c>
      <c r="AL121" s="4">
        <f>IF('Shoppable Services'!$F$4=$D121,1,0)*IF('Shoppable Services'!$E$4=$C121,1,0)*IF('Shoppable Services'!$D$4=$B121,1,0)*IF('Shoppable Services'!$C$4=$A121,1,0)*IF('Shoppable Services'!$B$4=Data!AL$115,AL7,0)</f>
        <v>0</v>
      </c>
      <c r="AM121" s="4">
        <f>IF('Shoppable Services'!$F$4=$D121,1,0)*IF('Shoppable Services'!$E$4=$C121,1,0)*IF('Shoppable Services'!$D$4=$B121,1,0)*IF('Shoppable Services'!$C$4=$A121,1,0)*IF('Shoppable Services'!$B$4=Data!AM$115,AM7,0)</f>
        <v>0</v>
      </c>
      <c r="AN121" s="4">
        <f>IF('Shoppable Services'!$F$4=$D121,1,0)*IF('Shoppable Services'!$E$4=$C121,1,0)*IF('Shoppable Services'!$D$4=$B121,1,0)*IF('Shoppable Services'!$C$4=$A121,1,0)*IF('Shoppable Services'!$B$4=Data!AN$115,AN7,0)</f>
        <v>0</v>
      </c>
      <c r="AO121" s="4">
        <f>IF('Shoppable Services'!$F$4=$D121,1,0)*IF('Shoppable Services'!$E$4=$C121,1,0)*IF('Shoppable Services'!$D$4=$B121,1,0)*IF('Shoppable Services'!$C$4=$A121,1,0)*IF('Shoppable Services'!$B$4=Data!AO$115,AO7,0)</f>
        <v>0</v>
      </c>
      <c r="AP121" s="4">
        <f>IF('Shoppable Services'!$F$4=$D121,1,0)*IF('Shoppable Services'!$E$4=$C121,1,0)*IF('Shoppable Services'!$D$4=$B121,1,0)*IF('Shoppable Services'!$C$4=$A121,1,0)*IF('Shoppable Services'!$B$4=Data!AP$115,AP7,0)</f>
        <v>0</v>
      </c>
      <c r="AQ121" s="4">
        <f>IF('Shoppable Services'!$F$4=$D121,1,0)*IF('Shoppable Services'!$E$4=$C121,1,0)*IF('Shoppable Services'!$D$4=$B121,1,0)*IF('Shoppable Services'!$C$4=$A121,1,0)*IF('Shoppable Services'!$B$4=Data!AQ$115,AQ7,0)</f>
        <v>0</v>
      </c>
      <c r="AR121" s="4">
        <f>IF('Shoppable Services'!$F$4=$D121,1,0)*IF('Shoppable Services'!$E$4=$C121,1,0)*IF('Shoppable Services'!$D$4=$B121,1,0)*IF('Shoppable Services'!$C$4=$A121,1,0)*IF('Shoppable Services'!$B$4=Data!AR$115,AR7,0)</f>
        <v>0</v>
      </c>
      <c r="AS121" s="4">
        <f>IF('Shoppable Services'!$F$4=$D121,1,0)*IF('Shoppable Services'!$E$4=$C121,1,0)*IF('Shoppable Services'!$D$4=$B121,1,0)*IF('Shoppable Services'!$C$4=$A121,1,0)*IF('Shoppable Services'!$B$4=Data!AS$115,AS7,0)</f>
        <v>0</v>
      </c>
      <c r="AT121" s="4">
        <f>IF('Shoppable Services'!$F$4=$D121,1,0)*IF('Shoppable Services'!$E$4=$C121,1,0)*IF('Shoppable Services'!$D$4=$B121,1,0)*IF('Shoppable Services'!$C$4=$A121,1,0)*IF('Shoppable Services'!$B$4=Data!AT$115,AT7,0)</f>
        <v>0</v>
      </c>
      <c r="AU121" s="4">
        <f>IF('Shoppable Services'!$F$4=$D121,1,0)*IF('Shoppable Services'!$E$4=$C121,1,0)*IF('Shoppable Services'!$D$4=$B121,1,0)*IF('Shoppable Services'!$C$4=$A121,1,0)*IF('Shoppable Services'!$B$4=Data!AU$115,AU7,0)</f>
        <v>0</v>
      </c>
      <c r="AV121" s="4">
        <f>IF('Shoppable Services'!$F$4=$D121,1,0)*IF('Shoppable Services'!$E$4=$C121,1,0)*IF('Shoppable Services'!$D$4=$B121,1,0)*IF('Shoppable Services'!$C$4=$A121,1,0)*IF('Shoppable Services'!$B$4=Data!AV$115,AV7,0)</f>
        <v>0</v>
      </c>
      <c r="AW121" s="4">
        <f>IF('Shoppable Services'!$F$4=$D121,1,0)*IF('Shoppable Services'!$E$4=$C121,1,0)*IF('Shoppable Services'!$D$4=$B121,1,0)*IF('Shoppable Services'!$C$4=$A121,1,0)*IF('Shoppable Services'!$B$4=Data!AW$115,AW7,0)</f>
        <v>0</v>
      </c>
      <c r="AX121" s="4">
        <f>IF('Shoppable Services'!$F$4=$D121,1,0)*IF('Shoppable Services'!$E$4=$C121,1,0)*IF('Shoppable Services'!$D$4=$B121,1,0)*IF('Shoppable Services'!$C$4=$A121,1,0)*IF('Shoppable Services'!$B$4=Data!AX$115,AX7,0)</f>
        <v>0</v>
      </c>
    </row>
    <row r="122" spans="1:50">
      <c r="A122" s="28" t="s">
        <v>6</v>
      </c>
      <c r="B122" s="28" t="s">
        <v>10</v>
      </c>
      <c r="C122" s="22" t="s">
        <v>65</v>
      </c>
      <c r="D122" s="28" t="s">
        <v>18</v>
      </c>
      <c r="E122" s="4">
        <f>IF('Shoppable Services'!$F$4=$D122,1,0)*IF('Shoppable Services'!$E$4=$C122,1,0)*IF('Shoppable Services'!$D$4=$B122,1,0)*IF('Shoppable Services'!$C$4=$A122,1,0)*$E8</f>
        <v>0</v>
      </c>
      <c r="F122" s="4">
        <f>IF('Shoppable Services'!$F$4=$D122,1,0)*IF('Shoppable Services'!$E$4=$C122,1,0)*IF('Shoppable Services'!$D$4=$B122,1,0)*IF('Shoppable Services'!$C$4=$A122,1,0)*$F8</f>
        <v>0</v>
      </c>
      <c r="G122" s="4">
        <f>IF('Shoppable Services'!$F$4=$D122,1,0)*IF('Shoppable Services'!$E$4=$C122,1,0)*IF('Shoppable Services'!$D$4=$B122,1,0)*IF('Shoppable Services'!$C$4=$A122,1,0)*$G8</f>
        <v>0</v>
      </c>
      <c r="H122" s="4">
        <f>IF('Shoppable Services'!$F$4=$D122,1,0)*IF('Shoppable Services'!$E$4=$C122,1,0)*IF('Shoppable Services'!$D$4=$B122,1,0)*IF('Shoppable Services'!$C$4=$A122,1,0)*$H8</f>
        <v>0</v>
      </c>
      <c r="I122" s="4">
        <f>IF('Shoppable Services'!$F$4=$D122,1,0)*IF('Shoppable Services'!$E$4=$C122,1,0)*IF('Shoppable Services'!$D$4=$B122,1,0)*IF('Shoppable Services'!$C$4=$A122,1,0)*IF('Shoppable Services'!$B$4=Data!I$115,I8,0)</f>
        <v>0</v>
      </c>
      <c r="J122" s="4">
        <f>IF('Shoppable Services'!$F$4=$D122,1,0)*IF('Shoppable Services'!$E$4=$C122,1,0)*IF('Shoppable Services'!$D$4=$B122,1,0)*IF('Shoppable Services'!$C$4=$A122,1,0)*IF('Shoppable Services'!$B$4=Data!J$115,J8,0)</f>
        <v>0</v>
      </c>
      <c r="K122" s="4">
        <f>IF('Shoppable Services'!$F$4=$D122,1,0)*IF('Shoppable Services'!$E$4=$C122,1,0)*IF('Shoppable Services'!$D$4=$B122,1,0)*IF('Shoppable Services'!$C$4=$A122,1,0)*IF('Shoppable Services'!$B$4=Data!K$115,K8,0)</f>
        <v>0</v>
      </c>
      <c r="L122" s="4">
        <f>IF('Shoppable Services'!$F$4=$D122,1,0)*IF('Shoppable Services'!$E$4=$C122,1,0)*IF('Shoppable Services'!$D$4=$B122,1,0)*IF('Shoppable Services'!$C$4=$A122,1,0)*IF('Shoppable Services'!$B$4=Data!L$115,L8,0)</f>
        <v>0</v>
      </c>
      <c r="M122" s="4">
        <f>IF('Shoppable Services'!$F$4=$D122,1,0)*IF('Shoppable Services'!$E$4=$C122,1,0)*IF('Shoppable Services'!$D$4=$B122,1,0)*IF('Shoppable Services'!$C$4=$A122,1,0)*IF('Shoppable Services'!$B$4=Data!M$115,M8,0)</f>
        <v>0</v>
      </c>
      <c r="N122" s="4">
        <f>IF('Shoppable Services'!$F$4=$D122,1,0)*IF('Shoppable Services'!$E$4=$C122,1,0)*IF('Shoppable Services'!$D$4=$B122,1,0)*IF('Shoppable Services'!$C$4=$A122,1,0)*IF('Shoppable Services'!$B$4=Data!N$115,N8,0)</f>
        <v>0</v>
      </c>
      <c r="O122" s="4">
        <f>IF('Shoppable Services'!$F$4=$D122,1,0)*IF('Shoppable Services'!$E$4=$C122,1,0)*IF('Shoppable Services'!$D$4=$B122,1,0)*IF('Shoppable Services'!$C$4=$A122,1,0)*IF('Shoppable Services'!$B$4=Data!O$115,O8,0)</f>
        <v>0</v>
      </c>
      <c r="P122" s="4">
        <f>IF('Shoppable Services'!$F$4=$D122,1,0)*IF('Shoppable Services'!$E$4=$C122,1,0)*IF('Shoppable Services'!$D$4=$B122,1,0)*IF('Shoppable Services'!$C$4=$A122,1,0)*IF('Shoppable Services'!$B$4=Data!P$115,P8,0)</f>
        <v>0</v>
      </c>
      <c r="Q122" s="4">
        <f>IF('Shoppable Services'!$F$4=$D122,1,0)*IF('Shoppable Services'!$E$4=$C122,1,0)*IF('Shoppable Services'!$D$4=$B122,1,0)*IF('Shoppable Services'!$C$4=$A122,1,0)*IF('Shoppable Services'!$B$4=Data!Q$115,Q8,0)</f>
        <v>0</v>
      </c>
      <c r="R122" s="4">
        <f>IF('Shoppable Services'!$F$4=$D122,1,0)*IF('Shoppable Services'!$E$4=$C122,1,0)*IF('Shoppable Services'!$D$4=$B122,1,0)*IF('Shoppable Services'!$C$4=$A122,1,0)*IF('Shoppable Services'!$B$4=Data!R$115,R8,0)</f>
        <v>0</v>
      </c>
      <c r="S122" s="4">
        <f>IF('Shoppable Services'!$F$4=$D122,1,0)*IF('Shoppable Services'!$E$4=$C122,1,0)*IF('Shoppable Services'!$D$4=$B122,1,0)*IF('Shoppable Services'!$C$4=$A122,1,0)*IF('Shoppable Services'!$B$4=Data!S$115,S8,0)</f>
        <v>0</v>
      </c>
      <c r="T122" s="4">
        <f>IF('Shoppable Services'!$F$4=$D122,1,0)*IF('Shoppable Services'!$E$4=$C122,1,0)*IF('Shoppable Services'!$D$4=$B122,1,0)*IF('Shoppable Services'!$C$4=$A122,1,0)*IF('Shoppable Services'!$B$4=Data!T$115,T8,0)</f>
        <v>0</v>
      </c>
      <c r="U122" s="4">
        <f>IF('Shoppable Services'!$F$4=$D122,1,0)*IF('Shoppable Services'!$E$4=$C122,1,0)*IF('Shoppable Services'!$D$4=$B122,1,0)*IF('Shoppable Services'!$C$4=$A122,1,0)*IF('Shoppable Services'!$B$4=Data!U$115,U8,0)</f>
        <v>0</v>
      </c>
      <c r="V122" s="4">
        <f>IF('Shoppable Services'!$F$4=$D122,1,0)*IF('Shoppable Services'!$E$4=$C122,1,0)*IF('Shoppable Services'!$D$4=$B122,1,0)*IF('Shoppable Services'!$C$4=$A122,1,0)*IF('Shoppable Services'!$B$4=Data!V$115,V8,0)</f>
        <v>0</v>
      </c>
      <c r="W122" s="4">
        <f>IF('Shoppable Services'!$F$4=$D122,1,0)*IF('Shoppable Services'!$E$4=$C122,1,0)*IF('Shoppable Services'!$D$4=$B122,1,0)*IF('Shoppable Services'!$C$4=$A122,1,0)*IF('Shoppable Services'!$B$4=Data!W$115,W8,0)</f>
        <v>0</v>
      </c>
      <c r="X122" s="4">
        <f>IF('Shoppable Services'!$F$4=$D122,1,0)*IF('Shoppable Services'!$E$4=$C122,1,0)*IF('Shoppable Services'!$D$4=$B122,1,0)*IF('Shoppable Services'!$C$4=$A122,1,0)*IF('Shoppable Services'!$B$4=Data!X$115,X8,0)</f>
        <v>0</v>
      </c>
      <c r="Y122" s="4">
        <f>IF('Shoppable Services'!$F$4=$D122,1,0)*IF('Shoppable Services'!$E$4=$C122,1,0)*IF('Shoppable Services'!$D$4=$B122,1,0)*IF('Shoppable Services'!$C$4=$A122,1,0)*IF('Shoppable Services'!$B$4=Data!Y$115,Y8,0)</f>
        <v>0</v>
      </c>
      <c r="Z122" s="4">
        <f>IF('Shoppable Services'!$F$4=$D122,1,0)*IF('Shoppable Services'!$E$4=$C122,1,0)*IF('Shoppable Services'!$D$4=$B122,1,0)*IF('Shoppable Services'!$C$4=$A122,1,0)*IF('Shoppable Services'!$B$4=Data!Z$115,Z8,0)</f>
        <v>0</v>
      </c>
      <c r="AA122" s="4">
        <f>IF('Shoppable Services'!$F$4=$D122,1,0)*IF('Shoppable Services'!$E$4=$C122,1,0)*IF('Shoppable Services'!$D$4=$B122,1,0)*IF('Shoppable Services'!$C$4=$A122,1,0)*IF('Shoppable Services'!$B$4=Data!AA$115,AA8,0)</f>
        <v>0</v>
      </c>
      <c r="AB122" s="4">
        <f>IF('Shoppable Services'!$F$4=$D122,1,0)*IF('Shoppable Services'!$E$4=$C122,1,0)*IF('Shoppable Services'!$D$4=$B122,1,0)*IF('Shoppable Services'!$C$4=$A122,1,0)*IF('Shoppable Services'!$B$4=Data!AB$115,AB8,0)</f>
        <v>0</v>
      </c>
      <c r="AC122" s="4">
        <f>IF('Shoppable Services'!$F$4=$D122,1,0)*IF('Shoppable Services'!$E$4=$C122,1,0)*IF('Shoppable Services'!$D$4=$B122,1,0)*IF('Shoppable Services'!$C$4=$A122,1,0)*IF('Shoppable Services'!$B$4=Data!AC$115,AC8,0)</f>
        <v>0</v>
      </c>
      <c r="AD122" s="4">
        <f>IF('Shoppable Services'!$F$4=$D122,1,0)*IF('Shoppable Services'!$E$4=$C122,1,0)*IF('Shoppable Services'!$D$4=$B122,1,0)*IF('Shoppable Services'!$C$4=$A122,1,0)*IF('Shoppable Services'!$B$4=Data!AD$115,AD8,0)</f>
        <v>0</v>
      </c>
      <c r="AE122" s="4">
        <f>IF('Shoppable Services'!$F$4=$D122,1,0)*IF('Shoppable Services'!$E$4=$C122,1,0)*IF('Shoppable Services'!$D$4=$B122,1,0)*IF('Shoppable Services'!$C$4=$A122,1,0)*IF('Shoppable Services'!$B$4=Data!AE$115,AE8,0)</f>
        <v>0</v>
      </c>
      <c r="AF122" s="4">
        <f>IF('Shoppable Services'!$F$4=$D122,1,0)*IF('Shoppable Services'!$E$4=$C122,1,0)*IF('Shoppable Services'!$D$4=$B122,1,0)*IF('Shoppable Services'!$C$4=$A122,1,0)*IF('Shoppable Services'!$B$4=Data!AF$115,AF8,0)</f>
        <v>0</v>
      </c>
      <c r="AG122" s="4">
        <f>IF('Shoppable Services'!$F$4=$D122,1,0)*IF('Shoppable Services'!$E$4=$C122,1,0)*IF('Shoppable Services'!$D$4=$B122,1,0)*IF('Shoppable Services'!$C$4=$A122,1,0)*IF('Shoppable Services'!$B$4=Data!AG$115,AG8,0)</f>
        <v>0</v>
      </c>
      <c r="AH122" s="4">
        <f>IF('Shoppable Services'!$F$4=$D122,1,0)*IF('Shoppable Services'!$E$4=$C122,1,0)*IF('Shoppable Services'!$D$4=$B122,1,0)*IF('Shoppable Services'!$C$4=$A122,1,0)*IF('Shoppable Services'!$B$4=Data!AH$115,AH8,0)</f>
        <v>0</v>
      </c>
      <c r="AI122" s="4">
        <f>IF('Shoppable Services'!$F$4=$D122,1,0)*IF('Shoppable Services'!$E$4=$C122,1,0)*IF('Shoppable Services'!$D$4=$B122,1,0)*IF('Shoppable Services'!$C$4=$A122,1,0)*IF('Shoppable Services'!$B$4=Data!AI$115,AI8,0)</f>
        <v>0</v>
      </c>
      <c r="AJ122" s="4">
        <f>IF('Shoppable Services'!$F$4=$D122,1,0)*IF('Shoppable Services'!$E$4=$C122,1,0)*IF('Shoppable Services'!$D$4=$B122,1,0)*IF('Shoppable Services'!$C$4=$A122,1,0)*IF('Shoppable Services'!$B$4=Data!AJ$115,AJ8,0)</f>
        <v>0</v>
      </c>
      <c r="AK122" s="4">
        <f>IF('Shoppable Services'!$F$4=$D122,1,0)*IF('Shoppable Services'!$E$4=$C122,1,0)*IF('Shoppable Services'!$D$4=$B122,1,0)*IF('Shoppable Services'!$C$4=$A122,1,0)*IF('Shoppable Services'!$B$4=Data!AK$115,AK8,0)</f>
        <v>0</v>
      </c>
      <c r="AL122" s="4">
        <f>IF('Shoppable Services'!$F$4=$D122,1,0)*IF('Shoppable Services'!$E$4=$C122,1,0)*IF('Shoppable Services'!$D$4=$B122,1,0)*IF('Shoppable Services'!$C$4=$A122,1,0)*IF('Shoppable Services'!$B$4=Data!AL$115,AL8,0)</f>
        <v>0</v>
      </c>
      <c r="AM122" s="4">
        <f>IF('Shoppable Services'!$F$4=$D122,1,0)*IF('Shoppable Services'!$E$4=$C122,1,0)*IF('Shoppable Services'!$D$4=$B122,1,0)*IF('Shoppable Services'!$C$4=$A122,1,0)*IF('Shoppable Services'!$B$4=Data!AM$115,AM8,0)</f>
        <v>0</v>
      </c>
      <c r="AN122" s="4">
        <f>IF('Shoppable Services'!$F$4=$D122,1,0)*IF('Shoppable Services'!$E$4=$C122,1,0)*IF('Shoppable Services'!$D$4=$B122,1,0)*IF('Shoppable Services'!$C$4=$A122,1,0)*IF('Shoppable Services'!$B$4=Data!AN$115,AN8,0)</f>
        <v>0</v>
      </c>
      <c r="AO122" s="4">
        <f>IF('Shoppable Services'!$F$4=$D122,1,0)*IF('Shoppable Services'!$E$4=$C122,1,0)*IF('Shoppable Services'!$D$4=$B122,1,0)*IF('Shoppable Services'!$C$4=$A122,1,0)*IF('Shoppable Services'!$B$4=Data!AO$115,AO8,0)</f>
        <v>0</v>
      </c>
      <c r="AP122" s="4">
        <f>IF('Shoppable Services'!$F$4=$D122,1,0)*IF('Shoppable Services'!$E$4=$C122,1,0)*IF('Shoppable Services'!$D$4=$B122,1,0)*IF('Shoppable Services'!$C$4=$A122,1,0)*IF('Shoppable Services'!$B$4=Data!AP$115,AP8,0)</f>
        <v>0</v>
      </c>
      <c r="AQ122" s="4">
        <f>IF('Shoppable Services'!$F$4=$D122,1,0)*IF('Shoppable Services'!$E$4=$C122,1,0)*IF('Shoppable Services'!$D$4=$B122,1,0)*IF('Shoppable Services'!$C$4=$A122,1,0)*IF('Shoppable Services'!$B$4=Data!AQ$115,AQ8,0)</f>
        <v>0</v>
      </c>
      <c r="AR122" s="4">
        <f>IF('Shoppable Services'!$F$4=$D122,1,0)*IF('Shoppable Services'!$E$4=$C122,1,0)*IF('Shoppable Services'!$D$4=$B122,1,0)*IF('Shoppable Services'!$C$4=$A122,1,0)*IF('Shoppable Services'!$B$4=Data!AR$115,AR8,0)</f>
        <v>0</v>
      </c>
      <c r="AS122" s="4">
        <f>IF('Shoppable Services'!$F$4=$D122,1,0)*IF('Shoppable Services'!$E$4=$C122,1,0)*IF('Shoppable Services'!$D$4=$B122,1,0)*IF('Shoppable Services'!$C$4=$A122,1,0)*IF('Shoppable Services'!$B$4=Data!AS$115,AS8,0)</f>
        <v>0</v>
      </c>
      <c r="AT122" s="4">
        <f>IF('Shoppable Services'!$F$4=$D122,1,0)*IF('Shoppable Services'!$E$4=$C122,1,0)*IF('Shoppable Services'!$D$4=$B122,1,0)*IF('Shoppable Services'!$C$4=$A122,1,0)*IF('Shoppable Services'!$B$4=Data!AT$115,AT8,0)</f>
        <v>0</v>
      </c>
      <c r="AU122" s="4">
        <f>IF('Shoppable Services'!$F$4=$D122,1,0)*IF('Shoppable Services'!$E$4=$C122,1,0)*IF('Shoppable Services'!$D$4=$B122,1,0)*IF('Shoppable Services'!$C$4=$A122,1,0)*IF('Shoppable Services'!$B$4=Data!AU$115,AU8,0)</f>
        <v>0</v>
      </c>
      <c r="AV122" s="4">
        <f>IF('Shoppable Services'!$F$4=$D122,1,0)*IF('Shoppable Services'!$E$4=$C122,1,0)*IF('Shoppable Services'!$D$4=$B122,1,0)*IF('Shoppable Services'!$C$4=$A122,1,0)*IF('Shoppable Services'!$B$4=Data!AV$115,AV8,0)</f>
        <v>0</v>
      </c>
      <c r="AW122" s="4">
        <f>IF('Shoppable Services'!$F$4=$D122,1,0)*IF('Shoppable Services'!$E$4=$C122,1,0)*IF('Shoppable Services'!$D$4=$B122,1,0)*IF('Shoppable Services'!$C$4=$A122,1,0)*IF('Shoppable Services'!$B$4=Data!AW$115,AW8,0)</f>
        <v>0</v>
      </c>
      <c r="AX122" s="4">
        <f>IF('Shoppable Services'!$F$4=$D122,1,0)*IF('Shoppable Services'!$E$4=$C122,1,0)*IF('Shoppable Services'!$D$4=$B122,1,0)*IF('Shoppable Services'!$C$4=$A122,1,0)*IF('Shoppable Services'!$B$4=Data!AX$115,AX8,0)</f>
        <v>0</v>
      </c>
    </row>
    <row r="123" spans="1:50">
      <c r="A123" s="28" t="s">
        <v>6</v>
      </c>
      <c r="B123" s="28" t="s">
        <v>10</v>
      </c>
      <c r="C123" s="22" t="s">
        <v>65</v>
      </c>
      <c r="D123" s="28" t="s">
        <v>9</v>
      </c>
      <c r="E123" s="4">
        <f>IF('Shoppable Services'!$F$4=$D123,1,0)*IF('Shoppable Services'!$E$4=$C123,1,0)*IF('Shoppable Services'!$D$4=$B123,1,0)*IF('Shoppable Services'!$C$4=$A123,1,0)*$E9</f>
        <v>0</v>
      </c>
      <c r="F123" s="4">
        <f>IF('Shoppable Services'!$F$4=$D123,1,0)*IF('Shoppable Services'!$E$4=$C123,1,0)*IF('Shoppable Services'!$D$4=$B123,1,0)*IF('Shoppable Services'!$C$4=$A123,1,0)*$F9</f>
        <v>0</v>
      </c>
      <c r="G123" s="4">
        <f>IF('Shoppable Services'!$F$4=$D123,1,0)*IF('Shoppable Services'!$E$4=$C123,1,0)*IF('Shoppable Services'!$D$4=$B123,1,0)*IF('Shoppable Services'!$C$4=$A123,1,0)*$G9</f>
        <v>0</v>
      </c>
      <c r="H123" s="4">
        <f>IF('Shoppable Services'!$F$4=$D123,1,0)*IF('Shoppable Services'!$E$4=$C123,1,0)*IF('Shoppable Services'!$D$4=$B123,1,0)*IF('Shoppable Services'!$C$4=$A123,1,0)*$H9</f>
        <v>0</v>
      </c>
      <c r="I123" s="4">
        <f>IF('Shoppable Services'!$F$4=$D123,1,0)*IF('Shoppable Services'!$E$4=$C123,1,0)*IF('Shoppable Services'!$D$4=$B123,1,0)*IF('Shoppable Services'!$C$4=$A123,1,0)*IF('Shoppable Services'!$B$4=Data!I$115,I9,0)</f>
        <v>0</v>
      </c>
      <c r="J123" s="4">
        <f>IF('Shoppable Services'!$F$4=$D123,1,0)*IF('Shoppable Services'!$E$4=$C123,1,0)*IF('Shoppable Services'!$D$4=$B123,1,0)*IF('Shoppable Services'!$C$4=$A123,1,0)*IF('Shoppable Services'!$B$4=Data!J$115,J9,0)</f>
        <v>0</v>
      </c>
      <c r="K123" s="4">
        <f>IF('Shoppable Services'!$F$4=$D123,1,0)*IF('Shoppable Services'!$E$4=$C123,1,0)*IF('Shoppable Services'!$D$4=$B123,1,0)*IF('Shoppable Services'!$C$4=$A123,1,0)*IF('Shoppable Services'!$B$4=Data!K$115,K9,0)</f>
        <v>0</v>
      </c>
      <c r="L123" s="4">
        <f>IF('Shoppable Services'!$F$4=$D123,1,0)*IF('Shoppable Services'!$E$4=$C123,1,0)*IF('Shoppable Services'!$D$4=$B123,1,0)*IF('Shoppable Services'!$C$4=$A123,1,0)*IF('Shoppable Services'!$B$4=Data!L$115,L9,0)</f>
        <v>0</v>
      </c>
      <c r="M123" s="4">
        <f>IF('Shoppable Services'!$F$4=$D123,1,0)*IF('Shoppable Services'!$E$4=$C123,1,0)*IF('Shoppable Services'!$D$4=$B123,1,0)*IF('Shoppable Services'!$C$4=$A123,1,0)*IF('Shoppable Services'!$B$4=Data!M$115,M9,0)</f>
        <v>0</v>
      </c>
      <c r="N123" s="4">
        <f>IF('Shoppable Services'!$F$4=$D123,1,0)*IF('Shoppable Services'!$E$4=$C123,1,0)*IF('Shoppable Services'!$D$4=$B123,1,0)*IF('Shoppable Services'!$C$4=$A123,1,0)*IF('Shoppable Services'!$B$4=Data!N$115,N9,0)</f>
        <v>0</v>
      </c>
      <c r="O123" s="4">
        <f>IF('Shoppable Services'!$F$4=$D123,1,0)*IF('Shoppable Services'!$E$4=$C123,1,0)*IF('Shoppable Services'!$D$4=$B123,1,0)*IF('Shoppable Services'!$C$4=$A123,1,0)*IF('Shoppable Services'!$B$4=Data!O$115,O9,0)</f>
        <v>0</v>
      </c>
      <c r="P123" s="4">
        <f>IF('Shoppable Services'!$F$4=$D123,1,0)*IF('Shoppable Services'!$E$4=$C123,1,0)*IF('Shoppable Services'!$D$4=$B123,1,0)*IF('Shoppable Services'!$C$4=$A123,1,0)*IF('Shoppable Services'!$B$4=Data!P$115,P9,0)</f>
        <v>0</v>
      </c>
      <c r="Q123" s="4">
        <f>IF('Shoppable Services'!$F$4=$D123,1,0)*IF('Shoppable Services'!$E$4=$C123,1,0)*IF('Shoppable Services'!$D$4=$B123,1,0)*IF('Shoppable Services'!$C$4=$A123,1,0)*IF('Shoppable Services'!$B$4=Data!Q$115,Q9,0)</f>
        <v>0</v>
      </c>
      <c r="R123" s="4">
        <f>IF('Shoppable Services'!$F$4=$D123,1,0)*IF('Shoppable Services'!$E$4=$C123,1,0)*IF('Shoppable Services'!$D$4=$B123,1,0)*IF('Shoppable Services'!$C$4=$A123,1,0)*IF('Shoppable Services'!$B$4=Data!R$115,R9,0)</f>
        <v>0</v>
      </c>
      <c r="S123" s="4">
        <f>IF('Shoppable Services'!$F$4=$D123,1,0)*IF('Shoppable Services'!$E$4=$C123,1,0)*IF('Shoppable Services'!$D$4=$B123,1,0)*IF('Shoppable Services'!$C$4=$A123,1,0)*IF('Shoppable Services'!$B$4=Data!S$115,S9,0)</f>
        <v>0</v>
      </c>
      <c r="T123" s="4">
        <f>IF('Shoppable Services'!$F$4=$D123,1,0)*IF('Shoppable Services'!$E$4=$C123,1,0)*IF('Shoppable Services'!$D$4=$B123,1,0)*IF('Shoppable Services'!$C$4=$A123,1,0)*IF('Shoppable Services'!$B$4=Data!T$115,T9,0)</f>
        <v>0</v>
      </c>
      <c r="U123" s="4">
        <f>IF('Shoppable Services'!$F$4=$D123,1,0)*IF('Shoppable Services'!$E$4=$C123,1,0)*IF('Shoppable Services'!$D$4=$B123,1,0)*IF('Shoppable Services'!$C$4=$A123,1,0)*IF('Shoppable Services'!$B$4=Data!U$115,U9,0)</f>
        <v>0</v>
      </c>
      <c r="V123" s="4">
        <f>IF('Shoppable Services'!$F$4=$D123,1,0)*IF('Shoppable Services'!$E$4=$C123,1,0)*IF('Shoppable Services'!$D$4=$B123,1,0)*IF('Shoppable Services'!$C$4=$A123,1,0)*IF('Shoppable Services'!$B$4=Data!V$115,V9,0)</f>
        <v>0</v>
      </c>
      <c r="W123" s="4">
        <f>IF('Shoppable Services'!$F$4=$D123,1,0)*IF('Shoppable Services'!$E$4=$C123,1,0)*IF('Shoppable Services'!$D$4=$B123,1,0)*IF('Shoppable Services'!$C$4=$A123,1,0)*IF('Shoppable Services'!$B$4=Data!W$115,W9,0)</f>
        <v>0</v>
      </c>
      <c r="X123" s="4">
        <f>IF('Shoppable Services'!$F$4=$D123,1,0)*IF('Shoppable Services'!$E$4=$C123,1,0)*IF('Shoppable Services'!$D$4=$B123,1,0)*IF('Shoppable Services'!$C$4=$A123,1,0)*IF('Shoppable Services'!$B$4=Data!X$115,X9,0)</f>
        <v>0</v>
      </c>
      <c r="Y123" s="4">
        <f>IF('Shoppable Services'!$F$4=$D123,1,0)*IF('Shoppable Services'!$E$4=$C123,1,0)*IF('Shoppable Services'!$D$4=$B123,1,0)*IF('Shoppable Services'!$C$4=$A123,1,0)*IF('Shoppable Services'!$B$4=Data!Y$115,Y9,0)</f>
        <v>0</v>
      </c>
      <c r="Z123" s="4">
        <f>IF('Shoppable Services'!$F$4=$D123,1,0)*IF('Shoppable Services'!$E$4=$C123,1,0)*IF('Shoppable Services'!$D$4=$B123,1,0)*IF('Shoppable Services'!$C$4=$A123,1,0)*IF('Shoppable Services'!$B$4=Data!Z$115,Z9,0)</f>
        <v>0</v>
      </c>
      <c r="AA123" s="4">
        <f>IF('Shoppable Services'!$F$4=$D123,1,0)*IF('Shoppable Services'!$E$4=$C123,1,0)*IF('Shoppable Services'!$D$4=$B123,1,0)*IF('Shoppable Services'!$C$4=$A123,1,0)*IF('Shoppable Services'!$B$4=Data!AA$115,AA9,0)</f>
        <v>0</v>
      </c>
      <c r="AB123" s="4">
        <f>IF('Shoppable Services'!$F$4=$D123,1,0)*IF('Shoppable Services'!$E$4=$C123,1,0)*IF('Shoppable Services'!$D$4=$B123,1,0)*IF('Shoppable Services'!$C$4=$A123,1,0)*IF('Shoppable Services'!$B$4=Data!AB$115,AB9,0)</f>
        <v>0</v>
      </c>
      <c r="AC123" s="4">
        <f>IF('Shoppable Services'!$F$4=$D123,1,0)*IF('Shoppable Services'!$E$4=$C123,1,0)*IF('Shoppable Services'!$D$4=$B123,1,0)*IF('Shoppable Services'!$C$4=$A123,1,0)*IF('Shoppable Services'!$B$4=Data!AC$115,AC9,0)</f>
        <v>0</v>
      </c>
      <c r="AD123" s="4">
        <f>IF('Shoppable Services'!$F$4=$D123,1,0)*IF('Shoppable Services'!$E$4=$C123,1,0)*IF('Shoppable Services'!$D$4=$B123,1,0)*IF('Shoppable Services'!$C$4=$A123,1,0)*IF('Shoppable Services'!$B$4=Data!AD$115,AD9,0)</f>
        <v>0</v>
      </c>
      <c r="AE123" s="4">
        <f>IF('Shoppable Services'!$F$4=$D123,1,0)*IF('Shoppable Services'!$E$4=$C123,1,0)*IF('Shoppable Services'!$D$4=$B123,1,0)*IF('Shoppable Services'!$C$4=$A123,1,0)*IF('Shoppable Services'!$B$4=Data!AE$115,AE9,0)</f>
        <v>0</v>
      </c>
      <c r="AF123" s="4">
        <f>IF('Shoppable Services'!$F$4=$D123,1,0)*IF('Shoppable Services'!$E$4=$C123,1,0)*IF('Shoppable Services'!$D$4=$B123,1,0)*IF('Shoppable Services'!$C$4=$A123,1,0)*IF('Shoppable Services'!$B$4=Data!AF$115,AF9,0)</f>
        <v>0</v>
      </c>
      <c r="AG123" s="4">
        <f>IF('Shoppable Services'!$F$4=$D123,1,0)*IF('Shoppable Services'!$E$4=$C123,1,0)*IF('Shoppable Services'!$D$4=$B123,1,0)*IF('Shoppable Services'!$C$4=$A123,1,0)*IF('Shoppable Services'!$B$4=Data!AG$115,AG9,0)</f>
        <v>0</v>
      </c>
      <c r="AH123" s="4">
        <f>IF('Shoppable Services'!$F$4=$D123,1,0)*IF('Shoppable Services'!$E$4=$C123,1,0)*IF('Shoppable Services'!$D$4=$B123,1,0)*IF('Shoppable Services'!$C$4=$A123,1,0)*IF('Shoppable Services'!$B$4=Data!AH$115,AH9,0)</f>
        <v>0</v>
      </c>
      <c r="AI123" s="4">
        <f>IF('Shoppable Services'!$F$4=$D123,1,0)*IF('Shoppable Services'!$E$4=$C123,1,0)*IF('Shoppable Services'!$D$4=$B123,1,0)*IF('Shoppable Services'!$C$4=$A123,1,0)*IF('Shoppable Services'!$B$4=Data!AI$115,AI9,0)</f>
        <v>0</v>
      </c>
      <c r="AJ123" s="4">
        <f>IF('Shoppable Services'!$F$4=$D123,1,0)*IF('Shoppable Services'!$E$4=$C123,1,0)*IF('Shoppable Services'!$D$4=$B123,1,0)*IF('Shoppable Services'!$C$4=$A123,1,0)*IF('Shoppable Services'!$B$4=Data!AJ$115,AJ9,0)</f>
        <v>0</v>
      </c>
      <c r="AK123" s="4">
        <f>IF('Shoppable Services'!$F$4=$D123,1,0)*IF('Shoppable Services'!$E$4=$C123,1,0)*IF('Shoppable Services'!$D$4=$B123,1,0)*IF('Shoppable Services'!$C$4=$A123,1,0)*IF('Shoppable Services'!$B$4=Data!AK$115,AK9,0)</f>
        <v>0</v>
      </c>
      <c r="AL123" s="4">
        <f>IF('Shoppable Services'!$F$4=$D123,1,0)*IF('Shoppable Services'!$E$4=$C123,1,0)*IF('Shoppable Services'!$D$4=$B123,1,0)*IF('Shoppable Services'!$C$4=$A123,1,0)*IF('Shoppable Services'!$B$4=Data!AL$115,AL9,0)</f>
        <v>0</v>
      </c>
      <c r="AM123" s="4">
        <f>IF('Shoppable Services'!$F$4=$D123,1,0)*IF('Shoppable Services'!$E$4=$C123,1,0)*IF('Shoppable Services'!$D$4=$B123,1,0)*IF('Shoppable Services'!$C$4=$A123,1,0)*IF('Shoppable Services'!$B$4=Data!AM$115,AM9,0)</f>
        <v>0</v>
      </c>
      <c r="AN123" s="4">
        <f>IF('Shoppable Services'!$F$4=$D123,1,0)*IF('Shoppable Services'!$E$4=$C123,1,0)*IF('Shoppable Services'!$D$4=$B123,1,0)*IF('Shoppable Services'!$C$4=$A123,1,0)*IF('Shoppable Services'!$B$4=Data!AN$115,AN9,0)</f>
        <v>0</v>
      </c>
      <c r="AO123" s="4">
        <f>IF('Shoppable Services'!$F$4=$D123,1,0)*IF('Shoppable Services'!$E$4=$C123,1,0)*IF('Shoppable Services'!$D$4=$B123,1,0)*IF('Shoppable Services'!$C$4=$A123,1,0)*IF('Shoppable Services'!$B$4=Data!AO$115,AO9,0)</f>
        <v>0</v>
      </c>
      <c r="AP123" s="4">
        <f>IF('Shoppable Services'!$F$4=$D123,1,0)*IF('Shoppable Services'!$E$4=$C123,1,0)*IF('Shoppable Services'!$D$4=$B123,1,0)*IF('Shoppable Services'!$C$4=$A123,1,0)*IF('Shoppable Services'!$B$4=Data!AP$115,AP9,0)</f>
        <v>0</v>
      </c>
      <c r="AQ123" s="4">
        <f>IF('Shoppable Services'!$F$4=$D123,1,0)*IF('Shoppable Services'!$E$4=$C123,1,0)*IF('Shoppable Services'!$D$4=$B123,1,0)*IF('Shoppable Services'!$C$4=$A123,1,0)*IF('Shoppable Services'!$B$4=Data!AQ$115,AQ9,0)</f>
        <v>0</v>
      </c>
      <c r="AR123" s="4">
        <f>IF('Shoppable Services'!$F$4=$D123,1,0)*IF('Shoppable Services'!$E$4=$C123,1,0)*IF('Shoppable Services'!$D$4=$B123,1,0)*IF('Shoppable Services'!$C$4=$A123,1,0)*IF('Shoppable Services'!$B$4=Data!AR$115,AR9,0)</f>
        <v>0</v>
      </c>
      <c r="AS123" s="4">
        <f>IF('Shoppable Services'!$F$4=$D123,1,0)*IF('Shoppable Services'!$E$4=$C123,1,0)*IF('Shoppable Services'!$D$4=$B123,1,0)*IF('Shoppable Services'!$C$4=$A123,1,0)*IF('Shoppable Services'!$B$4=Data!AS$115,AS9,0)</f>
        <v>0</v>
      </c>
      <c r="AT123" s="4">
        <f>IF('Shoppable Services'!$F$4=$D123,1,0)*IF('Shoppable Services'!$E$4=$C123,1,0)*IF('Shoppable Services'!$D$4=$B123,1,0)*IF('Shoppable Services'!$C$4=$A123,1,0)*IF('Shoppable Services'!$B$4=Data!AT$115,AT9,0)</f>
        <v>0</v>
      </c>
      <c r="AU123" s="4">
        <f>IF('Shoppable Services'!$F$4=$D123,1,0)*IF('Shoppable Services'!$E$4=$C123,1,0)*IF('Shoppable Services'!$D$4=$B123,1,0)*IF('Shoppable Services'!$C$4=$A123,1,0)*IF('Shoppable Services'!$B$4=Data!AU$115,AU9,0)</f>
        <v>0</v>
      </c>
      <c r="AV123" s="4">
        <f>IF('Shoppable Services'!$F$4=$D123,1,0)*IF('Shoppable Services'!$E$4=$C123,1,0)*IF('Shoppable Services'!$D$4=$B123,1,0)*IF('Shoppable Services'!$C$4=$A123,1,0)*IF('Shoppable Services'!$B$4=Data!AV$115,AV9,0)</f>
        <v>0</v>
      </c>
      <c r="AW123" s="4">
        <f>IF('Shoppable Services'!$F$4=$D123,1,0)*IF('Shoppable Services'!$E$4=$C123,1,0)*IF('Shoppable Services'!$D$4=$B123,1,0)*IF('Shoppable Services'!$C$4=$A123,1,0)*IF('Shoppable Services'!$B$4=Data!AW$115,AW9,0)</f>
        <v>0</v>
      </c>
      <c r="AX123" s="4">
        <f>IF('Shoppable Services'!$F$4=$D123,1,0)*IF('Shoppable Services'!$E$4=$C123,1,0)*IF('Shoppable Services'!$D$4=$B123,1,0)*IF('Shoppable Services'!$C$4=$A123,1,0)*IF('Shoppable Services'!$B$4=Data!AX$115,AX9,0)</f>
        <v>0</v>
      </c>
    </row>
    <row r="124" spans="1:50">
      <c r="A124" s="28" t="s">
        <v>6</v>
      </c>
      <c r="B124" s="28" t="s">
        <v>10</v>
      </c>
      <c r="C124" s="28" t="s">
        <v>67</v>
      </c>
      <c r="D124" s="28" t="s">
        <v>9</v>
      </c>
      <c r="E124" s="4">
        <f>IF('Shoppable Services'!$F$4=$D124,1,0)*IF('Shoppable Services'!$E$4=$C124,1,0)*IF('Shoppable Services'!$D$4=$B124,1,0)*IF('Shoppable Services'!$C$4=$A124,1,0)*$E10</f>
        <v>0</v>
      </c>
      <c r="F124" s="4">
        <f>IF('Shoppable Services'!$F$4=$D124,1,0)*IF('Shoppable Services'!$E$4=$C124,1,0)*IF('Shoppable Services'!$D$4=$B124,1,0)*IF('Shoppable Services'!$C$4=$A124,1,0)*$F10</f>
        <v>0</v>
      </c>
      <c r="G124" s="4">
        <f>IF('Shoppable Services'!$F$4=$D124,1,0)*IF('Shoppable Services'!$E$4=$C124,1,0)*IF('Shoppable Services'!$D$4=$B124,1,0)*IF('Shoppable Services'!$C$4=$A124,1,0)*$G10</f>
        <v>0</v>
      </c>
      <c r="H124" s="4">
        <f>IF('Shoppable Services'!$F$4=$D124,1,0)*IF('Shoppable Services'!$E$4=$C124,1,0)*IF('Shoppable Services'!$D$4=$B124,1,0)*IF('Shoppable Services'!$C$4=$A124,1,0)*$H10</f>
        <v>0</v>
      </c>
      <c r="I124" s="4">
        <f>IF('Shoppable Services'!$F$4=$D124,1,0)*IF('Shoppable Services'!$E$4=$C124,1,0)*IF('Shoppable Services'!$D$4=$B124,1,0)*IF('Shoppable Services'!$C$4=$A124,1,0)*IF('Shoppable Services'!$B$4=Data!I$115,I10,0)</f>
        <v>0</v>
      </c>
      <c r="J124" s="4">
        <f>IF('Shoppable Services'!$F$4=$D124,1,0)*IF('Shoppable Services'!$E$4=$C124,1,0)*IF('Shoppable Services'!$D$4=$B124,1,0)*IF('Shoppable Services'!$C$4=$A124,1,0)*IF('Shoppable Services'!$B$4=Data!J$115,J10,0)</f>
        <v>0</v>
      </c>
      <c r="K124" s="4">
        <f>IF('Shoppable Services'!$F$4=$D124,1,0)*IF('Shoppable Services'!$E$4=$C124,1,0)*IF('Shoppable Services'!$D$4=$B124,1,0)*IF('Shoppable Services'!$C$4=$A124,1,0)*IF('Shoppable Services'!$B$4=Data!K$115,K10,0)</f>
        <v>0</v>
      </c>
      <c r="L124" s="4">
        <f>IF('Shoppable Services'!$F$4=$D124,1,0)*IF('Shoppable Services'!$E$4=$C124,1,0)*IF('Shoppable Services'!$D$4=$B124,1,0)*IF('Shoppable Services'!$C$4=$A124,1,0)*IF('Shoppable Services'!$B$4=Data!L$115,L10,0)</f>
        <v>0</v>
      </c>
      <c r="M124" s="4">
        <f>IF('Shoppable Services'!$F$4=$D124,1,0)*IF('Shoppable Services'!$E$4=$C124,1,0)*IF('Shoppable Services'!$D$4=$B124,1,0)*IF('Shoppable Services'!$C$4=$A124,1,0)*IF('Shoppable Services'!$B$4=Data!M$115,M10,0)</f>
        <v>0</v>
      </c>
      <c r="N124" s="4">
        <f>IF('Shoppable Services'!$F$4=$D124,1,0)*IF('Shoppable Services'!$E$4=$C124,1,0)*IF('Shoppable Services'!$D$4=$B124,1,0)*IF('Shoppable Services'!$C$4=$A124,1,0)*IF('Shoppable Services'!$B$4=Data!N$115,N10,0)</f>
        <v>0</v>
      </c>
      <c r="O124" s="4">
        <f>IF('Shoppable Services'!$F$4=$D124,1,0)*IF('Shoppable Services'!$E$4=$C124,1,0)*IF('Shoppable Services'!$D$4=$B124,1,0)*IF('Shoppable Services'!$C$4=$A124,1,0)*IF('Shoppable Services'!$B$4=Data!O$115,O10,0)</f>
        <v>0</v>
      </c>
      <c r="P124" s="4">
        <f>IF('Shoppable Services'!$F$4=$D124,1,0)*IF('Shoppable Services'!$E$4=$C124,1,0)*IF('Shoppable Services'!$D$4=$B124,1,0)*IF('Shoppable Services'!$C$4=$A124,1,0)*IF('Shoppable Services'!$B$4=Data!P$115,P10,0)</f>
        <v>0</v>
      </c>
      <c r="Q124" s="4">
        <f>IF('Shoppable Services'!$F$4=$D124,1,0)*IF('Shoppable Services'!$E$4=$C124,1,0)*IF('Shoppable Services'!$D$4=$B124,1,0)*IF('Shoppable Services'!$C$4=$A124,1,0)*IF('Shoppable Services'!$B$4=Data!Q$115,Q10,0)</f>
        <v>0</v>
      </c>
      <c r="R124" s="4">
        <f>IF('Shoppable Services'!$F$4=$D124,1,0)*IF('Shoppable Services'!$E$4=$C124,1,0)*IF('Shoppable Services'!$D$4=$B124,1,0)*IF('Shoppable Services'!$C$4=$A124,1,0)*IF('Shoppable Services'!$B$4=Data!R$115,R10,0)</f>
        <v>0</v>
      </c>
      <c r="S124" s="4">
        <f>IF('Shoppable Services'!$F$4=$D124,1,0)*IF('Shoppable Services'!$E$4=$C124,1,0)*IF('Shoppable Services'!$D$4=$B124,1,0)*IF('Shoppable Services'!$C$4=$A124,1,0)*IF('Shoppable Services'!$B$4=Data!S$115,S10,0)</f>
        <v>0</v>
      </c>
      <c r="T124" s="4">
        <f>IF('Shoppable Services'!$F$4=$D124,1,0)*IF('Shoppable Services'!$E$4=$C124,1,0)*IF('Shoppable Services'!$D$4=$B124,1,0)*IF('Shoppable Services'!$C$4=$A124,1,0)*IF('Shoppable Services'!$B$4=Data!T$115,T10,0)</f>
        <v>0</v>
      </c>
      <c r="U124" s="4">
        <f>IF('Shoppable Services'!$F$4=$D124,1,0)*IF('Shoppable Services'!$E$4=$C124,1,0)*IF('Shoppable Services'!$D$4=$B124,1,0)*IF('Shoppable Services'!$C$4=$A124,1,0)*IF('Shoppable Services'!$B$4=Data!U$115,U10,0)</f>
        <v>0</v>
      </c>
      <c r="V124" s="4">
        <f>IF('Shoppable Services'!$F$4=$D124,1,0)*IF('Shoppable Services'!$E$4=$C124,1,0)*IF('Shoppable Services'!$D$4=$B124,1,0)*IF('Shoppable Services'!$C$4=$A124,1,0)*IF('Shoppable Services'!$B$4=Data!V$115,V10,0)</f>
        <v>0</v>
      </c>
      <c r="W124" s="4">
        <f>IF('Shoppable Services'!$F$4=$D124,1,0)*IF('Shoppable Services'!$E$4=$C124,1,0)*IF('Shoppable Services'!$D$4=$B124,1,0)*IF('Shoppable Services'!$C$4=$A124,1,0)*IF('Shoppable Services'!$B$4=Data!W$115,W10,0)</f>
        <v>0</v>
      </c>
      <c r="X124" s="4">
        <f>IF('Shoppable Services'!$F$4=$D124,1,0)*IF('Shoppable Services'!$E$4=$C124,1,0)*IF('Shoppable Services'!$D$4=$B124,1,0)*IF('Shoppable Services'!$C$4=$A124,1,0)*IF('Shoppable Services'!$B$4=Data!X$115,X10,0)</f>
        <v>0</v>
      </c>
      <c r="Y124" s="4">
        <f>IF('Shoppable Services'!$F$4=$D124,1,0)*IF('Shoppable Services'!$E$4=$C124,1,0)*IF('Shoppable Services'!$D$4=$B124,1,0)*IF('Shoppable Services'!$C$4=$A124,1,0)*IF('Shoppable Services'!$B$4=Data!Y$115,Y10,0)</f>
        <v>0</v>
      </c>
      <c r="Z124" s="4">
        <f>IF('Shoppable Services'!$F$4=$D124,1,0)*IF('Shoppable Services'!$E$4=$C124,1,0)*IF('Shoppable Services'!$D$4=$B124,1,0)*IF('Shoppable Services'!$C$4=$A124,1,0)*IF('Shoppable Services'!$B$4=Data!Z$115,Z10,0)</f>
        <v>0</v>
      </c>
      <c r="AA124" s="4">
        <f>IF('Shoppable Services'!$F$4=$D124,1,0)*IF('Shoppable Services'!$E$4=$C124,1,0)*IF('Shoppable Services'!$D$4=$B124,1,0)*IF('Shoppable Services'!$C$4=$A124,1,0)*IF('Shoppable Services'!$B$4=Data!AA$115,AA10,0)</f>
        <v>0</v>
      </c>
      <c r="AB124" s="4">
        <f>IF('Shoppable Services'!$F$4=$D124,1,0)*IF('Shoppable Services'!$E$4=$C124,1,0)*IF('Shoppable Services'!$D$4=$B124,1,0)*IF('Shoppable Services'!$C$4=$A124,1,0)*IF('Shoppable Services'!$B$4=Data!AB$115,AB10,0)</f>
        <v>0</v>
      </c>
      <c r="AC124" s="4">
        <f>IF('Shoppable Services'!$F$4=$D124,1,0)*IF('Shoppable Services'!$E$4=$C124,1,0)*IF('Shoppable Services'!$D$4=$B124,1,0)*IF('Shoppable Services'!$C$4=$A124,1,0)*IF('Shoppable Services'!$B$4=Data!AC$115,AC10,0)</f>
        <v>0</v>
      </c>
      <c r="AD124" s="4">
        <f>IF('Shoppable Services'!$F$4=$D124,1,0)*IF('Shoppable Services'!$E$4=$C124,1,0)*IF('Shoppable Services'!$D$4=$B124,1,0)*IF('Shoppable Services'!$C$4=$A124,1,0)*IF('Shoppable Services'!$B$4=Data!AD$115,AD10,0)</f>
        <v>0</v>
      </c>
      <c r="AE124" s="4">
        <f>IF('Shoppable Services'!$F$4=$D124,1,0)*IF('Shoppable Services'!$E$4=$C124,1,0)*IF('Shoppable Services'!$D$4=$B124,1,0)*IF('Shoppable Services'!$C$4=$A124,1,0)*IF('Shoppable Services'!$B$4=Data!AE$115,AE10,0)</f>
        <v>0</v>
      </c>
      <c r="AF124" s="4">
        <f>IF('Shoppable Services'!$F$4=$D124,1,0)*IF('Shoppable Services'!$E$4=$C124,1,0)*IF('Shoppable Services'!$D$4=$B124,1,0)*IF('Shoppable Services'!$C$4=$A124,1,0)*IF('Shoppable Services'!$B$4=Data!AF$115,AF10,0)</f>
        <v>0</v>
      </c>
      <c r="AG124" s="4">
        <f>IF('Shoppable Services'!$F$4=$D124,1,0)*IF('Shoppable Services'!$E$4=$C124,1,0)*IF('Shoppable Services'!$D$4=$B124,1,0)*IF('Shoppable Services'!$C$4=$A124,1,0)*IF('Shoppable Services'!$B$4=Data!AG$115,AG10,0)</f>
        <v>0</v>
      </c>
      <c r="AH124" s="4">
        <f>IF('Shoppable Services'!$F$4=$D124,1,0)*IF('Shoppable Services'!$E$4=$C124,1,0)*IF('Shoppable Services'!$D$4=$B124,1,0)*IF('Shoppable Services'!$C$4=$A124,1,0)*IF('Shoppable Services'!$B$4=Data!AH$115,AH10,0)</f>
        <v>0</v>
      </c>
      <c r="AI124" s="4">
        <f>IF('Shoppable Services'!$F$4=$D124,1,0)*IF('Shoppable Services'!$E$4=$C124,1,0)*IF('Shoppable Services'!$D$4=$B124,1,0)*IF('Shoppable Services'!$C$4=$A124,1,0)*IF('Shoppable Services'!$B$4=Data!AI$115,AI10,0)</f>
        <v>0</v>
      </c>
      <c r="AJ124" s="4">
        <f>IF('Shoppable Services'!$F$4=$D124,1,0)*IF('Shoppable Services'!$E$4=$C124,1,0)*IF('Shoppable Services'!$D$4=$B124,1,0)*IF('Shoppable Services'!$C$4=$A124,1,0)*IF('Shoppable Services'!$B$4=Data!AJ$115,AJ10,0)</f>
        <v>0</v>
      </c>
      <c r="AK124" s="4">
        <f>IF('Shoppable Services'!$F$4=$D124,1,0)*IF('Shoppable Services'!$E$4=$C124,1,0)*IF('Shoppable Services'!$D$4=$B124,1,0)*IF('Shoppable Services'!$C$4=$A124,1,0)*IF('Shoppable Services'!$B$4=Data!AK$115,AK10,0)</f>
        <v>0</v>
      </c>
      <c r="AL124" s="4">
        <f>IF('Shoppable Services'!$F$4=$D124,1,0)*IF('Shoppable Services'!$E$4=$C124,1,0)*IF('Shoppable Services'!$D$4=$B124,1,0)*IF('Shoppable Services'!$C$4=$A124,1,0)*IF('Shoppable Services'!$B$4=Data!AL$115,AL10,0)</f>
        <v>0</v>
      </c>
      <c r="AM124" s="4">
        <f>IF('Shoppable Services'!$F$4=$D124,1,0)*IF('Shoppable Services'!$E$4=$C124,1,0)*IF('Shoppable Services'!$D$4=$B124,1,0)*IF('Shoppable Services'!$C$4=$A124,1,0)*IF('Shoppable Services'!$B$4=Data!AM$115,AM10,0)</f>
        <v>0</v>
      </c>
      <c r="AN124" s="4">
        <f>IF('Shoppable Services'!$F$4=$D124,1,0)*IF('Shoppable Services'!$E$4=$C124,1,0)*IF('Shoppable Services'!$D$4=$B124,1,0)*IF('Shoppable Services'!$C$4=$A124,1,0)*IF('Shoppable Services'!$B$4=Data!AN$115,AN10,0)</f>
        <v>0</v>
      </c>
      <c r="AO124" s="4">
        <f>IF('Shoppable Services'!$F$4=$D124,1,0)*IF('Shoppable Services'!$E$4=$C124,1,0)*IF('Shoppable Services'!$D$4=$B124,1,0)*IF('Shoppable Services'!$C$4=$A124,1,0)*IF('Shoppable Services'!$B$4=Data!AO$115,AO10,0)</f>
        <v>0</v>
      </c>
      <c r="AP124" s="4">
        <f>IF('Shoppable Services'!$F$4=$D124,1,0)*IF('Shoppable Services'!$E$4=$C124,1,0)*IF('Shoppable Services'!$D$4=$B124,1,0)*IF('Shoppable Services'!$C$4=$A124,1,0)*IF('Shoppable Services'!$B$4=Data!AP$115,AP10,0)</f>
        <v>0</v>
      </c>
      <c r="AQ124" s="4">
        <f>IF('Shoppable Services'!$F$4=$D124,1,0)*IF('Shoppable Services'!$E$4=$C124,1,0)*IF('Shoppable Services'!$D$4=$B124,1,0)*IF('Shoppable Services'!$C$4=$A124,1,0)*IF('Shoppable Services'!$B$4=Data!AQ$115,AQ10,0)</f>
        <v>0</v>
      </c>
      <c r="AR124" s="4">
        <f>IF('Shoppable Services'!$F$4=$D124,1,0)*IF('Shoppable Services'!$E$4=$C124,1,0)*IF('Shoppable Services'!$D$4=$B124,1,0)*IF('Shoppable Services'!$C$4=$A124,1,0)*IF('Shoppable Services'!$B$4=Data!AR$115,AR10,0)</f>
        <v>0</v>
      </c>
      <c r="AS124" s="4">
        <f>IF('Shoppable Services'!$F$4=$D124,1,0)*IF('Shoppable Services'!$E$4=$C124,1,0)*IF('Shoppable Services'!$D$4=$B124,1,0)*IF('Shoppable Services'!$C$4=$A124,1,0)*IF('Shoppable Services'!$B$4=Data!AS$115,AS10,0)</f>
        <v>0</v>
      </c>
      <c r="AT124" s="4">
        <f>IF('Shoppable Services'!$F$4=$D124,1,0)*IF('Shoppable Services'!$E$4=$C124,1,0)*IF('Shoppable Services'!$D$4=$B124,1,0)*IF('Shoppable Services'!$C$4=$A124,1,0)*IF('Shoppable Services'!$B$4=Data!AT$115,AT10,0)</f>
        <v>0</v>
      </c>
      <c r="AU124" s="4">
        <f>IF('Shoppable Services'!$F$4=$D124,1,0)*IF('Shoppable Services'!$E$4=$C124,1,0)*IF('Shoppable Services'!$D$4=$B124,1,0)*IF('Shoppable Services'!$C$4=$A124,1,0)*IF('Shoppable Services'!$B$4=Data!AU$115,AU10,0)</f>
        <v>0</v>
      </c>
      <c r="AV124" s="4">
        <f>IF('Shoppable Services'!$F$4=$D124,1,0)*IF('Shoppable Services'!$E$4=$C124,1,0)*IF('Shoppable Services'!$D$4=$B124,1,0)*IF('Shoppable Services'!$C$4=$A124,1,0)*IF('Shoppable Services'!$B$4=Data!AV$115,AV10,0)</f>
        <v>0</v>
      </c>
      <c r="AW124" s="4">
        <f>IF('Shoppable Services'!$F$4=$D124,1,0)*IF('Shoppable Services'!$E$4=$C124,1,0)*IF('Shoppable Services'!$D$4=$B124,1,0)*IF('Shoppable Services'!$C$4=$A124,1,0)*IF('Shoppable Services'!$B$4=Data!AW$115,AW10,0)</f>
        <v>0</v>
      </c>
      <c r="AX124" s="4">
        <f>IF('Shoppable Services'!$F$4=$D124,1,0)*IF('Shoppable Services'!$E$4=$C124,1,0)*IF('Shoppable Services'!$D$4=$B124,1,0)*IF('Shoppable Services'!$C$4=$A124,1,0)*IF('Shoppable Services'!$B$4=Data!AX$115,AX10,0)</f>
        <v>0</v>
      </c>
    </row>
    <row r="125" spans="1:50">
      <c r="A125" s="28" t="s">
        <v>6</v>
      </c>
      <c r="B125" s="28" t="s">
        <v>25</v>
      </c>
      <c r="C125" s="28" t="s">
        <v>66</v>
      </c>
      <c r="D125" s="28" t="s">
        <v>9</v>
      </c>
      <c r="E125" s="4">
        <f>IF('Shoppable Services'!$F$4=$D125,1,0)*IF('Shoppable Services'!$E$4=$C125,1,0)*IF('Shoppable Services'!$D$4=$B125,1,0)*IF('Shoppable Services'!$C$4=$A125,1,0)*$E11</f>
        <v>0</v>
      </c>
      <c r="F125" s="4">
        <f>IF('Shoppable Services'!$F$4=$D125,1,0)*IF('Shoppable Services'!$E$4=$C125,1,0)*IF('Shoppable Services'!$D$4=$B125,1,0)*IF('Shoppable Services'!$C$4=$A125,1,0)*$F11</f>
        <v>0</v>
      </c>
      <c r="G125" s="4">
        <f>IF('Shoppable Services'!$F$4=$D125,1,0)*IF('Shoppable Services'!$E$4=$C125,1,0)*IF('Shoppable Services'!$D$4=$B125,1,0)*IF('Shoppable Services'!$C$4=$A125,1,0)*$G11</f>
        <v>0</v>
      </c>
      <c r="H125" s="4">
        <f>IF('Shoppable Services'!$F$4=$D125,1,0)*IF('Shoppable Services'!$E$4=$C125,1,0)*IF('Shoppable Services'!$D$4=$B125,1,0)*IF('Shoppable Services'!$C$4=$A125,1,0)*$H11</f>
        <v>0</v>
      </c>
      <c r="I125" s="4">
        <f>IF('Shoppable Services'!$F$4=$D125,1,0)*IF('Shoppable Services'!$E$4=$C125,1,0)*IF('Shoppable Services'!$D$4=$B125,1,0)*IF('Shoppable Services'!$C$4=$A125,1,0)*IF('Shoppable Services'!$B$4=Data!I$115,I11,0)</f>
        <v>0</v>
      </c>
      <c r="J125" s="4">
        <f>IF('Shoppable Services'!$F$4=$D125,1,0)*IF('Shoppable Services'!$E$4=$C125,1,0)*IF('Shoppable Services'!$D$4=$B125,1,0)*IF('Shoppable Services'!$C$4=$A125,1,0)*IF('Shoppable Services'!$B$4=Data!J$115,J11,0)</f>
        <v>0</v>
      </c>
      <c r="K125" s="4">
        <f>IF('Shoppable Services'!$F$4=$D125,1,0)*IF('Shoppable Services'!$E$4=$C125,1,0)*IF('Shoppable Services'!$D$4=$B125,1,0)*IF('Shoppable Services'!$C$4=$A125,1,0)*IF('Shoppable Services'!$B$4=Data!K$115,K11,0)</f>
        <v>0</v>
      </c>
      <c r="L125" s="4">
        <f>IF('Shoppable Services'!$F$4=$D125,1,0)*IF('Shoppable Services'!$E$4=$C125,1,0)*IF('Shoppable Services'!$D$4=$B125,1,0)*IF('Shoppable Services'!$C$4=$A125,1,0)*IF('Shoppable Services'!$B$4=Data!L$115,L11,0)</f>
        <v>0</v>
      </c>
      <c r="M125" s="4">
        <f>IF('Shoppable Services'!$F$4=$D125,1,0)*IF('Shoppable Services'!$E$4=$C125,1,0)*IF('Shoppable Services'!$D$4=$B125,1,0)*IF('Shoppable Services'!$C$4=$A125,1,0)*IF('Shoppable Services'!$B$4=Data!M$115,M11,0)</f>
        <v>0</v>
      </c>
      <c r="N125" s="4">
        <f>IF('Shoppable Services'!$F$4=$D125,1,0)*IF('Shoppable Services'!$E$4=$C125,1,0)*IF('Shoppable Services'!$D$4=$B125,1,0)*IF('Shoppable Services'!$C$4=$A125,1,0)*IF('Shoppable Services'!$B$4=Data!N$115,N11,0)</f>
        <v>0</v>
      </c>
      <c r="O125" s="4">
        <f>IF('Shoppable Services'!$F$4=$D125,1,0)*IF('Shoppable Services'!$E$4=$C125,1,0)*IF('Shoppable Services'!$D$4=$B125,1,0)*IF('Shoppable Services'!$C$4=$A125,1,0)*IF('Shoppable Services'!$B$4=Data!O$115,O11,0)</f>
        <v>0</v>
      </c>
      <c r="P125" s="4">
        <f>IF('Shoppable Services'!$F$4=$D125,1,0)*IF('Shoppable Services'!$E$4=$C125,1,0)*IF('Shoppable Services'!$D$4=$B125,1,0)*IF('Shoppable Services'!$C$4=$A125,1,0)*IF('Shoppable Services'!$B$4=Data!P$115,P11,0)</f>
        <v>0</v>
      </c>
      <c r="Q125" s="4">
        <f>IF('Shoppable Services'!$F$4=$D125,1,0)*IF('Shoppable Services'!$E$4=$C125,1,0)*IF('Shoppable Services'!$D$4=$B125,1,0)*IF('Shoppable Services'!$C$4=$A125,1,0)*IF('Shoppable Services'!$B$4=Data!Q$115,Q11,0)</f>
        <v>0</v>
      </c>
      <c r="R125" s="4">
        <f>IF('Shoppable Services'!$F$4=$D125,1,0)*IF('Shoppable Services'!$E$4=$C125,1,0)*IF('Shoppable Services'!$D$4=$B125,1,0)*IF('Shoppable Services'!$C$4=$A125,1,0)*IF('Shoppable Services'!$B$4=Data!R$115,R11,0)</f>
        <v>0</v>
      </c>
      <c r="S125" s="4">
        <f>IF('Shoppable Services'!$F$4=$D125,1,0)*IF('Shoppable Services'!$E$4=$C125,1,0)*IF('Shoppable Services'!$D$4=$B125,1,0)*IF('Shoppable Services'!$C$4=$A125,1,0)*IF('Shoppable Services'!$B$4=Data!S$115,S11,0)</f>
        <v>0</v>
      </c>
      <c r="T125" s="4">
        <f>IF('Shoppable Services'!$F$4=$D125,1,0)*IF('Shoppable Services'!$E$4=$C125,1,0)*IF('Shoppable Services'!$D$4=$B125,1,0)*IF('Shoppable Services'!$C$4=$A125,1,0)*IF('Shoppable Services'!$B$4=Data!T$115,T11,0)</f>
        <v>0</v>
      </c>
      <c r="U125" s="4">
        <f>IF('Shoppable Services'!$F$4=$D125,1,0)*IF('Shoppable Services'!$E$4=$C125,1,0)*IF('Shoppable Services'!$D$4=$B125,1,0)*IF('Shoppable Services'!$C$4=$A125,1,0)*IF('Shoppable Services'!$B$4=Data!U$115,U11,0)</f>
        <v>0</v>
      </c>
      <c r="V125" s="4">
        <f>IF('Shoppable Services'!$F$4=$D125,1,0)*IF('Shoppable Services'!$E$4=$C125,1,0)*IF('Shoppable Services'!$D$4=$B125,1,0)*IF('Shoppable Services'!$C$4=$A125,1,0)*IF('Shoppable Services'!$B$4=Data!V$115,V11,0)</f>
        <v>0</v>
      </c>
      <c r="W125" s="4">
        <f>IF('Shoppable Services'!$F$4=$D125,1,0)*IF('Shoppable Services'!$E$4=$C125,1,0)*IF('Shoppable Services'!$D$4=$B125,1,0)*IF('Shoppable Services'!$C$4=$A125,1,0)*IF('Shoppable Services'!$B$4=Data!W$115,W11,0)</f>
        <v>0</v>
      </c>
      <c r="X125" s="4">
        <f>IF('Shoppable Services'!$F$4=$D125,1,0)*IF('Shoppable Services'!$E$4=$C125,1,0)*IF('Shoppable Services'!$D$4=$B125,1,0)*IF('Shoppable Services'!$C$4=$A125,1,0)*IF('Shoppable Services'!$B$4=Data!X$115,X11,0)</f>
        <v>0</v>
      </c>
      <c r="Y125" s="4">
        <f>IF('Shoppable Services'!$F$4=$D125,1,0)*IF('Shoppable Services'!$E$4=$C125,1,0)*IF('Shoppable Services'!$D$4=$B125,1,0)*IF('Shoppable Services'!$C$4=$A125,1,0)*IF('Shoppable Services'!$B$4=Data!Y$115,Y11,0)</f>
        <v>0</v>
      </c>
      <c r="Z125" s="4">
        <f>IF('Shoppable Services'!$F$4=$D125,1,0)*IF('Shoppable Services'!$E$4=$C125,1,0)*IF('Shoppable Services'!$D$4=$B125,1,0)*IF('Shoppable Services'!$C$4=$A125,1,0)*IF('Shoppable Services'!$B$4=Data!Z$115,Z11,0)</f>
        <v>0</v>
      </c>
      <c r="AA125" s="4">
        <f>IF('Shoppable Services'!$F$4=$D125,1,0)*IF('Shoppable Services'!$E$4=$C125,1,0)*IF('Shoppable Services'!$D$4=$B125,1,0)*IF('Shoppable Services'!$C$4=$A125,1,0)*IF('Shoppable Services'!$B$4=Data!AA$115,AA11,0)</f>
        <v>0</v>
      </c>
      <c r="AB125" s="4">
        <f>IF('Shoppable Services'!$F$4=$D125,1,0)*IF('Shoppable Services'!$E$4=$C125,1,0)*IF('Shoppable Services'!$D$4=$B125,1,0)*IF('Shoppable Services'!$C$4=$A125,1,0)*IF('Shoppable Services'!$B$4=Data!AB$115,AB11,0)</f>
        <v>0</v>
      </c>
      <c r="AC125" s="4">
        <f>IF('Shoppable Services'!$F$4=$D125,1,0)*IF('Shoppable Services'!$E$4=$C125,1,0)*IF('Shoppable Services'!$D$4=$B125,1,0)*IF('Shoppable Services'!$C$4=$A125,1,0)*IF('Shoppable Services'!$B$4=Data!AC$115,AC11,0)</f>
        <v>0</v>
      </c>
      <c r="AD125" s="4">
        <f>IF('Shoppable Services'!$F$4=$D125,1,0)*IF('Shoppable Services'!$E$4=$C125,1,0)*IF('Shoppable Services'!$D$4=$B125,1,0)*IF('Shoppable Services'!$C$4=$A125,1,0)*IF('Shoppable Services'!$B$4=Data!AD$115,AD11,0)</f>
        <v>0</v>
      </c>
      <c r="AE125" s="4">
        <f>IF('Shoppable Services'!$F$4=$D125,1,0)*IF('Shoppable Services'!$E$4=$C125,1,0)*IF('Shoppable Services'!$D$4=$B125,1,0)*IF('Shoppable Services'!$C$4=$A125,1,0)*IF('Shoppable Services'!$B$4=Data!AE$115,AE11,0)</f>
        <v>0</v>
      </c>
      <c r="AF125" s="4">
        <f>IF('Shoppable Services'!$F$4=$D125,1,0)*IF('Shoppable Services'!$E$4=$C125,1,0)*IF('Shoppable Services'!$D$4=$B125,1,0)*IF('Shoppable Services'!$C$4=$A125,1,0)*IF('Shoppable Services'!$B$4=Data!AF$115,AF11,0)</f>
        <v>0</v>
      </c>
      <c r="AG125" s="4">
        <f>IF('Shoppable Services'!$F$4=$D125,1,0)*IF('Shoppable Services'!$E$4=$C125,1,0)*IF('Shoppable Services'!$D$4=$B125,1,0)*IF('Shoppable Services'!$C$4=$A125,1,0)*IF('Shoppable Services'!$B$4=Data!AG$115,AG11,0)</f>
        <v>0</v>
      </c>
      <c r="AH125" s="4">
        <f>IF('Shoppable Services'!$F$4=$D125,1,0)*IF('Shoppable Services'!$E$4=$C125,1,0)*IF('Shoppable Services'!$D$4=$B125,1,0)*IF('Shoppable Services'!$C$4=$A125,1,0)*IF('Shoppable Services'!$B$4=Data!AH$115,AH11,0)</f>
        <v>0</v>
      </c>
      <c r="AI125" s="4">
        <f>IF('Shoppable Services'!$F$4=$D125,1,0)*IF('Shoppable Services'!$E$4=$C125,1,0)*IF('Shoppable Services'!$D$4=$B125,1,0)*IF('Shoppable Services'!$C$4=$A125,1,0)*IF('Shoppable Services'!$B$4=Data!AI$115,AI11,0)</f>
        <v>0</v>
      </c>
      <c r="AJ125" s="4">
        <f>IF('Shoppable Services'!$F$4=$D125,1,0)*IF('Shoppable Services'!$E$4=$C125,1,0)*IF('Shoppable Services'!$D$4=$B125,1,0)*IF('Shoppable Services'!$C$4=$A125,1,0)*IF('Shoppable Services'!$B$4=Data!AJ$115,AJ11,0)</f>
        <v>0</v>
      </c>
      <c r="AK125" s="4">
        <f>IF('Shoppable Services'!$F$4=$D125,1,0)*IF('Shoppable Services'!$E$4=$C125,1,0)*IF('Shoppable Services'!$D$4=$B125,1,0)*IF('Shoppable Services'!$C$4=$A125,1,0)*IF('Shoppable Services'!$B$4=Data!AK$115,AK11,0)</f>
        <v>0</v>
      </c>
      <c r="AL125" s="4">
        <f>IF('Shoppable Services'!$F$4=$D125,1,0)*IF('Shoppable Services'!$E$4=$C125,1,0)*IF('Shoppable Services'!$D$4=$B125,1,0)*IF('Shoppable Services'!$C$4=$A125,1,0)*IF('Shoppable Services'!$B$4=Data!AL$115,AL11,0)</f>
        <v>0</v>
      </c>
      <c r="AM125" s="4">
        <f>IF('Shoppable Services'!$F$4=$D125,1,0)*IF('Shoppable Services'!$E$4=$C125,1,0)*IF('Shoppable Services'!$D$4=$B125,1,0)*IF('Shoppable Services'!$C$4=$A125,1,0)*IF('Shoppable Services'!$B$4=Data!AM$115,AM11,0)</f>
        <v>0</v>
      </c>
      <c r="AN125" s="4">
        <f>IF('Shoppable Services'!$F$4=$D125,1,0)*IF('Shoppable Services'!$E$4=$C125,1,0)*IF('Shoppable Services'!$D$4=$B125,1,0)*IF('Shoppable Services'!$C$4=$A125,1,0)*IF('Shoppable Services'!$B$4=Data!AN$115,AN11,0)</f>
        <v>0</v>
      </c>
      <c r="AO125" s="4">
        <f>IF('Shoppable Services'!$F$4=$D125,1,0)*IF('Shoppable Services'!$E$4=$C125,1,0)*IF('Shoppable Services'!$D$4=$B125,1,0)*IF('Shoppable Services'!$C$4=$A125,1,0)*IF('Shoppable Services'!$B$4=Data!AO$115,AO11,0)</f>
        <v>0</v>
      </c>
      <c r="AP125" s="4">
        <f>IF('Shoppable Services'!$F$4=$D125,1,0)*IF('Shoppable Services'!$E$4=$C125,1,0)*IF('Shoppable Services'!$D$4=$B125,1,0)*IF('Shoppable Services'!$C$4=$A125,1,0)*IF('Shoppable Services'!$B$4=Data!AP$115,AP11,0)</f>
        <v>0</v>
      </c>
      <c r="AQ125" s="4">
        <f>IF('Shoppable Services'!$F$4=$D125,1,0)*IF('Shoppable Services'!$E$4=$C125,1,0)*IF('Shoppable Services'!$D$4=$B125,1,0)*IF('Shoppable Services'!$C$4=$A125,1,0)*IF('Shoppable Services'!$B$4=Data!AQ$115,AQ11,0)</f>
        <v>0</v>
      </c>
      <c r="AR125" s="4">
        <f>IF('Shoppable Services'!$F$4=$D125,1,0)*IF('Shoppable Services'!$E$4=$C125,1,0)*IF('Shoppable Services'!$D$4=$B125,1,0)*IF('Shoppable Services'!$C$4=$A125,1,0)*IF('Shoppable Services'!$B$4=Data!AR$115,AR11,0)</f>
        <v>0</v>
      </c>
      <c r="AS125" s="4">
        <f>IF('Shoppable Services'!$F$4=$D125,1,0)*IF('Shoppable Services'!$E$4=$C125,1,0)*IF('Shoppable Services'!$D$4=$B125,1,0)*IF('Shoppable Services'!$C$4=$A125,1,0)*IF('Shoppable Services'!$B$4=Data!AS$115,AS11,0)</f>
        <v>0</v>
      </c>
      <c r="AT125" s="4">
        <f>IF('Shoppable Services'!$F$4=$D125,1,0)*IF('Shoppable Services'!$E$4=$C125,1,0)*IF('Shoppable Services'!$D$4=$B125,1,0)*IF('Shoppable Services'!$C$4=$A125,1,0)*IF('Shoppable Services'!$B$4=Data!AT$115,AT11,0)</f>
        <v>0</v>
      </c>
      <c r="AU125" s="4">
        <f>IF('Shoppable Services'!$F$4=$D125,1,0)*IF('Shoppable Services'!$E$4=$C125,1,0)*IF('Shoppable Services'!$D$4=$B125,1,0)*IF('Shoppable Services'!$C$4=$A125,1,0)*IF('Shoppable Services'!$B$4=Data!AU$115,AU11,0)</f>
        <v>0</v>
      </c>
      <c r="AV125" s="4">
        <f>IF('Shoppable Services'!$F$4=$D125,1,0)*IF('Shoppable Services'!$E$4=$C125,1,0)*IF('Shoppable Services'!$D$4=$B125,1,0)*IF('Shoppable Services'!$C$4=$A125,1,0)*IF('Shoppable Services'!$B$4=Data!AV$115,AV11,0)</f>
        <v>0</v>
      </c>
      <c r="AW125" s="4">
        <f>IF('Shoppable Services'!$F$4=$D125,1,0)*IF('Shoppable Services'!$E$4=$C125,1,0)*IF('Shoppable Services'!$D$4=$B125,1,0)*IF('Shoppable Services'!$C$4=$A125,1,0)*IF('Shoppable Services'!$B$4=Data!AW$115,AW11,0)</f>
        <v>0</v>
      </c>
      <c r="AX125" s="4">
        <f>IF('Shoppable Services'!$F$4=$D125,1,0)*IF('Shoppable Services'!$E$4=$C125,1,0)*IF('Shoppable Services'!$D$4=$B125,1,0)*IF('Shoppable Services'!$C$4=$A125,1,0)*IF('Shoppable Services'!$B$4=Data!AX$115,AX11,0)</f>
        <v>0</v>
      </c>
    </row>
    <row r="126" spans="1:50">
      <c r="A126" s="28" t="s">
        <v>6</v>
      </c>
      <c r="B126" s="28" t="s">
        <v>25</v>
      </c>
      <c r="C126" s="28" t="s">
        <v>8</v>
      </c>
      <c r="D126" s="28" t="s">
        <v>18</v>
      </c>
      <c r="E126" s="4">
        <f>IF('Shoppable Services'!$F$4=$D126,1,0)*IF('Shoppable Services'!$E$4=$C126,1,0)*IF('Shoppable Services'!$D$4=$B126,1,0)*IF('Shoppable Services'!$C$4=$A126,1,0)*$E12</f>
        <v>0</v>
      </c>
      <c r="F126" s="4">
        <f>IF('Shoppable Services'!$F$4=$D126,1,0)*IF('Shoppable Services'!$E$4=$C126,1,0)*IF('Shoppable Services'!$D$4=$B126,1,0)*IF('Shoppable Services'!$C$4=$A126,1,0)*$F12</f>
        <v>0</v>
      </c>
      <c r="G126" s="4">
        <f>IF('Shoppable Services'!$F$4=$D126,1,0)*IF('Shoppable Services'!$E$4=$C126,1,0)*IF('Shoppable Services'!$D$4=$B126,1,0)*IF('Shoppable Services'!$C$4=$A126,1,0)*$G12</f>
        <v>0</v>
      </c>
      <c r="H126" s="4">
        <f>IF('Shoppable Services'!$F$4=$D126,1,0)*IF('Shoppable Services'!$E$4=$C126,1,0)*IF('Shoppable Services'!$D$4=$B126,1,0)*IF('Shoppable Services'!$C$4=$A126,1,0)*$H12</f>
        <v>0</v>
      </c>
      <c r="I126" s="4">
        <f>IF('Shoppable Services'!$F$4=$D126,1,0)*IF('Shoppable Services'!$E$4=$C126,1,0)*IF('Shoppable Services'!$D$4=$B126,1,0)*IF('Shoppable Services'!$C$4=$A126,1,0)*IF('Shoppable Services'!$B$4=Data!I$115,I12,0)</f>
        <v>0</v>
      </c>
      <c r="J126" s="4">
        <f>IF('Shoppable Services'!$F$4=$D126,1,0)*IF('Shoppable Services'!$E$4=$C126,1,0)*IF('Shoppable Services'!$D$4=$B126,1,0)*IF('Shoppable Services'!$C$4=$A126,1,0)*IF('Shoppable Services'!$B$4=Data!J$115,J12,0)</f>
        <v>0</v>
      </c>
      <c r="K126" s="4">
        <f>IF('Shoppable Services'!$F$4=$D126,1,0)*IF('Shoppable Services'!$E$4=$C126,1,0)*IF('Shoppable Services'!$D$4=$B126,1,0)*IF('Shoppable Services'!$C$4=$A126,1,0)*IF('Shoppable Services'!$B$4=Data!K$115,K12,0)</f>
        <v>0</v>
      </c>
      <c r="L126" s="4">
        <f>IF('Shoppable Services'!$F$4=$D126,1,0)*IF('Shoppable Services'!$E$4=$C126,1,0)*IF('Shoppable Services'!$D$4=$B126,1,0)*IF('Shoppable Services'!$C$4=$A126,1,0)*IF('Shoppable Services'!$B$4=Data!L$115,L12,0)</f>
        <v>0</v>
      </c>
      <c r="M126" s="4">
        <f>IF('Shoppable Services'!$F$4=$D126,1,0)*IF('Shoppable Services'!$E$4=$C126,1,0)*IF('Shoppable Services'!$D$4=$B126,1,0)*IF('Shoppable Services'!$C$4=$A126,1,0)*IF('Shoppable Services'!$B$4=Data!M$115,M12,0)</f>
        <v>0</v>
      </c>
      <c r="N126" s="4">
        <f>IF('Shoppable Services'!$F$4=$D126,1,0)*IF('Shoppable Services'!$E$4=$C126,1,0)*IF('Shoppable Services'!$D$4=$B126,1,0)*IF('Shoppable Services'!$C$4=$A126,1,0)*IF('Shoppable Services'!$B$4=Data!N$115,N12,0)</f>
        <v>0</v>
      </c>
      <c r="O126" s="4">
        <f>IF('Shoppable Services'!$F$4=$D126,1,0)*IF('Shoppable Services'!$E$4=$C126,1,0)*IF('Shoppable Services'!$D$4=$B126,1,0)*IF('Shoppable Services'!$C$4=$A126,1,0)*IF('Shoppable Services'!$B$4=Data!O$115,O12,0)</f>
        <v>0</v>
      </c>
      <c r="P126" s="4">
        <f>IF('Shoppable Services'!$F$4=$D126,1,0)*IF('Shoppable Services'!$E$4=$C126,1,0)*IF('Shoppable Services'!$D$4=$B126,1,0)*IF('Shoppable Services'!$C$4=$A126,1,0)*IF('Shoppable Services'!$B$4=Data!P$115,P12,0)</f>
        <v>0</v>
      </c>
      <c r="Q126" s="4">
        <f>IF('Shoppable Services'!$F$4=$D126,1,0)*IF('Shoppable Services'!$E$4=$C126,1,0)*IF('Shoppable Services'!$D$4=$B126,1,0)*IF('Shoppable Services'!$C$4=$A126,1,0)*IF('Shoppable Services'!$B$4=Data!Q$115,Q12,0)</f>
        <v>0</v>
      </c>
      <c r="R126" s="4">
        <f>IF('Shoppable Services'!$F$4=$D126,1,0)*IF('Shoppable Services'!$E$4=$C126,1,0)*IF('Shoppable Services'!$D$4=$B126,1,0)*IF('Shoppable Services'!$C$4=$A126,1,0)*IF('Shoppable Services'!$B$4=Data!R$115,R12,0)</f>
        <v>0</v>
      </c>
      <c r="S126" s="4">
        <f>IF('Shoppable Services'!$F$4=$D126,1,0)*IF('Shoppable Services'!$E$4=$C126,1,0)*IF('Shoppable Services'!$D$4=$B126,1,0)*IF('Shoppable Services'!$C$4=$A126,1,0)*IF('Shoppable Services'!$B$4=Data!S$115,S12,0)</f>
        <v>0</v>
      </c>
      <c r="T126" s="4">
        <f>IF('Shoppable Services'!$F$4=$D126,1,0)*IF('Shoppable Services'!$E$4=$C126,1,0)*IF('Shoppable Services'!$D$4=$B126,1,0)*IF('Shoppable Services'!$C$4=$A126,1,0)*IF('Shoppable Services'!$B$4=Data!T$115,T12,0)</f>
        <v>0</v>
      </c>
      <c r="U126" s="4">
        <f>IF('Shoppable Services'!$F$4=$D126,1,0)*IF('Shoppable Services'!$E$4=$C126,1,0)*IF('Shoppable Services'!$D$4=$B126,1,0)*IF('Shoppable Services'!$C$4=$A126,1,0)*IF('Shoppable Services'!$B$4=Data!U$115,U12,0)</f>
        <v>0</v>
      </c>
      <c r="V126" s="4">
        <f>IF('Shoppable Services'!$F$4=$D126,1,0)*IF('Shoppable Services'!$E$4=$C126,1,0)*IF('Shoppable Services'!$D$4=$B126,1,0)*IF('Shoppable Services'!$C$4=$A126,1,0)*IF('Shoppable Services'!$B$4=Data!V$115,V12,0)</f>
        <v>0</v>
      </c>
      <c r="W126" s="4">
        <f>IF('Shoppable Services'!$F$4=$D126,1,0)*IF('Shoppable Services'!$E$4=$C126,1,0)*IF('Shoppable Services'!$D$4=$B126,1,0)*IF('Shoppable Services'!$C$4=$A126,1,0)*IF('Shoppable Services'!$B$4=Data!W$115,W12,0)</f>
        <v>0</v>
      </c>
      <c r="X126" s="4">
        <f>IF('Shoppable Services'!$F$4=$D126,1,0)*IF('Shoppable Services'!$E$4=$C126,1,0)*IF('Shoppable Services'!$D$4=$B126,1,0)*IF('Shoppable Services'!$C$4=$A126,1,0)*IF('Shoppable Services'!$B$4=Data!X$115,X12,0)</f>
        <v>0</v>
      </c>
      <c r="Y126" s="4">
        <f>IF('Shoppable Services'!$F$4=$D126,1,0)*IF('Shoppable Services'!$E$4=$C126,1,0)*IF('Shoppable Services'!$D$4=$B126,1,0)*IF('Shoppable Services'!$C$4=$A126,1,0)*IF('Shoppable Services'!$B$4=Data!Y$115,Y12,0)</f>
        <v>0</v>
      </c>
      <c r="Z126" s="4">
        <f>IF('Shoppable Services'!$F$4=$D126,1,0)*IF('Shoppable Services'!$E$4=$C126,1,0)*IF('Shoppable Services'!$D$4=$B126,1,0)*IF('Shoppable Services'!$C$4=$A126,1,0)*IF('Shoppable Services'!$B$4=Data!Z$115,Z12,0)</f>
        <v>0</v>
      </c>
      <c r="AA126" s="4">
        <f>IF('Shoppable Services'!$F$4=$D126,1,0)*IF('Shoppable Services'!$E$4=$C126,1,0)*IF('Shoppable Services'!$D$4=$B126,1,0)*IF('Shoppable Services'!$C$4=$A126,1,0)*IF('Shoppable Services'!$B$4=Data!AA$115,AA12,0)</f>
        <v>0</v>
      </c>
      <c r="AB126" s="4">
        <f>IF('Shoppable Services'!$F$4=$D126,1,0)*IF('Shoppable Services'!$E$4=$C126,1,0)*IF('Shoppable Services'!$D$4=$B126,1,0)*IF('Shoppable Services'!$C$4=$A126,1,0)*IF('Shoppable Services'!$B$4=Data!AB$115,AB12,0)</f>
        <v>0</v>
      </c>
      <c r="AC126" s="4">
        <f>IF('Shoppable Services'!$F$4=$D126,1,0)*IF('Shoppable Services'!$E$4=$C126,1,0)*IF('Shoppable Services'!$D$4=$B126,1,0)*IF('Shoppable Services'!$C$4=$A126,1,0)*IF('Shoppable Services'!$B$4=Data!AC$115,AC12,0)</f>
        <v>0</v>
      </c>
      <c r="AD126" s="4">
        <f>IF('Shoppable Services'!$F$4=$D126,1,0)*IF('Shoppable Services'!$E$4=$C126,1,0)*IF('Shoppable Services'!$D$4=$B126,1,0)*IF('Shoppable Services'!$C$4=$A126,1,0)*IF('Shoppable Services'!$B$4=Data!AD$115,AD12,0)</f>
        <v>0</v>
      </c>
      <c r="AE126" s="4">
        <f>IF('Shoppable Services'!$F$4=$D126,1,0)*IF('Shoppable Services'!$E$4=$C126,1,0)*IF('Shoppable Services'!$D$4=$B126,1,0)*IF('Shoppable Services'!$C$4=$A126,1,0)*IF('Shoppable Services'!$B$4=Data!AE$115,AE12,0)</f>
        <v>0</v>
      </c>
      <c r="AF126" s="4">
        <f>IF('Shoppable Services'!$F$4=$D126,1,0)*IF('Shoppable Services'!$E$4=$C126,1,0)*IF('Shoppable Services'!$D$4=$B126,1,0)*IF('Shoppable Services'!$C$4=$A126,1,0)*IF('Shoppable Services'!$B$4=Data!AF$115,AF12,0)</f>
        <v>0</v>
      </c>
      <c r="AG126" s="4">
        <f>IF('Shoppable Services'!$F$4=$D126,1,0)*IF('Shoppable Services'!$E$4=$C126,1,0)*IF('Shoppable Services'!$D$4=$B126,1,0)*IF('Shoppable Services'!$C$4=$A126,1,0)*IF('Shoppable Services'!$B$4=Data!AG$115,AG12,0)</f>
        <v>0</v>
      </c>
      <c r="AH126" s="4">
        <f>IF('Shoppable Services'!$F$4=$D126,1,0)*IF('Shoppable Services'!$E$4=$C126,1,0)*IF('Shoppable Services'!$D$4=$B126,1,0)*IF('Shoppable Services'!$C$4=$A126,1,0)*IF('Shoppable Services'!$B$4=Data!AH$115,AH12,0)</f>
        <v>0</v>
      </c>
      <c r="AI126" s="4">
        <f>IF('Shoppable Services'!$F$4=$D126,1,0)*IF('Shoppable Services'!$E$4=$C126,1,0)*IF('Shoppable Services'!$D$4=$B126,1,0)*IF('Shoppable Services'!$C$4=$A126,1,0)*IF('Shoppable Services'!$B$4=Data!AI$115,AI12,0)</f>
        <v>0</v>
      </c>
      <c r="AJ126" s="4">
        <f>IF('Shoppable Services'!$F$4=$D126,1,0)*IF('Shoppable Services'!$E$4=$C126,1,0)*IF('Shoppable Services'!$D$4=$B126,1,0)*IF('Shoppable Services'!$C$4=$A126,1,0)*IF('Shoppable Services'!$B$4=Data!AJ$115,AJ12,0)</f>
        <v>0</v>
      </c>
      <c r="AK126" s="4">
        <f>IF('Shoppable Services'!$F$4=$D126,1,0)*IF('Shoppable Services'!$E$4=$C126,1,0)*IF('Shoppable Services'!$D$4=$B126,1,0)*IF('Shoppable Services'!$C$4=$A126,1,0)*IF('Shoppable Services'!$B$4=Data!AK$115,AK12,0)</f>
        <v>0</v>
      </c>
      <c r="AL126" s="4">
        <f>IF('Shoppable Services'!$F$4=$D126,1,0)*IF('Shoppable Services'!$E$4=$C126,1,0)*IF('Shoppable Services'!$D$4=$B126,1,0)*IF('Shoppable Services'!$C$4=$A126,1,0)*IF('Shoppable Services'!$B$4=Data!AL$115,AL12,0)</f>
        <v>0</v>
      </c>
      <c r="AM126" s="4">
        <f>IF('Shoppable Services'!$F$4=$D126,1,0)*IF('Shoppable Services'!$E$4=$C126,1,0)*IF('Shoppable Services'!$D$4=$B126,1,0)*IF('Shoppable Services'!$C$4=$A126,1,0)*IF('Shoppable Services'!$B$4=Data!AM$115,AM12,0)</f>
        <v>0</v>
      </c>
      <c r="AN126" s="4">
        <f>IF('Shoppable Services'!$F$4=$D126,1,0)*IF('Shoppable Services'!$E$4=$C126,1,0)*IF('Shoppable Services'!$D$4=$B126,1,0)*IF('Shoppable Services'!$C$4=$A126,1,0)*IF('Shoppable Services'!$B$4=Data!AN$115,AN12,0)</f>
        <v>0</v>
      </c>
      <c r="AO126" s="4">
        <f>IF('Shoppable Services'!$F$4=$D126,1,0)*IF('Shoppable Services'!$E$4=$C126,1,0)*IF('Shoppable Services'!$D$4=$B126,1,0)*IF('Shoppable Services'!$C$4=$A126,1,0)*IF('Shoppable Services'!$B$4=Data!AO$115,AO12,0)</f>
        <v>0</v>
      </c>
      <c r="AP126" s="4">
        <f>IF('Shoppable Services'!$F$4=$D126,1,0)*IF('Shoppable Services'!$E$4=$C126,1,0)*IF('Shoppable Services'!$D$4=$B126,1,0)*IF('Shoppable Services'!$C$4=$A126,1,0)*IF('Shoppable Services'!$B$4=Data!AP$115,AP12,0)</f>
        <v>0</v>
      </c>
      <c r="AQ126" s="4">
        <f>IF('Shoppable Services'!$F$4=$D126,1,0)*IF('Shoppable Services'!$E$4=$C126,1,0)*IF('Shoppable Services'!$D$4=$B126,1,0)*IF('Shoppable Services'!$C$4=$A126,1,0)*IF('Shoppable Services'!$B$4=Data!AQ$115,AQ12,0)</f>
        <v>0</v>
      </c>
      <c r="AR126" s="4">
        <f>IF('Shoppable Services'!$F$4=$D126,1,0)*IF('Shoppable Services'!$E$4=$C126,1,0)*IF('Shoppable Services'!$D$4=$B126,1,0)*IF('Shoppable Services'!$C$4=$A126,1,0)*IF('Shoppable Services'!$B$4=Data!AR$115,AR12,0)</f>
        <v>0</v>
      </c>
      <c r="AS126" s="4">
        <f>IF('Shoppable Services'!$F$4=$D126,1,0)*IF('Shoppable Services'!$E$4=$C126,1,0)*IF('Shoppable Services'!$D$4=$B126,1,0)*IF('Shoppable Services'!$C$4=$A126,1,0)*IF('Shoppable Services'!$B$4=Data!AS$115,AS12,0)</f>
        <v>0</v>
      </c>
      <c r="AT126" s="4">
        <f>IF('Shoppable Services'!$F$4=$D126,1,0)*IF('Shoppable Services'!$E$4=$C126,1,0)*IF('Shoppable Services'!$D$4=$B126,1,0)*IF('Shoppable Services'!$C$4=$A126,1,0)*IF('Shoppable Services'!$B$4=Data!AT$115,AT12,0)</f>
        <v>0</v>
      </c>
      <c r="AU126" s="4">
        <f>IF('Shoppable Services'!$F$4=$D126,1,0)*IF('Shoppable Services'!$E$4=$C126,1,0)*IF('Shoppable Services'!$D$4=$B126,1,0)*IF('Shoppable Services'!$C$4=$A126,1,0)*IF('Shoppable Services'!$B$4=Data!AU$115,AU12,0)</f>
        <v>0</v>
      </c>
      <c r="AV126" s="4">
        <f>IF('Shoppable Services'!$F$4=$D126,1,0)*IF('Shoppable Services'!$E$4=$C126,1,0)*IF('Shoppable Services'!$D$4=$B126,1,0)*IF('Shoppable Services'!$C$4=$A126,1,0)*IF('Shoppable Services'!$B$4=Data!AV$115,AV12,0)</f>
        <v>0</v>
      </c>
      <c r="AW126" s="4">
        <f>IF('Shoppable Services'!$F$4=$D126,1,0)*IF('Shoppable Services'!$E$4=$C126,1,0)*IF('Shoppable Services'!$D$4=$B126,1,0)*IF('Shoppable Services'!$C$4=$A126,1,0)*IF('Shoppable Services'!$B$4=Data!AW$115,AW12,0)</f>
        <v>0</v>
      </c>
      <c r="AX126" s="4">
        <f>IF('Shoppable Services'!$F$4=$D126,1,0)*IF('Shoppable Services'!$E$4=$C126,1,0)*IF('Shoppable Services'!$D$4=$B126,1,0)*IF('Shoppable Services'!$C$4=$A126,1,0)*IF('Shoppable Services'!$B$4=Data!AX$115,AX12,0)</f>
        <v>0</v>
      </c>
    </row>
    <row r="127" spans="1:50">
      <c r="A127" s="28" t="s">
        <v>6</v>
      </c>
      <c r="B127" s="28" t="s">
        <v>25</v>
      </c>
      <c r="C127" s="28" t="s">
        <v>8</v>
      </c>
      <c r="D127" s="28" t="s">
        <v>9</v>
      </c>
      <c r="E127" s="4">
        <f>IF('Shoppable Services'!$F$4=$D127,1,0)*IF('Shoppable Services'!$E$4=$C127,1,0)*IF('Shoppable Services'!$D$4=$B127,1,0)*IF('Shoppable Services'!$C$4=$A127,1,0)*$E13</f>
        <v>0</v>
      </c>
      <c r="F127" s="4">
        <f>IF('Shoppable Services'!$F$4=$D127,1,0)*IF('Shoppable Services'!$E$4=$C127,1,0)*IF('Shoppable Services'!$D$4=$B127,1,0)*IF('Shoppable Services'!$C$4=$A127,1,0)*$F13</f>
        <v>0</v>
      </c>
      <c r="G127" s="4">
        <f>IF('Shoppable Services'!$F$4=$D127,1,0)*IF('Shoppable Services'!$E$4=$C127,1,0)*IF('Shoppable Services'!$D$4=$B127,1,0)*IF('Shoppable Services'!$C$4=$A127,1,0)*$G13</f>
        <v>0</v>
      </c>
      <c r="H127" s="4">
        <f>IF('Shoppable Services'!$F$4=$D127,1,0)*IF('Shoppable Services'!$E$4=$C127,1,0)*IF('Shoppable Services'!$D$4=$B127,1,0)*IF('Shoppable Services'!$C$4=$A127,1,0)*$H13</f>
        <v>0</v>
      </c>
      <c r="I127" s="4">
        <f>IF('Shoppable Services'!$F$4=$D127,1,0)*IF('Shoppable Services'!$E$4=$C127,1,0)*IF('Shoppable Services'!$D$4=$B127,1,0)*IF('Shoppable Services'!$C$4=$A127,1,0)*IF('Shoppable Services'!$B$4=Data!I$115,I13,0)</f>
        <v>0</v>
      </c>
      <c r="J127" s="4">
        <f>IF('Shoppable Services'!$F$4=$D127,1,0)*IF('Shoppable Services'!$E$4=$C127,1,0)*IF('Shoppable Services'!$D$4=$B127,1,0)*IF('Shoppable Services'!$C$4=$A127,1,0)*IF('Shoppable Services'!$B$4=Data!J$115,J13,0)</f>
        <v>0</v>
      </c>
      <c r="K127" s="4">
        <f>IF('Shoppable Services'!$F$4=$D127,1,0)*IF('Shoppable Services'!$E$4=$C127,1,0)*IF('Shoppable Services'!$D$4=$B127,1,0)*IF('Shoppable Services'!$C$4=$A127,1,0)*IF('Shoppable Services'!$B$4=Data!K$115,K13,0)</f>
        <v>0</v>
      </c>
      <c r="L127" s="4">
        <f>IF('Shoppable Services'!$F$4=$D127,1,0)*IF('Shoppable Services'!$E$4=$C127,1,0)*IF('Shoppable Services'!$D$4=$B127,1,0)*IF('Shoppable Services'!$C$4=$A127,1,0)*IF('Shoppable Services'!$B$4=Data!L$115,L13,0)</f>
        <v>0</v>
      </c>
      <c r="M127" s="4">
        <f>IF('Shoppable Services'!$F$4=$D127,1,0)*IF('Shoppable Services'!$E$4=$C127,1,0)*IF('Shoppable Services'!$D$4=$B127,1,0)*IF('Shoppable Services'!$C$4=$A127,1,0)*IF('Shoppable Services'!$B$4=Data!M$115,M13,0)</f>
        <v>0</v>
      </c>
      <c r="N127" s="4">
        <f>IF('Shoppable Services'!$F$4=$D127,1,0)*IF('Shoppable Services'!$E$4=$C127,1,0)*IF('Shoppable Services'!$D$4=$B127,1,0)*IF('Shoppable Services'!$C$4=$A127,1,0)*IF('Shoppable Services'!$B$4=Data!N$115,N13,0)</f>
        <v>0</v>
      </c>
      <c r="O127" s="4">
        <f>IF('Shoppable Services'!$F$4=$D127,1,0)*IF('Shoppable Services'!$E$4=$C127,1,0)*IF('Shoppable Services'!$D$4=$B127,1,0)*IF('Shoppable Services'!$C$4=$A127,1,0)*IF('Shoppable Services'!$B$4=Data!O$115,O13,0)</f>
        <v>0</v>
      </c>
      <c r="P127" s="4">
        <f>IF('Shoppable Services'!$F$4=$D127,1,0)*IF('Shoppable Services'!$E$4=$C127,1,0)*IF('Shoppable Services'!$D$4=$B127,1,0)*IF('Shoppable Services'!$C$4=$A127,1,0)*IF('Shoppable Services'!$B$4=Data!P$115,P13,0)</f>
        <v>0</v>
      </c>
      <c r="Q127" s="4">
        <f>IF('Shoppable Services'!$F$4=$D127,1,0)*IF('Shoppable Services'!$E$4=$C127,1,0)*IF('Shoppable Services'!$D$4=$B127,1,0)*IF('Shoppable Services'!$C$4=$A127,1,0)*IF('Shoppable Services'!$B$4=Data!Q$115,Q13,0)</f>
        <v>0</v>
      </c>
      <c r="R127" s="4">
        <f>IF('Shoppable Services'!$F$4=$D127,1,0)*IF('Shoppable Services'!$E$4=$C127,1,0)*IF('Shoppable Services'!$D$4=$B127,1,0)*IF('Shoppable Services'!$C$4=$A127,1,0)*IF('Shoppable Services'!$B$4=Data!R$115,R13,0)</f>
        <v>0</v>
      </c>
      <c r="S127" s="4">
        <f>IF('Shoppable Services'!$F$4=$D127,1,0)*IF('Shoppable Services'!$E$4=$C127,1,0)*IF('Shoppable Services'!$D$4=$B127,1,0)*IF('Shoppable Services'!$C$4=$A127,1,0)*IF('Shoppable Services'!$B$4=Data!S$115,S13,0)</f>
        <v>0</v>
      </c>
      <c r="T127" s="4">
        <f>IF('Shoppable Services'!$F$4=$D127,1,0)*IF('Shoppable Services'!$E$4=$C127,1,0)*IF('Shoppable Services'!$D$4=$B127,1,0)*IF('Shoppable Services'!$C$4=$A127,1,0)*IF('Shoppable Services'!$B$4=Data!T$115,T13,0)</f>
        <v>0</v>
      </c>
      <c r="U127" s="4">
        <f>IF('Shoppable Services'!$F$4=$D127,1,0)*IF('Shoppable Services'!$E$4=$C127,1,0)*IF('Shoppable Services'!$D$4=$B127,1,0)*IF('Shoppable Services'!$C$4=$A127,1,0)*IF('Shoppable Services'!$B$4=Data!U$115,U13,0)</f>
        <v>0</v>
      </c>
      <c r="V127" s="4">
        <f>IF('Shoppable Services'!$F$4=$D127,1,0)*IF('Shoppable Services'!$E$4=$C127,1,0)*IF('Shoppable Services'!$D$4=$B127,1,0)*IF('Shoppable Services'!$C$4=$A127,1,0)*IF('Shoppable Services'!$B$4=Data!V$115,V13,0)</f>
        <v>0</v>
      </c>
      <c r="W127" s="4">
        <f>IF('Shoppable Services'!$F$4=$D127,1,0)*IF('Shoppable Services'!$E$4=$C127,1,0)*IF('Shoppable Services'!$D$4=$B127,1,0)*IF('Shoppable Services'!$C$4=$A127,1,0)*IF('Shoppable Services'!$B$4=Data!W$115,W13,0)</f>
        <v>0</v>
      </c>
      <c r="X127" s="4">
        <f>IF('Shoppable Services'!$F$4=$D127,1,0)*IF('Shoppable Services'!$E$4=$C127,1,0)*IF('Shoppable Services'!$D$4=$B127,1,0)*IF('Shoppable Services'!$C$4=$A127,1,0)*IF('Shoppable Services'!$B$4=Data!X$115,X13,0)</f>
        <v>0</v>
      </c>
      <c r="Y127" s="4">
        <f>IF('Shoppable Services'!$F$4=$D127,1,0)*IF('Shoppable Services'!$E$4=$C127,1,0)*IF('Shoppable Services'!$D$4=$B127,1,0)*IF('Shoppable Services'!$C$4=$A127,1,0)*IF('Shoppable Services'!$B$4=Data!Y$115,Y13,0)</f>
        <v>0</v>
      </c>
      <c r="Z127" s="4">
        <f>IF('Shoppable Services'!$F$4=$D127,1,0)*IF('Shoppable Services'!$E$4=$C127,1,0)*IF('Shoppable Services'!$D$4=$B127,1,0)*IF('Shoppable Services'!$C$4=$A127,1,0)*IF('Shoppable Services'!$B$4=Data!Z$115,Z13,0)</f>
        <v>0</v>
      </c>
      <c r="AA127" s="4">
        <f>IF('Shoppable Services'!$F$4=$D127,1,0)*IF('Shoppable Services'!$E$4=$C127,1,0)*IF('Shoppable Services'!$D$4=$B127,1,0)*IF('Shoppable Services'!$C$4=$A127,1,0)*IF('Shoppable Services'!$B$4=Data!AA$115,AA13,0)</f>
        <v>0</v>
      </c>
      <c r="AB127" s="4">
        <f>IF('Shoppable Services'!$F$4=$D127,1,0)*IF('Shoppable Services'!$E$4=$C127,1,0)*IF('Shoppable Services'!$D$4=$B127,1,0)*IF('Shoppable Services'!$C$4=$A127,1,0)*IF('Shoppable Services'!$B$4=Data!AB$115,AB13,0)</f>
        <v>0</v>
      </c>
      <c r="AC127" s="4">
        <f>IF('Shoppable Services'!$F$4=$D127,1,0)*IF('Shoppable Services'!$E$4=$C127,1,0)*IF('Shoppable Services'!$D$4=$B127,1,0)*IF('Shoppable Services'!$C$4=$A127,1,0)*IF('Shoppable Services'!$B$4=Data!AC$115,AC13,0)</f>
        <v>0</v>
      </c>
      <c r="AD127" s="4">
        <f>IF('Shoppable Services'!$F$4=$D127,1,0)*IF('Shoppable Services'!$E$4=$C127,1,0)*IF('Shoppable Services'!$D$4=$B127,1,0)*IF('Shoppable Services'!$C$4=$A127,1,0)*IF('Shoppable Services'!$B$4=Data!AD$115,AD13,0)</f>
        <v>0</v>
      </c>
      <c r="AE127" s="4">
        <f>IF('Shoppable Services'!$F$4=$D127,1,0)*IF('Shoppable Services'!$E$4=$C127,1,0)*IF('Shoppable Services'!$D$4=$B127,1,0)*IF('Shoppable Services'!$C$4=$A127,1,0)*IF('Shoppable Services'!$B$4=Data!AE$115,AE13,0)</f>
        <v>0</v>
      </c>
      <c r="AF127" s="4">
        <f>IF('Shoppable Services'!$F$4=$D127,1,0)*IF('Shoppable Services'!$E$4=$C127,1,0)*IF('Shoppable Services'!$D$4=$B127,1,0)*IF('Shoppable Services'!$C$4=$A127,1,0)*IF('Shoppable Services'!$B$4=Data!AF$115,AF13,0)</f>
        <v>0</v>
      </c>
      <c r="AG127" s="4">
        <f>IF('Shoppable Services'!$F$4=$D127,1,0)*IF('Shoppable Services'!$E$4=$C127,1,0)*IF('Shoppable Services'!$D$4=$B127,1,0)*IF('Shoppable Services'!$C$4=$A127,1,0)*IF('Shoppable Services'!$B$4=Data!AG$115,AG13,0)</f>
        <v>0</v>
      </c>
      <c r="AH127" s="4">
        <f>IF('Shoppable Services'!$F$4=$D127,1,0)*IF('Shoppable Services'!$E$4=$C127,1,0)*IF('Shoppable Services'!$D$4=$B127,1,0)*IF('Shoppable Services'!$C$4=$A127,1,0)*IF('Shoppable Services'!$B$4=Data!AH$115,AH13,0)</f>
        <v>0</v>
      </c>
      <c r="AI127" s="4">
        <f>IF('Shoppable Services'!$F$4=$D127,1,0)*IF('Shoppable Services'!$E$4=$C127,1,0)*IF('Shoppable Services'!$D$4=$B127,1,0)*IF('Shoppable Services'!$C$4=$A127,1,0)*IF('Shoppable Services'!$B$4=Data!AI$115,AI13,0)</f>
        <v>0</v>
      </c>
      <c r="AJ127" s="4">
        <f>IF('Shoppable Services'!$F$4=$D127,1,0)*IF('Shoppable Services'!$E$4=$C127,1,0)*IF('Shoppable Services'!$D$4=$B127,1,0)*IF('Shoppable Services'!$C$4=$A127,1,0)*IF('Shoppable Services'!$B$4=Data!AJ$115,AJ13,0)</f>
        <v>0</v>
      </c>
      <c r="AK127" s="4">
        <f>IF('Shoppable Services'!$F$4=$D127,1,0)*IF('Shoppable Services'!$E$4=$C127,1,0)*IF('Shoppable Services'!$D$4=$B127,1,0)*IF('Shoppable Services'!$C$4=$A127,1,0)*IF('Shoppable Services'!$B$4=Data!AK$115,AK13,0)</f>
        <v>0</v>
      </c>
      <c r="AL127" s="4">
        <f>IF('Shoppable Services'!$F$4=$D127,1,0)*IF('Shoppable Services'!$E$4=$C127,1,0)*IF('Shoppable Services'!$D$4=$B127,1,0)*IF('Shoppable Services'!$C$4=$A127,1,0)*IF('Shoppable Services'!$B$4=Data!AL$115,AL13,0)</f>
        <v>0</v>
      </c>
      <c r="AM127" s="4">
        <f>IF('Shoppable Services'!$F$4=$D127,1,0)*IF('Shoppable Services'!$E$4=$C127,1,0)*IF('Shoppable Services'!$D$4=$B127,1,0)*IF('Shoppable Services'!$C$4=$A127,1,0)*IF('Shoppable Services'!$B$4=Data!AM$115,AM13,0)</f>
        <v>0</v>
      </c>
      <c r="AN127" s="4">
        <f>IF('Shoppable Services'!$F$4=$D127,1,0)*IF('Shoppable Services'!$E$4=$C127,1,0)*IF('Shoppable Services'!$D$4=$B127,1,0)*IF('Shoppable Services'!$C$4=$A127,1,0)*IF('Shoppable Services'!$B$4=Data!AN$115,AN13,0)</f>
        <v>0</v>
      </c>
      <c r="AO127" s="4">
        <f>IF('Shoppable Services'!$F$4=$D127,1,0)*IF('Shoppable Services'!$E$4=$C127,1,0)*IF('Shoppable Services'!$D$4=$B127,1,0)*IF('Shoppable Services'!$C$4=$A127,1,0)*IF('Shoppable Services'!$B$4=Data!AO$115,AO13,0)</f>
        <v>0</v>
      </c>
      <c r="AP127" s="4">
        <f>IF('Shoppable Services'!$F$4=$D127,1,0)*IF('Shoppable Services'!$E$4=$C127,1,0)*IF('Shoppable Services'!$D$4=$B127,1,0)*IF('Shoppable Services'!$C$4=$A127,1,0)*IF('Shoppable Services'!$B$4=Data!AP$115,AP13,0)</f>
        <v>0</v>
      </c>
      <c r="AQ127" s="4">
        <f>IF('Shoppable Services'!$F$4=$D127,1,0)*IF('Shoppable Services'!$E$4=$C127,1,0)*IF('Shoppable Services'!$D$4=$B127,1,0)*IF('Shoppable Services'!$C$4=$A127,1,0)*IF('Shoppable Services'!$B$4=Data!AQ$115,AQ13,0)</f>
        <v>0</v>
      </c>
      <c r="AR127" s="4">
        <f>IF('Shoppable Services'!$F$4=$D127,1,0)*IF('Shoppable Services'!$E$4=$C127,1,0)*IF('Shoppable Services'!$D$4=$B127,1,0)*IF('Shoppable Services'!$C$4=$A127,1,0)*IF('Shoppable Services'!$B$4=Data!AR$115,AR13,0)</f>
        <v>0</v>
      </c>
      <c r="AS127" s="4">
        <f>IF('Shoppable Services'!$F$4=$D127,1,0)*IF('Shoppable Services'!$E$4=$C127,1,0)*IF('Shoppable Services'!$D$4=$B127,1,0)*IF('Shoppable Services'!$C$4=$A127,1,0)*IF('Shoppable Services'!$B$4=Data!AS$115,AS13,0)</f>
        <v>0</v>
      </c>
      <c r="AT127" s="4">
        <f>IF('Shoppable Services'!$F$4=$D127,1,0)*IF('Shoppable Services'!$E$4=$C127,1,0)*IF('Shoppable Services'!$D$4=$B127,1,0)*IF('Shoppable Services'!$C$4=$A127,1,0)*IF('Shoppable Services'!$B$4=Data!AT$115,AT13,0)</f>
        <v>0</v>
      </c>
      <c r="AU127" s="4">
        <f>IF('Shoppable Services'!$F$4=$D127,1,0)*IF('Shoppable Services'!$E$4=$C127,1,0)*IF('Shoppable Services'!$D$4=$B127,1,0)*IF('Shoppable Services'!$C$4=$A127,1,0)*IF('Shoppable Services'!$B$4=Data!AU$115,AU13,0)</f>
        <v>0</v>
      </c>
      <c r="AV127" s="4">
        <f>IF('Shoppable Services'!$F$4=$D127,1,0)*IF('Shoppable Services'!$E$4=$C127,1,0)*IF('Shoppable Services'!$D$4=$B127,1,0)*IF('Shoppable Services'!$C$4=$A127,1,0)*IF('Shoppable Services'!$B$4=Data!AV$115,AV13,0)</f>
        <v>0</v>
      </c>
      <c r="AW127" s="4">
        <f>IF('Shoppable Services'!$F$4=$D127,1,0)*IF('Shoppable Services'!$E$4=$C127,1,0)*IF('Shoppable Services'!$D$4=$B127,1,0)*IF('Shoppable Services'!$C$4=$A127,1,0)*IF('Shoppable Services'!$B$4=Data!AW$115,AW13,0)</f>
        <v>0</v>
      </c>
      <c r="AX127" s="4">
        <f>IF('Shoppable Services'!$F$4=$D127,1,0)*IF('Shoppable Services'!$E$4=$C127,1,0)*IF('Shoppable Services'!$D$4=$B127,1,0)*IF('Shoppable Services'!$C$4=$A127,1,0)*IF('Shoppable Services'!$B$4=Data!AX$115,AX13,0)</f>
        <v>0</v>
      </c>
    </row>
    <row r="128" spans="1:50">
      <c r="A128" s="28" t="s">
        <v>6</v>
      </c>
      <c r="B128" s="28" t="s">
        <v>25</v>
      </c>
      <c r="C128" s="22" t="s">
        <v>65</v>
      </c>
      <c r="D128" s="28" t="s">
        <v>18</v>
      </c>
      <c r="E128" s="4">
        <f>IF('Shoppable Services'!$F$4=$D128,1,0)*IF('Shoppable Services'!$E$4=$C128,1,0)*IF('Shoppable Services'!$D$4=$B128,1,0)*IF('Shoppable Services'!$C$4=$A128,1,0)*$E14</f>
        <v>0</v>
      </c>
      <c r="F128" s="4">
        <f>IF('Shoppable Services'!$F$4=$D128,1,0)*IF('Shoppable Services'!$E$4=$C128,1,0)*IF('Shoppable Services'!$D$4=$B128,1,0)*IF('Shoppable Services'!$C$4=$A128,1,0)*$F14</f>
        <v>0</v>
      </c>
      <c r="G128" s="4">
        <f>IF('Shoppable Services'!$F$4=$D128,1,0)*IF('Shoppable Services'!$E$4=$C128,1,0)*IF('Shoppable Services'!$D$4=$B128,1,0)*IF('Shoppable Services'!$C$4=$A128,1,0)*$G14</f>
        <v>0</v>
      </c>
      <c r="H128" s="4">
        <f>IF('Shoppable Services'!$F$4=$D128,1,0)*IF('Shoppable Services'!$E$4=$C128,1,0)*IF('Shoppable Services'!$D$4=$B128,1,0)*IF('Shoppable Services'!$C$4=$A128,1,0)*$H14</f>
        <v>0</v>
      </c>
      <c r="I128" s="4">
        <f>IF('Shoppable Services'!$F$4=$D128,1,0)*IF('Shoppable Services'!$E$4=$C128,1,0)*IF('Shoppable Services'!$D$4=$B128,1,0)*IF('Shoppable Services'!$C$4=$A128,1,0)*IF('Shoppable Services'!$B$4=Data!I$115,I14,0)</f>
        <v>0</v>
      </c>
      <c r="J128" s="4">
        <f>IF('Shoppable Services'!$F$4=$D128,1,0)*IF('Shoppable Services'!$E$4=$C128,1,0)*IF('Shoppable Services'!$D$4=$B128,1,0)*IF('Shoppable Services'!$C$4=$A128,1,0)*IF('Shoppable Services'!$B$4=Data!J$115,J14,0)</f>
        <v>0</v>
      </c>
      <c r="K128" s="4">
        <f>IF('Shoppable Services'!$F$4=$D128,1,0)*IF('Shoppable Services'!$E$4=$C128,1,0)*IF('Shoppable Services'!$D$4=$B128,1,0)*IF('Shoppable Services'!$C$4=$A128,1,0)*IF('Shoppable Services'!$B$4=Data!K$115,K14,0)</f>
        <v>0</v>
      </c>
      <c r="L128" s="4">
        <f>IF('Shoppable Services'!$F$4=$D128,1,0)*IF('Shoppable Services'!$E$4=$C128,1,0)*IF('Shoppable Services'!$D$4=$B128,1,0)*IF('Shoppable Services'!$C$4=$A128,1,0)*IF('Shoppable Services'!$B$4=Data!L$115,L14,0)</f>
        <v>0</v>
      </c>
      <c r="M128" s="4">
        <f>IF('Shoppable Services'!$F$4=$D128,1,0)*IF('Shoppable Services'!$E$4=$C128,1,0)*IF('Shoppable Services'!$D$4=$B128,1,0)*IF('Shoppable Services'!$C$4=$A128,1,0)*IF('Shoppable Services'!$B$4=Data!M$115,M14,0)</f>
        <v>0</v>
      </c>
      <c r="N128" s="4">
        <f>IF('Shoppable Services'!$F$4=$D128,1,0)*IF('Shoppable Services'!$E$4=$C128,1,0)*IF('Shoppable Services'!$D$4=$B128,1,0)*IF('Shoppable Services'!$C$4=$A128,1,0)*IF('Shoppable Services'!$B$4=Data!N$115,N14,0)</f>
        <v>0</v>
      </c>
      <c r="O128" s="4">
        <f>IF('Shoppable Services'!$F$4=$D128,1,0)*IF('Shoppable Services'!$E$4=$C128,1,0)*IF('Shoppable Services'!$D$4=$B128,1,0)*IF('Shoppable Services'!$C$4=$A128,1,0)*IF('Shoppable Services'!$B$4=Data!O$115,O14,0)</f>
        <v>0</v>
      </c>
      <c r="P128" s="4">
        <f>IF('Shoppable Services'!$F$4=$D128,1,0)*IF('Shoppable Services'!$E$4=$C128,1,0)*IF('Shoppable Services'!$D$4=$B128,1,0)*IF('Shoppable Services'!$C$4=$A128,1,0)*IF('Shoppable Services'!$B$4=Data!P$115,P14,0)</f>
        <v>0</v>
      </c>
      <c r="Q128" s="4">
        <f>IF('Shoppable Services'!$F$4=$D128,1,0)*IF('Shoppable Services'!$E$4=$C128,1,0)*IF('Shoppable Services'!$D$4=$B128,1,0)*IF('Shoppable Services'!$C$4=$A128,1,0)*IF('Shoppable Services'!$B$4=Data!Q$115,Q14,0)</f>
        <v>0</v>
      </c>
      <c r="R128" s="4">
        <f>IF('Shoppable Services'!$F$4=$D128,1,0)*IF('Shoppable Services'!$E$4=$C128,1,0)*IF('Shoppable Services'!$D$4=$B128,1,0)*IF('Shoppable Services'!$C$4=$A128,1,0)*IF('Shoppable Services'!$B$4=Data!R$115,R14,0)</f>
        <v>0</v>
      </c>
      <c r="S128" s="4">
        <f>IF('Shoppable Services'!$F$4=$D128,1,0)*IF('Shoppable Services'!$E$4=$C128,1,0)*IF('Shoppable Services'!$D$4=$B128,1,0)*IF('Shoppable Services'!$C$4=$A128,1,0)*IF('Shoppable Services'!$B$4=Data!S$115,S14,0)</f>
        <v>0</v>
      </c>
      <c r="T128" s="4">
        <f>IF('Shoppable Services'!$F$4=$D128,1,0)*IF('Shoppable Services'!$E$4=$C128,1,0)*IF('Shoppable Services'!$D$4=$B128,1,0)*IF('Shoppable Services'!$C$4=$A128,1,0)*IF('Shoppable Services'!$B$4=Data!T$115,T14,0)</f>
        <v>0</v>
      </c>
      <c r="U128" s="4">
        <f>IF('Shoppable Services'!$F$4=$D128,1,0)*IF('Shoppable Services'!$E$4=$C128,1,0)*IF('Shoppable Services'!$D$4=$B128,1,0)*IF('Shoppable Services'!$C$4=$A128,1,0)*IF('Shoppable Services'!$B$4=Data!U$115,U14,0)</f>
        <v>0</v>
      </c>
      <c r="V128" s="4">
        <f>IF('Shoppable Services'!$F$4=$D128,1,0)*IF('Shoppable Services'!$E$4=$C128,1,0)*IF('Shoppable Services'!$D$4=$B128,1,0)*IF('Shoppable Services'!$C$4=$A128,1,0)*IF('Shoppable Services'!$B$4=Data!V$115,V14,0)</f>
        <v>0</v>
      </c>
      <c r="W128" s="4">
        <f>IF('Shoppable Services'!$F$4=$D128,1,0)*IF('Shoppable Services'!$E$4=$C128,1,0)*IF('Shoppable Services'!$D$4=$B128,1,0)*IF('Shoppable Services'!$C$4=$A128,1,0)*IF('Shoppable Services'!$B$4=Data!W$115,W14,0)</f>
        <v>0</v>
      </c>
      <c r="X128" s="4">
        <f>IF('Shoppable Services'!$F$4=$D128,1,0)*IF('Shoppable Services'!$E$4=$C128,1,0)*IF('Shoppable Services'!$D$4=$B128,1,0)*IF('Shoppable Services'!$C$4=$A128,1,0)*IF('Shoppable Services'!$B$4=Data!X$115,X14,0)</f>
        <v>0</v>
      </c>
      <c r="Y128" s="4">
        <f>IF('Shoppable Services'!$F$4=$D128,1,0)*IF('Shoppable Services'!$E$4=$C128,1,0)*IF('Shoppable Services'!$D$4=$B128,1,0)*IF('Shoppable Services'!$C$4=$A128,1,0)*IF('Shoppable Services'!$B$4=Data!Y$115,Y14,0)</f>
        <v>0</v>
      </c>
      <c r="Z128" s="4">
        <f>IF('Shoppable Services'!$F$4=$D128,1,0)*IF('Shoppable Services'!$E$4=$C128,1,0)*IF('Shoppable Services'!$D$4=$B128,1,0)*IF('Shoppable Services'!$C$4=$A128,1,0)*IF('Shoppable Services'!$B$4=Data!Z$115,Z14,0)</f>
        <v>0</v>
      </c>
      <c r="AA128" s="4">
        <f>IF('Shoppable Services'!$F$4=$D128,1,0)*IF('Shoppable Services'!$E$4=$C128,1,0)*IF('Shoppable Services'!$D$4=$B128,1,0)*IF('Shoppable Services'!$C$4=$A128,1,0)*IF('Shoppable Services'!$B$4=Data!AA$115,AA14,0)</f>
        <v>0</v>
      </c>
      <c r="AB128" s="4">
        <f>IF('Shoppable Services'!$F$4=$D128,1,0)*IF('Shoppable Services'!$E$4=$C128,1,0)*IF('Shoppable Services'!$D$4=$B128,1,0)*IF('Shoppable Services'!$C$4=$A128,1,0)*IF('Shoppable Services'!$B$4=Data!AB$115,AB14,0)</f>
        <v>0</v>
      </c>
      <c r="AC128" s="4">
        <f>IF('Shoppable Services'!$F$4=$D128,1,0)*IF('Shoppable Services'!$E$4=$C128,1,0)*IF('Shoppable Services'!$D$4=$B128,1,0)*IF('Shoppable Services'!$C$4=$A128,1,0)*IF('Shoppable Services'!$B$4=Data!AC$115,AC14,0)</f>
        <v>0</v>
      </c>
      <c r="AD128" s="4">
        <f>IF('Shoppable Services'!$F$4=$D128,1,0)*IF('Shoppable Services'!$E$4=$C128,1,0)*IF('Shoppable Services'!$D$4=$B128,1,0)*IF('Shoppable Services'!$C$4=$A128,1,0)*IF('Shoppable Services'!$B$4=Data!AD$115,AD14,0)</f>
        <v>0</v>
      </c>
      <c r="AE128" s="4">
        <f>IF('Shoppable Services'!$F$4=$D128,1,0)*IF('Shoppable Services'!$E$4=$C128,1,0)*IF('Shoppable Services'!$D$4=$B128,1,0)*IF('Shoppable Services'!$C$4=$A128,1,0)*IF('Shoppable Services'!$B$4=Data!AE$115,AE14,0)</f>
        <v>0</v>
      </c>
      <c r="AF128" s="4">
        <f>IF('Shoppable Services'!$F$4=$D128,1,0)*IF('Shoppable Services'!$E$4=$C128,1,0)*IF('Shoppable Services'!$D$4=$B128,1,0)*IF('Shoppable Services'!$C$4=$A128,1,0)*IF('Shoppable Services'!$B$4=Data!AF$115,AF14,0)</f>
        <v>0</v>
      </c>
      <c r="AG128" s="4">
        <f>IF('Shoppable Services'!$F$4=$D128,1,0)*IF('Shoppable Services'!$E$4=$C128,1,0)*IF('Shoppable Services'!$D$4=$B128,1,0)*IF('Shoppable Services'!$C$4=$A128,1,0)*IF('Shoppable Services'!$B$4=Data!AG$115,AG14,0)</f>
        <v>0</v>
      </c>
      <c r="AH128" s="4">
        <f>IF('Shoppable Services'!$F$4=$D128,1,0)*IF('Shoppable Services'!$E$4=$C128,1,0)*IF('Shoppable Services'!$D$4=$B128,1,0)*IF('Shoppable Services'!$C$4=$A128,1,0)*IF('Shoppable Services'!$B$4=Data!AH$115,AH14,0)</f>
        <v>0</v>
      </c>
      <c r="AI128" s="4">
        <f>IF('Shoppable Services'!$F$4=$D128,1,0)*IF('Shoppable Services'!$E$4=$C128,1,0)*IF('Shoppable Services'!$D$4=$B128,1,0)*IF('Shoppable Services'!$C$4=$A128,1,0)*IF('Shoppable Services'!$B$4=Data!AI$115,AI14,0)</f>
        <v>0</v>
      </c>
      <c r="AJ128" s="4">
        <f>IF('Shoppable Services'!$F$4=$D128,1,0)*IF('Shoppable Services'!$E$4=$C128,1,0)*IF('Shoppable Services'!$D$4=$B128,1,0)*IF('Shoppable Services'!$C$4=$A128,1,0)*IF('Shoppable Services'!$B$4=Data!AJ$115,AJ14,0)</f>
        <v>0</v>
      </c>
      <c r="AK128" s="4">
        <f>IF('Shoppable Services'!$F$4=$D128,1,0)*IF('Shoppable Services'!$E$4=$C128,1,0)*IF('Shoppable Services'!$D$4=$B128,1,0)*IF('Shoppable Services'!$C$4=$A128,1,0)*IF('Shoppable Services'!$B$4=Data!AK$115,AK14,0)</f>
        <v>0</v>
      </c>
      <c r="AL128" s="4">
        <f>IF('Shoppable Services'!$F$4=$D128,1,0)*IF('Shoppable Services'!$E$4=$C128,1,0)*IF('Shoppable Services'!$D$4=$B128,1,0)*IF('Shoppable Services'!$C$4=$A128,1,0)*IF('Shoppable Services'!$B$4=Data!AL$115,AL14,0)</f>
        <v>0</v>
      </c>
      <c r="AM128" s="4">
        <f>IF('Shoppable Services'!$F$4=$D128,1,0)*IF('Shoppable Services'!$E$4=$C128,1,0)*IF('Shoppable Services'!$D$4=$B128,1,0)*IF('Shoppable Services'!$C$4=$A128,1,0)*IF('Shoppable Services'!$B$4=Data!AM$115,AM14,0)</f>
        <v>0</v>
      </c>
      <c r="AN128" s="4">
        <f>IF('Shoppable Services'!$F$4=$D128,1,0)*IF('Shoppable Services'!$E$4=$C128,1,0)*IF('Shoppable Services'!$D$4=$B128,1,0)*IF('Shoppable Services'!$C$4=$A128,1,0)*IF('Shoppable Services'!$B$4=Data!AN$115,AN14,0)</f>
        <v>0</v>
      </c>
      <c r="AO128" s="4">
        <f>IF('Shoppable Services'!$F$4=$D128,1,0)*IF('Shoppable Services'!$E$4=$C128,1,0)*IF('Shoppable Services'!$D$4=$B128,1,0)*IF('Shoppable Services'!$C$4=$A128,1,0)*IF('Shoppable Services'!$B$4=Data!AO$115,AO14,0)</f>
        <v>0</v>
      </c>
      <c r="AP128" s="4">
        <f>IF('Shoppable Services'!$F$4=$D128,1,0)*IF('Shoppable Services'!$E$4=$C128,1,0)*IF('Shoppable Services'!$D$4=$B128,1,0)*IF('Shoppable Services'!$C$4=$A128,1,0)*IF('Shoppable Services'!$B$4=Data!AP$115,AP14,0)</f>
        <v>0</v>
      </c>
      <c r="AQ128" s="4">
        <f>IF('Shoppable Services'!$F$4=$D128,1,0)*IF('Shoppable Services'!$E$4=$C128,1,0)*IF('Shoppable Services'!$D$4=$B128,1,0)*IF('Shoppable Services'!$C$4=$A128,1,0)*IF('Shoppable Services'!$B$4=Data!AQ$115,AQ14,0)</f>
        <v>0</v>
      </c>
      <c r="AR128" s="4">
        <f>IF('Shoppable Services'!$F$4=$D128,1,0)*IF('Shoppable Services'!$E$4=$C128,1,0)*IF('Shoppable Services'!$D$4=$B128,1,0)*IF('Shoppable Services'!$C$4=$A128,1,0)*IF('Shoppable Services'!$B$4=Data!AR$115,AR14,0)</f>
        <v>0</v>
      </c>
      <c r="AS128" s="4">
        <f>IF('Shoppable Services'!$F$4=$D128,1,0)*IF('Shoppable Services'!$E$4=$C128,1,0)*IF('Shoppable Services'!$D$4=$B128,1,0)*IF('Shoppable Services'!$C$4=$A128,1,0)*IF('Shoppable Services'!$B$4=Data!AS$115,AS14,0)</f>
        <v>0</v>
      </c>
      <c r="AT128" s="4">
        <f>IF('Shoppable Services'!$F$4=$D128,1,0)*IF('Shoppable Services'!$E$4=$C128,1,0)*IF('Shoppable Services'!$D$4=$B128,1,0)*IF('Shoppable Services'!$C$4=$A128,1,0)*IF('Shoppable Services'!$B$4=Data!AT$115,AT14,0)</f>
        <v>0</v>
      </c>
      <c r="AU128" s="4">
        <f>IF('Shoppable Services'!$F$4=$D128,1,0)*IF('Shoppable Services'!$E$4=$C128,1,0)*IF('Shoppable Services'!$D$4=$B128,1,0)*IF('Shoppable Services'!$C$4=$A128,1,0)*IF('Shoppable Services'!$B$4=Data!AU$115,AU14,0)</f>
        <v>0</v>
      </c>
      <c r="AV128" s="4">
        <f>IF('Shoppable Services'!$F$4=$D128,1,0)*IF('Shoppable Services'!$E$4=$C128,1,0)*IF('Shoppable Services'!$D$4=$B128,1,0)*IF('Shoppable Services'!$C$4=$A128,1,0)*IF('Shoppable Services'!$B$4=Data!AV$115,AV14,0)</f>
        <v>0</v>
      </c>
      <c r="AW128" s="4">
        <f>IF('Shoppable Services'!$F$4=$D128,1,0)*IF('Shoppable Services'!$E$4=$C128,1,0)*IF('Shoppable Services'!$D$4=$B128,1,0)*IF('Shoppable Services'!$C$4=$A128,1,0)*IF('Shoppable Services'!$B$4=Data!AW$115,AW14,0)</f>
        <v>0</v>
      </c>
      <c r="AX128" s="4">
        <f>IF('Shoppable Services'!$F$4=$D128,1,0)*IF('Shoppable Services'!$E$4=$C128,1,0)*IF('Shoppable Services'!$D$4=$B128,1,0)*IF('Shoppable Services'!$C$4=$A128,1,0)*IF('Shoppable Services'!$B$4=Data!AX$115,AX15,0)</f>
        <v>0</v>
      </c>
    </row>
    <row r="129" spans="1:50">
      <c r="A129" s="28" t="s">
        <v>6</v>
      </c>
      <c r="B129" s="28" t="s">
        <v>25</v>
      </c>
      <c r="C129" s="22" t="s">
        <v>65</v>
      </c>
      <c r="D129" s="28" t="s">
        <v>9</v>
      </c>
      <c r="E129" s="4">
        <f>IF('Shoppable Services'!$F$4=$D129,1,0)*IF('Shoppable Services'!$E$4=$C129,1,0)*IF('Shoppable Services'!$D$4=$B129,1,0)*IF('Shoppable Services'!$C$4=$A129,1,0)*$E15</f>
        <v>0</v>
      </c>
      <c r="F129" s="4">
        <f>IF('Shoppable Services'!$F$4=$D129,1,0)*IF('Shoppable Services'!$E$4=$C129,1,0)*IF('Shoppable Services'!$D$4=$B129,1,0)*IF('Shoppable Services'!$C$4=$A129,1,0)*$F15</f>
        <v>0</v>
      </c>
      <c r="G129" s="4">
        <f>IF('Shoppable Services'!$F$4=$D129,1,0)*IF('Shoppable Services'!$E$4=$C129,1,0)*IF('Shoppable Services'!$D$4=$B129,1,0)*IF('Shoppable Services'!$C$4=$A129,1,0)*$G15</f>
        <v>0</v>
      </c>
      <c r="H129" s="4">
        <f>IF('Shoppable Services'!$F$4=$D129,1,0)*IF('Shoppable Services'!$E$4=$C129,1,0)*IF('Shoppable Services'!$D$4=$B129,1,0)*IF('Shoppable Services'!$C$4=$A129,1,0)*$H15</f>
        <v>0</v>
      </c>
      <c r="I129" s="4">
        <f>IF('Shoppable Services'!$F$4=$D129,1,0)*IF('Shoppable Services'!$E$4=$C129,1,0)*IF('Shoppable Services'!$D$4=$B129,1,0)*IF('Shoppable Services'!$C$4=$A129,1,0)*IF('Shoppable Services'!$B$4=Data!I$115,I15,0)</f>
        <v>0</v>
      </c>
      <c r="J129" s="4">
        <f>IF('Shoppable Services'!$F$4=$D129,1,0)*IF('Shoppable Services'!$E$4=$C129,1,0)*IF('Shoppable Services'!$D$4=$B129,1,0)*IF('Shoppable Services'!$C$4=$A129,1,0)*IF('Shoppable Services'!$B$4=Data!J$115,J15,0)</f>
        <v>0</v>
      </c>
      <c r="K129" s="4">
        <f>IF('Shoppable Services'!$F$4=$D129,1,0)*IF('Shoppable Services'!$E$4=$C129,1,0)*IF('Shoppable Services'!$D$4=$B129,1,0)*IF('Shoppable Services'!$C$4=$A129,1,0)*IF('Shoppable Services'!$B$4=Data!K$115,K15,0)</f>
        <v>0</v>
      </c>
      <c r="L129" s="4">
        <f>IF('Shoppable Services'!$F$4=$D129,1,0)*IF('Shoppable Services'!$E$4=$C129,1,0)*IF('Shoppable Services'!$D$4=$B129,1,0)*IF('Shoppable Services'!$C$4=$A129,1,0)*IF('Shoppable Services'!$B$4=Data!L$115,L15,0)</f>
        <v>0</v>
      </c>
      <c r="M129" s="4">
        <f>IF('Shoppable Services'!$F$4=$D129,1,0)*IF('Shoppable Services'!$E$4=$C129,1,0)*IF('Shoppable Services'!$D$4=$B129,1,0)*IF('Shoppable Services'!$C$4=$A129,1,0)*IF('Shoppable Services'!$B$4=Data!M$115,M15,0)</f>
        <v>0</v>
      </c>
      <c r="N129" s="4">
        <f>IF('Shoppable Services'!$F$4=$D129,1,0)*IF('Shoppable Services'!$E$4=$C129,1,0)*IF('Shoppable Services'!$D$4=$B129,1,0)*IF('Shoppable Services'!$C$4=$A129,1,0)*IF('Shoppable Services'!$B$4=Data!N$115,N15,0)</f>
        <v>0</v>
      </c>
      <c r="O129" s="4">
        <f>IF('Shoppable Services'!$F$4=$D129,1,0)*IF('Shoppable Services'!$E$4=$C129,1,0)*IF('Shoppable Services'!$D$4=$B129,1,0)*IF('Shoppable Services'!$C$4=$A129,1,0)*IF('Shoppable Services'!$B$4=Data!O$115,O15,0)</f>
        <v>0</v>
      </c>
      <c r="P129" s="4">
        <f>IF('Shoppable Services'!$F$4=$D129,1,0)*IF('Shoppable Services'!$E$4=$C129,1,0)*IF('Shoppable Services'!$D$4=$B129,1,0)*IF('Shoppable Services'!$C$4=$A129,1,0)*IF('Shoppable Services'!$B$4=Data!P$115,P15,0)</f>
        <v>0</v>
      </c>
      <c r="Q129" s="4">
        <f>IF('Shoppable Services'!$F$4=$D129,1,0)*IF('Shoppable Services'!$E$4=$C129,1,0)*IF('Shoppable Services'!$D$4=$B129,1,0)*IF('Shoppable Services'!$C$4=$A129,1,0)*IF('Shoppable Services'!$B$4=Data!Q$115,Q15,0)</f>
        <v>0</v>
      </c>
      <c r="R129" s="4">
        <f>IF('Shoppable Services'!$F$4=$D129,1,0)*IF('Shoppable Services'!$E$4=$C129,1,0)*IF('Shoppable Services'!$D$4=$B129,1,0)*IF('Shoppable Services'!$C$4=$A129,1,0)*IF('Shoppable Services'!$B$4=Data!R$115,R15,0)</f>
        <v>0</v>
      </c>
      <c r="S129" s="4">
        <f>IF('Shoppable Services'!$F$4=$D129,1,0)*IF('Shoppable Services'!$E$4=$C129,1,0)*IF('Shoppable Services'!$D$4=$B129,1,0)*IF('Shoppable Services'!$C$4=$A129,1,0)*IF('Shoppable Services'!$B$4=Data!S$115,S15,0)</f>
        <v>0</v>
      </c>
      <c r="T129" s="4">
        <f>IF('Shoppable Services'!$F$4=$D129,1,0)*IF('Shoppable Services'!$E$4=$C129,1,0)*IF('Shoppable Services'!$D$4=$B129,1,0)*IF('Shoppable Services'!$C$4=$A129,1,0)*IF('Shoppable Services'!$B$4=Data!T$115,T15,0)</f>
        <v>0</v>
      </c>
      <c r="U129" s="4">
        <f>IF('Shoppable Services'!$F$4=$D129,1,0)*IF('Shoppable Services'!$E$4=$C129,1,0)*IF('Shoppable Services'!$D$4=$B129,1,0)*IF('Shoppable Services'!$C$4=$A129,1,0)*IF('Shoppable Services'!$B$4=Data!U$115,U15,0)</f>
        <v>0</v>
      </c>
      <c r="V129" s="4">
        <f>IF('Shoppable Services'!$F$4=$D129,1,0)*IF('Shoppable Services'!$E$4=$C129,1,0)*IF('Shoppable Services'!$D$4=$B129,1,0)*IF('Shoppable Services'!$C$4=$A129,1,0)*IF('Shoppable Services'!$B$4=Data!V$115,V15,0)</f>
        <v>0</v>
      </c>
      <c r="W129" s="4">
        <f>IF('Shoppable Services'!$F$4=$D129,1,0)*IF('Shoppable Services'!$E$4=$C129,1,0)*IF('Shoppable Services'!$D$4=$B129,1,0)*IF('Shoppable Services'!$C$4=$A129,1,0)*IF('Shoppable Services'!$B$4=Data!W$115,W15,0)</f>
        <v>0</v>
      </c>
      <c r="X129" s="4">
        <f>IF('Shoppable Services'!$F$4=$D129,1,0)*IF('Shoppable Services'!$E$4=$C129,1,0)*IF('Shoppable Services'!$D$4=$B129,1,0)*IF('Shoppable Services'!$C$4=$A129,1,0)*IF('Shoppable Services'!$B$4=Data!X$115,X15,0)</f>
        <v>0</v>
      </c>
      <c r="Y129" s="4">
        <f>IF('Shoppable Services'!$F$4=$D129,1,0)*IF('Shoppable Services'!$E$4=$C129,1,0)*IF('Shoppable Services'!$D$4=$B129,1,0)*IF('Shoppable Services'!$C$4=$A129,1,0)*IF('Shoppable Services'!$B$4=Data!Y$115,Y15,0)</f>
        <v>0</v>
      </c>
      <c r="Z129" s="4">
        <f>IF('Shoppable Services'!$F$4=$D129,1,0)*IF('Shoppable Services'!$E$4=$C129,1,0)*IF('Shoppable Services'!$D$4=$B129,1,0)*IF('Shoppable Services'!$C$4=$A129,1,0)*IF('Shoppable Services'!$B$4=Data!Z$115,Z15,0)</f>
        <v>0</v>
      </c>
      <c r="AA129" s="4">
        <f>IF('Shoppable Services'!$F$4=$D129,1,0)*IF('Shoppable Services'!$E$4=$C129,1,0)*IF('Shoppable Services'!$D$4=$B129,1,0)*IF('Shoppable Services'!$C$4=$A129,1,0)*IF('Shoppable Services'!$B$4=Data!AA$115,AA15,0)</f>
        <v>0</v>
      </c>
      <c r="AB129" s="4">
        <f>IF('Shoppable Services'!$F$4=$D129,1,0)*IF('Shoppable Services'!$E$4=$C129,1,0)*IF('Shoppable Services'!$D$4=$B129,1,0)*IF('Shoppable Services'!$C$4=$A129,1,0)*IF('Shoppable Services'!$B$4=Data!AB$115,AB15,0)</f>
        <v>0</v>
      </c>
      <c r="AC129" s="4">
        <f>IF('Shoppable Services'!$F$4=$D129,1,0)*IF('Shoppable Services'!$E$4=$C129,1,0)*IF('Shoppable Services'!$D$4=$B129,1,0)*IF('Shoppable Services'!$C$4=$A129,1,0)*IF('Shoppable Services'!$B$4=Data!AC$115,AC15,0)</f>
        <v>0</v>
      </c>
      <c r="AD129" s="4">
        <f>IF('Shoppable Services'!$F$4=$D129,1,0)*IF('Shoppable Services'!$E$4=$C129,1,0)*IF('Shoppable Services'!$D$4=$B129,1,0)*IF('Shoppable Services'!$C$4=$A129,1,0)*IF('Shoppable Services'!$B$4=Data!AD$115,AD15,0)</f>
        <v>0</v>
      </c>
      <c r="AE129" s="4">
        <f>IF('Shoppable Services'!$F$4=$D129,1,0)*IF('Shoppable Services'!$E$4=$C129,1,0)*IF('Shoppable Services'!$D$4=$B129,1,0)*IF('Shoppable Services'!$C$4=$A129,1,0)*IF('Shoppable Services'!$B$4=Data!AE$115,AE15,0)</f>
        <v>0</v>
      </c>
      <c r="AF129" s="4">
        <f>IF('Shoppable Services'!$F$4=$D129,1,0)*IF('Shoppable Services'!$E$4=$C129,1,0)*IF('Shoppable Services'!$D$4=$B129,1,0)*IF('Shoppable Services'!$C$4=$A129,1,0)*IF('Shoppable Services'!$B$4=Data!AF$115,AF15,0)</f>
        <v>0</v>
      </c>
      <c r="AG129" s="4">
        <f>IF('Shoppable Services'!$F$4=$D129,1,0)*IF('Shoppable Services'!$E$4=$C129,1,0)*IF('Shoppable Services'!$D$4=$B129,1,0)*IF('Shoppable Services'!$C$4=$A129,1,0)*IF('Shoppable Services'!$B$4=Data!AG$115,AG15,0)</f>
        <v>0</v>
      </c>
      <c r="AH129" s="4">
        <f>IF('Shoppable Services'!$F$4=$D129,1,0)*IF('Shoppable Services'!$E$4=$C129,1,0)*IF('Shoppable Services'!$D$4=$B129,1,0)*IF('Shoppable Services'!$C$4=$A129,1,0)*IF('Shoppable Services'!$B$4=Data!AH$115,AH15,0)</f>
        <v>0</v>
      </c>
      <c r="AI129" s="4">
        <f>IF('Shoppable Services'!$F$4=$D129,1,0)*IF('Shoppable Services'!$E$4=$C129,1,0)*IF('Shoppable Services'!$D$4=$B129,1,0)*IF('Shoppable Services'!$C$4=$A129,1,0)*IF('Shoppable Services'!$B$4=Data!AI$115,AI15,0)</f>
        <v>0</v>
      </c>
      <c r="AJ129" s="4">
        <f>IF('Shoppable Services'!$F$4=$D129,1,0)*IF('Shoppable Services'!$E$4=$C129,1,0)*IF('Shoppable Services'!$D$4=$B129,1,0)*IF('Shoppable Services'!$C$4=$A129,1,0)*IF('Shoppable Services'!$B$4=Data!AJ$115,AJ15,0)</f>
        <v>0</v>
      </c>
      <c r="AK129" s="4">
        <f>IF('Shoppable Services'!$F$4=$D129,1,0)*IF('Shoppable Services'!$E$4=$C129,1,0)*IF('Shoppable Services'!$D$4=$B129,1,0)*IF('Shoppable Services'!$C$4=$A129,1,0)*IF('Shoppable Services'!$B$4=Data!AK$115,AK15,0)</f>
        <v>0</v>
      </c>
      <c r="AL129" s="4">
        <f>IF('Shoppable Services'!$F$4=$D129,1,0)*IF('Shoppable Services'!$E$4=$C129,1,0)*IF('Shoppable Services'!$D$4=$B129,1,0)*IF('Shoppable Services'!$C$4=$A129,1,0)*IF('Shoppable Services'!$B$4=Data!AL$115,AL15,0)</f>
        <v>0</v>
      </c>
      <c r="AM129" s="4">
        <f>IF('Shoppable Services'!$F$4=$D129,1,0)*IF('Shoppable Services'!$E$4=$C129,1,0)*IF('Shoppable Services'!$D$4=$B129,1,0)*IF('Shoppable Services'!$C$4=$A129,1,0)*IF('Shoppable Services'!$B$4=Data!AM$115,AM15,0)</f>
        <v>0</v>
      </c>
      <c r="AN129" s="4">
        <f>IF('Shoppable Services'!$F$4=$D129,1,0)*IF('Shoppable Services'!$E$4=$C129,1,0)*IF('Shoppable Services'!$D$4=$B129,1,0)*IF('Shoppable Services'!$C$4=$A129,1,0)*IF('Shoppable Services'!$B$4=Data!AN$115,AN15,0)</f>
        <v>0</v>
      </c>
      <c r="AO129" s="4">
        <f>IF('Shoppable Services'!$F$4=$D129,1,0)*IF('Shoppable Services'!$E$4=$C129,1,0)*IF('Shoppable Services'!$D$4=$B129,1,0)*IF('Shoppable Services'!$C$4=$A129,1,0)*IF('Shoppable Services'!$B$4=Data!AO$115,AO15,0)</f>
        <v>0</v>
      </c>
      <c r="AP129" s="4">
        <f>IF('Shoppable Services'!$F$4=$D129,1,0)*IF('Shoppable Services'!$E$4=$C129,1,0)*IF('Shoppable Services'!$D$4=$B129,1,0)*IF('Shoppable Services'!$C$4=$A129,1,0)*IF('Shoppable Services'!$B$4=Data!AP$115,AP15,0)</f>
        <v>0</v>
      </c>
      <c r="AQ129" s="4">
        <f>IF('Shoppable Services'!$F$4=$D129,1,0)*IF('Shoppable Services'!$E$4=$C129,1,0)*IF('Shoppable Services'!$D$4=$B129,1,0)*IF('Shoppable Services'!$C$4=$A129,1,0)*IF('Shoppable Services'!$B$4=Data!AQ$115,AQ15,0)</f>
        <v>0</v>
      </c>
      <c r="AR129" s="4">
        <f>IF('Shoppable Services'!$F$4=$D129,1,0)*IF('Shoppable Services'!$E$4=$C129,1,0)*IF('Shoppable Services'!$D$4=$B129,1,0)*IF('Shoppable Services'!$C$4=$A129,1,0)*IF('Shoppable Services'!$B$4=Data!AR$115,AR15,0)</f>
        <v>0</v>
      </c>
      <c r="AS129" s="4">
        <f>IF('Shoppable Services'!$F$4=$D129,1,0)*IF('Shoppable Services'!$E$4=$C129,1,0)*IF('Shoppable Services'!$D$4=$B129,1,0)*IF('Shoppable Services'!$C$4=$A129,1,0)*IF('Shoppable Services'!$B$4=Data!AS$115,AS15,0)</f>
        <v>0</v>
      </c>
      <c r="AT129" s="4">
        <f>IF('Shoppable Services'!$F$4=$D129,1,0)*IF('Shoppable Services'!$E$4=$C129,1,0)*IF('Shoppable Services'!$D$4=$B129,1,0)*IF('Shoppable Services'!$C$4=$A129,1,0)*IF('Shoppable Services'!$B$4=Data!AT$115,AT15,0)</f>
        <v>0</v>
      </c>
      <c r="AU129" s="4">
        <f>IF('Shoppable Services'!$F$4=$D129,1,0)*IF('Shoppable Services'!$E$4=$C129,1,0)*IF('Shoppable Services'!$D$4=$B129,1,0)*IF('Shoppable Services'!$C$4=$A129,1,0)*IF('Shoppable Services'!$B$4=Data!AU$115,AU15,0)</f>
        <v>0</v>
      </c>
      <c r="AV129" s="4">
        <f>IF('Shoppable Services'!$F$4=$D129,1,0)*IF('Shoppable Services'!$E$4=$C129,1,0)*IF('Shoppable Services'!$D$4=$B129,1,0)*IF('Shoppable Services'!$C$4=$A129,1,0)*IF('Shoppable Services'!$B$4=Data!AV$115,AV15,0)</f>
        <v>0</v>
      </c>
      <c r="AW129" s="4">
        <f>IF('Shoppable Services'!$F$4=$D129,1,0)*IF('Shoppable Services'!$E$4=$C129,1,0)*IF('Shoppable Services'!$D$4=$B129,1,0)*IF('Shoppable Services'!$C$4=$A129,1,0)*IF('Shoppable Services'!$B$4=Data!AW$115,AW15,0)</f>
        <v>0</v>
      </c>
      <c r="AX129" s="4">
        <f>IF('Shoppable Services'!$F$4=$D129,1,0)*IF('Shoppable Services'!$E$4=$C129,1,0)*IF('Shoppable Services'!$D$4=$B129,1,0)*IF('Shoppable Services'!$C$4=$A129,1,0)*IF('Shoppable Services'!$B$4=Data!AX$115,AX16,0)</f>
        <v>0</v>
      </c>
    </row>
    <row r="130" spans="1:50">
      <c r="A130" s="28" t="s">
        <v>17</v>
      </c>
      <c r="B130" s="28" t="s">
        <v>25</v>
      </c>
      <c r="C130" s="28" t="s">
        <v>8</v>
      </c>
      <c r="D130" s="28" t="s">
        <v>9</v>
      </c>
      <c r="E130" s="4">
        <f>IF('Shoppable Services'!$F$4=$D130,1,0)*IF('Shoppable Services'!$E$4=$C130,1,0)*IF('Shoppable Services'!$D$4=$B130,1,0)*IF('Shoppable Services'!$C$4=$A130,1,0)*$E16</f>
        <v>0</v>
      </c>
      <c r="F130" s="4">
        <f>IF('Shoppable Services'!$F$4=$D130,1,0)*IF('Shoppable Services'!$E$4=$C130,1,0)*IF('Shoppable Services'!$D$4=$B130,1,0)*IF('Shoppable Services'!$C$4=$A130,1,0)*$F16</f>
        <v>0</v>
      </c>
      <c r="G130" s="4">
        <f>IF('Shoppable Services'!$F$4=$D130,1,0)*IF('Shoppable Services'!$E$4=$C130,1,0)*IF('Shoppable Services'!$D$4=$B130,1,0)*IF('Shoppable Services'!$C$4=$A130,1,0)*$G16</f>
        <v>0</v>
      </c>
      <c r="H130" s="4">
        <f>IF('Shoppable Services'!$F$4=$D130,1,0)*IF('Shoppable Services'!$E$4=$C130,1,0)*IF('Shoppable Services'!$D$4=$B130,1,0)*IF('Shoppable Services'!$C$4=$A130,1,0)*$H16</f>
        <v>0</v>
      </c>
      <c r="I130" s="4">
        <f>IF('Shoppable Services'!$F$4=$D130,1,0)*IF('Shoppable Services'!$E$4=$C130,1,0)*IF('Shoppable Services'!$D$4=$B130,1,0)*IF('Shoppable Services'!$C$4=$A130,1,0)*IF('Shoppable Services'!$B$4=Data!I$115,I16,0)</f>
        <v>0</v>
      </c>
      <c r="J130" s="4">
        <f>IF('Shoppable Services'!$F$4=$D130,1,0)*IF('Shoppable Services'!$E$4=$C130,1,0)*IF('Shoppable Services'!$D$4=$B130,1,0)*IF('Shoppable Services'!$C$4=$A130,1,0)*IF('Shoppable Services'!$B$4=Data!J$115,J16,0)</f>
        <v>0</v>
      </c>
      <c r="K130" s="4">
        <f>IF('Shoppable Services'!$F$4=$D130,1,0)*IF('Shoppable Services'!$E$4=$C130,1,0)*IF('Shoppable Services'!$D$4=$B130,1,0)*IF('Shoppable Services'!$C$4=$A130,1,0)*IF('Shoppable Services'!$B$4=Data!K$115,K16,0)</f>
        <v>0</v>
      </c>
      <c r="L130" s="4">
        <f>IF('Shoppable Services'!$F$4=$D130,1,0)*IF('Shoppable Services'!$E$4=$C130,1,0)*IF('Shoppable Services'!$D$4=$B130,1,0)*IF('Shoppable Services'!$C$4=$A130,1,0)*IF('Shoppable Services'!$B$4=Data!L$115,L16,0)</f>
        <v>0</v>
      </c>
      <c r="M130" s="4">
        <f>IF('Shoppable Services'!$F$4=$D130,1,0)*IF('Shoppable Services'!$E$4=$C130,1,0)*IF('Shoppable Services'!$D$4=$B130,1,0)*IF('Shoppable Services'!$C$4=$A130,1,0)*IF('Shoppable Services'!$B$4=Data!M$115,M16,0)</f>
        <v>0</v>
      </c>
      <c r="N130" s="4">
        <f>IF('Shoppable Services'!$F$4=$D130,1,0)*IF('Shoppable Services'!$E$4=$C130,1,0)*IF('Shoppable Services'!$D$4=$B130,1,0)*IF('Shoppable Services'!$C$4=$A130,1,0)*IF('Shoppable Services'!$B$4=Data!N$115,N16,0)</f>
        <v>0</v>
      </c>
      <c r="O130" s="4">
        <f>IF('Shoppable Services'!$F$4=$D130,1,0)*IF('Shoppable Services'!$E$4=$C130,1,0)*IF('Shoppable Services'!$D$4=$B130,1,0)*IF('Shoppable Services'!$C$4=$A130,1,0)*IF('Shoppable Services'!$B$4=Data!O$115,O16,0)</f>
        <v>0</v>
      </c>
      <c r="P130" s="4">
        <f>IF('Shoppable Services'!$F$4=$D130,1,0)*IF('Shoppable Services'!$E$4=$C130,1,0)*IF('Shoppable Services'!$D$4=$B130,1,0)*IF('Shoppable Services'!$C$4=$A130,1,0)*IF('Shoppable Services'!$B$4=Data!P$115,P16,0)</f>
        <v>0</v>
      </c>
      <c r="Q130" s="4">
        <f>IF('Shoppable Services'!$F$4=$D130,1,0)*IF('Shoppable Services'!$E$4=$C130,1,0)*IF('Shoppable Services'!$D$4=$B130,1,0)*IF('Shoppable Services'!$C$4=$A130,1,0)*IF('Shoppable Services'!$B$4=Data!Q$115,Q16,0)</f>
        <v>0</v>
      </c>
      <c r="R130" s="4">
        <f>IF('Shoppable Services'!$F$4=$D130,1,0)*IF('Shoppable Services'!$E$4=$C130,1,0)*IF('Shoppable Services'!$D$4=$B130,1,0)*IF('Shoppable Services'!$C$4=$A130,1,0)*IF('Shoppable Services'!$B$4=Data!R$115,R16,0)</f>
        <v>0</v>
      </c>
      <c r="S130" s="4">
        <f>IF('Shoppable Services'!$F$4=$D130,1,0)*IF('Shoppable Services'!$E$4=$C130,1,0)*IF('Shoppable Services'!$D$4=$B130,1,0)*IF('Shoppable Services'!$C$4=$A130,1,0)*IF('Shoppable Services'!$B$4=Data!S$115,S16,0)</f>
        <v>0</v>
      </c>
      <c r="T130" s="4">
        <f>IF('Shoppable Services'!$F$4=$D130,1,0)*IF('Shoppable Services'!$E$4=$C130,1,0)*IF('Shoppable Services'!$D$4=$B130,1,0)*IF('Shoppable Services'!$C$4=$A130,1,0)*IF('Shoppable Services'!$B$4=Data!T$115,T16,0)</f>
        <v>0</v>
      </c>
      <c r="U130" s="4">
        <f>IF('Shoppable Services'!$F$4=$D130,1,0)*IF('Shoppable Services'!$E$4=$C130,1,0)*IF('Shoppable Services'!$D$4=$B130,1,0)*IF('Shoppable Services'!$C$4=$A130,1,0)*IF('Shoppable Services'!$B$4=Data!U$115,U16,0)</f>
        <v>0</v>
      </c>
      <c r="V130" s="4">
        <f>IF('Shoppable Services'!$F$4=$D130,1,0)*IF('Shoppable Services'!$E$4=$C130,1,0)*IF('Shoppable Services'!$D$4=$B130,1,0)*IF('Shoppable Services'!$C$4=$A130,1,0)*IF('Shoppable Services'!$B$4=Data!V$115,V16,0)</f>
        <v>0</v>
      </c>
      <c r="W130" s="4">
        <f>IF('Shoppable Services'!$F$4=$D130,1,0)*IF('Shoppable Services'!$E$4=$C130,1,0)*IF('Shoppable Services'!$D$4=$B130,1,0)*IF('Shoppable Services'!$C$4=$A130,1,0)*IF('Shoppable Services'!$B$4=Data!W$115,W16,0)</f>
        <v>0</v>
      </c>
      <c r="X130" s="4">
        <f>IF('Shoppable Services'!$F$4=$D130,1,0)*IF('Shoppable Services'!$E$4=$C130,1,0)*IF('Shoppable Services'!$D$4=$B130,1,0)*IF('Shoppable Services'!$C$4=$A130,1,0)*IF('Shoppable Services'!$B$4=Data!X$115,X16,0)</f>
        <v>0</v>
      </c>
      <c r="Y130" s="4">
        <f>IF('Shoppable Services'!$F$4=$D130,1,0)*IF('Shoppable Services'!$E$4=$C130,1,0)*IF('Shoppable Services'!$D$4=$B130,1,0)*IF('Shoppable Services'!$C$4=$A130,1,0)*IF('Shoppable Services'!$B$4=Data!Y$115,Y16,0)</f>
        <v>0</v>
      </c>
      <c r="Z130" s="4">
        <f>IF('Shoppable Services'!$F$4=$D130,1,0)*IF('Shoppable Services'!$E$4=$C130,1,0)*IF('Shoppable Services'!$D$4=$B130,1,0)*IF('Shoppable Services'!$C$4=$A130,1,0)*IF('Shoppable Services'!$B$4=Data!Z$115,Z16,0)</f>
        <v>0</v>
      </c>
      <c r="AA130" s="4">
        <f>IF('Shoppable Services'!$F$4=$D130,1,0)*IF('Shoppable Services'!$E$4=$C130,1,0)*IF('Shoppable Services'!$D$4=$B130,1,0)*IF('Shoppable Services'!$C$4=$A130,1,0)*IF('Shoppable Services'!$B$4=Data!AA$115,AA16,0)</f>
        <v>0</v>
      </c>
      <c r="AB130" s="4">
        <f>IF('Shoppable Services'!$F$4=$D130,1,0)*IF('Shoppable Services'!$E$4=$C130,1,0)*IF('Shoppable Services'!$D$4=$B130,1,0)*IF('Shoppable Services'!$C$4=$A130,1,0)*IF('Shoppable Services'!$B$4=Data!AB$115,AB16,0)</f>
        <v>0</v>
      </c>
      <c r="AC130" s="4">
        <f>IF('Shoppable Services'!$F$4=$D130,1,0)*IF('Shoppable Services'!$E$4=$C130,1,0)*IF('Shoppable Services'!$D$4=$B130,1,0)*IF('Shoppable Services'!$C$4=$A130,1,0)*IF('Shoppable Services'!$B$4=Data!AC$115,AC16,0)</f>
        <v>0</v>
      </c>
      <c r="AD130" s="4">
        <f>IF('Shoppable Services'!$F$4=$D130,1,0)*IF('Shoppable Services'!$E$4=$C130,1,0)*IF('Shoppable Services'!$D$4=$B130,1,0)*IF('Shoppable Services'!$C$4=$A130,1,0)*IF('Shoppable Services'!$B$4=Data!AD$115,AD16,0)</f>
        <v>0</v>
      </c>
      <c r="AE130" s="4">
        <f>IF('Shoppable Services'!$F$4=$D130,1,0)*IF('Shoppable Services'!$E$4=$C130,1,0)*IF('Shoppable Services'!$D$4=$B130,1,0)*IF('Shoppable Services'!$C$4=$A130,1,0)*IF('Shoppable Services'!$B$4=Data!AE$115,AE16,0)</f>
        <v>0</v>
      </c>
      <c r="AF130" s="4">
        <f>IF('Shoppable Services'!$F$4=$D130,1,0)*IF('Shoppable Services'!$E$4=$C130,1,0)*IF('Shoppable Services'!$D$4=$B130,1,0)*IF('Shoppable Services'!$C$4=$A130,1,0)*IF('Shoppable Services'!$B$4=Data!AF$115,AF16,0)</f>
        <v>0</v>
      </c>
      <c r="AG130" s="4">
        <f>IF('Shoppable Services'!$F$4=$D130,1,0)*IF('Shoppable Services'!$E$4=$C130,1,0)*IF('Shoppable Services'!$D$4=$B130,1,0)*IF('Shoppable Services'!$C$4=$A130,1,0)*IF('Shoppable Services'!$B$4=Data!AG$115,AG16,0)</f>
        <v>0</v>
      </c>
      <c r="AH130" s="4">
        <f>IF('Shoppable Services'!$F$4=$D130,1,0)*IF('Shoppable Services'!$E$4=$C130,1,0)*IF('Shoppable Services'!$D$4=$B130,1,0)*IF('Shoppable Services'!$C$4=$A130,1,0)*IF('Shoppable Services'!$B$4=Data!AH$115,AH16,0)</f>
        <v>0</v>
      </c>
      <c r="AI130" s="4">
        <f>IF('Shoppable Services'!$F$4=$D130,1,0)*IF('Shoppable Services'!$E$4=$C130,1,0)*IF('Shoppable Services'!$D$4=$B130,1,0)*IF('Shoppable Services'!$C$4=$A130,1,0)*IF('Shoppable Services'!$B$4=Data!AI$115,AI16,0)</f>
        <v>0</v>
      </c>
      <c r="AJ130" s="4">
        <f>IF('Shoppable Services'!$F$4=$D130,1,0)*IF('Shoppable Services'!$E$4=$C130,1,0)*IF('Shoppable Services'!$D$4=$B130,1,0)*IF('Shoppable Services'!$C$4=$A130,1,0)*IF('Shoppable Services'!$B$4=Data!AJ$115,AJ16,0)</f>
        <v>0</v>
      </c>
      <c r="AK130" s="4">
        <f>IF('Shoppable Services'!$F$4=$D130,1,0)*IF('Shoppable Services'!$E$4=$C130,1,0)*IF('Shoppable Services'!$D$4=$B130,1,0)*IF('Shoppable Services'!$C$4=$A130,1,0)*IF('Shoppable Services'!$B$4=Data!AK$115,AK16,0)</f>
        <v>0</v>
      </c>
      <c r="AL130" s="4">
        <f>IF('Shoppable Services'!$F$4=$D130,1,0)*IF('Shoppable Services'!$E$4=$C130,1,0)*IF('Shoppable Services'!$D$4=$B130,1,0)*IF('Shoppable Services'!$C$4=$A130,1,0)*IF('Shoppable Services'!$B$4=Data!AL$115,AL16,0)</f>
        <v>0</v>
      </c>
      <c r="AM130" s="4">
        <f>IF('Shoppable Services'!$F$4=$D130,1,0)*IF('Shoppable Services'!$E$4=$C130,1,0)*IF('Shoppable Services'!$D$4=$B130,1,0)*IF('Shoppable Services'!$C$4=$A130,1,0)*IF('Shoppable Services'!$B$4=Data!AM$115,AM16,0)</f>
        <v>0</v>
      </c>
      <c r="AN130" s="4">
        <f>IF('Shoppable Services'!$F$4=$D130,1,0)*IF('Shoppable Services'!$E$4=$C130,1,0)*IF('Shoppable Services'!$D$4=$B130,1,0)*IF('Shoppable Services'!$C$4=$A130,1,0)*IF('Shoppable Services'!$B$4=Data!AN$115,AN16,0)</f>
        <v>0</v>
      </c>
      <c r="AO130" s="4">
        <f>IF('Shoppable Services'!$F$4=$D130,1,0)*IF('Shoppable Services'!$E$4=$C130,1,0)*IF('Shoppable Services'!$D$4=$B130,1,0)*IF('Shoppable Services'!$C$4=$A130,1,0)*IF('Shoppable Services'!$B$4=Data!AO$115,AO16,0)</f>
        <v>0</v>
      </c>
      <c r="AP130" s="4">
        <f>IF('Shoppable Services'!$F$4=$D130,1,0)*IF('Shoppable Services'!$E$4=$C130,1,0)*IF('Shoppable Services'!$D$4=$B130,1,0)*IF('Shoppable Services'!$C$4=$A130,1,0)*IF('Shoppable Services'!$B$4=Data!AP$115,AP16,0)</f>
        <v>0</v>
      </c>
      <c r="AQ130" s="4">
        <f>IF('Shoppable Services'!$F$4=$D130,1,0)*IF('Shoppable Services'!$E$4=$C130,1,0)*IF('Shoppable Services'!$D$4=$B130,1,0)*IF('Shoppable Services'!$C$4=$A130,1,0)*IF('Shoppable Services'!$B$4=Data!AQ$115,AQ16,0)</f>
        <v>0</v>
      </c>
      <c r="AR130" s="4">
        <f>IF('Shoppable Services'!$F$4=$D130,1,0)*IF('Shoppable Services'!$E$4=$C130,1,0)*IF('Shoppable Services'!$D$4=$B130,1,0)*IF('Shoppable Services'!$C$4=$A130,1,0)*IF('Shoppable Services'!$B$4=Data!AR$115,AR16,0)</f>
        <v>0</v>
      </c>
      <c r="AS130" s="4">
        <f>IF('Shoppable Services'!$F$4=$D130,1,0)*IF('Shoppable Services'!$E$4=$C130,1,0)*IF('Shoppable Services'!$D$4=$B130,1,0)*IF('Shoppable Services'!$C$4=$A130,1,0)*IF('Shoppable Services'!$B$4=Data!AS$115,AS16,0)</f>
        <v>0</v>
      </c>
      <c r="AT130" s="4">
        <f>IF('Shoppable Services'!$F$4=$D130,1,0)*IF('Shoppable Services'!$E$4=$C130,1,0)*IF('Shoppable Services'!$D$4=$B130,1,0)*IF('Shoppable Services'!$C$4=$A130,1,0)*IF('Shoppable Services'!$B$4=Data!AT$115,AT16,0)</f>
        <v>0</v>
      </c>
      <c r="AU130" s="4">
        <f>IF('Shoppable Services'!$F$4=$D130,1,0)*IF('Shoppable Services'!$E$4=$C130,1,0)*IF('Shoppable Services'!$D$4=$B130,1,0)*IF('Shoppable Services'!$C$4=$A130,1,0)*IF('Shoppable Services'!$B$4=Data!AU$115,AU16,0)</f>
        <v>0</v>
      </c>
      <c r="AV130" s="4">
        <f>IF('Shoppable Services'!$F$4=$D130,1,0)*IF('Shoppable Services'!$E$4=$C130,1,0)*IF('Shoppable Services'!$D$4=$B130,1,0)*IF('Shoppable Services'!$C$4=$A130,1,0)*IF('Shoppable Services'!$B$4=Data!AV$115,AV16,0)</f>
        <v>0</v>
      </c>
      <c r="AW130" s="4">
        <f>IF('Shoppable Services'!$F$4=$D130,1,0)*IF('Shoppable Services'!$E$4=$C130,1,0)*IF('Shoppable Services'!$D$4=$B130,1,0)*IF('Shoppable Services'!$C$4=$A130,1,0)*IF('Shoppable Services'!$B$4=Data!AW$115,AW16,0)</f>
        <v>0</v>
      </c>
      <c r="AX130" s="4">
        <f>IF('Shoppable Services'!$F$4=$D130,1,0)*IF('Shoppable Services'!$E$4=$C130,1,0)*IF('Shoppable Services'!$D$4=$B130,1,0)*IF('Shoppable Services'!$C$4=$A130,1,0)*IF('Shoppable Services'!$B$4=Data!AX$115,AX17,0)</f>
        <v>0</v>
      </c>
    </row>
    <row r="131" spans="1:50">
      <c r="A131" s="28" t="s">
        <v>17</v>
      </c>
      <c r="B131" s="28" t="s">
        <v>25</v>
      </c>
      <c r="C131" s="28" t="s">
        <v>8</v>
      </c>
      <c r="D131" s="28" t="s">
        <v>26</v>
      </c>
      <c r="E131" s="4">
        <f>IF('Shoppable Services'!$F$4=$D131,1,0)*IF('Shoppable Services'!$E$4=$C131,1,0)*IF('Shoppable Services'!$D$4=$B131,1,0)*IF('Shoppable Services'!$C$4=$A131,1,0)*$E17</f>
        <v>0</v>
      </c>
      <c r="F131" s="4">
        <f>IF('Shoppable Services'!$F$4=$D131,1,0)*IF('Shoppable Services'!$E$4=$C131,1,0)*IF('Shoppable Services'!$D$4=$B131,1,0)*IF('Shoppable Services'!$C$4=$A131,1,0)*$F17</f>
        <v>0</v>
      </c>
      <c r="G131" s="4">
        <f>IF('Shoppable Services'!$F$4=$D131,1,0)*IF('Shoppable Services'!$E$4=$C131,1,0)*IF('Shoppable Services'!$D$4=$B131,1,0)*IF('Shoppable Services'!$C$4=$A131,1,0)*$G17</f>
        <v>0</v>
      </c>
      <c r="H131" s="4">
        <f>IF('Shoppable Services'!$F$4=$D131,1,0)*IF('Shoppable Services'!$E$4=$C131,1,0)*IF('Shoppable Services'!$D$4=$B131,1,0)*IF('Shoppable Services'!$C$4=$A131,1,0)*$H17</f>
        <v>0</v>
      </c>
      <c r="I131" s="4">
        <f>IF('Shoppable Services'!$F$4=$D131,1,0)*IF('Shoppable Services'!$E$4=$C131,1,0)*IF('Shoppable Services'!$D$4=$B131,1,0)*IF('Shoppable Services'!$C$4=$A131,1,0)*IF('Shoppable Services'!$B$4=Data!I$115,I17,0)</f>
        <v>0</v>
      </c>
      <c r="J131" s="4">
        <f>IF('Shoppable Services'!$F$4=$D131,1,0)*IF('Shoppable Services'!$E$4=$C131,1,0)*IF('Shoppable Services'!$D$4=$B131,1,0)*IF('Shoppable Services'!$C$4=$A131,1,0)*IF('Shoppable Services'!$B$4=Data!J$115,J17,0)</f>
        <v>0</v>
      </c>
      <c r="K131" s="4">
        <f>IF('Shoppable Services'!$F$4=$D131,1,0)*IF('Shoppable Services'!$E$4=$C131,1,0)*IF('Shoppable Services'!$D$4=$B131,1,0)*IF('Shoppable Services'!$C$4=$A131,1,0)*IF('Shoppable Services'!$B$4=Data!K$115,K17,0)</f>
        <v>0</v>
      </c>
      <c r="L131" s="4">
        <f>IF('Shoppable Services'!$F$4=$D131,1,0)*IF('Shoppable Services'!$E$4=$C131,1,0)*IF('Shoppable Services'!$D$4=$B131,1,0)*IF('Shoppable Services'!$C$4=$A131,1,0)*IF('Shoppable Services'!$B$4=Data!L$115,L17,0)</f>
        <v>0</v>
      </c>
      <c r="M131" s="4">
        <f>IF('Shoppable Services'!$F$4=$D131,1,0)*IF('Shoppable Services'!$E$4=$C131,1,0)*IF('Shoppable Services'!$D$4=$B131,1,0)*IF('Shoppable Services'!$C$4=$A131,1,0)*IF('Shoppable Services'!$B$4=Data!M$115,M17,0)</f>
        <v>0</v>
      </c>
      <c r="N131" s="4">
        <f>IF('Shoppable Services'!$F$4=$D131,1,0)*IF('Shoppable Services'!$E$4=$C131,1,0)*IF('Shoppable Services'!$D$4=$B131,1,0)*IF('Shoppable Services'!$C$4=$A131,1,0)*IF('Shoppable Services'!$B$4=Data!N$115,N17,0)</f>
        <v>0</v>
      </c>
      <c r="O131" s="4">
        <f>IF('Shoppable Services'!$F$4=$D131,1,0)*IF('Shoppable Services'!$E$4=$C131,1,0)*IF('Shoppable Services'!$D$4=$B131,1,0)*IF('Shoppable Services'!$C$4=$A131,1,0)*IF('Shoppable Services'!$B$4=Data!O$115,O17,0)</f>
        <v>0</v>
      </c>
      <c r="P131" s="4">
        <f>IF('Shoppable Services'!$F$4=$D131,1,0)*IF('Shoppable Services'!$E$4=$C131,1,0)*IF('Shoppable Services'!$D$4=$B131,1,0)*IF('Shoppable Services'!$C$4=$A131,1,0)*IF('Shoppable Services'!$B$4=Data!P$115,P17,0)</f>
        <v>0</v>
      </c>
      <c r="Q131" s="4">
        <f>IF('Shoppable Services'!$F$4=$D131,1,0)*IF('Shoppable Services'!$E$4=$C131,1,0)*IF('Shoppable Services'!$D$4=$B131,1,0)*IF('Shoppable Services'!$C$4=$A131,1,0)*IF('Shoppable Services'!$B$4=Data!Q$115,Q17,0)</f>
        <v>0</v>
      </c>
      <c r="R131" s="4">
        <f>IF('Shoppable Services'!$F$4=$D131,1,0)*IF('Shoppable Services'!$E$4=$C131,1,0)*IF('Shoppable Services'!$D$4=$B131,1,0)*IF('Shoppable Services'!$C$4=$A131,1,0)*IF('Shoppable Services'!$B$4=Data!R$115,R17,0)</f>
        <v>0</v>
      </c>
      <c r="S131" s="4">
        <f>IF('Shoppable Services'!$F$4=$D131,1,0)*IF('Shoppable Services'!$E$4=$C131,1,0)*IF('Shoppable Services'!$D$4=$B131,1,0)*IF('Shoppable Services'!$C$4=$A131,1,0)*IF('Shoppable Services'!$B$4=Data!S$115,S17,0)</f>
        <v>0</v>
      </c>
      <c r="T131" s="4">
        <f>IF('Shoppable Services'!$F$4=$D131,1,0)*IF('Shoppable Services'!$E$4=$C131,1,0)*IF('Shoppable Services'!$D$4=$B131,1,0)*IF('Shoppable Services'!$C$4=$A131,1,0)*IF('Shoppable Services'!$B$4=Data!T$115,T17,0)</f>
        <v>0</v>
      </c>
      <c r="U131" s="4">
        <f>IF('Shoppable Services'!$F$4=$D131,1,0)*IF('Shoppable Services'!$E$4=$C131,1,0)*IF('Shoppable Services'!$D$4=$B131,1,0)*IF('Shoppable Services'!$C$4=$A131,1,0)*IF('Shoppable Services'!$B$4=Data!U$115,U17,0)</f>
        <v>0</v>
      </c>
      <c r="V131" s="4">
        <f>IF('Shoppable Services'!$F$4=$D131,1,0)*IF('Shoppable Services'!$E$4=$C131,1,0)*IF('Shoppable Services'!$D$4=$B131,1,0)*IF('Shoppable Services'!$C$4=$A131,1,0)*IF('Shoppable Services'!$B$4=Data!V$115,V17,0)</f>
        <v>0</v>
      </c>
      <c r="W131" s="4">
        <f>IF('Shoppable Services'!$F$4=$D131,1,0)*IF('Shoppable Services'!$E$4=$C131,1,0)*IF('Shoppable Services'!$D$4=$B131,1,0)*IF('Shoppable Services'!$C$4=$A131,1,0)*IF('Shoppable Services'!$B$4=Data!W$115,W17,0)</f>
        <v>0</v>
      </c>
      <c r="X131" s="4">
        <f>IF('Shoppable Services'!$F$4=$D131,1,0)*IF('Shoppable Services'!$E$4=$C131,1,0)*IF('Shoppable Services'!$D$4=$B131,1,0)*IF('Shoppable Services'!$C$4=$A131,1,0)*IF('Shoppable Services'!$B$4=Data!X$115,X17,0)</f>
        <v>0</v>
      </c>
      <c r="Y131" s="4">
        <f>IF('Shoppable Services'!$F$4=$D131,1,0)*IF('Shoppable Services'!$E$4=$C131,1,0)*IF('Shoppable Services'!$D$4=$B131,1,0)*IF('Shoppable Services'!$C$4=$A131,1,0)*IF('Shoppable Services'!$B$4=Data!Y$115,Y17,0)</f>
        <v>0</v>
      </c>
      <c r="Z131" s="4">
        <f>IF('Shoppable Services'!$F$4=$D131,1,0)*IF('Shoppable Services'!$E$4=$C131,1,0)*IF('Shoppable Services'!$D$4=$B131,1,0)*IF('Shoppable Services'!$C$4=$A131,1,0)*IF('Shoppable Services'!$B$4=Data!Z$115,Z17,0)</f>
        <v>0</v>
      </c>
      <c r="AA131" s="4">
        <f>IF('Shoppable Services'!$F$4=$D131,1,0)*IF('Shoppable Services'!$E$4=$C131,1,0)*IF('Shoppable Services'!$D$4=$B131,1,0)*IF('Shoppable Services'!$C$4=$A131,1,0)*IF('Shoppable Services'!$B$4=Data!AA$115,AA17,0)</f>
        <v>0</v>
      </c>
      <c r="AB131" s="4">
        <f>IF('Shoppable Services'!$F$4=$D131,1,0)*IF('Shoppable Services'!$E$4=$C131,1,0)*IF('Shoppable Services'!$D$4=$B131,1,0)*IF('Shoppable Services'!$C$4=$A131,1,0)*IF('Shoppable Services'!$B$4=Data!AB$115,AB17,0)</f>
        <v>0</v>
      </c>
      <c r="AC131" s="4">
        <f>IF('Shoppable Services'!$F$4=$D131,1,0)*IF('Shoppable Services'!$E$4=$C131,1,0)*IF('Shoppable Services'!$D$4=$B131,1,0)*IF('Shoppable Services'!$C$4=$A131,1,0)*IF('Shoppable Services'!$B$4=Data!AC$115,AC17,0)</f>
        <v>0</v>
      </c>
      <c r="AD131" s="4">
        <f>IF('Shoppable Services'!$F$4=$D131,1,0)*IF('Shoppable Services'!$E$4=$C131,1,0)*IF('Shoppable Services'!$D$4=$B131,1,0)*IF('Shoppable Services'!$C$4=$A131,1,0)*IF('Shoppable Services'!$B$4=Data!AD$115,AD17,0)</f>
        <v>0</v>
      </c>
      <c r="AE131" s="4">
        <f>IF('Shoppable Services'!$F$4=$D131,1,0)*IF('Shoppable Services'!$E$4=$C131,1,0)*IF('Shoppable Services'!$D$4=$B131,1,0)*IF('Shoppable Services'!$C$4=$A131,1,0)*IF('Shoppable Services'!$B$4=Data!AE$115,AE17,0)</f>
        <v>0</v>
      </c>
      <c r="AF131" s="4">
        <f>IF('Shoppable Services'!$F$4=$D131,1,0)*IF('Shoppable Services'!$E$4=$C131,1,0)*IF('Shoppable Services'!$D$4=$B131,1,0)*IF('Shoppable Services'!$C$4=$A131,1,0)*IF('Shoppable Services'!$B$4=Data!AF$115,AF17,0)</f>
        <v>0</v>
      </c>
      <c r="AG131" s="4">
        <f>IF('Shoppable Services'!$F$4=$D131,1,0)*IF('Shoppable Services'!$E$4=$C131,1,0)*IF('Shoppable Services'!$D$4=$B131,1,0)*IF('Shoppable Services'!$C$4=$A131,1,0)*IF('Shoppable Services'!$B$4=Data!AG$115,AG17,0)</f>
        <v>0</v>
      </c>
      <c r="AH131" s="4">
        <f>IF('Shoppable Services'!$F$4=$D131,1,0)*IF('Shoppable Services'!$E$4=$C131,1,0)*IF('Shoppable Services'!$D$4=$B131,1,0)*IF('Shoppable Services'!$C$4=$A131,1,0)*IF('Shoppable Services'!$B$4=Data!AH$115,AH17,0)</f>
        <v>0</v>
      </c>
      <c r="AI131" s="4">
        <f>IF('Shoppable Services'!$F$4=$D131,1,0)*IF('Shoppable Services'!$E$4=$C131,1,0)*IF('Shoppable Services'!$D$4=$B131,1,0)*IF('Shoppable Services'!$C$4=$A131,1,0)*IF('Shoppable Services'!$B$4=Data!AI$115,AI17,0)</f>
        <v>0</v>
      </c>
      <c r="AJ131" s="4">
        <f>IF('Shoppable Services'!$F$4=$D131,1,0)*IF('Shoppable Services'!$E$4=$C131,1,0)*IF('Shoppable Services'!$D$4=$B131,1,0)*IF('Shoppable Services'!$C$4=$A131,1,0)*IF('Shoppable Services'!$B$4=Data!AJ$115,AJ17,0)</f>
        <v>0</v>
      </c>
      <c r="AK131" s="4">
        <f>IF('Shoppable Services'!$F$4=$D131,1,0)*IF('Shoppable Services'!$E$4=$C131,1,0)*IF('Shoppable Services'!$D$4=$B131,1,0)*IF('Shoppable Services'!$C$4=$A131,1,0)*IF('Shoppable Services'!$B$4=Data!AK$115,AK17,0)</f>
        <v>0</v>
      </c>
      <c r="AL131" s="4">
        <f>IF('Shoppable Services'!$F$4=$D131,1,0)*IF('Shoppable Services'!$E$4=$C131,1,0)*IF('Shoppable Services'!$D$4=$B131,1,0)*IF('Shoppable Services'!$C$4=$A131,1,0)*IF('Shoppable Services'!$B$4=Data!AL$115,AL17,0)</f>
        <v>0</v>
      </c>
      <c r="AM131" s="4">
        <f>IF('Shoppable Services'!$F$4=$D131,1,0)*IF('Shoppable Services'!$E$4=$C131,1,0)*IF('Shoppable Services'!$D$4=$B131,1,0)*IF('Shoppable Services'!$C$4=$A131,1,0)*IF('Shoppable Services'!$B$4=Data!AM$115,AM17,0)</f>
        <v>0</v>
      </c>
      <c r="AN131" s="4">
        <f>IF('Shoppable Services'!$F$4=$D131,1,0)*IF('Shoppable Services'!$E$4=$C131,1,0)*IF('Shoppable Services'!$D$4=$B131,1,0)*IF('Shoppable Services'!$C$4=$A131,1,0)*IF('Shoppable Services'!$B$4=Data!AN$115,AN17,0)</f>
        <v>0</v>
      </c>
      <c r="AO131" s="4">
        <f>IF('Shoppable Services'!$F$4=$D131,1,0)*IF('Shoppable Services'!$E$4=$C131,1,0)*IF('Shoppable Services'!$D$4=$B131,1,0)*IF('Shoppable Services'!$C$4=$A131,1,0)*IF('Shoppable Services'!$B$4=Data!AO$115,AO17,0)</f>
        <v>0</v>
      </c>
      <c r="AP131" s="4">
        <f>IF('Shoppable Services'!$F$4=$D131,1,0)*IF('Shoppable Services'!$E$4=$C131,1,0)*IF('Shoppable Services'!$D$4=$B131,1,0)*IF('Shoppable Services'!$C$4=$A131,1,0)*IF('Shoppable Services'!$B$4=Data!AP$115,AP17,0)</f>
        <v>0</v>
      </c>
      <c r="AQ131" s="4">
        <f>IF('Shoppable Services'!$F$4=$D131,1,0)*IF('Shoppable Services'!$E$4=$C131,1,0)*IF('Shoppable Services'!$D$4=$B131,1,0)*IF('Shoppable Services'!$C$4=$A131,1,0)*IF('Shoppable Services'!$B$4=Data!AQ$115,AQ17,0)</f>
        <v>0</v>
      </c>
      <c r="AR131" s="4">
        <f>IF('Shoppable Services'!$F$4=$D131,1,0)*IF('Shoppable Services'!$E$4=$C131,1,0)*IF('Shoppable Services'!$D$4=$B131,1,0)*IF('Shoppable Services'!$C$4=$A131,1,0)*IF('Shoppable Services'!$B$4=Data!AR$115,AR17,0)</f>
        <v>0</v>
      </c>
      <c r="AS131" s="4">
        <f>IF('Shoppable Services'!$F$4=$D131,1,0)*IF('Shoppable Services'!$E$4=$C131,1,0)*IF('Shoppable Services'!$D$4=$B131,1,0)*IF('Shoppable Services'!$C$4=$A131,1,0)*IF('Shoppable Services'!$B$4=Data!AS$115,AS17,0)</f>
        <v>0</v>
      </c>
      <c r="AT131" s="4">
        <f>IF('Shoppable Services'!$F$4=$D131,1,0)*IF('Shoppable Services'!$E$4=$C131,1,0)*IF('Shoppable Services'!$D$4=$B131,1,0)*IF('Shoppable Services'!$C$4=$A131,1,0)*IF('Shoppable Services'!$B$4=Data!AT$115,AT17,0)</f>
        <v>0</v>
      </c>
      <c r="AU131" s="4">
        <f>IF('Shoppable Services'!$F$4=$D131,1,0)*IF('Shoppable Services'!$E$4=$C131,1,0)*IF('Shoppable Services'!$D$4=$B131,1,0)*IF('Shoppable Services'!$C$4=$A131,1,0)*IF('Shoppable Services'!$B$4=Data!AU$115,AU17,0)</f>
        <v>0</v>
      </c>
      <c r="AV131" s="4">
        <f>IF('Shoppable Services'!$F$4=$D131,1,0)*IF('Shoppable Services'!$E$4=$C131,1,0)*IF('Shoppable Services'!$D$4=$B131,1,0)*IF('Shoppable Services'!$C$4=$A131,1,0)*IF('Shoppable Services'!$B$4=Data!AV$115,AV17,0)</f>
        <v>0</v>
      </c>
      <c r="AW131" s="4">
        <f>IF('Shoppable Services'!$F$4=$D131,1,0)*IF('Shoppable Services'!$E$4=$C131,1,0)*IF('Shoppable Services'!$D$4=$B131,1,0)*IF('Shoppable Services'!$C$4=$A131,1,0)*IF('Shoppable Services'!$B$4=Data!AW$115,AW17,0)</f>
        <v>0</v>
      </c>
      <c r="AX131" s="4">
        <f>IF('Shoppable Services'!$F$4=$D131,1,0)*IF('Shoppable Services'!$E$4=$C131,1,0)*IF('Shoppable Services'!$D$4=$B131,1,0)*IF('Shoppable Services'!$C$4=$A131,1,0)*IF('Shoppable Services'!$B$4=Data!AX$115,AX18,0)</f>
        <v>0</v>
      </c>
    </row>
    <row r="132" spans="1:50">
      <c r="A132" s="28" t="s">
        <v>11</v>
      </c>
      <c r="B132" s="28" t="s">
        <v>10</v>
      </c>
      <c r="C132" s="22" t="s">
        <v>65</v>
      </c>
      <c r="D132" s="28" t="s">
        <v>9</v>
      </c>
      <c r="E132" s="4">
        <f>IF('Shoppable Services'!$F$4=$D132,1,0)*IF('Shoppable Services'!$E$4=$C132,1,0)*IF('Shoppable Services'!$D$4=$B132,1,0)*IF('Shoppable Services'!$C$4=$A132,1,0)*$E18</f>
        <v>0</v>
      </c>
      <c r="F132" s="4">
        <f>IF('Shoppable Services'!$F$4=$D132,1,0)*IF('Shoppable Services'!$E$4=$C132,1,0)*IF('Shoppable Services'!$D$4=$B132,1,0)*IF('Shoppable Services'!$C$4=$A132,1,0)*$F18</f>
        <v>0</v>
      </c>
      <c r="G132" s="4">
        <f>IF('Shoppable Services'!$F$4=$D132,1,0)*IF('Shoppable Services'!$E$4=$C132,1,0)*IF('Shoppable Services'!$D$4=$B132,1,0)*IF('Shoppable Services'!$C$4=$A132,1,0)*$G18</f>
        <v>0</v>
      </c>
      <c r="H132" s="4">
        <f>IF('Shoppable Services'!$F$4=$D132,1,0)*IF('Shoppable Services'!$E$4=$C132,1,0)*IF('Shoppable Services'!$D$4=$B132,1,0)*IF('Shoppable Services'!$C$4=$A132,1,0)*$H18</f>
        <v>0</v>
      </c>
      <c r="I132" s="4">
        <f>IF('Shoppable Services'!$F$4=$D132,1,0)*IF('Shoppable Services'!$E$4=$C132,1,0)*IF('Shoppable Services'!$D$4=$B132,1,0)*IF('Shoppable Services'!$C$4=$A132,1,0)*IF('Shoppable Services'!$B$4=Data!I$115,I18,0)</f>
        <v>0</v>
      </c>
      <c r="J132" s="4">
        <f>IF('Shoppable Services'!$F$4=$D132,1,0)*IF('Shoppable Services'!$E$4=$C132,1,0)*IF('Shoppable Services'!$D$4=$B132,1,0)*IF('Shoppable Services'!$C$4=$A132,1,0)*IF('Shoppable Services'!$B$4=Data!J$115,J18,0)</f>
        <v>0</v>
      </c>
      <c r="K132" s="4">
        <f>IF('Shoppable Services'!$F$4=$D132,1,0)*IF('Shoppable Services'!$E$4=$C132,1,0)*IF('Shoppable Services'!$D$4=$B132,1,0)*IF('Shoppable Services'!$C$4=$A132,1,0)*IF('Shoppable Services'!$B$4=Data!K$115,K18,0)</f>
        <v>0</v>
      </c>
      <c r="L132" s="4">
        <f>IF('Shoppable Services'!$F$4=$D132,1,0)*IF('Shoppable Services'!$E$4=$C132,1,0)*IF('Shoppable Services'!$D$4=$B132,1,0)*IF('Shoppable Services'!$C$4=$A132,1,0)*IF('Shoppable Services'!$B$4=Data!L$115,L18,0)</f>
        <v>0</v>
      </c>
      <c r="M132" s="4">
        <f>IF('Shoppable Services'!$F$4=$D132,1,0)*IF('Shoppable Services'!$E$4=$C132,1,0)*IF('Shoppable Services'!$D$4=$B132,1,0)*IF('Shoppable Services'!$C$4=$A132,1,0)*IF('Shoppable Services'!$B$4=Data!M$115,M18,0)</f>
        <v>0</v>
      </c>
      <c r="N132" s="4">
        <f>IF('Shoppable Services'!$F$4=$D132,1,0)*IF('Shoppable Services'!$E$4=$C132,1,0)*IF('Shoppable Services'!$D$4=$B132,1,0)*IF('Shoppable Services'!$C$4=$A132,1,0)*IF('Shoppable Services'!$B$4=Data!N$115,N18,0)</f>
        <v>0</v>
      </c>
      <c r="O132" s="4">
        <f>IF('Shoppable Services'!$F$4=$D132,1,0)*IF('Shoppable Services'!$E$4=$C132,1,0)*IF('Shoppable Services'!$D$4=$B132,1,0)*IF('Shoppable Services'!$C$4=$A132,1,0)*IF('Shoppable Services'!$B$4=Data!O$115,O18,0)</f>
        <v>0</v>
      </c>
      <c r="P132" s="4">
        <f>IF('Shoppable Services'!$F$4=$D132,1,0)*IF('Shoppable Services'!$E$4=$C132,1,0)*IF('Shoppable Services'!$D$4=$B132,1,0)*IF('Shoppable Services'!$C$4=$A132,1,0)*IF('Shoppable Services'!$B$4=Data!P$115,P18,0)</f>
        <v>0</v>
      </c>
      <c r="Q132" s="4">
        <f>IF('Shoppable Services'!$F$4=$D132,1,0)*IF('Shoppable Services'!$E$4=$C132,1,0)*IF('Shoppable Services'!$D$4=$B132,1,0)*IF('Shoppable Services'!$C$4=$A132,1,0)*IF('Shoppable Services'!$B$4=Data!Q$115,Q18,0)</f>
        <v>0</v>
      </c>
      <c r="R132" s="4">
        <f>IF('Shoppable Services'!$F$4=$D132,1,0)*IF('Shoppable Services'!$E$4=$C132,1,0)*IF('Shoppable Services'!$D$4=$B132,1,0)*IF('Shoppable Services'!$C$4=$A132,1,0)*IF('Shoppable Services'!$B$4=Data!R$115,R18,0)</f>
        <v>0</v>
      </c>
      <c r="S132" s="4">
        <f>IF('Shoppable Services'!$F$4=$D132,1,0)*IF('Shoppable Services'!$E$4=$C132,1,0)*IF('Shoppable Services'!$D$4=$B132,1,0)*IF('Shoppable Services'!$C$4=$A132,1,0)*IF('Shoppable Services'!$B$4=Data!S$115,S18,0)</f>
        <v>0</v>
      </c>
      <c r="T132" s="4">
        <f>IF('Shoppable Services'!$F$4=$D132,1,0)*IF('Shoppable Services'!$E$4=$C132,1,0)*IF('Shoppable Services'!$D$4=$B132,1,0)*IF('Shoppable Services'!$C$4=$A132,1,0)*IF('Shoppable Services'!$B$4=Data!T$115,T18,0)</f>
        <v>0</v>
      </c>
      <c r="U132" s="4">
        <f>IF('Shoppable Services'!$F$4=$D132,1,0)*IF('Shoppable Services'!$E$4=$C132,1,0)*IF('Shoppable Services'!$D$4=$B132,1,0)*IF('Shoppable Services'!$C$4=$A132,1,0)*IF('Shoppable Services'!$B$4=Data!U$115,U18,0)</f>
        <v>0</v>
      </c>
      <c r="V132" s="4">
        <f>IF('Shoppable Services'!$F$4=$D132,1,0)*IF('Shoppable Services'!$E$4=$C132,1,0)*IF('Shoppable Services'!$D$4=$B132,1,0)*IF('Shoppable Services'!$C$4=$A132,1,0)*IF('Shoppable Services'!$B$4=Data!V$115,V18,0)</f>
        <v>0</v>
      </c>
      <c r="W132" s="4">
        <f>IF('Shoppable Services'!$F$4=$D132,1,0)*IF('Shoppable Services'!$E$4=$C132,1,0)*IF('Shoppable Services'!$D$4=$B132,1,0)*IF('Shoppable Services'!$C$4=$A132,1,0)*IF('Shoppable Services'!$B$4=Data!W$115,W18,0)</f>
        <v>0</v>
      </c>
      <c r="X132" s="4">
        <f>IF('Shoppable Services'!$F$4=$D132,1,0)*IF('Shoppable Services'!$E$4=$C132,1,0)*IF('Shoppable Services'!$D$4=$B132,1,0)*IF('Shoppable Services'!$C$4=$A132,1,0)*IF('Shoppable Services'!$B$4=Data!X$115,X18,0)</f>
        <v>0</v>
      </c>
      <c r="Y132" s="4">
        <f>IF('Shoppable Services'!$F$4=$D132,1,0)*IF('Shoppable Services'!$E$4=$C132,1,0)*IF('Shoppable Services'!$D$4=$B132,1,0)*IF('Shoppable Services'!$C$4=$A132,1,0)*IF('Shoppable Services'!$B$4=Data!Y$115,Y18,0)</f>
        <v>0</v>
      </c>
      <c r="Z132" s="4">
        <f>IF('Shoppable Services'!$F$4=$D132,1,0)*IF('Shoppable Services'!$E$4=$C132,1,0)*IF('Shoppable Services'!$D$4=$B132,1,0)*IF('Shoppable Services'!$C$4=$A132,1,0)*IF('Shoppable Services'!$B$4=Data!Z$115,Z18,0)</f>
        <v>0</v>
      </c>
      <c r="AA132" s="4">
        <f>IF('Shoppable Services'!$F$4=$D132,1,0)*IF('Shoppable Services'!$E$4=$C132,1,0)*IF('Shoppable Services'!$D$4=$B132,1,0)*IF('Shoppable Services'!$C$4=$A132,1,0)*IF('Shoppable Services'!$B$4=Data!AA$115,AA18,0)</f>
        <v>0</v>
      </c>
      <c r="AB132" s="4">
        <f>IF('Shoppable Services'!$F$4=$D132,1,0)*IF('Shoppable Services'!$E$4=$C132,1,0)*IF('Shoppable Services'!$D$4=$B132,1,0)*IF('Shoppable Services'!$C$4=$A132,1,0)*IF('Shoppable Services'!$B$4=Data!AB$115,AB18,0)</f>
        <v>0</v>
      </c>
      <c r="AC132" s="4">
        <f>IF('Shoppable Services'!$F$4=$D132,1,0)*IF('Shoppable Services'!$E$4=$C132,1,0)*IF('Shoppable Services'!$D$4=$B132,1,0)*IF('Shoppable Services'!$C$4=$A132,1,0)*IF('Shoppable Services'!$B$4=Data!AC$115,AC18,0)</f>
        <v>0</v>
      </c>
      <c r="AD132" s="4">
        <f>IF('Shoppable Services'!$F$4=$D132,1,0)*IF('Shoppable Services'!$E$4=$C132,1,0)*IF('Shoppable Services'!$D$4=$B132,1,0)*IF('Shoppable Services'!$C$4=$A132,1,0)*IF('Shoppable Services'!$B$4=Data!AD$115,AD18,0)</f>
        <v>0</v>
      </c>
      <c r="AE132" s="4">
        <f>IF('Shoppable Services'!$F$4=$D132,1,0)*IF('Shoppable Services'!$E$4=$C132,1,0)*IF('Shoppable Services'!$D$4=$B132,1,0)*IF('Shoppable Services'!$C$4=$A132,1,0)*IF('Shoppable Services'!$B$4=Data!AE$115,AE18,0)</f>
        <v>0</v>
      </c>
      <c r="AF132" s="4">
        <f>IF('Shoppable Services'!$F$4=$D132,1,0)*IF('Shoppable Services'!$E$4=$C132,1,0)*IF('Shoppable Services'!$D$4=$B132,1,0)*IF('Shoppable Services'!$C$4=$A132,1,0)*IF('Shoppable Services'!$B$4=Data!AF$115,AF18,0)</f>
        <v>0</v>
      </c>
      <c r="AG132" s="4">
        <f>IF('Shoppable Services'!$F$4=$D132,1,0)*IF('Shoppable Services'!$E$4=$C132,1,0)*IF('Shoppable Services'!$D$4=$B132,1,0)*IF('Shoppable Services'!$C$4=$A132,1,0)*IF('Shoppable Services'!$B$4=Data!AG$115,AG18,0)</f>
        <v>0</v>
      </c>
      <c r="AH132" s="4">
        <f>IF('Shoppable Services'!$F$4=$D132,1,0)*IF('Shoppable Services'!$E$4=$C132,1,0)*IF('Shoppable Services'!$D$4=$B132,1,0)*IF('Shoppable Services'!$C$4=$A132,1,0)*IF('Shoppable Services'!$B$4=Data!AH$115,AH18,0)</f>
        <v>0</v>
      </c>
      <c r="AI132" s="4">
        <f>IF('Shoppable Services'!$F$4=$D132,1,0)*IF('Shoppable Services'!$E$4=$C132,1,0)*IF('Shoppable Services'!$D$4=$B132,1,0)*IF('Shoppable Services'!$C$4=$A132,1,0)*IF('Shoppable Services'!$B$4=Data!AI$115,AI18,0)</f>
        <v>0</v>
      </c>
      <c r="AJ132" s="4">
        <f>IF('Shoppable Services'!$F$4=$D132,1,0)*IF('Shoppable Services'!$E$4=$C132,1,0)*IF('Shoppable Services'!$D$4=$B132,1,0)*IF('Shoppable Services'!$C$4=$A132,1,0)*IF('Shoppable Services'!$B$4=Data!AJ$115,AJ18,0)</f>
        <v>0</v>
      </c>
      <c r="AK132" s="4">
        <f>IF('Shoppable Services'!$F$4=$D132,1,0)*IF('Shoppable Services'!$E$4=$C132,1,0)*IF('Shoppable Services'!$D$4=$B132,1,0)*IF('Shoppable Services'!$C$4=$A132,1,0)*IF('Shoppable Services'!$B$4=Data!AK$115,AK18,0)</f>
        <v>0</v>
      </c>
      <c r="AL132" s="4">
        <f>IF('Shoppable Services'!$F$4=$D132,1,0)*IF('Shoppable Services'!$E$4=$C132,1,0)*IF('Shoppable Services'!$D$4=$B132,1,0)*IF('Shoppable Services'!$C$4=$A132,1,0)*IF('Shoppable Services'!$B$4=Data!AL$115,AL18,0)</f>
        <v>0</v>
      </c>
      <c r="AM132" s="4">
        <f>IF('Shoppable Services'!$F$4=$D132,1,0)*IF('Shoppable Services'!$E$4=$C132,1,0)*IF('Shoppable Services'!$D$4=$B132,1,0)*IF('Shoppable Services'!$C$4=$A132,1,0)*IF('Shoppable Services'!$B$4=Data!AM$115,AM18,0)</f>
        <v>0</v>
      </c>
      <c r="AN132" s="4">
        <f>IF('Shoppable Services'!$F$4=$D132,1,0)*IF('Shoppable Services'!$E$4=$C132,1,0)*IF('Shoppable Services'!$D$4=$B132,1,0)*IF('Shoppable Services'!$C$4=$A132,1,0)*IF('Shoppable Services'!$B$4=Data!AN$115,AN18,0)</f>
        <v>0</v>
      </c>
      <c r="AO132" s="4">
        <f>IF('Shoppable Services'!$F$4=$D132,1,0)*IF('Shoppable Services'!$E$4=$C132,1,0)*IF('Shoppable Services'!$D$4=$B132,1,0)*IF('Shoppable Services'!$C$4=$A132,1,0)*IF('Shoppable Services'!$B$4=Data!AO$115,AO18,0)</f>
        <v>0</v>
      </c>
      <c r="AP132" s="4">
        <f>IF('Shoppable Services'!$F$4=$D132,1,0)*IF('Shoppable Services'!$E$4=$C132,1,0)*IF('Shoppable Services'!$D$4=$B132,1,0)*IF('Shoppable Services'!$C$4=$A132,1,0)*IF('Shoppable Services'!$B$4=Data!AP$115,AP18,0)</f>
        <v>0</v>
      </c>
      <c r="AQ132" s="4">
        <f>IF('Shoppable Services'!$F$4=$D132,1,0)*IF('Shoppable Services'!$E$4=$C132,1,0)*IF('Shoppable Services'!$D$4=$B132,1,0)*IF('Shoppable Services'!$C$4=$A132,1,0)*IF('Shoppable Services'!$B$4=Data!AQ$115,AQ18,0)</f>
        <v>0</v>
      </c>
      <c r="AR132" s="4">
        <f>IF('Shoppable Services'!$F$4=$D132,1,0)*IF('Shoppable Services'!$E$4=$C132,1,0)*IF('Shoppable Services'!$D$4=$B132,1,0)*IF('Shoppable Services'!$C$4=$A132,1,0)*IF('Shoppable Services'!$B$4=Data!AR$115,AR18,0)</f>
        <v>0</v>
      </c>
      <c r="AS132" s="4">
        <f>IF('Shoppable Services'!$F$4=$D132,1,0)*IF('Shoppable Services'!$E$4=$C132,1,0)*IF('Shoppable Services'!$D$4=$B132,1,0)*IF('Shoppable Services'!$C$4=$A132,1,0)*IF('Shoppable Services'!$B$4=Data!AS$115,AS18,0)</f>
        <v>0</v>
      </c>
      <c r="AT132" s="4">
        <f>IF('Shoppable Services'!$F$4=$D132,1,0)*IF('Shoppable Services'!$E$4=$C132,1,0)*IF('Shoppable Services'!$D$4=$B132,1,0)*IF('Shoppable Services'!$C$4=$A132,1,0)*IF('Shoppable Services'!$B$4=Data!AT$115,AT18,0)</f>
        <v>0</v>
      </c>
      <c r="AU132" s="4">
        <f>IF('Shoppable Services'!$F$4=$D132,1,0)*IF('Shoppable Services'!$E$4=$C132,1,0)*IF('Shoppable Services'!$D$4=$B132,1,0)*IF('Shoppable Services'!$C$4=$A132,1,0)*IF('Shoppable Services'!$B$4=Data!AU$115,AU18,0)</f>
        <v>0</v>
      </c>
      <c r="AV132" s="4">
        <f>IF('Shoppable Services'!$F$4=$D132,1,0)*IF('Shoppable Services'!$E$4=$C132,1,0)*IF('Shoppable Services'!$D$4=$B132,1,0)*IF('Shoppable Services'!$C$4=$A132,1,0)*IF('Shoppable Services'!$B$4=Data!AV$115,AV18,0)</f>
        <v>0</v>
      </c>
      <c r="AW132" s="4">
        <f>IF('Shoppable Services'!$F$4=$D132,1,0)*IF('Shoppable Services'!$E$4=$C132,1,0)*IF('Shoppable Services'!$D$4=$B132,1,0)*IF('Shoppable Services'!$C$4=$A132,1,0)*IF('Shoppable Services'!$B$4=Data!AW$115,AW18,0)</f>
        <v>0</v>
      </c>
      <c r="AX132" s="4">
        <f>IF('Shoppable Services'!$F$4=$D132,1,0)*IF('Shoppable Services'!$E$4=$C132,1,0)*IF('Shoppable Services'!$D$4=$B132,1,0)*IF('Shoppable Services'!$C$4=$A132,1,0)*IF('Shoppable Services'!$B$4=Data!AX$115,AX19,0)</f>
        <v>0</v>
      </c>
    </row>
    <row r="133" spans="1:50">
      <c r="A133" s="28" t="s">
        <v>11</v>
      </c>
      <c r="B133" s="28" t="s">
        <v>10</v>
      </c>
      <c r="C133" s="22" t="s">
        <v>65</v>
      </c>
      <c r="D133" s="28" t="s">
        <v>26</v>
      </c>
      <c r="E133" s="4">
        <f>IF('Shoppable Services'!$F$4=$D133,1,0)*IF('Shoppable Services'!$E$4=$C133,1,0)*IF('Shoppable Services'!$D$4=$B133,1,0)*IF('Shoppable Services'!$C$4=$A133,1,0)*$E19</f>
        <v>0</v>
      </c>
      <c r="F133" s="4">
        <f>IF('Shoppable Services'!$F$4=$D133,1,0)*IF('Shoppable Services'!$E$4=$C133,1,0)*IF('Shoppable Services'!$D$4=$B133,1,0)*IF('Shoppable Services'!$C$4=$A133,1,0)*$F19</f>
        <v>0</v>
      </c>
      <c r="G133" s="4">
        <f>IF('Shoppable Services'!$F$4=$D133,1,0)*IF('Shoppable Services'!$E$4=$C133,1,0)*IF('Shoppable Services'!$D$4=$B133,1,0)*IF('Shoppable Services'!$C$4=$A133,1,0)*$G19</f>
        <v>0</v>
      </c>
      <c r="H133" s="4">
        <f>IF('Shoppable Services'!$F$4=$D133,1,0)*IF('Shoppable Services'!$E$4=$C133,1,0)*IF('Shoppable Services'!$D$4=$B133,1,0)*IF('Shoppable Services'!$C$4=$A133,1,0)*$H19</f>
        <v>0</v>
      </c>
      <c r="I133" s="4">
        <f>IF('Shoppable Services'!$F$4=$D133,1,0)*IF('Shoppable Services'!$E$4=$C133,1,0)*IF('Shoppable Services'!$D$4=$B133,1,0)*IF('Shoppable Services'!$C$4=$A133,1,0)*IF('Shoppable Services'!$B$4=Data!I$115,I19,0)</f>
        <v>0</v>
      </c>
      <c r="J133" s="4">
        <f>IF('Shoppable Services'!$F$4=$D133,1,0)*IF('Shoppable Services'!$E$4=$C133,1,0)*IF('Shoppable Services'!$D$4=$B133,1,0)*IF('Shoppable Services'!$C$4=$A133,1,0)*IF('Shoppable Services'!$B$4=Data!J$115,J19,0)</f>
        <v>0</v>
      </c>
      <c r="K133" s="4">
        <f>IF('Shoppable Services'!$F$4=$D133,1,0)*IF('Shoppable Services'!$E$4=$C133,1,0)*IF('Shoppable Services'!$D$4=$B133,1,0)*IF('Shoppable Services'!$C$4=$A133,1,0)*IF('Shoppable Services'!$B$4=Data!K$115,K19,0)</f>
        <v>0</v>
      </c>
      <c r="L133" s="4">
        <f>IF('Shoppable Services'!$F$4=$D133,1,0)*IF('Shoppable Services'!$E$4=$C133,1,0)*IF('Shoppable Services'!$D$4=$B133,1,0)*IF('Shoppable Services'!$C$4=$A133,1,0)*IF('Shoppable Services'!$B$4=Data!L$115,L19,0)</f>
        <v>0</v>
      </c>
      <c r="M133" s="4">
        <f>IF('Shoppable Services'!$F$4=$D133,1,0)*IF('Shoppable Services'!$E$4=$C133,1,0)*IF('Shoppable Services'!$D$4=$B133,1,0)*IF('Shoppable Services'!$C$4=$A133,1,0)*IF('Shoppable Services'!$B$4=Data!M$115,M19,0)</f>
        <v>0</v>
      </c>
      <c r="N133" s="4">
        <f>IF('Shoppable Services'!$F$4=$D133,1,0)*IF('Shoppable Services'!$E$4=$C133,1,0)*IF('Shoppable Services'!$D$4=$B133,1,0)*IF('Shoppable Services'!$C$4=$A133,1,0)*IF('Shoppable Services'!$B$4=Data!N$115,N19,0)</f>
        <v>0</v>
      </c>
      <c r="O133" s="4">
        <f>IF('Shoppable Services'!$F$4=$D133,1,0)*IF('Shoppable Services'!$E$4=$C133,1,0)*IF('Shoppable Services'!$D$4=$B133,1,0)*IF('Shoppable Services'!$C$4=$A133,1,0)*IF('Shoppable Services'!$B$4=Data!O$115,O19,0)</f>
        <v>0</v>
      </c>
      <c r="P133" s="4">
        <f>IF('Shoppable Services'!$F$4=$D133,1,0)*IF('Shoppable Services'!$E$4=$C133,1,0)*IF('Shoppable Services'!$D$4=$B133,1,0)*IF('Shoppable Services'!$C$4=$A133,1,0)*IF('Shoppable Services'!$B$4=Data!P$115,P19,0)</f>
        <v>0</v>
      </c>
      <c r="Q133" s="4">
        <f>IF('Shoppable Services'!$F$4=$D133,1,0)*IF('Shoppable Services'!$E$4=$C133,1,0)*IF('Shoppable Services'!$D$4=$B133,1,0)*IF('Shoppable Services'!$C$4=$A133,1,0)*IF('Shoppable Services'!$B$4=Data!Q$115,Q19,0)</f>
        <v>0</v>
      </c>
      <c r="R133" s="4">
        <f>IF('Shoppable Services'!$F$4=$D133,1,0)*IF('Shoppable Services'!$E$4=$C133,1,0)*IF('Shoppable Services'!$D$4=$B133,1,0)*IF('Shoppable Services'!$C$4=$A133,1,0)*IF('Shoppable Services'!$B$4=Data!R$115,R19,0)</f>
        <v>0</v>
      </c>
      <c r="S133" s="4">
        <f>IF('Shoppable Services'!$F$4=$D133,1,0)*IF('Shoppable Services'!$E$4=$C133,1,0)*IF('Shoppable Services'!$D$4=$B133,1,0)*IF('Shoppable Services'!$C$4=$A133,1,0)*IF('Shoppable Services'!$B$4=Data!S$115,S19,0)</f>
        <v>0</v>
      </c>
      <c r="T133" s="4">
        <f>IF('Shoppable Services'!$F$4=$D133,1,0)*IF('Shoppable Services'!$E$4=$C133,1,0)*IF('Shoppable Services'!$D$4=$B133,1,0)*IF('Shoppable Services'!$C$4=$A133,1,0)*IF('Shoppable Services'!$B$4=Data!T$115,T19,0)</f>
        <v>0</v>
      </c>
      <c r="U133" s="4">
        <f>IF('Shoppable Services'!$F$4=$D133,1,0)*IF('Shoppable Services'!$E$4=$C133,1,0)*IF('Shoppable Services'!$D$4=$B133,1,0)*IF('Shoppable Services'!$C$4=$A133,1,0)*IF('Shoppable Services'!$B$4=Data!U$115,U19,0)</f>
        <v>0</v>
      </c>
      <c r="V133" s="4">
        <f>IF('Shoppable Services'!$F$4=$D133,1,0)*IF('Shoppable Services'!$E$4=$C133,1,0)*IF('Shoppable Services'!$D$4=$B133,1,0)*IF('Shoppable Services'!$C$4=$A133,1,0)*IF('Shoppable Services'!$B$4=Data!V$115,V19,0)</f>
        <v>0</v>
      </c>
      <c r="W133" s="4">
        <f>IF('Shoppable Services'!$F$4=$D133,1,0)*IF('Shoppable Services'!$E$4=$C133,1,0)*IF('Shoppable Services'!$D$4=$B133,1,0)*IF('Shoppable Services'!$C$4=$A133,1,0)*IF('Shoppable Services'!$B$4=Data!W$115,W19,0)</f>
        <v>0</v>
      </c>
      <c r="X133" s="4">
        <f>IF('Shoppable Services'!$F$4=$D133,1,0)*IF('Shoppable Services'!$E$4=$C133,1,0)*IF('Shoppable Services'!$D$4=$B133,1,0)*IF('Shoppable Services'!$C$4=$A133,1,0)*IF('Shoppable Services'!$B$4=Data!X$115,X19,0)</f>
        <v>0</v>
      </c>
      <c r="Y133" s="4">
        <f>IF('Shoppable Services'!$F$4=$D133,1,0)*IF('Shoppable Services'!$E$4=$C133,1,0)*IF('Shoppable Services'!$D$4=$B133,1,0)*IF('Shoppable Services'!$C$4=$A133,1,0)*IF('Shoppable Services'!$B$4=Data!Y$115,Y19,0)</f>
        <v>0</v>
      </c>
      <c r="Z133" s="4">
        <f>IF('Shoppable Services'!$F$4=$D133,1,0)*IF('Shoppable Services'!$E$4=$C133,1,0)*IF('Shoppable Services'!$D$4=$B133,1,0)*IF('Shoppable Services'!$C$4=$A133,1,0)*IF('Shoppable Services'!$B$4=Data!Z$115,Z19,0)</f>
        <v>0</v>
      </c>
      <c r="AA133" s="4">
        <f>IF('Shoppable Services'!$F$4=$D133,1,0)*IF('Shoppable Services'!$E$4=$C133,1,0)*IF('Shoppable Services'!$D$4=$B133,1,0)*IF('Shoppable Services'!$C$4=$A133,1,0)*IF('Shoppable Services'!$B$4=Data!AA$115,AA19,0)</f>
        <v>0</v>
      </c>
      <c r="AB133" s="4">
        <f>IF('Shoppable Services'!$F$4=$D133,1,0)*IF('Shoppable Services'!$E$4=$C133,1,0)*IF('Shoppable Services'!$D$4=$B133,1,0)*IF('Shoppable Services'!$C$4=$A133,1,0)*IF('Shoppable Services'!$B$4=Data!AB$115,AB19,0)</f>
        <v>0</v>
      </c>
      <c r="AC133" s="4">
        <f>IF('Shoppable Services'!$F$4=$D133,1,0)*IF('Shoppable Services'!$E$4=$C133,1,0)*IF('Shoppable Services'!$D$4=$B133,1,0)*IF('Shoppable Services'!$C$4=$A133,1,0)*IF('Shoppable Services'!$B$4=Data!AC$115,AC19,0)</f>
        <v>0</v>
      </c>
      <c r="AD133" s="4">
        <f>IF('Shoppable Services'!$F$4=$D133,1,0)*IF('Shoppable Services'!$E$4=$C133,1,0)*IF('Shoppable Services'!$D$4=$B133,1,0)*IF('Shoppable Services'!$C$4=$A133,1,0)*IF('Shoppable Services'!$B$4=Data!AD$115,AD19,0)</f>
        <v>0</v>
      </c>
      <c r="AE133" s="4">
        <f>IF('Shoppable Services'!$F$4=$D133,1,0)*IF('Shoppable Services'!$E$4=$C133,1,0)*IF('Shoppable Services'!$D$4=$B133,1,0)*IF('Shoppable Services'!$C$4=$A133,1,0)*IF('Shoppable Services'!$B$4=Data!AE$115,AE19,0)</f>
        <v>0</v>
      </c>
      <c r="AF133" s="4">
        <f>IF('Shoppable Services'!$F$4=$D133,1,0)*IF('Shoppable Services'!$E$4=$C133,1,0)*IF('Shoppable Services'!$D$4=$B133,1,0)*IF('Shoppable Services'!$C$4=$A133,1,0)*IF('Shoppable Services'!$B$4=Data!AF$115,AF19,0)</f>
        <v>0</v>
      </c>
      <c r="AG133" s="4">
        <f>IF('Shoppable Services'!$F$4=$D133,1,0)*IF('Shoppable Services'!$E$4=$C133,1,0)*IF('Shoppable Services'!$D$4=$B133,1,0)*IF('Shoppable Services'!$C$4=$A133,1,0)*IF('Shoppable Services'!$B$4=Data!AG$115,AG19,0)</f>
        <v>0</v>
      </c>
      <c r="AH133" s="4">
        <f>IF('Shoppable Services'!$F$4=$D133,1,0)*IF('Shoppable Services'!$E$4=$C133,1,0)*IF('Shoppable Services'!$D$4=$B133,1,0)*IF('Shoppable Services'!$C$4=$A133,1,0)*IF('Shoppable Services'!$B$4=Data!AH$115,AH19,0)</f>
        <v>0</v>
      </c>
      <c r="AI133" s="4">
        <f>IF('Shoppable Services'!$F$4=$D133,1,0)*IF('Shoppable Services'!$E$4=$C133,1,0)*IF('Shoppable Services'!$D$4=$B133,1,0)*IF('Shoppable Services'!$C$4=$A133,1,0)*IF('Shoppable Services'!$B$4=Data!AI$115,AI19,0)</f>
        <v>0</v>
      </c>
      <c r="AJ133" s="4">
        <f>IF('Shoppable Services'!$F$4=$D133,1,0)*IF('Shoppable Services'!$E$4=$C133,1,0)*IF('Shoppable Services'!$D$4=$B133,1,0)*IF('Shoppable Services'!$C$4=$A133,1,0)*IF('Shoppable Services'!$B$4=Data!AJ$115,AJ19,0)</f>
        <v>0</v>
      </c>
      <c r="AK133" s="4">
        <f>IF('Shoppable Services'!$F$4=$D133,1,0)*IF('Shoppable Services'!$E$4=$C133,1,0)*IF('Shoppable Services'!$D$4=$B133,1,0)*IF('Shoppable Services'!$C$4=$A133,1,0)*IF('Shoppable Services'!$B$4=Data!AK$115,AK19,0)</f>
        <v>0</v>
      </c>
      <c r="AL133" s="4">
        <f>IF('Shoppable Services'!$F$4=$D133,1,0)*IF('Shoppable Services'!$E$4=$C133,1,0)*IF('Shoppable Services'!$D$4=$B133,1,0)*IF('Shoppable Services'!$C$4=$A133,1,0)*IF('Shoppable Services'!$B$4=Data!AL$115,AL19,0)</f>
        <v>0</v>
      </c>
      <c r="AM133" s="4">
        <f>IF('Shoppable Services'!$F$4=$D133,1,0)*IF('Shoppable Services'!$E$4=$C133,1,0)*IF('Shoppable Services'!$D$4=$B133,1,0)*IF('Shoppable Services'!$C$4=$A133,1,0)*IF('Shoppable Services'!$B$4=Data!AM$115,AM19,0)</f>
        <v>0</v>
      </c>
      <c r="AN133" s="4">
        <f>IF('Shoppable Services'!$F$4=$D133,1,0)*IF('Shoppable Services'!$E$4=$C133,1,0)*IF('Shoppable Services'!$D$4=$B133,1,0)*IF('Shoppable Services'!$C$4=$A133,1,0)*IF('Shoppable Services'!$B$4=Data!AN$115,AN19,0)</f>
        <v>0</v>
      </c>
      <c r="AO133" s="4">
        <f>IF('Shoppable Services'!$F$4=$D133,1,0)*IF('Shoppable Services'!$E$4=$C133,1,0)*IF('Shoppable Services'!$D$4=$B133,1,0)*IF('Shoppable Services'!$C$4=$A133,1,0)*IF('Shoppable Services'!$B$4=Data!AO$115,AO19,0)</f>
        <v>0</v>
      </c>
      <c r="AP133" s="4">
        <f>IF('Shoppable Services'!$F$4=$D133,1,0)*IF('Shoppable Services'!$E$4=$C133,1,0)*IF('Shoppable Services'!$D$4=$B133,1,0)*IF('Shoppable Services'!$C$4=$A133,1,0)*IF('Shoppable Services'!$B$4=Data!AP$115,AP19,0)</f>
        <v>0</v>
      </c>
      <c r="AQ133" s="4">
        <f>IF('Shoppable Services'!$F$4=$D133,1,0)*IF('Shoppable Services'!$E$4=$C133,1,0)*IF('Shoppable Services'!$D$4=$B133,1,0)*IF('Shoppable Services'!$C$4=$A133,1,0)*IF('Shoppable Services'!$B$4=Data!AQ$115,AQ19,0)</f>
        <v>0</v>
      </c>
      <c r="AR133" s="4">
        <f>IF('Shoppable Services'!$F$4=$D133,1,0)*IF('Shoppable Services'!$E$4=$C133,1,0)*IF('Shoppable Services'!$D$4=$B133,1,0)*IF('Shoppable Services'!$C$4=$A133,1,0)*IF('Shoppable Services'!$B$4=Data!AR$115,AR19,0)</f>
        <v>0</v>
      </c>
      <c r="AS133" s="4">
        <f>IF('Shoppable Services'!$F$4=$D133,1,0)*IF('Shoppable Services'!$E$4=$C133,1,0)*IF('Shoppable Services'!$D$4=$B133,1,0)*IF('Shoppable Services'!$C$4=$A133,1,0)*IF('Shoppable Services'!$B$4=Data!AS$115,AS19,0)</f>
        <v>0</v>
      </c>
      <c r="AT133" s="4">
        <f>IF('Shoppable Services'!$F$4=$D133,1,0)*IF('Shoppable Services'!$E$4=$C133,1,0)*IF('Shoppable Services'!$D$4=$B133,1,0)*IF('Shoppable Services'!$C$4=$A133,1,0)*IF('Shoppable Services'!$B$4=Data!AT$115,AT19,0)</f>
        <v>0</v>
      </c>
      <c r="AU133" s="4">
        <f>IF('Shoppable Services'!$F$4=$D133,1,0)*IF('Shoppable Services'!$E$4=$C133,1,0)*IF('Shoppable Services'!$D$4=$B133,1,0)*IF('Shoppable Services'!$C$4=$A133,1,0)*IF('Shoppable Services'!$B$4=Data!AU$115,AU19,0)</f>
        <v>0</v>
      </c>
      <c r="AV133" s="4">
        <f>IF('Shoppable Services'!$F$4=$D133,1,0)*IF('Shoppable Services'!$E$4=$C133,1,0)*IF('Shoppable Services'!$D$4=$B133,1,0)*IF('Shoppable Services'!$C$4=$A133,1,0)*IF('Shoppable Services'!$B$4=Data!AV$115,AV19,0)</f>
        <v>0</v>
      </c>
      <c r="AW133" s="4">
        <f>IF('Shoppable Services'!$F$4=$D133,1,0)*IF('Shoppable Services'!$E$4=$C133,1,0)*IF('Shoppable Services'!$D$4=$B133,1,0)*IF('Shoppable Services'!$C$4=$A133,1,0)*IF('Shoppable Services'!$B$4=Data!AW$115,AW19,0)</f>
        <v>0</v>
      </c>
      <c r="AX133" s="4">
        <f>IF('Shoppable Services'!$F$4=$D133,1,0)*IF('Shoppable Services'!$E$4=$C133,1,0)*IF('Shoppable Services'!$D$4=$B133,1,0)*IF('Shoppable Services'!$C$4=$A133,1,0)*IF('Shoppable Services'!$B$4=Data!AX$115,AX20,0)</f>
        <v>0</v>
      </c>
    </row>
    <row r="134" spans="1:50">
      <c r="A134" s="28" t="s">
        <v>11</v>
      </c>
      <c r="B134" s="28" t="s">
        <v>25</v>
      </c>
      <c r="C134" s="28" t="s">
        <v>8</v>
      </c>
      <c r="D134" s="28" t="s">
        <v>9</v>
      </c>
      <c r="E134" s="4">
        <f>IF('Shoppable Services'!$F$4=$D134,1,0)*IF('Shoppable Services'!$E$4=$C134,1,0)*IF('Shoppable Services'!$D$4=$B134,1,0)*IF('Shoppable Services'!$C$4=$A134,1,0)*$E20</f>
        <v>0</v>
      </c>
      <c r="F134" s="4">
        <f>IF('Shoppable Services'!$F$4=$D134,1,0)*IF('Shoppable Services'!$E$4=$C134,1,0)*IF('Shoppable Services'!$D$4=$B134,1,0)*IF('Shoppable Services'!$C$4=$A134,1,0)*$F20</f>
        <v>0</v>
      </c>
      <c r="G134" s="4">
        <f>IF('Shoppable Services'!$F$4=$D134,1,0)*IF('Shoppable Services'!$E$4=$C134,1,0)*IF('Shoppable Services'!$D$4=$B134,1,0)*IF('Shoppable Services'!$C$4=$A134,1,0)*$G20</f>
        <v>0</v>
      </c>
      <c r="H134" s="4">
        <f>IF('Shoppable Services'!$F$4=$D134,1,0)*IF('Shoppable Services'!$E$4=$C134,1,0)*IF('Shoppable Services'!$D$4=$B134,1,0)*IF('Shoppable Services'!$C$4=$A134,1,0)*$H20</f>
        <v>0</v>
      </c>
      <c r="I134" s="4">
        <f>IF('Shoppable Services'!$F$4=$D134,1,0)*IF('Shoppable Services'!$E$4=$C134,1,0)*IF('Shoppable Services'!$D$4=$B134,1,0)*IF('Shoppable Services'!$C$4=$A134,1,0)*IF('Shoppable Services'!$B$4=Data!I$115,I20,0)</f>
        <v>0</v>
      </c>
      <c r="J134" s="4">
        <f>IF('Shoppable Services'!$F$4=$D134,1,0)*IF('Shoppable Services'!$E$4=$C134,1,0)*IF('Shoppable Services'!$D$4=$B134,1,0)*IF('Shoppable Services'!$C$4=$A134,1,0)*IF('Shoppable Services'!$B$4=Data!J$115,J20,0)</f>
        <v>0</v>
      </c>
      <c r="K134" s="4">
        <f>IF('Shoppable Services'!$F$4=$D134,1,0)*IF('Shoppable Services'!$E$4=$C134,1,0)*IF('Shoppable Services'!$D$4=$B134,1,0)*IF('Shoppable Services'!$C$4=$A134,1,0)*IF('Shoppable Services'!$B$4=Data!K$115,K20,0)</f>
        <v>0</v>
      </c>
      <c r="L134" s="4">
        <f>IF('Shoppable Services'!$F$4=$D134,1,0)*IF('Shoppable Services'!$E$4=$C134,1,0)*IF('Shoppable Services'!$D$4=$B134,1,0)*IF('Shoppable Services'!$C$4=$A134,1,0)*IF('Shoppable Services'!$B$4=Data!L$115,L20,0)</f>
        <v>0</v>
      </c>
      <c r="M134" s="4">
        <f>IF('Shoppable Services'!$F$4=$D134,1,0)*IF('Shoppable Services'!$E$4=$C134,1,0)*IF('Shoppable Services'!$D$4=$B134,1,0)*IF('Shoppable Services'!$C$4=$A134,1,0)*IF('Shoppable Services'!$B$4=Data!M$115,M20,0)</f>
        <v>0</v>
      </c>
      <c r="N134" s="4">
        <f>IF('Shoppable Services'!$F$4=$D134,1,0)*IF('Shoppable Services'!$E$4=$C134,1,0)*IF('Shoppable Services'!$D$4=$B134,1,0)*IF('Shoppable Services'!$C$4=$A134,1,0)*IF('Shoppable Services'!$B$4=Data!N$115,N20,0)</f>
        <v>0</v>
      </c>
      <c r="O134" s="4">
        <f>IF('Shoppable Services'!$F$4=$D134,1,0)*IF('Shoppable Services'!$E$4=$C134,1,0)*IF('Shoppable Services'!$D$4=$B134,1,0)*IF('Shoppable Services'!$C$4=$A134,1,0)*IF('Shoppable Services'!$B$4=Data!O$115,O20,0)</f>
        <v>0</v>
      </c>
      <c r="P134" s="4">
        <f>IF('Shoppable Services'!$F$4=$D134,1,0)*IF('Shoppable Services'!$E$4=$C134,1,0)*IF('Shoppable Services'!$D$4=$B134,1,0)*IF('Shoppable Services'!$C$4=$A134,1,0)*IF('Shoppable Services'!$B$4=Data!P$115,P20,0)</f>
        <v>0</v>
      </c>
      <c r="Q134" s="4">
        <f>IF('Shoppable Services'!$F$4=$D134,1,0)*IF('Shoppable Services'!$E$4=$C134,1,0)*IF('Shoppable Services'!$D$4=$B134,1,0)*IF('Shoppable Services'!$C$4=$A134,1,0)*IF('Shoppable Services'!$B$4=Data!Q$115,Q20,0)</f>
        <v>0</v>
      </c>
      <c r="R134" s="4">
        <f>IF('Shoppable Services'!$F$4=$D134,1,0)*IF('Shoppable Services'!$E$4=$C134,1,0)*IF('Shoppable Services'!$D$4=$B134,1,0)*IF('Shoppable Services'!$C$4=$A134,1,0)*IF('Shoppable Services'!$B$4=Data!R$115,R20,0)</f>
        <v>0</v>
      </c>
      <c r="S134" s="4">
        <f>IF('Shoppable Services'!$F$4=$D134,1,0)*IF('Shoppable Services'!$E$4=$C134,1,0)*IF('Shoppable Services'!$D$4=$B134,1,0)*IF('Shoppable Services'!$C$4=$A134,1,0)*IF('Shoppable Services'!$B$4=Data!S$115,S20,0)</f>
        <v>0</v>
      </c>
      <c r="T134" s="4">
        <f>IF('Shoppable Services'!$F$4=$D134,1,0)*IF('Shoppable Services'!$E$4=$C134,1,0)*IF('Shoppable Services'!$D$4=$B134,1,0)*IF('Shoppable Services'!$C$4=$A134,1,0)*IF('Shoppable Services'!$B$4=Data!T$115,T20,0)</f>
        <v>0</v>
      </c>
      <c r="U134" s="4">
        <f>IF('Shoppable Services'!$F$4=$D134,1,0)*IF('Shoppable Services'!$E$4=$C134,1,0)*IF('Shoppable Services'!$D$4=$B134,1,0)*IF('Shoppable Services'!$C$4=$A134,1,0)*IF('Shoppable Services'!$B$4=Data!U$115,U20,0)</f>
        <v>0</v>
      </c>
      <c r="V134" s="4">
        <f>IF('Shoppable Services'!$F$4=$D134,1,0)*IF('Shoppable Services'!$E$4=$C134,1,0)*IF('Shoppable Services'!$D$4=$B134,1,0)*IF('Shoppable Services'!$C$4=$A134,1,0)*IF('Shoppable Services'!$B$4=Data!V$115,V20,0)</f>
        <v>0</v>
      </c>
      <c r="W134" s="4">
        <f>IF('Shoppable Services'!$F$4=$D134,1,0)*IF('Shoppable Services'!$E$4=$C134,1,0)*IF('Shoppable Services'!$D$4=$B134,1,0)*IF('Shoppable Services'!$C$4=$A134,1,0)*IF('Shoppable Services'!$B$4=Data!W$115,W20,0)</f>
        <v>0</v>
      </c>
      <c r="X134" s="4">
        <f>IF('Shoppable Services'!$F$4=$D134,1,0)*IF('Shoppable Services'!$E$4=$C134,1,0)*IF('Shoppable Services'!$D$4=$B134,1,0)*IF('Shoppable Services'!$C$4=$A134,1,0)*IF('Shoppable Services'!$B$4=Data!X$115,X20,0)</f>
        <v>0</v>
      </c>
      <c r="Y134" s="4">
        <f>IF('Shoppable Services'!$F$4=$D134,1,0)*IF('Shoppable Services'!$E$4=$C134,1,0)*IF('Shoppable Services'!$D$4=$B134,1,0)*IF('Shoppable Services'!$C$4=$A134,1,0)*IF('Shoppable Services'!$B$4=Data!Y$115,Y20,0)</f>
        <v>0</v>
      </c>
      <c r="Z134" s="4">
        <f>IF('Shoppable Services'!$F$4=$D134,1,0)*IF('Shoppable Services'!$E$4=$C134,1,0)*IF('Shoppable Services'!$D$4=$B134,1,0)*IF('Shoppable Services'!$C$4=$A134,1,0)*IF('Shoppable Services'!$B$4=Data!Z$115,Z20,0)</f>
        <v>0</v>
      </c>
      <c r="AA134" s="4">
        <f>IF('Shoppable Services'!$F$4=$D134,1,0)*IF('Shoppable Services'!$E$4=$C134,1,0)*IF('Shoppable Services'!$D$4=$B134,1,0)*IF('Shoppable Services'!$C$4=$A134,1,0)*IF('Shoppable Services'!$B$4=Data!AA$115,AA20,0)</f>
        <v>0</v>
      </c>
      <c r="AB134" s="4">
        <f>IF('Shoppable Services'!$F$4=$D134,1,0)*IF('Shoppable Services'!$E$4=$C134,1,0)*IF('Shoppable Services'!$D$4=$B134,1,0)*IF('Shoppable Services'!$C$4=$A134,1,0)*IF('Shoppable Services'!$B$4=Data!AB$115,AB20,0)</f>
        <v>0</v>
      </c>
      <c r="AC134" s="4">
        <f>IF('Shoppable Services'!$F$4=$D134,1,0)*IF('Shoppable Services'!$E$4=$C134,1,0)*IF('Shoppable Services'!$D$4=$B134,1,0)*IF('Shoppable Services'!$C$4=$A134,1,0)*IF('Shoppable Services'!$B$4=Data!AC$115,AC20,0)</f>
        <v>0</v>
      </c>
      <c r="AD134" s="4">
        <f>IF('Shoppable Services'!$F$4=$D134,1,0)*IF('Shoppable Services'!$E$4=$C134,1,0)*IF('Shoppable Services'!$D$4=$B134,1,0)*IF('Shoppable Services'!$C$4=$A134,1,0)*IF('Shoppable Services'!$B$4=Data!AD$115,AD20,0)</f>
        <v>0</v>
      </c>
      <c r="AE134" s="4">
        <f>IF('Shoppable Services'!$F$4=$D134,1,0)*IF('Shoppable Services'!$E$4=$C134,1,0)*IF('Shoppable Services'!$D$4=$B134,1,0)*IF('Shoppable Services'!$C$4=$A134,1,0)*IF('Shoppable Services'!$B$4=Data!AE$115,AE20,0)</f>
        <v>0</v>
      </c>
      <c r="AF134" s="4">
        <f>IF('Shoppable Services'!$F$4=$D134,1,0)*IF('Shoppable Services'!$E$4=$C134,1,0)*IF('Shoppable Services'!$D$4=$B134,1,0)*IF('Shoppable Services'!$C$4=$A134,1,0)*IF('Shoppable Services'!$B$4=Data!AF$115,AF20,0)</f>
        <v>0</v>
      </c>
      <c r="AG134" s="4">
        <f>IF('Shoppable Services'!$F$4=$D134,1,0)*IF('Shoppable Services'!$E$4=$C134,1,0)*IF('Shoppable Services'!$D$4=$B134,1,0)*IF('Shoppable Services'!$C$4=$A134,1,0)*IF('Shoppable Services'!$B$4=Data!AG$115,AG20,0)</f>
        <v>0</v>
      </c>
      <c r="AH134" s="4">
        <f>IF('Shoppable Services'!$F$4=$D134,1,0)*IF('Shoppable Services'!$E$4=$C134,1,0)*IF('Shoppable Services'!$D$4=$B134,1,0)*IF('Shoppable Services'!$C$4=$A134,1,0)*IF('Shoppable Services'!$B$4=Data!AH$115,AH20,0)</f>
        <v>0</v>
      </c>
      <c r="AI134" s="4">
        <f>IF('Shoppable Services'!$F$4=$D134,1,0)*IF('Shoppable Services'!$E$4=$C134,1,0)*IF('Shoppable Services'!$D$4=$B134,1,0)*IF('Shoppable Services'!$C$4=$A134,1,0)*IF('Shoppable Services'!$B$4=Data!AI$115,AI20,0)</f>
        <v>0</v>
      </c>
      <c r="AJ134" s="4">
        <f>IF('Shoppable Services'!$F$4=$D134,1,0)*IF('Shoppable Services'!$E$4=$C134,1,0)*IF('Shoppable Services'!$D$4=$B134,1,0)*IF('Shoppable Services'!$C$4=$A134,1,0)*IF('Shoppable Services'!$B$4=Data!AJ$115,AJ20,0)</f>
        <v>0</v>
      </c>
      <c r="AK134" s="4">
        <f>IF('Shoppable Services'!$F$4=$D134,1,0)*IF('Shoppable Services'!$E$4=$C134,1,0)*IF('Shoppable Services'!$D$4=$B134,1,0)*IF('Shoppable Services'!$C$4=$A134,1,0)*IF('Shoppable Services'!$B$4=Data!AK$115,AK20,0)</f>
        <v>0</v>
      </c>
      <c r="AL134" s="4">
        <f>IF('Shoppable Services'!$F$4=$D134,1,0)*IF('Shoppable Services'!$E$4=$C134,1,0)*IF('Shoppable Services'!$D$4=$B134,1,0)*IF('Shoppable Services'!$C$4=$A134,1,0)*IF('Shoppable Services'!$B$4=Data!AL$115,AL20,0)</f>
        <v>0</v>
      </c>
      <c r="AM134" s="4">
        <f>IF('Shoppable Services'!$F$4=$D134,1,0)*IF('Shoppable Services'!$E$4=$C134,1,0)*IF('Shoppable Services'!$D$4=$B134,1,0)*IF('Shoppable Services'!$C$4=$A134,1,0)*IF('Shoppable Services'!$B$4=Data!AM$115,AM20,0)</f>
        <v>0</v>
      </c>
      <c r="AN134" s="4">
        <f>IF('Shoppable Services'!$F$4=$D134,1,0)*IF('Shoppable Services'!$E$4=$C134,1,0)*IF('Shoppable Services'!$D$4=$B134,1,0)*IF('Shoppable Services'!$C$4=$A134,1,0)*IF('Shoppable Services'!$B$4=Data!AN$115,AN20,0)</f>
        <v>0</v>
      </c>
      <c r="AO134" s="4">
        <f>IF('Shoppable Services'!$F$4=$D134,1,0)*IF('Shoppable Services'!$E$4=$C134,1,0)*IF('Shoppable Services'!$D$4=$B134,1,0)*IF('Shoppable Services'!$C$4=$A134,1,0)*IF('Shoppable Services'!$B$4=Data!AO$115,AO20,0)</f>
        <v>0</v>
      </c>
      <c r="AP134" s="4">
        <f>IF('Shoppable Services'!$F$4=$D134,1,0)*IF('Shoppable Services'!$E$4=$C134,1,0)*IF('Shoppable Services'!$D$4=$B134,1,0)*IF('Shoppable Services'!$C$4=$A134,1,0)*IF('Shoppable Services'!$B$4=Data!AP$115,AP20,0)</f>
        <v>0</v>
      </c>
      <c r="AQ134" s="4">
        <f>IF('Shoppable Services'!$F$4=$D134,1,0)*IF('Shoppable Services'!$E$4=$C134,1,0)*IF('Shoppable Services'!$D$4=$B134,1,0)*IF('Shoppable Services'!$C$4=$A134,1,0)*IF('Shoppable Services'!$B$4=Data!AQ$115,AQ20,0)</f>
        <v>0</v>
      </c>
      <c r="AR134" s="4">
        <f>IF('Shoppable Services'!$F$4=$D134,1,0)*IF('Shoppable Services'!$E$4=$C134,1,0)*IF('Shoppable Services'!$D$4=$B134,1,0)*IF('Shoppable Services'!$C$4=$A134,1,0)*IF('Shoppable Services'!$B$4=Data!AR$115,AR20,0)</f>
        <v>0</v>
      </c>
      <c r="AS134" s="4">
        <f>IF('Shoppable Services'!$F$4=$D134,1,0)*IF('Shoppable Services'!$E$4=$C134,1,0)*IF('Shoppable Services'!$D$4=$B134,1,0)*IF('Shoppable Services'!$C$4=$A134,1,0)*IF('Shoppable Services'!$B$4=Data!AS$115,AS20,0)</f>
        <v>0</v>
      </c>
      <c r="AT134" s="4">
        <f>IF('Shoppable Services'!$F$4=$D134,1,0)*IF('Shoppable Services'!$E$4=$C134,1,0)*IF('Shoppable Services'!$D$4=$B134,1,0)*IF('Shoppable Services'!$C$4=$A134,1,0)*IF('Shoppable Services'!$B$4=Data!AT$115,AT20,0)</f>
        <v>0</v>
      </c>
      <c r="AU134" s="4">
        <f>IF('Shoppable Services'!$F$4=$D134,1,0)*IF('Shoppable Services'!$E$4=$C134,1,0)*IF('Shoppable Services'!$D$4=$B134,1,0)*IF('Shoppable Services'!$C$4=$A134,1,0)*IF('Shoppable Services'!$B$4=Data!AU$115,AU20,0)</f>
        <v>0</v>
      </c>
      <c r="AV134" s="4">
        <f>IF('Shoppable Services'!$F$4=$D134,1,0)*IF('Shoppable Services'!$E$4=$C134,1,0)*IF('Shoppable Services'!$D$4=$B134,1,0)*IF('Shoppable Services'!$C$4=$A134,1,0)*IF('Shoppable Services'!$B$4=Data!AV$115,AV20,0)</f>
        <v>0</v>
      </c>
      <c r="AW134" s="4">
        <f>IF('Shoppable Services'!$F$4=$D134,1,0)*IF('Shoppable Services'!$E$4=$C134,1,0)*IF('Shoppable Services'!$D$4=$B134,1,0)*IF('Shoppable Services'!$C$4=$A134,1,0)*IF('Shoppable Services'!$B$4=Data!AW$115,AW20,0)</f>
        <v>0</v>
      </c>
      <c r="AX134" s="4">
        <f>IF('Shoppable Services'!$F$4=$D134,1,0)*IF('Shoppable Services'!$E$4=$C134,1,0)*IF('Shoppable Services'!$D$4=$B134,1,0)*IF('Shoppable Services'!$C$4=$A134,1,0)*IF('Shoppable Services'!$B$4=Data!AX$115,AX21,0)</f>
        <v>0</v>
      </c>
    </row>
    <row r="135" spans="1:50">
      <c r="A135" s="28" t="s">
        <v>11</v>
      </c>
      <c r="B135" s="28" t="s">
        <v>25</v>
      </c>
      <c r="C135" s="28" t="s">
        <v>8</v>
      </c>
      <c r="D135" s="28" t="s">
        <v>26</v>
      </c>
      <c r="E135" s="4">
        <f>IF('Shoppable Services'!$F$4=$D135,1,0)*IF('Shoppable Services'!$E$4=$C135,1,0)*IF('Shoppable Services'!$D$4=$B135,1,0)*IF('Shoppable Services'!$C$4=$A135,1,0)*$E21</f>
        <v>0</v>
      </c>
      <c r="F135" s="4">
        <f>IF('Shoppable Services'!$F$4=$D135,1,0)*IF('Shoppable Services'!$E$4=$C135,1,0)*IF('Shoppable Services'!$D$4=$B135,1,0)*IF('Shoppable Services'!$C$4=$A135,1,0)*$F21</f>
        <v>0</v>
      </c>
      <c r="G135" s="4">
        <f>IF('Shoppable Services'!$F$4=$D135,1,0)*IF('Shoppable Services'!$E$4=$C135,1,0)*IF('Shoppable Services'!$D$4=$B135,1,0)*IF('Shoppable Services'!$C$4=$A135,1,0)*$G21</f>
        <v>0</v>
      </c>
      <c r="H135" s="4">
        <f>IF('Shoppable Services'!$F$4=$D135,1,0)*IF('Shoppable Services'!$E$4=$C135,1,0)*IF('Shoppable Services'!$D$4=$B135,1,0)*IF('Shoppable Services'!$C$4=$A135,1,0)*$H21</f>
        <v>0</v>
      </c>
      <c r="I135" s="4">
        <f>IF('Shoppable Services'!$F$4=$D135,1,0)*IF('Shoppable Services'!$E$4=$C135,1,0)*IF('Shoppable Services'!$D$4=$B135,1,0)*IF('Shoppable Services'!$C$4=$A135,1,0)*IF('Shoppable Services'!$B$4=Data!I$115,I21,0)</f>
        <v>0</v>
      </c>
      <c r="J135" s="4">
        <f>IF('Shoppable Services'!$F$4=$D135,1,0)*IF('Shoppable Services'!$E$4=$C135,1,0)*IF('Shoppable Services'!$D$4=$B135,1,0)*IF('Shoppable Services'!$C$4=$A135,1,0)*IF('Shoppable Services'!$B$4=Data!J$115,J21,0)</f>
        <v>0</v>
      </c>
      <c r="K135" s="4">
        <f>IF('Shoppable Services'!$F$4=$D135,1,0)*IF('Shoppable Services'!$E$4=$C135,1,0)*IF('Shoppable Services'!$D$4=$B135,1,0)*IF('Shoppable Services'!$C$4=$A135,1,0)*IF('Shoppable Services'!$B$4=Data!K$115,K21,0)</f>
        <v>0</v>
      </c>
      <c r="L135" s="4">
        <f>IF('Shoppable Services'!$F$4=$D135,1,0)*IF('Shoppable Services'!$E$4=$C135,1,0)*IF('Shoppable Services'!$D$4=$B135,1,0)*IF('Shoppable Services'!$C$4=$A135,1,0)*IF('Shoppable Services'!$B$4=Data!L$115,L21,0)</f>
        <v>0</v>
      </c>
      <c r="M135" s="4">
        <f>IF('Shoppable Services'!$F$4=$D135,1,0)*IF('Shoppable Services'!$E$4=$C135,1,0)*IF('Shoppable Services'!$D$4=$B135,1,0)*IF('Shoppable Services'!$C$4=$A135,1,0)*IF('Shoppable Services'!$B$4=Data!M$115,M21,0)</f>
        <v>0</v>
      </c>
      <c r="N135" s="4">
        <f>IF('Shoppable Services'!$F$4=$D135,1,0)*IF('Shoppable Services'!$E$4=$C135,1,0)*IF('Shoppable Services'!$D$4=$B135,1,0)*IF('Shoppable Services'!$C$4=$A135,1,0)*IF('Shoppable Services'!$B$4=Data!N$115,N21,0)</f>
        <v>0</v>
      </c>
      <c r="O135" s="4">
        <f>IF('Shoppable Services'!$F$4=$D135,1,0)*IF('Shoppable Services'!$E$4=$C135,1,0)*IF('Shoppable Services'!$D$4=$B135,1,0)*IF('Shoppable Services'!$C$4=$A135,1,0)*IF('Shoppable Services'!$B$4=Data!O$115,O21,0)</f>
        <v>0</v>
      </c>
      <c r="P135" s="4">
        <f>IF('Shoppable Services'!$F$4=$D135,1,0)*IF('Shoppable Services'!$E$4=$C135,1,0)*IF('Shoppable Services'!$D$4=$B135,1,0)*IF('Shoppable Services'!$C$4=$A135,1,0)*IF('Shoppable Services'!$B$4=Data!P$115,P21,0)</f>
        <v>0</v>
      </c>
      <c r="Q135" s="4">
        <f>IF('Shoppable Services'!$F$4=$D135,1,0)*IF('Shoppable Services'!$E$4=$C135,1,0)*IF('Shoppable Services'!$D$4=$B135,1,0)*IF('Shoppable Services'!$C$4=$A135,1,0)*IF('Shoppable Services'!$B$4=Data!Q$115,Q21,0)</f>
        <v>0</v>
      </c>
      <c r="R135" s="4">
        <f>IF('Shoppable Services'!$F$4=$D135,1,0)*IF('Shoppable Services'!$E$4=$C135,1,0)*IF('Shoppable Services'!$D$4=$B135,1,0)*IF('Shoppable Services'!$C$4=$A135,1,0)*IF('Shoppable Services'!$B$4=Data!R$115,R21,0)</f>
        <v>0</v>
      </c>
      <c r="S135" s="4">
        <f>IF('Shoppable Services'!$F$4=$D135,1,0)*IF('Shoppable Services'!$E$4=$C135,1,0)*IF('Shoppable Services'!$D$4=$B135,1,0)*IF('Shoppable Services'!$C$4=$A135,1,0)*IF('Shoppable Services'!$B$4=Data!S$115,S21,0)</f>
        <v>0</v>
      </c>
      <c r="T135" s="4">
        <f>IF('Shoppable Services'!$F$4=$D135,1,0)*IF('Shoppable Services'!$E$4=$C135,1,0)*IF('Shoppable Services'!$D$4=$B135,1,0)*IF('Shoppable Services'!$C$4=$A135,1,0)*IF('Shoppable Services'!$B$4=Data!T$115,T21,0)</f>
        <v>0</v>
      </c>
      <c r="U135" s="4">
        <f>IF('Shoppable Services'!$F$4=$D135,1,0)*IF('Shoppable Services'!$E$4=$C135,1,0)*IF('Shoppable Services'!$D$4=$B135,1,0)*IF('Shoppable Services'!$C$4=$A135,1,0)*IF('Shoppable Services'!$B$4=Data!U$115,U21,0)</f>
        <v>0</v>
      </c>
      <c r="V135" s="4">
        <f>IF('Shoppable Services'!$F$4=$D135,1,0)*IF('Shoppable Services'!$E$4=$C135,1,0)*IF('Shoppable Services'!$D$4=$B135,1,0)*IF('Shoppable Services'!$C$4=$A135,1,0)*IF('Shoppable Services'!$B$4=Data!V$115,V21,0)</f>
        <v>0</v>
      </c>
      <c r="W135" s="4">
        <f>IF('Shoppable Services'!$F$4=$D135,1,0)*IF('Shoppable Services'!$E$4=$C135,1,0)*IF('Shoppable Services'!$D$4=$B135,1,0)*IF('Shoppable Services'!$C$4=$A135,1,0)*IF('Shoppable Services'!$B$4=Data!W$115,W21,0)</f>
        <v>0</v>
      </c>
      <c r="X135" s="4">
        <f>IF('Shoppable Services'!$F$4=$D135,1,0)*IF('Shoppable Services'!$E$4=$C135,1,0)*IF('Shoppable Services'!$D$4=$B135,1,0)*IF('Shoppable Services'!$C$4=$A135,1,0)*IF('Shoppable Services'!$B$4=Data!X$115,X21,0)</f>
        <v>0</v>
      </c>
      <c r="Y135" s="4">
        <f>IF('Shoppable Services'!$F$4=$D135,1,0)*IF('Shoppable Services'!$E$4=$C135,1,0)*IF('Shoppable Services'!$D$4=$B135,1,0)*IF('Shoppable Services'!$C$4=$A135,1,0)*IF('Shoppable Services'!$B$4=Data!Y$115,Y21,0)</f>
        <v>0</v>
      </c>
      <c r="Z135" s="4">
        <f>IF('Shoppable Services'!$F$4=$D135,1,0)*IF('Shoppable Services'!$E$4=$C135,1,0)*IF('Shoppable Services'!$D$4=$B135,1,0)*IF('Shoppable Services'!$C$4=$A135,1,0)*IF('Shoppable Services'!$B$4=Data!Z$115,Z21,0)</f>
        <v>0</v>
      </c>
      <c r="AA135" s="4">
        <f>IF('Shoppable Services'!$F$4=$D135,1,0)*IF('Shoppable Services'!$E$4=$C135,1,0)*IF('Shoppable Services'!$D$4=$B135,1,0)*IF('Shoppable Services'!$C$4=$A135,1,0)*IF('Shoppable Services'!$B$4=Data!AA$115,AA21,0)</f>
        <v>0</v>
      </c>
      <c r="AB135" s="4">
        <f>IF('Shoppable Services'!$F$4=$D135,1,0)*IF('Shoppable Services'!$E$4=$C135,1,0)*IF('Shoppable Services'!$D$4=$B135,1,0)*IF('Shoppable Services'!$C$4=$A135,1,0)*IF('Shoppable Services'!$B$4=Data!AB$115,AB21,0)</f>
        <v>0</v>
      </c>
      <c r="AC135" s="4">
        <f>IF('Shoppable Services'!$F$4=$D135,1,0)*IF('Shoppable Services'!$E$4=$C135,1,0)*IF('Shoppable Services'!$D$4=$B135,1,0)*IF('Shoppable Services'!$C$4=$A135,1,0)*IF('Shoppable Services'!$B$4=Data!AC$115,AC21,0)</f>
        <v>0</v>
      </c>
      <c r="AD135" s="4">
        <f>IF('Shoppable Services'!$F$4=$D135,1,0)*IF('Shoppable Services'!$E$4=$C135,1,0)*IF('Shoppable Services'!$D$4=$B135,1,0)*IF('Shoppable Services'!$C$4=$A135,1,0)*IF('Shoppable Services'!$B$4=Data!AD$115,AD21,0)</f>
        <v>0</v>
      </c>
      <c r="AE135" s="4">
        <f>IF('Shoppable Services'!$F$4=$D135,1,0)*IF('Shoppable Services'!$E$4=$C135,1,0)*IF('Shoppable Services'!$D$4=$B135,1,0)*IF('Shoppable Services'!$C$4=$A135,1,0)*IF('Shoppable Services'!$B$4=Data!AE$115,AE21,0)</f>
        <v>0</v>
      </c>
      <c r="AF135" s="4">
        <f>IF('Shoppable Services'!$F$4=$D135,1,0)*IF('Shoppable Services'!$E$4=$C135,1,0)*IF('Shoppable Services'!$D$4=$B135,1,0)*IF('Shoppable Services'!$C$4=$A135,1,0)*IF('Shoppable Services'!$B$4=Data!AF$115,AF21,0)</f>
        <v>0</v>
      </c>
      <c r="AG135" s="4">
        <f>IF('Shoppable Services'!$F$4=$D135,1,0)*IF('Shoppable Services'!$E$4=$C135,1,0)*IF('Shoppable Services'!$D$4=$B135,1,0)*IF('Shoppable Services'!$C$4=$A135,1,0)*IF('Shoppable Services'!$B$4=Data!AG$115,AG21,0)</f>
        <v>0</v>
      </c>
      <c r="AH135" s="4">
        <f>IF('Shoppable Services'!$F$4=$D135,1,0)*IF('Shoppable Services'!$E$4=$C135,1,0)*IF('Shoppable Services'!$D$4=$B135,1,0)*IF('Shoppable Services'!$C$4=$A135,1,0)*IF('Shoppable Services'!$B$4=Data!AH$115,AH21,0)</f>
        <v>0</v>
      </c>
      <c r="AI135" s="4">
        <f>IF('Shoppable Services'!$F$4=$D135,1,0)*IF('Shoppable Services'!$E$4=$C135,1,0)*IF('Shoppable Services'!$D$4=$B135,1,0)*IF('Shoppable Services'!$C$4=$A135,1,0)*IF('Shoppable Services'!$B$4=Data!AI$115,AI21,0)</f>
        <v>0</v>
      </c>
      <c r="AJ135" s="4">
        <f>IF('Shoppable Services'!$F$4=$D135,1,0)*IF('Shoppable Services'!$E$4=$C135,1,0)*IF('Shoppable Services'!$D$4=$B135,1,0)*IF('Shoppable Services'!$C$4=$A135,1,0)*IF('Shoppable Services'!$B$4=Data!AJ$115,AJ21,0)</f>
        <v>0</v>
      </c>
      <c r="AK135" s="4">
        <f>IF('Shoppable Services'!$F$4=$D135,1,0)*IF('Shoppable Services'!$E$4=$C135,1,0)*IF('Shoppable Services'!$D$4=$B135,1,0)*IF('Shoppable Services'!$C$4=$A135,1,0)*IF('Shoppable Services'!$B$4=Data!AK$115,AK21,0)</f>
        <v>0</v>
      </c>
      <c r="AL135" s="4">
        <f>IF('Shoppable Services'!$F$4=$D135,1,0)*IF('Shoppable Services'!$E$4=$C135,1,0)*IF('Shoppable Services'!$D$4=$B135,1,0)*IF('Shoppable Services'!$C$4=$A135,1,0)*IF('Shoppable Services'!$B$4=Data!AL$115,AL21,0)</f>
        <v>0</v>
      </c>
      <c r="AM135" s="4">
        <f>IF('Shoppable Services'!$F$4=$D135,1,0)*IF('Shoppable Services'!$E$4=$C135,1,0)*IF('Shoppable Services'!$D$4=$B135,1,0)*IF('Shoppable Services'!$C$4=$A135,1,0)*IF('Shoppable Services'!$B$4=Data!AM$115,AM21,0)</f>
        <v>0</v>
      </c>
      <c r="AN135" s="4">
        <f>IF('Shoppable Services'!$F$4=$D135,1,0)*IF('Shoppable Services'!$E$4=$C135,1,0)*IF('Shoppable Services'!$D$4=$B135,1,0)*IF('Shoppable Services'!$C$4=$A135,1,0)*IF('Shoppable Services'!$B$4=Data!AN$115,AN21,0)</f>
        <v>0</v>
      </c>
      <c r="AO135" s="4">
        <f>IF('Shoppable Services'!$F$4=$D135,1,0)*IF('Shoppable Services'!$E$4=$C135,1,0)*IF('Shoppable Services'!$D$4=$B135,1,0)*IF('Shoppable Services'!$C$4=$A135,1,0)*IF('Shoppable Services'!$B$4=Data!AO$115,AO21,0)</f>
        <v>0</v>
      </c>
      <c r="AP135" s="4">
        <f>IF('Shoppable Services'!$F$4=$D135,1,0)*IF('Shoppable Services'!$E$4=$C135,1,0)*IF('Shoppable Services'!$D$4=$B135,1,0)*IF('Shoppable Services'!$C$4=$A135,1,0)*IF('Shoppable Services'!$B$4=Data!AP$115,AP21,0)</f>
        <v>0</v>
      </c>
      <c r="AQ135" s="4">
        <f>IF('Shoppable Services'!$F$4=$D135,1,0)*IF('Shoppable Services'!$E$4=$C135,1,0)*IF('Shoppable Services'!$D$4=$B135,1,0)*IF('Shoppable Services'!$C$4=$A135,1,0)*IF('Shoppable Services'!$B$4=Data!AQ$115,AQ21,0)</f>
        <v>0</v>
      </c>
      <c r="AR135" s="4">
        <f>IF('Shoppable Services'!$F$4=$D135,1,0)*IF('Shoppable Services'!$E$4=$C135,1,0)*IF('Shoppable Services'!$D$4=$B135,1,0)*IF('Shoppable Services'!$C$4=$A135,1,0)*IF('Shoppable Services'!$B$4=Data!AR$115,AR21,0)</f>
        <v>0</v>
      </c>
      <c r="AS135" s="4">
        <f>IF('Shoppable Services'!$F$4=$D135,1,0)*IF('Shoppable Services'!$E$4=$C135,1,0)*IF('Shoppable Services'!$D$4=$B135,1,0)*IF('Shoppable Services'!$C$4=$A135,1,0)*IF('Shoppable Services'!$B$4=Data!AS$115,AS21,0)</f>
        <v>0</v>
      </c>
      <c r="AT135" s="4">
        <f>IF('Shoppable Services'!$F$4=$D135,1,0)*IF('Shoppable Services'!$E$4=$C135,1,0)*IF('Shoppable Services'!$D$4=$B135,1,0)*IF('Shoppable Services'!$C$4=$A135,1,0)*IF('Shoppable Services'!$B$4=Data!AT$115,AT21,0)</f>
        <v>0</v>
      </c>
      <c r="AU135" s="4">
        <f>IF('Shoppable Services'!$F$4=$D135,1,0)*IF('Shoppable Services'!$E$4=$C135,1,0)*IF('Shoppable Services'!$D$4=$B135,1,0)*IF('Shoppable Services'!$C$4=$A135,1,0)*IF('Shoppable Services'!$B$4=Data!AU$115,AU21,0)</f>
        <v>0</v>
      </c>
      <c r="AV135" s="4">
        <f>IF('Shoppable Services'!$F$4=$D135,1,0)*IF('Shoppable Services'!$E$4=$C135,1,0)*IF('Shoppable Services'!$D$4=$B135,1,0)*IF('Shoppable Services'!$C$4=$A135,1,0)*IF('Shoppable Services'!$B$4=Data!AV$115,AV21,0)</f>
        <v>0</v>
      </c>
      <c r="AW135" s="4">
        <f>IF('Shoppable Services'!$F$4=$D135,1,0)*IF('Shoppable Services'!$E$4=$C135,1,0)*IF('Shoppable Services'!$D$4=$B135,1,0)*IF('Shoppable Services'!$C$4=$A135,1,0)*IF('Shoppable Services'!$B$4=Data!AW$115,AW21,0)</f>
        <v>0</v>
      </c>
      <c r="AX135" s="4">
        <f>IF('Shoppable Services'!$F$4=$D135,1,0)*IF('Shoppable Services'!$E$4=$C135,1,0)*IF('Shoppable Services'!$D$4=$B135,1,0)*IF('Shoppable Services'!$C$4=$A135,1,0)*IF('Shoppable Services'!$B$4=Data!AX$115,AX22,0)</f>
        <v>0</v>
      </c>
    </row>
    <row r="136" spans="1:50">
      <c r="A136" s="28" t="s">
        <v>11</v>
      </c>
      <c r="B136" s="28" t="s">
        <v>25</v>
      </c>
      <c r="C136" s="22" t="s">
        <v>65</v>
      </c>
      <c r="D136" s="28" t="s">
        <v>26</v>
      </c>
      <c r="E136" s="4">
        <f>IF('Shoppable Services'!$F$4=$D136,1,0)*IF('Shoppable Services'!$E$4=$C136,1,0)*IF('Shoppable Services'!$D$4=$B136,1,0)*IF('Shoppable Services'!$C$4=$A136,1,0)*$E22</f>
        <v>0</v>
      </c>
      <c r="F136" s="4">
        <f>IF('Shoppable Services'!$F$4=$D136,1,0)*IF('Shoppable Services'!$E$4=$C136,1,0)*IF('Shoppable Services'!$D$4=$B136,1,0)*IF('Shoppable Services'!$C$4=$A136,1,0)*$F22</f>
        <v>0</v>
      </c>
      <c r="G136" s="4">
        <f>IF('Shoppable Services'!$F$4=$D136,1,0)*IF('Shoppable Services'!$E$4=$C136,1,0)*IF('Shoppable Services'!$D$4=$B136,1,0)*IF('Shoppable Services'!$C$4=$A136,1,0)*$G22</f>
        <v>0</v>
      </c>
      <c r="H136" s="4">
        <f>IF('Shoppable Services'!$F$4=$D136,1,0)*IF('Shoppable Services'!$E$4=$C136,1,0)*IF('Shoppable Services'!$D$4=$B136,1,0)*IF('Shoppable Services'!$C$4=$A136,1,0)*$H22</f>
        <v>0</v>
      </c>
      <c r="I136" s="4">
        <f>IF('Shoppable Services'!$F$4=$D136,1,0)*IF('Shoppable Services'!$E$4=$C136,1,0)*IF('Shoppable Services'!$D$4=$B136,1,0)*IF('Shoppable Services'!$C$4=$A136,1,0)*IF('Shoppable Services'!$B$4=Data!I$115,I22,0)</f>
        <v>0</v>
      </c>
      <c r="J136" s="4">
        <f>IF('Shoppable Services'!$F$4=$D136,1,0)*IF('Shoppable Services'!$E$4=$C136,1,0)*IF('Shoppable Services'!$D$4=$B136,1,0)*IF('Shoppable Services'!$C$4=$A136,1,0)*IF('Shoppable Services'!$B$4=Data!J$115,J22,0)</f>
        <v>0</v>
      </c>
      <c r="K136" s="4">
        <f>IF('Shoppable Services'!$F$4=$D136,1,0)*IF('Shoppable Services'!$E$4=$C136,1,0)*IF('Shoppable Services'!$D$4=$B136,1,0)*IF('Shoppable Services'!$C$4=$A136,1,0)*IF('Shoppable Services'!$B$4=Data!K$115,K22,0)</f>
        <v>0</v>
      </c>
      <c r="L136" s="4">
        <f>IF('Shoppable Services'!$F$4=$D136,1,0)*IF('Shoppable Services'!$E$4=$C136,1,0)*IF('Shoppable Services'!$D$4=$B136,1,0)*IF('Shoppable Services'!$C$4=$A136,1,0)*IF('Shoppable Services'!$B$4=Data!L$115,L22,0)</f>
        <v>0</v>
      </c>
      <c r="M136" s="4">
        <f>IF('Shoppable Services'!$F$4=$D136,1,0)*IF('Shoppable Services'!$E$4=$C136,1,0)*IF('Shoppable Services'!$D$4=$B136,1,0)*IF('Shoppable Services'!$C$4=$A136,1,0)*IF('Shoppable Services'!$B$4=Data!M$115,M22,0)</f>
        <v>0</v>
      </c>
      <c r="N136" s="4">
        <f>IF('Shoppable Services'!$F$4=$D136,1,0)*IF('Shoppable Services'!$E$4=$C136,1,0)*IF('Shoppable Services'!$D$4=$B136,1,0)*IF('Shoppable Services'!$C$4=$A136,1,0)*IF('Shoppable Services'!$B$4=Data!N$115,N22,0)</f>
        <v>0</v>
      </c>
      <c r="O136" s="4">
        <f>IF('Shoppable Services'!$F$4=$D136,1,0)*IF('Shoppable Services'!$E$4=$C136,1,0)*IF('Shoppable Services'!$D$4=$B136,1,0)*IF('Shoppable Services'!$C$4=$A136,1,0)*IF('Shoppable Services'!$B$4=Data!O$115,O22,0)</f>
        <v>0</v>
      </c>
      <c r="P136" s="4">
        <f>IF('Shoppable Services'!$F$4=$D136,1,0)*IF('Shoppable Services'!$E$4=$C136,1,0)*IF('Shoppable Services'!$D$4=$B136,1,0)*IF('Shoppable Services'!$C$4=$A136,1,0)*IF('Shoppable Services'!$B$4=Data!P$115,P22,0)</f>
        <v>0</v>
      </c>
      <c r="Q136" s="4">
        <f>IF('Shoppable Services'!$F$4=$D136,1,0)*IF('Shoppable Services'!$E$4=$C136,1,0)*IF('Shoppable Services'!$D$4=$B136,1,0)*IF('Shoppable Services'!$C$4=$A136,1,0)*IF('Shoppable Services'!$B$4=Data!Q$115,Q22,0)</f>
        <v>0</v>
      </c>
      <c r="R136" s="4">
        <f>IF('Shoppable Services'!$F$4=$D136,1,0)*IF('Shoppable Services'!$E$4=$C136,1,0)*IF('Shoppable Services'!$D$4=$B136,1,0)*IF('Shoppable Services'!$C$4=$A136,1,0)*IF('Shoppable Services'!$B$4=Data!R$115,R22,0)</f>
        <v>0</v>
      </c>
      <c r="S136" s="4">
        <f>IF('Shoppable Services'!$F$4=$D136,1,0)*IF('Shoppable Services'!$E$4=$C136,1,0)*IF('Shoppable Services'!$D$4=$B136,1,0)*IF('Shoppable Services'!$C$4=$A136,1,0)*IF('Shoppable Services'!$B$4=Data!S$115,S22,0)</f>
        <v>0</v>
      </c>
      <c r="T136" s="4">
        <f>IF('Shoppable Services'!$F$4=$D136,1,0)*IF('Shoppable Services'!$E$4=$C136,1,0)*IF('Shoppable Services'!$D$4=$B136,1,0)*IF('Shoppable Services'!$C$4=$A136,1,0)*IF('Shoppable Services'!$B$4=Data!T$115,T22,0)</f>
        <v>0</v>
      </c>
      <c r="U136" s="4">
        <f>IF('Shoppable Services'!$F$4=$D136,1,0)*IF('Shoppable Services'!$E$4=$C136,1,0)*IF('Shoppable Services'!$D$4=$B136,1,0)*IF('Shoppable Services'!$C$4=$A136,1,0)*IF('Shoppable Services'!$B$4=Data!U$115,U22,0)</f>
        <v>0</v>
      </c>
      <c r="V136" s="4">
        <f>IF('Shoppable Services'!$F$4=$D136,1,0)*IF('Shoppable Services'!$E$4=$C136,1,0)*IF('Shoppable Services'!$D$4=$B136,1,0)*IF('Shoppable Services'!$C$4=$A136,1,0)*IF('Shoppable Services'!$B$4=Data!V$115,V22,0)</f>
        <v>0</v>
      </c>
      <c r="W136" s="4">
        <f>IF('Shoppable Services'!$F$4=$D136,1,0)*IF('Shoppable Services'!$E$4=$C136,1,0)*IF('Shoppable Services'!$D$4=$B136,1,0)*IF('Shoppable Services'!$C$4=$A136,1,0)*IF('Shoppable Services'!$B$4=Data!W$115,W22,0)</f>
        <v>0</v>
      </c>
      <c r="X136" s="4">
        <f>IF('Shoppable Services'!$F$4=$D136,1,0)*IF('Shoppable Services'!$E$4=$C136,1,0)*IF('Shoppable Services'!$D$4=$B136,1,0)*IF('Shoppable Services'!$C$4=$A136,1,0)*IF('Shoppable Services'!$B$4=Data!X$115,X22,0)</f>
        <v>0</v>
      </c>
      <c r="Y136" s="4">
        <f>IF('Shoppable Services'!$F$4=$D136,1,0)*IF('Shoppable Services'!$E$4=$C136,1,0)*IF('Shoppable Services'!$D$4=$B136,1,0)*IF('Shoppable Services'!$C$4=$A136,1,0)*IF('Shoppable Services'!$B$4=Data!Y$115,Y22,0)</f>
        <v>0</v>
      </c>
      <c r="Z136" s="4">
        <f>IF('Shoppable Services'!$F$4=$D136,1,0)*IF('Shoppable Services'!$E$4=$C136,1,0)*IF('Shoppable Services'!$D$4=$B136,1,0)*IF('Shoppable Services'!$C$4=$A136,1,0)*IF('Shoppable Services'!$B$4=Data!Z$115,Z22,0)</f>
        <v>0</v>
      </c>
      <c r="AA136" s="4">
        <f>IF('Shoppable Services'!$F$4=$D136,1,0)*IF('Shoppable Services'!$E$4=$C136,1,0)*IF('Shoppable Services'!$D$4=$B136,1,0)*IF('Shoppable Services'!$C$4=$A136,1,0)*IF('Shoppable Services'!$B$4=Data!AA$115,AA22,0)</f>
        <v>0</v>
      </c>
      <c r="AB136" s="4">
        <f>IF('Shoppable Services'!$F$4=$D136,1,0)*IF('Shoppable Services'!$E$4=$C136,1,0)*IF('Shoppable Services'!$D$4=$B136,1,0)*IF('Shoppable Services'!$C$4=$A136,1,0)*IF('Shoppable Services'!$B$4=Data!AB$115,AB22,0)</f>
        <v>0</v>
      </c>
      <c r="AC136" s="4">
        <f>IF('Shoppable Services'!$F$4=$D136,1,0)*IF('Shoppable Services'!$E$4=$C136,1,0)*IF('Shoppable Services'!$D$4=$B136,1,0)*IF('Shoppable Services'!$C$4=$A136,1,0)*IF('Shoppable Services'!$B$4=Data!AC$115,AC22,0)</f>
        <v>0</v>
      </c>
      <c r="AD136" s="4">
        <f>IF('Shoppable Services'!$F$4=$D136,1,0)*IF('Shoppable Services'!$E$4=$C136,1,0)*IF('Shoppable Services'!$D$4=$B136,1,0)*IF('Shoppable Services'!$C$4=$A136,1,0)*IF('Shoppable Services'!$B$4=Data!AD$115,AD22,0)</f>
        <v>0</v>
      </c>
      <c r="AE136" s="4">
        <f>IF('Shoppable Services'!$F$4=$D136,1,0)*IF('Shoppable Services'!$E$4=$C136,1,0)*IF('Shoppable Services'!$D$4=$B136,1,0)*IF('Shoppable Services'!$C$4=$A136,1,0)*IF('Shoppable Services'!$B$4=Data!AE$115,AE22,0)</f>
        <v>0</v>
      </c>
      <c r="AF136" s="4">
        <f>IF('Shoppable Services'!$F$4=$D136,1,0)*IF('Shoppable Services'!$E$4=$C136,1,0)*IF('Shoppable Services'!$D$4=$B136,1,0)*IF('Shoppable Services'!$C$4=$A136,1,0)*IF('Shoppable Services'!$B$4=Data!AF$115,AF22,0)</f>
        <v>0</v>
      </c>
      <c r="AG136" s="4">
        <f>IF('Shoppable Services'!$F$4=$D136,1,0)*IF('Shoppable Services'!$E$4=$C136,1,0)*IF('Shoppable Services'!$D$4=$B136,1,0)*IF('Shoppable Services'!$C$4=$A136,1,0)*IF('Shoppable Services'!$B$4=Data!AG$115,AG22,0)</f>
        <v>0</v>
      </c>
      <c r="AH136" s="4">
        <f>IF('Shoppable Services'!$F$4=$D136,1,0)*IF('Shoppable Services'!$E$4=$C136,1,0)*IF('Shoppable Services'!$D$4=$B136,1,0)*IF('Shoppable Services'!$C$4=$A136,1,0)*IF('Shoppable Services'!$B$4=Data!AH$115,AH22,0)</f>
        <v>0</v>
      </c>
      <c r="AI136" s="4">
        <f>IF('Shoppable Services'!$F$4=$D136,1,0)*IF('Shoppable Services'!$E$4=$C136,1,0)*IF('Shoppable Services'!$D$4=$B136,1,0)*IF('Shoppable Services'!$C$4=$A136,1,0)*IF('Shoppable Services'!$B$4=Data!AI$115,AI22,0)</f>
        <v>0</v>
      </c>
      <c r="AJ136" s="4">
        <f>IF('Shoppable Services'!$F$4=$D136,1,0)*IF('Shoppable Services'!$E$4=$C136,1,0)*IF('Shoppable Services'!$D$4=$B136,1,0)*IF('Shoppable Services'!$C$4=$A136,1,0)*IF('Shoppable Services'!$B$4=Data!AJ$115,AJ22,0)</f>
        <v>0</v>
      </c>
      <c r="AK136" s="4">
        <f>IF('Shoppable Services'!$F$4=$D136,1,0)*IF('Shoppable Services'!$E$4=$C136,1,0)*IF('Shoppable Services'!$D$4=$B136,1,0)*IF('Shoppable Services'!$C$4=$A136,1,0)*IF('Shoppable Services'!$B$4=Data!AK$115,AK22,0)</f>
        <v>0</v>
      </c>
      <c r="AL136" s="4">
        <f>IF('Shoppable Services'!$F$4=$D136,1,0)*IF('Shoppable Services'!$E$4=$C136,1,0)*IF('Shoppable Services'!$D$4=$B136,1,0)*IF('Shoppable Services'!$C$4=$A136,1,0)*IF('Shoppable Services'!$B$4=Data!AL$115,AL22,0)</f>
        <v>0</v>
      </c>
      <c r="AM136" s="4">
        <f>IF('Shoppable Services'!$F$4=$D136,1,0)*IF('Shoppable Services'!$E$4=$C136,1,0)*IF('Shoppable Services'!$D$4=$B136,1,0)*IF('Shoppable Services'!$C$4=$A136,1,0)*IF('Shoppable Services'!$B$4=Data!AM$115,AM22,0)</f>
        <v>0</v>
      </c>
      <c r="AN136" s="4">
        <f>IF('Shoppable Services'!$F$4=$D136,1,0)*IF('Shoppable Services'!$E$4=$C136,1,0)*IF('Shoppable Services'!$D$4=$B136,1,0)*IF('Shoppable Services'!$C$4=$A136,1,0)*IF('Shoppable Services'!$B$4=Data!AN$115,AN22,0)</f>
        <v>0</v>
      </c>
      <c r="AO136" s="4">
        <f>IF('Shoppable Services'!$F$4=$D136,1,0)*IF('Shoppable Services'!$E$4=$C136,1,0)*IF('Shoppable Services'!$D$4=$B136,1,0)*IF('Shoppable Services'!$C$4=$A136,1,0)*IF('Shoppable Services'!$B$4=Data!AO$115,AO22,0)</f>
        <v>0</v>
      </c>
      <c r="AP136" s="4">
        <f>IF('Shoppable Services'!$F$4=$D136,1,0)*IF('Shoppable Services'!$E$4=$C136,1,0)*IF('Shoppable Services'!$D$4=$B136,1,0)*IF('Shoppable Services'!$C$4=$A136,1,0)*IF('Shoppable Services'!$B$4=Data!AP$115,AP22,0)</f>
        <v>0</v>
      </c>
      <c r="AQ136" s="4">
        <f>IF('Shoppable Services'!$F$4=$D136,1,0)*IF('Shoppable Services'!$E$4=$C136,1,0)*IF('Shoppable Services'!$D$4=$B136,1,0)*IF('Shoppable Services'!$C$4=$A136,1,0)*IF('Shoppable Services'!$B$4=Data!AQ$115,AQ22,0)</f>
        <v>0</v>
      </c>
      <c r="AR136" s="4">
        <f>IF('Shoppable Services'!$F$4=$D136,1,0)*IF('Shoppable Services'!$E$4=$C136,1,0)*IF('Shoppable Services'!$D$4=$B136,1,0)*IF('Shoppable Services'!$C$4=$A136,1,0)*IF('Shoppable Services'!$B$4=Data!AR$115,AR22,0)</f>
        <v>0</v>
      </c>
      <c r="AS136" s="4">
        <f>IF('Shoppable Services'!$F$4=$D136,1,0)*IF('Shoppable Services'!$E$4=$C136,1,0)*IF('Shoppable Services'!$D$4=$B136,1,0)*IF('Shoppable Services'!$C$4=$A136,1,0)*IF('Shoppable Services'!$B$4=Data!AS$115,AS22,0)</f>
        <v>0</v>
      </c>
      <c r="AT136" s="4">
        <f>IF('Shoppable Services'!$F$4=$D136,1,0)*IF('Shoppable Services'!$E$4=$C136,1,0)*IF('Shoppable Services'!$D$4=$B136,1,0)*IF('Shoppable Services'!$C$4=$A136,1,0)*IF('Shoppable Services'!$B$4=Data!AT$115,AT22,0)</f>
        <v>0</v>
      </c>
      <c r="AU136" s="4">
        <f>IF('Shoppable Services'!$F$4=$D136,1,0)*IF('Shoppable Services'!$E$4=$C136,1,0)*IF('Shoppable Services'!$D$4=$B136,1,0)*IF('Shoppable Services'!$C$4=$A136,1,0)*IF('Shoppable Services'!$B$4=Data!AU$115,AU22,0)</f>
        <v>0</v>
      </c>
      <c r="AV136" s="4">
        <f>IF('Shoppable Services'!$F$4=$D136,1,0)*IF('Shoppable Services'!$E$4=$C136,1,0)*IF('Shoppable Services'!$D$4=$B136,1,0)*IF('Shoppable Services'!$C$4=$A136,1,0)*IF('Shoppable Services'!$B$4=Data!AV$115,AV22,0)</f>
        <v>0</v>
      </c>
      <c r="AW136" s="4">
        <f>IF('Shoppable Services'!$F$4=$D136,1,0)*IF('Shoppable Services'!$E$4=$C136,1,0)*IF('Shoppable Services'!$D$4=$B136,1,0)*IF('Shoppable Services'!$C$4=$A136,1,0)*IF('Shoppable Services'!$B$4=Data!AW$115,AW22,0)</f>
        <v>0</v>
      </c>
      <c r="AX136" s="4">
        <f>IF('Shoppable Services'!$F$4=$D136,1,0)*IF('Shoppable Services'!$E$4=$C136,1,0)*IF('Shoppable Services'!$D$4=$B136,1,0)*IF('Shoppable Services'!$C$4=$A136,1,0)*IF('Shoppable Services'!$B$4=Data!AX$115,AX23,0)</f>
        <v>0</v>
      </c>
    </row>
    <row r="137" spans="1:50">
      <c r="E137" s="4">
        <f>IF('Shoppable Services'!$F$4=$D137,1,0)*IF('Shoppable Services'!$E$4=$C137,1,0)*IF('Shoppable Services'!$D$4=$B137,1,0)*IF('Shoppable Services'!$C$4=$A137,1,0)*$E23</f>
        <v>0</v>
      </c>
      <c r="F137" s="4">
        <f>IF('Shoppable Services'!$F$4=$D137,1,0)*IF('Shoppable Services'!$E$4=$C137,1,0)*IF('Shoppable Services'!$D$4=$B137,1,0)*IF('Shoppable Services'!$C$4=$A137,1,0)*$F23</f>
        <v>0</v>
      </c>
      <c r="G137" s="4">
        <f>IF('Shoppable Services'!$F$4=$D137,1,0)*IF('Shoppable Services'!$E$4=$C137,1,0)*IF('Shoppable Services'!$D$4=$B137,1,0)*IF('Shoppable Services'!$C$4=$A137,1,0)*$G23</f>
        <v>0</v>
      </c>
      <c r="H137" s="4">
        <f>IF('Shoppable Services'!$F$4=$D137,1,0)*IF('Shoppable Services'!$E$4=$C137,1,0)*IF('Shoppable Services'!$D$4=$B137,1,0)*IF('Shoppable Services'!$C$4=$A137,1,0)*$H23</f>
        <v>0</v>
      </c>
      <c r="I137" s="4">
        <f>IF('Shoppable Services'!$F$4=$D137,1,0)*IF('Shoppable Services'!$E$4=$C137,1,0)*IF('Shoppable Services'!$D$4=$B137,1,0)*IF('Shoppable Services'!$C$4=$A137,1,0)*IF('Shoppable Services'!$B$4=Data!I$115,I23,0)</f>
        <v>0</v>
      </c>
      <c r="J137" s="4">
        <f>IF('Shoppable Services'!$F$4=$D137,1,0)*IF('Shoppable Services'!$E$4=$C137,1,0)*IF('Shoppable Services'!$D$4=$B137,1,0)*IF('Shoppable Services'!$C$4=$A137,1,0)*IF('Shoppable Services'!$B$4=Data!J$115,J23,0)</f>
        <v>0</v>
      </c>
      <c r="K137" s="4">
        <f>IF('Shoppable Services'!$F$4=$D137,1,0)*IF('Shoppable Services'!$E$4=$C137,1,0)*IF('Shoppable Services'!$D$4=$B137,1,0)*IF('Shoppable Services'!$C$4=$A137,1,0)*IF('Shoppable Services'!$B$4=Data!K$115,K23,0)</f>
        <v>0</v>
      </c>
      <c r="L137" s="4">
        <f>IF('Shoppable Services'!$F$4=$D137,1,0)*IF('Shoppable Services'!$E$4=$C137,1,0)*IF('Shoppable Services'!$D$4=$B137,1,0)*IF('Shoppable Services'!$C$4=$A137,1,0)*IF('Shoppable Services'!$B$4=Data!L$115,L23,0)</f>
        <v>0</v>
      </c>
      <c r="M137" s="4">
        <f>IF('Shoppable Services'!$F$4=$D137,1,0)*IF('Shoppable Services'!$E$4=$C137,1,0)*IF('Shoppable Services'!$D$4=$B137,1,0)*IF('Shoppable Services'!$C$4=$A137,1,0)*IF('Shoppable Services'!$B$4=Data!M$115,M23,0)</f>
        <v>0</v>
      </c>
      <c r="N137" s="4">
        <f>IF('Shoppable Services'!$F$4=$D137,1,0)*IF('Shoppable Services'!$E$4=$C137,1,0)*IF('Shoppable Services'!$D$4=$B137,1,0)*IF('Shoppable Services'!$C$4=$A137,1,0)*IF('Shoppable Services'!$B$4=Data!N$115,N23,0)</f>
        <v>0</v>
      </c>
      <c r="O137" s="4">
        <f>IF('Shoppable Services'!$F$4=$D137,1,0)*IF('Shoppable Services'!$E$4=$C137,1,0)*IF('Shoppable Services'!$D$4=$B137,1,0)*IF('Shoppable Services'!$C$4=$A137,1,0)*IF('Shoppable Services'!$B$4=Data!O$115,O23,0)</f>
        <v>0</v>
      </c>
      <c r="P137" s="4">
        <f>IF('Shoppable Services'!$F$4=$D137,1,0)*IF('Shoppable Services'!$E$4=$C137,1,0)*IF('Shoppable Services'!$D$4=$B137,1,0)*IF('Shoppable Services'!$C$4=$A137,1,0)*IF('Shoppable Services'!$B$4=Data!P$115,P23,0)</f>
        <v>0</v>
      </c>
      <c r="Q137" s="4">
        <f>IF('Shoppable Services'!$F$4=$D137,1,0)*IF('Shoppable Services'!$E$4=$C137,1,0)*IF('Shoppable Services'!$D$4=$B137,1,0)*IF('Shoppable Services'!$C$4=$A137,1,0)*IF('Shoppable Services'!$B$4=Data!Q$115,Q23,0)</f>
        <v>0</v>
      </c>
      <c r="R137" s="4">
        <f>IF('Shoppable Services'!$F$4=$D137,1,0)*IF('Shoppable Services'!$E$4=$C137,1,0)*IF('Shoppable Services'!$D$4=$B137,1,0)*IF('Shoppable Services'!$C$4=$A137,1,0)*IF('Shoppable Services'!$B$4=Data!R$115,R23,0)</f>
        <v>0</v>
      </c>
      <c r="S137" s="4">
        <f>IF('Shoppable Services'!$F$4=$D137,1,0)*IF('Shoppable Services'!$E$4=$C137,1,0)*IF('Shoppable Services'!$D$4=$B137,1,0)*IF('Shoppable Services'!$C$4=$A137,1,0)*IF('Shoppable Services'!$B$4=Data!S$115,S23,0)</f>
        <v>0</v>
      </c>
      <c r="T137" s="4">
        <f>IF('Shoppable Services'!$F$4=$D137,1,0)*IF('Shoppable Services'!$E$4=$C137,1,0)*IF('Shoppable Services'!$D$4=$B137,1,0)*IF('Shoppable Services'!$C$4=$A137,1,0)*IF('Shoppable Services'!$B$4=Data!T$115,T23,0)</f>
        <v>0</v>
      </c>
      <c r="U137" s="4">
        <f>IF('Shoppable Services'!$F$4=$D137,1,0)*IF('Shoppable Services'!$E$4=$C137,1,0)*IF('Shoppable Services'!$D$4=$B137,1,0)*IF('Shoppable Services'!$C$4=$A137,1,0)*IF('Shoppable Services'!$B$4=Data!U$115,U23,0)</f>
        <v>0</v>
      </c>
      <c r="V137" s="4">
        <f>IF('Shoppable Services'!$F$4=$D137,1,0)*IF('Shoppable Services'!$E$4=$C137,1,0)*IF('Shoppable Services'!$D$4=$B137,1,0)*IF('Shoppable Services'!$C$4=$A137,1,0)*IF('Shoppable Services'!$B$4=Data!V$115,V23,0)</f>
        <v>0</v>
      </c>
      <c r="W137" s="4">
        <f>IF('Shoppable Services'!$F$4=$D137,1,0)*IF('Shoppable Services'!$E$4=$C137,1,0)*IF('Shoppable Services'!$D$4=$B137,1,0)*IF('Shoppable Services'!$C$4=$A137,1,0)*IF('Shoppable Services'!$B$4=Data!W$115,W23,0)</f>
        <v>0</v>
      </c>
      <c r="X137" s="4">
        <f>IF('Shoppable Services'!$F$4=$D137,1,0)*IF('Shoppable Services'!$E$4=$C137,1,0)*IF('Shoppable Services'!$D$4=$B137,1,0)*IF('Shoppable Services'!$C$4=$A137,1,0)*IF('Shoppable Services'!$B$4=Data!X$115,X23,0)</f>
        <v>0</v>
      </c>
      <c r="Y137" s="4">
        <f>IF('Shoppable Services'!$F$4=$D137,1,0)*IF('Shoppable Services'!$E$4=$C137,1,0)*IF('Shoppable Services'!$D$4=$B137,1,0)*IF('Shoppable Services'!$C$4=$A137,1,0)*IF('Shoppable Services'!$B$4=Data!Y$115,Y23,0)</f>
        <v>0</v>
      </c>
      <c r="Z137" s="4">
        <f>IF('Shoppable Services'!$F$4=$D137,1,0)*IF('Shoppable Services'!$E$4=$C137,1,0)*IF('Shoppable Services'!$D$4=$B137,1,0)*IF('Shoppable Services'!$C$4=$A137,1,0)*IF('Shoppable Services'!$B$4=Data!Z$115,Z23,0)</f>
        <v>0</v>
      </c>
      <c r="AA137" s="4">
        <f>IF('Shoppable Services'!$F$4=$D137,1,0)*IF('Shoppable Services'!$E$4=$C137,1,0)*IF('Shoppable Services'!$D$4=$B137,1,0)*IF('Shoppable Services'!$C$4=$A137,1,0)*IF('Shoppable Services'!$B$4=Data!AA$115,AA23,0)</f>
        <v>0</v>
      </c>
      <c r="AB137" s="4">
        <f>IF('Shoppable Services'!$F$4=$D137,1,0)*IF('Shoppable Services'!$E$4=$C137,1,0)*IF('Shoppable Services'!$D$4=$B137,1,0)*IF('Shoppable Services'!$C$4=$A137,1,0)*IF('Shoppable Services'!$B$4=Data!AB$115,AB23,0)</f>
        <v>0</v>
      </c>
      <c r="AC137" s="4">
        <f>IF('Shoppable Services'!$F$4=$D137,1,0)*IF('Shoppable Services'!$E$4=$C137,1,0)*IF('Shoppable Services'!$D$4=$B137,1,0)*IF('Shoppable Services'!$C$4=$A137,1,0)*IF('Shoppable Services'!$B$4=Data!AC$115,AC23,0)</f>
        <v>0</v>
      </c>
      <c r="AD137" s="4">
        <f>IF('Shoppable Services'!$F$4=$D137,1,0)*IF('Shoppable Services'!$E$4=$C137,1,0)*IF('Shoppable Services'!$D$4=$B137,1,0)*IF('Shoppable Services'!$C$4=$A137,1,0)*IF('Shoppable Services'!$B$4=Data!AD$115,AD23,0)</f>
        <v>0</v>
      </c>
      <c r="AE137" s="4">
        <f>IF('Shoppable Services'!$F$4=$D137,1,0)*IF('Shoppable Services'!$E$4=$C137,1,0)*IF('Shoppable Services'!$D$4=$B137,1,0)*IF('Shoppable Services'!$C$4=$A137,1,0)*IF('Shoppable Services'!$B$4=Data!AE$115,AE23,0)</f>
        <v>0</v>
      </c>
      <c r="AF137" s="4">
        <f>IF('Shoppable Services'!$F$4=$D137,1,0)*IF('Shoppable Services'!$E$4=$C137,1,0)*IF('Shoppable Services'!$D$4=$B137,1,0)*IF('Shoppable Services'!$C$4=$A137,1,0)*IF('Shoppable Services'!$B$4=Data!AF$115,AF23,0)</f>
        <v>0</v>
      </c>
      <c r="AG137" s="4">
        <f>IF('Shoppable Services'!$F$4=$D137,1,0)*IF('Shoppable Services'!$E$4=$C137,1,0)*IF('Shoppable Services'!$D$4=$B137,1,0)*IF('Shoppable Services'!$C$4=$A137,1,0)*IF('Shoppable Services'!$B$4=Data!AG$115,AG23,0)</f>
        <v>0</v>
      </c>
      <c r="AH137" s="4">
        <f>IF('Shoppable Services'!$F$4=$D137,1,0)*IF('Shoppable Services'!$E$4=$C137,1,0)*IF('Shoppable Services'!$D$4=$B137,1,0)*IF('Shoppable Services'!$C$4=$A137,1,0)*IF('Shoppable Services'!$B$4=Data!AH$115,AH23,0)</f>
        <v>0</v>
      </c>
      <c r="AI137" s="4">
        <f>IF('Shoppable Services'!$F$4=$D137,1,0)*IF('Shoppable Services'!$E$4=$C137,1,0)*IF('Shoppable Services'!$D$4=$B137,1,0)*IF('Shoppable Services'!$C$4=$A137,1,0)*IF('Shoppable Services'!$B$4=Data!AI$115,AI23,0)</f>
        <v>0</v>
      </c>
      <c r="AJ137" s="4">
        <f>IF('Shoppable Services'!$F$4=$D137,1,0)*IF('Shoppable Services'!$E$4=$C137,1,0)*IF('Shoppable Services'!$D$4=$B137,1,0)*IF('Shoppable Services'!$C$4=$A137,1,0)*IF('Shoppable Services'!$B$4=Data!AJ$115,AJ23,0)</f>
        <v>0</v>
      </c>
      <c r="AK137" s="4">
        <f>IF('Shoppable Services'!$F$4=$D137,1,0)*IF('Shoppable Services'!$E$4=$C137,1,0)*IF('Shoppable Services'!$D$4=$B137,1,0)*IF('Shoppable Services'!$C$4=$A137,1,0)*IF('Shoppable Services'!$B$4=Data!AK$115,AK23,0)</f>
        <v>0</v>
      </c>
      <c r="AL137" s="4">
        <f>IF('Shoppable Services'!$F$4=$D137,1,0)*IF('Shoppable Services'!$E$4=$C137,1,0)*IF('Shoppable Services'!$D$4=$B137,1,0)*IF('Shoppable Services'!$C$4=$A137,1,0)*IF('Shoppable Services'!$B$4=Data!AL$115,AL23,0)</f>
        <v>0</v>
      </c>
      <c r="AM137" s="4">
        <f>IF('Shoppable Services'!$F$4=$D137,1,0)*IF('Shoppable Services'!$E$4=$C137,1,0)*IF('Shoppable Services'!$D$4=$B137,1,0)*IF('Shoppable Services'!$C$4=$A137,1,0)*IF('Shoppable Services'!$B$4=Data!AM$115,AM23,0)</f>
        <v>0</v>
      </c>
      <c r="AN137" s="4">
        <f>IF('Shoppable Services'!$F$4=$D137,1,0)*IF('Shoppable Services'!$E$4=$C137,1,0)*IF('Shoppable Services'!$D$4=$B137,1,0)*IF('Shoppable Services'!$C$4=$A137,1,0)*IF('Shoppable Services'!$B$4=Data!AN$115,AN23,0)</f>
        <v>0</v>
      </c>
      <c r="AO137" s="4">
        <f>IF('Shoppable Services'!$F$4=$D137,1,0)*IF('Shoppable Services'!$E$4=$C137,1,0)*IF('Shoppable Services'!$D$4=$B137,1,0)*IF('Shoppable Services'!$C$4=$A137,1,0)*IF('Shoppable Services'!$B$4=Data!AO$115,AO23,0)</f>
        <v>0</v>
      </c>
      <c r="AP137" s="4">
        <f>IF('Shoppable Services'!$F$4=$D137,1,0)*IF('Shoppable Services'!$E$4=$C137,1,0)*IF('Shoppable Services'!$D$4=$B137,1,0)*IF('Shoppable Services'!$C$4=$A137,1,0)*IF('Shoppable Services'!$B$4=Data!AP$115,AP23,0)</f>
        <v>0</v>
      </c>
      <c r="AQ137" s="4">
        <f>IF('Shoppable Services'!$F$4=$D137,1,0)*IF('Shoppable Services'!$E$4=$C137,1,0)*IF('Shoppable Services'!$D$4=$B137,1,0)*IF('Shoppable Services'!$C$4=$A137,1,0)*IF('Shoppable Services'!$B$4=Data!AQ$115,AQ23,0)</f>
        <v>0</v>
      </c>
      <c r="AR137" s="4">
        <f>IF('Shoppable Services'!$F$4=$D137,1,0)*IF('Shoppable Services'!$E$4=$C137,1,0)*IF('Shoppable Services'!$D$4=$B137,1,0)*IF('Shoppable Services'!$C$4=$A137,1,0)*IF('Shoppable Services'!$B$4=Data!AR$115,AR23,0)</f>
        <v>0</v>
      </c>
      <c r="AS137" s="4">
        <f>IF('Shoppable Services'!$F$4=$D137,1,0)*IF('Shoppable Services'!$E$4=$C137,1,0)*IF('Shoppable Services'!$D$4=$B137,1,0)*IF('Shoppable Services'!$C$4=$A137,1,0)*IF('Shoppable Services'!$B$4=Data!AS$115,AS23,0)</f>
        <v>0</v>
      </c>
      <c r="AT137" s="4">
        <f>IF('Shoppable Services'!$F$4=$D137,1,0)*IF('Shoppable Services'!$E$4=$C137,1,0)*IF('Shoppable Services'!$D$4=$B137,1,0)*IF('Shoppable Services'!$C$4=$A137,1,0)*IF('Shoppable Services'!$B$4=Data!AT$115,AT23,0)</f>
        <v>0</v>
      </c>
      <c r="AU137" s="4">
        <f>IF('Shoppable Services'!$F$4=$D137,1,0)*IF('Shoppable Services'!$E$4=$C137,1,0)*IF('Shoppable Services'!$D$4=$B137,1,0)*IF('Shoppable Services'!$C$4=$A137,1,0)*IF('Shoppable Services'!$B$4=Data!AU$115,AU23,0)</f>
        <v>0</v>
      </c>
      <c r="AV137" s="4">
        <f>IF('Shoppable Services'!$F$4=$D137,1,0)*IF('Shoppable Services'!$E$4=$C137,1,0)*IF('Shoppable Services'!$D$4=$B137,1,0)*IF('Shoppable Services'!$C$4=$A137,1,0)*IF('Shoppable Services'!$B$4=Data!AV$115,AV23,0)</f>
        <v>0</v>
      </c>
      <c r="AW137" s="4">
        <f>IF('Shoppable Services'!$F$4=$D137,1,0)*IF('Shoppable Services'!$E$4=$C137,1,0)*IF('Shoppable Services'!$D$4=$B137,1,0)*IF('Shoppable Services'!$C$4=$A137,1,0)*IF('Shoppable Services'!$B$4=Data!AW$115,AW23,0)</f>
        <v>0</v>
      </c>
      <c r="AX137" s="4">
        <f>IF('Shoppable Services'!$F$4=$D137,1,0)*IF('Shoppable Services'!$E$4=$C137,1,0)*IF('Shoppable Services'!$D$4=$B137,1,0)*IF('Shoppable Services'!$C$4=$A137,1,0)*IF('Shoppable Services'!$B$4=Data!AX$115,AX24,0)</f>
        <v>0</v>
      </c>
    </row>
    <row r="138" spans="1:50">
      <c r="E138" s="4">
        <f>IF('Shoppable Services'!$F$4=$D138,1,0)*IF('Shoppable Services'!$E$4=$C138,1,0)*IF('Shoppable Services'!$D$4=$B138,1,0)*IF('Shoppable Services'!$C$4=$A138,1,0)*$E24</f>
        <v>0</v>
      </c>
      <c r="F138" s="4">
        <f>IF('Shoppable Services'!$F$4=$D138,1,0)*IF('Shoppable Services'!$E$4=$C138,1,0)*IF('Shoppable Services'!$D$4=$B138,1,0)*IF('Shoppable Services'!$C$4=$A138,1,0)*$F24</f>
        <v>0</v>
      </c>
      <c r="G138" s="4">
        <f>IF('Shoppable Services'!$F$4=$D138,1,0)*IF('Shoppable Services'!$E$4=$C138,1,0)*IF('Shoppable Services'!$D$4=$B138,1,0)*IF('Shoppable Services'!$C$4=$A138,1,0)*$G24</f>
        <v>0</v>
      </c>
      <c r="H138" s="4">
        <f>IF('Shoppable Services'!$F$4=$D138,1,0)*IF('Shoppable Services'!$E$4=$C138,1,0)*IF('Shoppable Services'!$D$4=$B138,1,0)*IF('Shoppable Services'!$C$4=$A138,1,0)*$H24</f>
        <v>0</v>
      </c>
      <c r="I138" s="4">
        <f>IF('Shoppable Services'!$F$4=$D138,1,0)*IF('Shoppable Services'!$E$4=$C138,1,0)*IF('Shoppable Services'!$D$4=$B138,1,0)*IF('Shoppable Services'!$C$4=$A138,1,0)*IF('Shoppable Services'!$B$4=Data!I$115,I24,0)</f>
        <v>0</v>
      </c>
      <c r="J138" s="4">
        <f>IF('Shoppable Services'!$F$4=$D138,1,0)*IF('Shoppable Services'!$E$4=$C138,1,0)*IF('Shoppable Services'!$D$4=$B138,1,0)*IF('Shoppable Services'!$C$4=$A138,1,0)*IF('Shoppable Services'!$B$4=Data!J$115,J24,0)</f>
        <v>0</v>
      </c>
      <c r="K138" s="4">
        <f>IF('Shoppable Services'!$F$4=$D138,1,0)*IF('Shoppable Services'!$E$4=$C138,1,0)*IF('Shoppable Services'!$D$4=$B138,1,0)*IF('Shoppable Services'!$C$4=$A138,1,0)*IF('Shoppable Services'!$B$4=Data!K$115,K24,0)</f>
        <v>0</v>
      </c>
      <c r="L138" s="4">
        <f>IF('Shoppable Services'!$F$4=$D138,1,0)*IF('Shoppable Services'!$E$4=$C138,1,0)*IF('Shoppable Services'!$D$4=$B138,1,0)*IF('Shoppable Services'!$C$4=$A138,1,0)*IF('Shoppable Services'!$B$4=Data!L$115,L24,0)</f>
        <v>0</v>
      </c>
      <c r="M138" s="4">
        <f>IF('Shoppable Services'!$F$4=$D138,1,0)*IF('Shoppable Services'!$E$4=$C138,1,0)*IF('Shoppable Services'!$D$4=$B138,1,0)*IF('Shoppable Services'!$C$4=$A138,1,0)*IF('Shoppable Services'!$B$4=Data!M$115,M24,0)</f>
        <v>0</v>
      </c>
      <c r="N138" s="4">
        <f>IF('Shoppable Services'!$F$4=$D138,1,0)*IF('Shoppable Services'!$E$4=$C138,1,0)*IF('Shoppable Services'!$D$4=$B138,1,0)*IF('Shoppable Services'!$C$4=$A138,1,0)*IF('Shoppable Services'!$B$4=Data!N$115,N24,0)</f>
        <v>0</v>
      </c>
      <c r="O138" s="4">
        <f>IF('Shoppable Services'!$F$4=$D138,1,0)*IF('Shoppable Services'!$E$4=$C138,1,0)*IF('Shoppable Services'!$D$4=$B138,1,0)*IF('Shoppable Services'!$C$4=$A138,1,0)*IF('Shoppable Services'!$B$4=Data!O$115,O24,0)</f>
        <v>0</v>
      </c>
      <c r="P138" s="4">
        <f>IF('Shoppable Services'!$F$4=$D138,1,0)*IF('Shoppable Services'!$E$4=$C138,1,0)*IF('Shoppable Services'!$D$4=$B138,1,0)*IF('Shoppable Services'!$C$4=$A138,1,0)*IF('Shoppable Services'!$B$4=Data!P$115,P24,0)</f>
        <v>0</v>
      </c>
      <c r="Q138" s="4">
        <f>IF('Shoppable Services'!$F$4=$D138,1,0)*IF('Shoppable Services'!$E$4=$C138,1,0)*IF('Shoppable Services'!$D$4=$B138,1,0)*IF('Shoppable Services'!$C$4=$A138,1,0)*IF('Shoppable Services'!$B$4=Data!Q$115,Q24,0)</f>
        <v>0</v>
      </c>
      <c r="R138" s="4">
        <f>IF('Shoppable Services'!$F$4=$D138,1,0)*IF('Shoppable Services'!$E$4=$C138,1,0)*IF('Shoppable Services'!$D$4=$B138,1,0)*IF('Shoppable Services'!$C$4=$A138,1,0)*IF('Shoppable Services'!$B$4=Data!R$115,R24,0)</f>
        <v>0</v>
      </c>
      <c r="S138" s="4">
        <f>IF('Shoppable Services'!$F$4=$D138,1,0)*IF('Shoppable Services'!$E$4=$C138,1,0)*IF('Shoppable Services'!$D$4=$B138,1,0)*IF('Shoppable Services'!$C$4=$A138,1,0)*IF('Shoppable Services'!$B$4=Data!S$115,S24,0)</f>
        <v>0</v>
      </c>
      <c r="T138" s="4">
        <f>IF('Shoppable Services'!$F$4=$D138,1,0)*IF('Shoppable Services'!$E$4=$C138,1,0)*IF('Shoppable Services'!$D$4=$B138,1,0)*IF('Shoppable Services'!$C$4=$A138,1,0)*IF('Shoppable Services'!$B$4=Data!T$115,T24,0)</f>
        <v>0</v>
      </c>
      <c r="U138" s="4">
        <f>IF('Shoppable Services'!$F$4=$D138,1,0)*IF('Shoppable Services'!$E$4=$C138,1,0)*IF('Shoppable Services'!$D$4=$B138,1,0)*IF('Shoppable Services'!$C$4=$A138,1,0)*IF('Shoppable Services'!$B$4=Data!U$115,U24,0)</f>
        <v>0</v>
      </c>
      <c r="V138" s="4">
        <f>IF('Shoppable Services'!$F$4=$D138,1,0)*IF('Shoppable Services'!$E$4=$C138,1,0)*IF('Shoppable Services'!$D$4=$B138,1,0)*IF('Shoppable Services'!$C$4=$A138,1,0)*IF('Shoppable Services'!$B$4=Data!V$115,V24,0)</f>
        <v>0</v>
      </c>
      <c r="W138" s="4">
        <f>IF('Shoppable Services'!$F$4=$D138,1,0)*IF('Shoppable Services'!$E$4=$C138,1,0)*IF('Shoppable Services'!$D$4=$B138,1,0)*IF('Shoppable Services'!$C$4=$A138,1,0)*IF('Shoppable Services'!$B$4=Data!W$115,W24,0)</f>
        <v>0</v>
      </c>
      <c r="X138" s="4">
        <f>IF('Shoppable Services'!$F$4=$D138,1,0)*IF('Shoppable Services'!$E$4=$C138,1,0)*IF('Shoppable Services'!$D$4=$B138,1,0)*IF('Shoppable Services'!$C$4=$A138,1,0)*IF('Shoppable Services'!$B$4=Data!X$115,X24,0)</f>
        <v>0</v>
      </c>
      <c r="Y138" s="4">
        <f>IF('Shoppable Services'!$F$4=$D138,1,0)*IF('Shoppable Services'!$E$4=$C138,1,0)*IF('Shoppable Services'!$D$4=$B138,1,0)*IF('Shoppable Services'!$C$4=$A138,1,0)*IF('Shoppable Services'!$B$4=Data!Y$115,Y24,0)</f>
        <v>0</v>
      </c>
      <c r="Z138" s="4">
        <f>IF('Shoppable Services'!$F$4=$D138,1,0)*IF('Shoppable Services'!$E$4=$C138,1,0)*IF('Shoppable Services'!$D$4=$B138,1,0)*IF('Shoppable Services'!$C$4=$A138,1,0)*IF('Shoppable Services'!$B$4=Data!Z$115,Z24,0)</f>
        <v>0</v>
      </c>
      <c r="AA138" s="4">
        <f>IF('Shoppable Services'!$F$4=$D138,1,0)*IF('Shoppable Services'!$E$4=$C138,1,0)*IF('Shoppable Services'!$D$4=$B138,1,0)*IF('Shoppable Services'!$C$4=$A138,1,0)*IF('Shoppable Services'!$B$4=Data!AA$115,AA24,0)</f>
        <v>0</v>
      </c>
      <c r="AB138" s="4">
        <f>IF('Shoppable Services'!$F$4=$D138,1,0)*IF('Shoppable Services'!$E$4=$C138,1,0)*IF('Shoppable Services'!$D$4=$B138,1,0)*IF('Shoppable Services'!$C$4=$A138,1,0)*IF('Shoppable Services'!$B$4=Data!AB$115,AB24,0)</f>
        <v>0</v>
      </c>
      <c r="AC138" s="4">
        <f>IF('Shoppable Services'!$F$4=$D138,1,0)*IF('Shoppable Services'!$E$4=$C138,1,0)*IF('Shoppable Services'!$D$4=$B138,1,0)*IF('Shoppable Services'!$C$4=$A138,1,0)*IF('Shoppable Services'!$B$4=Data!AC$115,AC24,0)</f>
        <v>0</v>
      </c>
      <c r="AD138" s="4">
        <f>IF('Shoppable Services'!$F$4=$D138,1,0)*IF('Shoppable Services'!$E$4=$C138,1,0)*IF('Shoppable Services'!$D$4=$B138,1,0)*IF('Shoppable Services'!$C$4=$A138,1,0)*IF('Shoppable Services'!$B$4=Data!AD$115,AD24,0)</f>
        <v>0</v>
      </c>
      <c r="AE138" s="4">
        <f>IF('Shoppable Services'!$F$4=$D138,1,0)*IF('Shoppable Services'!$E$4=$C138,1,0)*IF('Shoppable Services'!$D$4=$B138,1,0)*IF('Shoppable Services'!$C$4=$A138,1,0)*IF('Shoppable Services'!$B$4=Data!AE$115,AE24,0)</f>
        <v>0</v>
      </c>
      <c r="AF138" s="4">
        <f>IF('Shoppable Services'!$F$4=$D138,1,0)*IF('Shoppable Services'!$E$4=$C138,1,0)*IF('Shoppable Services'!$D$4=$B138,1,0)*IF('Shoppable Services'!$C$4=$A138,1,0)*IF('Shoppable Services'!$B$4=Data!AF$115,AF24,0)</f>
        <v>0</v>
      </c>
      <c r="AG138" s="4">
        <f>IF('Shoppable Services'!$F$4=$D138,1,0)*IF('Shoppable Services'!$E$4=$C138,1,0)*IF('Shoppable Services'!$D$4=$B138,1,0)*IF('Shoppable Services'!$C$4=$A138,1,0)*IF('Shoppable Services'!$B$4=Data!AG$115,AG24,0)</f>
        <v>0</v>
      </c>
      <c r="AH138" s="4">
        <f>IF('Shoppable Services'!$F$4=$D138,1,0)*IF('Shoppable Services'!$E$4=$C138,1,0)*IF('Shoppable Services'!$D$4=$B138,1,0)*IF('Shoppable Services'!$C$4=$A138,1,0)*IF('Shoppable Services'!$B$4=Data!AH$115,AH24,0)</f>
        <v>0</v>
      </c>
      <c r="AI138" s="4">
        <f>IF('Shoppable Services'!$F$4=$D138,1,0)*IF('Shoppable Services'!$E$4=$C138,1,0)*IF('Shoppable Services'!$D$4=$B138,1,0)*IF('Shoppable Services'!$C$4=$A138,1,0)*IF('Shoppable Services'!$B$4=Data!AI$115,AI24,0)</f>
        <v>0</v>
      </c>
      <c r="AJ138" s="4">
        <f>IF('Shoppable Services'!$F$4=$D138,1,0)*IF('Shoppable Services'!$E$4=$C138,1,0)*IF('Shoppable Services'!$D$4=$B138,1,0)*IF('Shoppable Services'!$C$4=$A138,1,0)*IF('Shoppable Services'!$B$4=Data!AJ$115,AJ24,0)</f>
        <v>0</v>
      </c>
      <c r="AK138" s="4">
        <f>IF('Shoppable Services'!$F$4=$D138,1,0)*IF('Shoppable Services'!$E$4=$C138,1,0)*IF('Shoppable Services'!$D$4=$B138,1,0)*IF('Shoppable Services'!$C$4=$A138,1,0)*IF('Shoppable Services'!$B$4=Data!AK$115,AK24,0)</f>
        <v>0</v>
      </c>
      <c r="AL138" s="4">
        <f>IF('Shoppable Services'!$F$4=$D138,1,0)*IF('Shoppable Services'!$E$4=$C138,1,0)*IF('Shoppable Services'!$D$4=$B138,1,0)*IF('Shoppable Services'!$C$4=$A138,1,0)*IF('Shoppable Services'!$B$4=Data!AL$115,AL24,0)</f>
        <v>0</v>
      </c>
      <c r="AM138" s="4">
        <f>IF('Shoppable Services'!$F$4=$D138,1,0)*IF('Shoppable Services'!$E$4=$C138,1,0)*IF('Shoppable Services'!$D$4=$B138,1,0)*IF('Shoppable Services'!$C$4=$A138,1,0)*IF('Shoppable Services'!$B$4=Data!AM$115,AM24,0)</f>
        <v>0</v>
      </c>
      <c r="AN138" s="4">
        <f>IF('Shoppable Services'!$F$4=$D138,1,0)*IF('Shoppable Services'!$E$4=$C138,1,0)*IF('Shoppable Services'!$D$4=$B138,1,0)*IF('Shoppable Services'!$C$4=$A138,1,0)*IF('Shoppable Services'!$B$4=Data!AN$115,AN24,0)</f>
        <v>0</v>
      </c>
      <c r="AO138" s="4">
        <f>IF('Shoppable Services'!$F$4=$D138,1,0)*IF('Shoppable Services'!$E$4=$C138,1,0)*IF('Shoppable Services'!$D$4=$B138,1,0)*IF('Shoppable Services'!$C$4=$A138,1,0)*IF('Shoppable Services'!$B$4=Data!AO$115,AO24,0)</f>
        <v>0</v>
      </c>
      <c r="AP138" s="4">
        <f>IF('Shoppable Services'!$F$4=$D138,1,0)*IF('Shoppable Services'!$E$4=$C138,1,0)*IF('Shoppable Services'!$D$4=$B138,1,0)*IF('Shoppable Services'!$C$4=$A138,1,0)*IF('Shoppable Services'!$B$4=Data!AP$115,AP24,0)</f>
        <v>0</v>
      </c>
      <c r="AQ138" s="4">
        <f>IF('Shoppable Services'!$F$4=$D138,1,0)*IF('Shoppable Services'!$E$4=$C138,1,0)*IF('Shoppable Services'!$D$4=$B138,1,0)*IF('Shoppable Services'!$C$4=$A138,1,0)*IF('Shoppable Services'!$B$4=Data!AQ$115,AQ24,0)</f>
        <v>0</v>
      </c>
      <c r="AR138" s="4">
        <f>IF('Shoppable Services'!$F$4=$D138,1,0)*IF('Shoppable Services'!$E$4=$C138,1,0)*IF('Shoppable Services'!$D$4=$B138,1,0)*IF('Shoppable Services'!$C$4=$A138,1,0)*IF('Shoppable Services'!$B$4=Data!AR$115,AR24,0)</f>
        <v>0</v>
      </c>
      <c r="AS138" s="4">
        <f>IF('Shoppable Services'!$F$4=$D138,1,0)*IF('Shoppable Services'!$E$4=$C138,1,0)*IF('Shoppable Services'!$D$4=$B138,1,0)*IF('Shoppable Services'!$C$4=$A138,1,0)*IF('Shoppable Services'!$B$4=Data!AS$115,AS24,0)</f>
        <v>0</v>
      </c>
      <c r="AT138" s="4">
        <f>IF('Shoppable Services'!$F$4=$D138,1,0)*IF('Shoppable Services'!$E$4=$C138,1,0)*IF('Shoppable Services'!$D$4=$B138,1,0)*IF('Shoppable Services'!$C$4=$A138,1,0)*IF('Shoppable Services'!$B$4=Data!AT$115,AT24,0)</f>
        <v>0</v>
      </c>
      <c r="AU138" s="4">
        <f>IF('Shoppable Services'!$F$4=$D138,1,0)*IF('Shoppable Services'!$E$4=$C138,1,0)*IF('Shoppable Services'!$D$4=$B138,1,0)*IF('Shoppable Services'!$C$4=$A138,1,0)*IF('Shoppable Services'!$B$4=Data!AU$115,AU24,0)</f>
        <v>0</v>
      </c>
      <c r="AV138" s="4">
        <f>IF('Shoppable Services'!$F$4=$D138,1,0)*IF('Shoppable Services'!$E$4=$C138,1,0)*IF('Shoppable Services'!$D$4=$B138,1,0)*IF('Shoppable Services'!$C$4=$A138,1,0)*IF('Shoppable Services'!$B$4=Data!AV$115,AV24,0)</f>
        <v>0</v>
      </c>
      <c r="AW138" s="4">
        <f>IF('Shoppable Services'!$F$4=$D138,1,0)*IF('Shoppable Services'!$E$4=$C138,1,0)*IF('Shoppable Services'!$D$4=$B138,1,0)*IF('Shoppable Services'!$C$4=$A138,1,0)*IF('Shoppable Services'!$B$4=Data!AW$115,AW24,0)</f>
        <v>0</v>
      </c>
      <c r="AX138" s="4">
        <f>IF('Shoppable Services'!$F$4=$D138,1,0)*IF('Shoppable Services'!$E$4=$C138,1,0)*IF('Shoppable Services'!$D$4=$B138,1,0)*IF('Shoppable Services'!$C$4=$A138,1,0)*IF('Shoppable Services'!$B$4=Data!AX$115,AX25,0)</f>
        <v>0</v>
      </c>
    </row>
    <row r="139" spans="1:50">
      <c r="E139" s="4">
        <f>IF('Shoppable Services'!$F$4=$D139,1,0)*IF('Shoppable Services'!$E$4=$C139,1,0)*IF('Shoppable Services'!$D$4=$B139,1,0)*IF('Shoppable Services'!$C$4=$A139,1,0)*$E25</f>
        <v>0</v>
      </c>
      <c r="F139" s="4">
        <f>IF('Shoppable Services'!$F$4=$D139,1,0)*IF('Shoppable Services'!$E$4=$C139,1,0)*IF('Shoppable Services'!$D$4=$B139,1,0)*IF('Shoppable Services'!$C$4=$A139,1,0)*$F25</f>
        <v>0</v>
      </c>
      <c r="G139" s="4">
        <f>IF('Shoppable Services'!$F$4=$D139,1,0)*IF('Shoppable Services'!$E$4=$C139,1,0)*IF('Shoppable Services'!$D$4=$B139,1,0)*IF('Shoppable Services'!$C$4=$A139,1,0)*$G25</f>
        <v>0</v>
      </c>
      <c r="H139" s="4">
        <f>IF('Shoppable Services'!$F$4=$D139,1,0)*IF('Shoppable Services'!$E$4=$C139,1,0)*IF('Shoppable Services'!$D$4=$B139,1,0)*IF('Shoppable Services'!$C$4=$A139,1,0)*$H25</f>
        <v>0</v>
      </c>
      <c r="I139" s="4">
        <f>IF('Shoppable Services'!$F$4=$D139,1,0)*IF('Shoppable Services'!$E$4=$C139,1,0)*IF('Shoppable Services'!$D$4=$B139,1,0)*IF('Shoppable Services'!$C$4=$A139,1,0)*IF('Shoppable Services'!$B$4=Data!I$115,I25,0)</f>
        <v>0</v>
      </c>
      <c r="J139" s="4">
        <f>IF('Shoppable Services'!$F$4=$D139,1,0)*IF('Shoppable Services'!$E$4=$C139,1,0)*IF('Shoppable Services'!$D$4=$B139,1,0)*IF('Shoppable Services'!$C$4=$A139,1,0)*IF('Shoppable Services'!$B$4=Data!J$115,J25,0)</f>
        <v>0</v>
      </c>
      <c r="K139" s="4">
        <f>IF('Shoppable Services'!$F$4=$D139,1,0)*IF('Shoppable Services'!$E$4=$C139,1,0)*IF('Shoppable Services'!$D$4=$B139,1,0)*IF('Shoppable Services'!$C$4=$A139,1,0)*IF('Shoppable Services'!$B$4=Data!K$115,K25,0)</f>
        <v>0</v>
      </c>
      <c r="L139" s="4">
        <f>IF('Shoppable Services'!$F$4=$D139,1,0)*IF('Shoppable Services'!$E$4=$C139,1,0)*IF('Shoppable Services'!$D$4=$B139,1,0)*IF('Shoppable Services'!$C$4=$A139,1,0)*IF('Shoppable Services'!$B$4=Data!L$115,L25,0)</f>
        <v>0</v>
      </c>
      <c r="M139" s="4">
        <f>IF('Shoppable Services'!$F$4=$D139,1,0)*IF('Shoppable Services'!$E$4=$C139,1,0)*IF('Shoppable Services'!$D$4=$B139,1,0)*IF('Shoppable Services'!$C$4=$A139,1,0)*IF('Shoppable Services'!$B$4=Data!M$115,M25,0)</f>
        <v>0</v>
      </c>
      <c r="N139" s="4">
        <f>IF('Shoppable Services'!$F$4=$D139,1,0)*IF('Shoppable Services'!$E$4=$C139,1,0)*IF('Shoppable Services'!$D$4=$B139,1,0)*IF('Shoppable Services'!$C$4=$A139,1,0)*IF('Shoppable Services'!$B$4=Data!N$115,N25,0)</f>
        <v>0</v>
      </c>
      <c r="O139" s="4">
        <f>IF('Shoppable Services'!$F$4=$D139,1,0)*IF('Shoppable Services'!$E$4=$C139,1,0)*IF('Shoppable Services'!$D$4=$B139,1,0)*IF('Shoppable Services'!$C$4=$A139,1,0)*IF('Shoppable Services'!$B$4=Data!O$115,O25,0)</f>
        <v>0</v>
      </c>
      <c r="P139" s="4">
        <f>IF('Shoppable Services'!$F$4=$D139,1,0)*IF('Shoppable Services'!$E$4=$C139,1,0)*IF('Shoppable Services'!$D$4=$B139,1,0)*IF('Shoppable Services'!$C$4=$A139,1,0)*IF('Shoppable Services'!$B$4=Data!P$115,P25,0)</f>
        <v>0</v>
      </c>
      <c r="Q139" s="4">
        <f>IF('Shoppable Services'!$F$4=$D139,1,0)*IF('Shoppable Services'!$E$4=$C139,1,0)*IF('Shoppable Services'!$D$4=$B139,1,0)*IF('Shoppable Services'!$C$4=$A139,1,0)*IF('Shoppable Services'!$B$4=Data!Q$115,Q25,0)</f>
        <v>0</v>
      </c>
      <c r="R139" s="4">
        <f>IF('Shoppable Services'!$F$4=$D139,1,0)*IF('Shoppable Services'!$E$4=$C139,1,0)*IF('Shoppable Services'!$D$4=$B139,1,0)*IF('Shoppable Services'!$C$4=$A139,1,0)*IF('Shoppable Services'!$B$4=Data!R$115,R25,0)</f>
        <v>0</v>
      </c>
      <c r="S139" s="4">
        <f>IF('Shoppable Services'!$F$4=$D139,1,0)*IF('Shoppable Services'!$E$4=$C139,1,0)*IF('Shoppable Services'!$D$4=$B139,1,0)*IF('Shoppable Services'!$C$4=$A139,1,0)*IF('Shoppable Services'!$B$4=Data!S$115,S25,0)</f>
        <v>0</v>
      </c>
      <c r="T139" s="4">
        <f>IF('Shoppable Services'!$F$4=$D139,1,0)*IF('Shoppable Services'!$E$4=$C139,1,0)*IF('Shoppable Services'!$D$4=$B139,1,0)*IF('Shoppable Services'!$C$4=$A139,1,0)*IF('Shoppable Services'!$B$4=Data!T$115,T25,0)</f>
        <v>0</v>
      </c>
      <c r="U139" s="4">
        <f>IF('Shoppable Services'!$F$4=$D139,1,0)*IF('Shoppable Services'!$E$4=$C139,1,0)*IF('Shoppable Services'!$D$4=$B139,1,0)*IF('Shoppable Services'!$C$4=$A139,1,0)*IF('Shoppable Services'!$B$4=Data!U$115,U25,0)</f>
        <v>0</v>
      </c>
      <c r="V139" s="4">
        <f>IF('Shoppable Services'!$F$4=$D139,1,0)*IF('Shoppable Services'!$E$4=$C139,1,0)*IF('Shoppable Services'!$D$4=$B139,1,0)*IF('Shoppable Services'!$C$4=$A139,1,0)*IF('Shoppable Services'!$B$4=Data!V$115,V25,0)</f>
        <v>0</v>
      </c>
      <c r="W139" s="4">
        <f>IF('Shoppable Services'!$F$4=$D139,1,0)*IF('Shoppable Services'!$E$4=$C139,1,0)*IF('Shoppable Services'!$D$4=$B139,1,0)*IF('Shoppable Services'!$C$4=$A139,1,0)*IF('Shoppable Services'!$B$4=Data!W$115,W25,0)</f>
        <v>0</v>
      </c>
      <c r="X139" s="4">
        <f>IF('Shoppable Services'!$F$4=$D139,1,0)*IF('Shoppable Services'!$E$4=$C139,1,0)*IF('Shoppable Services'!$D$4=$B139,1,0)*IF('Shoppable Services'!$C$4=$A139,1,0)*IF('Shoppable Services'!$B$4=Data!X$115,X25,0)</f>
        <v>0</v>
      </c>
      <c r="Y139" s="4">
        <f>IF('Shoppable Services'!$F$4=$D139,1,0)*IF('Shoppable Services'!$E$4=$C139,1,0)*IF('Shoppable Services'!$D$4=$B139,1,0)*IF('Shoppable Services'!$C$4=$A139,1,0)*IF('Shoppable Services'!$B$4=Data!Y$115,Y25,0)</f>
        <v>0</v>
      </c>
      <c r="Z139" s="4">
        <f>IF('Shoppable Services'!$F$4=$D139,1,0)*IF('Shoppable Services'!$E$4=$C139,1,0)*IF('Shoppable Services'!$D$4=$B139,1,0)*IF('Shoppable Services'!$C$4=$A139,1,0)*IF('Shoppable Services'!$B$4=Data!Z$115,Z25,0)</f>
        <v>0</v>
      </c>
      <c r="AA139" s="4">
        <f>IF('Shoppable Services'!$F$4=$D139,1,0)*IF('Shoppable Services'!$E$4=$C139,1,0)*IF('Shoppable Services'!$D$4=$B139,1,0)*IF('Shoppable Services'!$C$4=$A139,1,0)*IF('Shoppable Services'!$B$4=Data!AA$115,AA25,0)</f>
        <v>0</v>
      </c>
      <c r="AB139" s="4">
        <f>IF('Shoppable Services'!$F$4=$D139,1,0)*IF('Shoppable Services'!$E$4=$C139,1,0)*IF('Shoppable Services'!$D$4=$B139,1,0)*IF('Shoppable Services'!$C$4=$A139,1,0)*IF('Shoppable Services'!$B$4=Data!AB$115,AB25,0)</f>
        <v>0</v>
      </c>
      <c r="AC139" s="4">
        <f>IF('Shoppable Services'!$F$4=$D139,1,0)*IF('Shoppable Services'!$E$4=$C139,1,0)*IF('Shoppable Services'!$D$4=$B139,1,0)*IF('Shoppable Services'!$C$4=$A139,1,0)*IF('Shoppable Services'!$B$4=Data!AC$115,AC25,0)</f>
        <v>0</v>
      </c>
      <c r="AD139" s="4">
        <f>IF('Shoppable Services'!$F$4=$D139,1,0)*IF('Shoppable Services'!$E$4=$C139,1,0)*IF('Shoppable Services'!$D$4=$B139,1,0)*IF('Shoppable Services'!$C$4=$A139,1,0)*IF('Shoppable Services'!$B$4=Data!AD$115,AD25,0)</f>
        <v>0</v>
      </c>
      <c r="AE139" s="4">
        <f>IF('Shoppable Services'!$F$4=$D139,1,0)*IF('Shoppable Services'!$E$4=$C139,1,0)*IF('Shoppable Services'!$D$4=$B139,1,0)*IF('Shoppable Services'!$C$4=$A139,1,0)*IF('Shoppable Services'!$B$4=Data!AE$115,AE25,0)</f>
        <v>0</v>
      </c>
      <c r="AF139" s="4">
        <f>IF('Shoppable Services'!$F$4=$D139,1,0)*IF('Shoppable Services'!$E$4=$C139,1,0)*IF('Shoppable Services'!$D$4=$B139,1,0)*IF('Shoppable Services'!$C$4=$A139,1,0)*IF('Shoppable Services'!$B$4=Data!AF$115,AF25,0)</f>
        <v>0</v>
      </c>
      <c r="AG139" s="4">
        <f>IF('Shoppable Services'!$F$4=$D139,1,0)*IF('Shoppable Services'!$E$4=$C139,1,0)*IF('Shoppable Services'!$D$4=$B139,1,0)*IF('Shoppable Services'!$C$4=$A139,1,0)*IF('Shoppable Services'!$B$4=Data!AG$115,AG25,0)</f>
        <v>0</v>
      </c>
      <c r="AH139" s="4">
        <f>IF('Shoppable Services'!$F$4=$D139,1,0)*IF('Shoppable Services'!$E$4=$C139,1,0)*IF('Shoppable Services'!$D$4=$B139,1,0)*IF('Shoppable Services'!$C$4=$A139,1,0)*IF('Shoppable Services'!$B$4=Data!AH$115,AH25,0)</f>
        <v>0</v>
      </c>
      <c r="AI139" s="4">
        <f>IF('Shoppable Services'!$F$4=$D139,1,0)*IF('Shoppable Services'!$E$4=$C139,1,0)*IF('Shoppable Services'!$D$4=$B139,1,0)*IF('Shoppable Services'!$C$4=$A139,1,0)*IF('Shoppable Services'!$B$4=Data!AI$115,AI25,0)</f>
        <v>0</v>
      </c>
      <c r="AJ139" s="4">
        <f>IF('Shoppable Services'!$F$4=$D139,1,0)*IF('Shoppable Services'!$E$4=$C139,1,0)*IF('Shoppable Services'!$D$4=$B139,1,0)*IF('Shoppable Services'!$C$4=$A139,1,0)*IF('Shoppable Services'!$B$4=Data!AJ$115,AJ25,0)</f>
        <v>0</v>
      </c>
      <c r="AK139" s="4">
        <f>IF('Shoppable Services'!$F$4=$D139,1,0)*IF('Shoppable Services'!$E$4=$C139,1,0)*IF('Shoppable Services'!$D$4=$B139,1,0)*IF('Shoppable Services'!$C$4=$A139,1,0)*IF('Shoppable Services'!$B$4=Data!AK$115,AK25,0)</f>
        <v>0</v>
      </c>
      <c r="AL139" s="4">
        <f>IF('Shoppable Services'!$F$4=$D139,1,0)*IF('Shoppable Services'!$E$4=$C139,1,0)*IF('Shoppable Services'!$D$4=$B139,1,0)*IF('Shoppable Services'!$C$4=$A139,1,0)*IF('Shoppable Services'!$B$4=Data!AL$115,AL25,0)</f>
        <v>0</v>
      </c>
      <c r="AM139" s="4">
        <f>IF('Shoppable Services'!$F$4=$D139,1,0)*IF('Shoppable Services'!$E$4=$C139,1,0)*IF('Shoppable Services'!$D$4=$B139,1,0)*IF('Shoppable Services'!$C$4=$A139,1,0)*IF('Shoppable Services'!$B$4=Data!AM$115,AM25,0)</f>
        <v>0</v>
      </c>
      <c r="AN139" s="4">
        <f>IF('Shoppable Services'!$F$4=$D139,1,0)*IF('Shoppable Services'!$E$4=$C139,1,0)*IF('Shoppable Services'!$D$4=$B139,1,0)*IF('Shoppable Services'!$C$4=$A139,1,0)*IF('Shoppable Services'!$B$4=Data!AN$115,AN25,0)</f>
        <v>0</v>
      </c>
      <c r="AO139" s="4">
        <f>IF('Shoppable Services'!$F$4=$D139,1,0)*IF('Shoppable Services'!$E$4=$C139,1,0)*IF('Shoppable Services'!$D$4=$B139,1,0)*IF('Shoppable Services'!$C$4=$A139,1,0)*IF('Shoppable Services'!$B$4=Data!AO$115,AO25,0)</f>
        <v>0</v>
      </c>
      <c r="AP139" s="4">
        <f>IF('Shoppable Services'!$F$4=$D139,1,0)*IF('Shoppable Services'!$E$4=$C139,1,0)*IF('Shoppable Services'!$D$4=$B139,1,0)*IF('Shoppable Services'!$C$4=$A139,1,0)*IF('Shoppable Services'!$B$4=Data!AP$115,AP25,0)</f>
        <v>0</v>
      </c>
      <c r="AQ139" s="4">
        <f>IF('Shoppable Services'!$F$4=$D139,1,0)*IF('Shoppable Services'!$E$4=$C139,1,0)*IF('Shoppable Services'!$D$4=$B139,1,0)*IF('Shoppable Services'!$C$4=$A139,1,0)*IF('Shoppable Services'!$B$4=Data!AQ$115,AQ25,0)</f>
        <v>0</v>
      </c>
      <c r="AR139" s="4">
        <f>IF('Shoppable Services'!$F$4=$D139,1,0)*IF('Shoppable Services'!$E$4=$C139,1,0)*IF('Shoppable Services'!$D$4=$B139,1,0)*IF('Shoppable Services'!$C$4=$A139,1,0)*IF('Shoppable Services'!$B$4=Data!AR$115,AR25,0)</f>
        <v>0</v>
      </c>
      <c r="AS139" s="4">
        <f>IF('Shoppable Services'!$F$4=$D139,1,0)*IF('Shoppable Services'!$E$4=$C139,1,0)*IF('Shoppable Services'!$D$4=$B139,1,0)*IF('Shoppable Services'!$C$4=$A139,1,0)*IF('Shoppable Services'!$B$4=Data!AS$115,AS25,0)</f>
        <v>0</v>
      </c>
      <c r="AT139" s="4">
        <f>IF('Shoppable Services'!$F$4=$D139,1,0)*IF('Shoppable Services'!$E$4=$C139,1,0)*IF('Shoppable Services'!$D$4=$B139,1,0)*IF('Shoppable Services'!$C$4=$A139,1,0)*IF('Shoppable Services'!$B$4=Data!AT$115,AT25,0)</f>
        <v>0</v>
      </c>
      <c r="AU139" s="4">
        <f>IF('Shoppable Services'!$F$4=$D139,1,0)*IF('Shoppable Services'!$E$4=$C139,1,0)*IF('Shoppable Services'!$D$4=$B139,1,0)*IF('Shoppable Services'!$C$4=$A139,1,0)*IF('Shoppable Services'!$B$4=Data!AU$115,AU25,0)</f>
        <v>0</v>
      </c>
      <c r="AV139" s="4">
        <f>IF('Shoppable Services'!$F$4=$D139,1,0)*IF('Shoppable Services'!$E$4=$C139,1,0)*IF('Shoppable Services'!$D$4=$B139,1,0)*IF('Shoppable Services'!$C$4=$A139,1,0)*IF('Shoppable Services'!$B$4=Data!AV$115,AV25,0)</f>
        <v>0</v>
      </c>
      <c r="AW139" s="4">
        <f>IF('Shoppable Services'!$F$4=$D139,1,0)*IF('Shoppable Services'!$E$4=$C139,1,0)*IF('Shoppable Services'!$D$4=$B139,1,0)*IF('Shoppable Services'!$C$4=$A139,1,0)*IF('Shoppable Services'!$B$4=Data!AW$115,AW25,0)</f>
        <v>0</v>
      </c>
      <c r="AX139" s="4">
        <f>IF('Shoppable Services'!$F$4=$D139,1,0)*IF('Shoppable Services'!$E$4=$C139,1,0)*IF('Shoppable Services'!$D$4=$B139,1,0)*IF('Shoppable Services'!$C$4=$A139,1,0)*IF('Shoppable Services'!$B$4=Data!AX$115,AX26,0)</f>
        <v>0</v>
      </c>
    </row>
    <row r="140" spans="1:50">
      <c r="E140" s="4">
        <f>IF('Shoppable Services'!$F$4=$D140,1,0)*IF('Shoppable Services'!$E$4=$C140,1,0)*IF('Shoppable Services'!$D$4=$B140,1,0)*IF('Shoppable Services'!$C$4=$A140,1,0)*$E26</f>
        <v>0</v>
      </c>
      <c r="F140" s="4">
        <f>IF('Shoppable Services'!$F$4=$D140,1,0)*IF('Shoppable Services'!$E$4=$C140,1,0)*IF('Shoppable Services'!$D$4=$B140,1,0)*IF('Shoppable Services'!$C$4=$A140,1,0)*$F26</f>
        <v>0</v>
      </c>
      <c r="G140" s="4">
        <f>IF('Shoppable Services'!$F$4=$D140,1,0)*IF('Shoppable Services'!$E$4=$C140,1,0)*IF('Shoppable Services'!$D$4=$B140,1,0)*IF('Shoppable Services'!$C$4=$A140,1,0)*$G26</f>
        <v>0</v>
      </c>
      <c r="H140" s="4">
        <f>IF('Shoppable Services'!$F$4=$D140,1,0)*IF('Shoppable Services'!$E$4=$C140,1,0)*IF('Shoppable Services'!$D$4=$B140,1,0)*IF('Shoppable Services'!$C$4=$A140,1,0)*$H26</f>
        <v>0</v>
      </c>
      <c r="I140" s="4">
        <f>IF('Shoppable Services'!$F$4=$D140,1,0)*IF('Shoppable Services'!$E$4=$C140,1,0)*IF('Shoppable Services'!$D$4=$B140,1,0)*IF('Shoppable Services'!$C$4=$A140,1,0)*IF('Shoppable Services'!$B$4=Data!I$115,I26,0)</f>
        <v>0</v>
      </c>
      <c r="J140" s="4">
        <f>IF('Shoppable Services'!$F$4=$D140,1,0)*IF('Shoppable Services'!$E$4=$C140,1,0)*IF('Shoppable Services'!$D$4=$B140,1,0)*IF('Shoppable Services'!$C$4=$A140,1,0)*IF('Shoppable Services'!$B$4=Data!J$115,J26,0)</f>
        <v>0</v>
      </c>
      <c r="K140" s="4">
        <f>IF('Shoppable Services'!$F$4=$D140,1,0)*IF('Shoppable Services'!$E$4=$C140,1,0)*IF('Shoppable Services'!$D$4=$B140,1,0)*IF('Shoppable Services'!$C$4=$A140,1,0)*IF('Shoppable Services'!$B$4=Data!K$115,K26,0)</f>
        <v>0</v>
      </c>
      <c r="L140" s="4">
        <f>IF('Shoppable Services'!$F$4=$D140,1,0)*IF('Shoppable Services'!$E$4=$C140,1,0)*IF('Shoppable Services'!$D$4=$B140,1,0)*IF('Shoppable Services'!$C$4=$A140,1,0)*IF('Shoppable Services'!$B$4=Data!L$115,L26,0)</f>
        <v>0</v>
      </c>
      <c r="M140" s="4">
        <f>IF('Shoppable Services'!$F$4=$D140,1,0)*IF('Shoppable Services'!$E$4=$C140,1,0)*IF('Shoppable Services'!$D$4=$B140,1,0)*IF('Shoppable Services'!$C$4=$A140,1,0)*IF('Shoppable Services'!$B$4=Data!M$115,M26,0)</f>
        <v>0</v>
      </c>
      <c r="N140" s="4">
        <f>IF('Shoppable Services'!$F$4=$D140,1,0)*IF('Shoppable Services'!$E$4=$C140,1,0)*IF('Shoppable Services'!$D$4=$B140,1,0)*IF('Shoppable Services'!$C$4=$A140,1,0)*IF('Shoppable Services'!$B$4=Data!N$115,N26,0)</f>
        <v>0</v>
      </c>
      <c r="O140" s="4">
        <f>IF('Shoppable Services'!$F$4=$D140,1,0)*IF('Shoppable Services'!$E$4=$C140,1,0)*IF('Shoppable Services'!$D$4=$B140,1,0)*IF('Shoppable Services'!$C$4=$A140,1,0)*IF('Shoppable Services'!$B$4=Data!O$115,O26,0)</f>
        <v>0</v>
      </c>
      <c r="P140" s="4">
        <f>IF('Shoppable Services'!$F$4=$D140,1,0)*IF('Shoppable Services'!$E$4=$C140,1,0)*IF('Shoppable Services'!$D$4=$B140,1,0)*IF('Shoppable Services'!$C$4=$A140,1,0)*IF('Shoppable Services'!$B$4=Data!P$115,P26,0)</f>
        <v>0</v>
      </c>
      <c r="Q140" s="4">
        <f>IF('Shoppable Services'!$F$4=$D140,1,0)*IF('Shoppable Services'!$E$4=$C140,1,0)*IF('Shoppable Services'!$D$4=$B140,1,0)*IF('Shoppable Services'!$C$4=$A140,1,0)*IF('Shoppable Services'!$B$4=Data!Q$115,Q26,0)</f>
        <v>0</v>
      </c>
      <c r="R140" s="4">
        <f>IF('Shoppable Services'!$F$4=$D140,1,0)*IF('Shoppable Services'!$E$4=$C140,1,0)*IF('Shoppable Services'!$D$4=$B140,1,0)*IF('Shoppable Services'!$C$4=$A140,1,0)*IF('Shoppable Services'!$B$4=Data!R$115,R26,0)</f>
        <v>0</v>
      </c>
      <c r="S140" s="4">
        <f>IF('Shoppable Services'!$F$4=$D140,1,0)*IF('Shoppable Services'!$E$4=$C140,1,0)*IF('Shoppable Services'!$D$4=$B140,1,0)*IF('Shoppable Services'!$C$4=$A140,1,0)*IF('Shoppable Services'!$B$4=Data!S$115,S26,0)</f>
        <v>0</v>
      </c>
      <c r="T140" s="4">
        <f>IF('Shoppable Services'!$F$4=$D140,1,0)*IF('Shoppable Services'!$E$4=$C140,1,0)*IF('Shoppable Services'!$D$4=$B140,1,0)*IF('Shoppable Services'!$C$4=$A140,1,0)*IF('Shoppable Services'!$B$4=Data!T$115,T26,0)</f>
        <v>0</v>
      </c>
      <c r="U140" s="4">
        <f>IF('Shoppable Services'!$F$4=$D140,1,0)*IF('Shoppable Services'!$E$4=$C140,1,0)*IF('Shoppable Services'!$D$4=$B140,1,0)*IF('Shoppable Services'!$C$4=$A140,1,0)*IF('Shoppable Services'!$B$4=Data!U$115,U26,0)</f>
        <v>0</v>
      </c>
      <c r="V140" s="4">
        <f>IF('Shoppable Services'!$F$4=$D140,1,0)*IF('Shoppable Services'!$E$4=$C140,1,0)*IF('Shoppable Services'!$D$4=$B140,1,0)*IF('Shoppable Services'!$C$4=$A140,1,0)*IF('Shoppable Services'!$B$4=Data!V$115,V26,0)</f>
        <v>0</v>
      </c>
      <c r="W140" s="4">
        <f>IF('Shoppable Services'!$F$4=$D140,1,0)*IF('Shoppable Services'!$E$4=$C140,1,0)*IF('Shoppable Services'!$D$4=$B140,1,0)*IF('Shoppable Services'!$C$4=$A140,1,0)*IF('Shoppable Services'!$B$4=Data!W$115,W26,0)</f>
        <v>0</v>
      </c>
      <c r="X140" s="4">
        <f>IF('Shoppable Services'!$F$4=$D140,1,0)*IF('Shoppable Services'!$E$4=$C140,1,0)*IF('Shoppable Services'!$D$4=$B140,1,0)*IF('Shoppable Services'!$C$4=$A140,1,0)*IF('Shoppable Services'!$B$4=Data!X$115,X26,0)</f>
        <v>0</v>
      </c>
      <c r="Y140" s="4">
        <f>IF('Shoppable Services'!$F$4=$D140,1,0)*IF('Shoppable Services'!$E$4=$C140,1,0)*IF('Shoppable Services'!$D$4=$B140,1,0)*IF('Shoppable Services'!$C$4=$A140,1,0)*IF('Shoppable Services'!$B$4=Data!Y$115,Y26,0)</f>
        <v>0</v>
      </c>
      <c r="Z140" s="4">
        <f>IF('Shoppable Services'!$F$4=$D140,1,0)*IF('Shoppable Services'!$E$4=$C140,1,0)*IF('Shoppable Services'!$D$4=$B140,1,0)*IF('Shoppable Services'!$C$4=$A140,1,0)*IF('Shoppable Services'!$B$4=Data!Z$115,Z26,0)</f>
        <v>0</v>
      </c>
      <c r="AA140" s="4">
        <f>IF('Shoppable Services'!$F$4=$D140,1,0)*IF('Shoppable Services'!$E$4=$C140,1,0)*IF('Shoppable Services'!$D$4=$B140,1,0)*IF('Shoppable Services'!$C$4=$A140,1,0)*IF('Shoppable Services'!$B$4=Data!AA$115,AA26,0)</f>
        <v>0</v>
      </c>
      <c r="AB140" s="4">
        <f>IF('Shoppable Services'!$F$4=$D140,1,0)*IF('Shoppable Services'!$E$4=$C140,1,0)*IF('Shoppable Services'!$D$4=$B140,1,0)*IF('Shoppable Services'!$C$4=$A140,1,0)*IF('Shoppable Services'!$B$4=Data!AB$115,AB26,0)</f>
        <v>0</v>
      </c>
      <c r="AC140" s="4">
        <f>IF('Shoppable Services'!$F$4=$D140,1,0)*IF('Shoppable Services'!$E$4=$C140,1,0)*IF('Shoppable Services'!$D$4=$B140,1,0)*IF('Shoppable Services'!$C$4=$A140,1,0)*IF('Shoppable Services'!$B$4=Data!AC$115,AC26,0)</f>
        <v>0</v>
      </c>
      <c r="AD140" s="4">
        <f>IF('Shoppable Services'!$F$4=$D140,1,0)*IF('Shoppable Services'!$E$4=$C140,1,0)*IF('Shoppable Services'!$D$4=$B140,1,0)*IF('Shoppable Services'!$C$4=$A140,1,0)*IF('Shoppable Services'!$B$4=Data!AD$115,AD26,0)</f>
        <v>0</v>
      </c>
      <c r="AE140" s="4">
        <f>IF('Shoppable Services'!$F$4=$D140,1,0)*IF('Shoppable Services'!$E$4=$C140,1,0)*IF('Shoppable Services'!$D$4=$B140,1,0)*IF('Shoppable Services'!$C$4=$A140,1,0)*IF('Shoppable Services'!$B$4=Data!AE$115,AE26,0)</f>
        <v>0</v>
      </c>
      <c r="AF140" s="4">
        <f>IF('Shoppable Services'!$F$4=$D140,1,0)*IF('Shoppable Services'!$E$4=$C140,1,0)*IF('Shoppable Services'!$D$4=$B140,1,0)*IF('Shoppable Services'!$C$4=$A140,1,0)*IF('Shoppable Services'!$B$4=Data!AF$115,AF26,0)</f>
        <v>0</v>
      </c>
      <c r="AG140" s="4">
        <f>IF('Shoppable Services'!$F$4=$D140,1,0)*IF('Shoppable Services'!$E$4=$C140,1,0)*IF('Shoppable Services'!$D$4=$B140,1,0)*IF('Shoppable Services'!$C$4=$A140,1,0)*IF('Shoppable Services'!$B$4=Data!AG$115,AG26,0)</f>
        <v>0</v>
      </c>
      <c r="AH140" s="4">
        <f>IF('Shoppable Services'!$F$4=$D140,1,0)*IF('Shoppable Services'!$E$4=$C140,1,0)*IF('Shoppable Services'!$D$4=$B140,1,0)*IF('Shoppable Services'!$C$4=$A140,1,0)*IF('Shoppable Services'!$B$4=Data!AH$115,AH26,0)</f>
        <v>0</v>
      </c>
      <c r="AI140" s="4">
        <f>IF('Shoppable Services'!$F$4=$D140,1,0)*IF('Shoppable Services'!$E$4=$C140,1,0)*IF('Shoppable Services'!$D$4=$B140,1,0)*IF('Shoppable Services'!$C$4=$A140,1,0)*IF('Shoppable Services'!$B$4=Data!AI$115,AI26,0)</f>
        <v>0</v>
      </c>
      <c r="AJ140" s="4">
        <f>IF('Shoppable Services'!$F$4=$D140,1,0)*IF('Shoppable Services'!$E$4=$C140,1,0)*IF('Shoppable Services'!$D$4=$B140,1,0)*IF('Shoppable Services'!$C$4=$A140,1,0)*IF('Shoppable Services'!$B$4=Data!AJ$115,AJ26,0)</f>
        <v>0</v>
      </c>
      <c r="AK140" s="4">
        <f>IF('Shoppable Services'!$F$4=$D140,1,0)*IF('Shoppable Services'!$E$4=$C140,1,0)*IF('Shoppable Services'!$D$4=$B140,1,0)*IF('Shoppable Services'!$C$4=$A140,1,0)*IF('Shoppable Services'!$B$4=Data!AK$115,AK26,0)</f>
        <v>0</v>
      </c>
      <c r="AL140" s="4">
        <f>IF('Shoppable Services'!$F$4=$D140,1,0)*IF('Shoppable Services'!$E$4=$C140,1,0)*IF('Shoppable Services'!$D$4=$B140,1,0)*IF('Shoppable Services'!$C$4=$A140,1,0)*IF('Shoppable Services'!$B$4=Data!AL$115,AL26,0)</f>
        <v>0</v>
      </c>
      <c r="AM140" s="4">
        <f>IF('Shoppable Services'!$F$4=$D140,1,0)*IF('Shoppable Services'!$E$4=$C140,1,0)*IF('Shoppable Services'!$D$4=$B140,1,0)*IF('Shoppable Services'!$C$4=$A140,1,0)*IF('Shoppable Services'!$B$4=Data!AM$115,AM26,0)</f>
        <v>0</v>
      </c>
      <c r="AN140" s="4">
        <f>IF('Shoppable Services'!$F$4=$D140,1,0)*IF('Shoppable Services'!$E$4=$C140,1,0)*IF('Shoppable Services'!$D$4=$B140,1,0)*IF('Shoppable Services'!$C$4=$A140,1,0)*IF('Shoppable Services'!$B$4=Data!AN$115,AN26,0)</f>
        <v>0</v>
      </c>
      <c r="AO140" s="4">
        <f>IF('Shoppable Services'!$F$4=$D140,1,0)*IF('Shoppable Services'!$E$4=$C140,1,0)*IF('Shoppable Services'!$D$4=$B140,1,0)*IF('Shoppable Services'!$C$4=$A140,1,0)*IF('Shoppable Services'!$B$4=Data!AO$115,AO26,0)</f>
        <v>0</v>
      </c>
      <c r="AP140" s="4">
        <f>IF('Shoppable Services'!$F$4=$D140,1,0)*IF('Shoppable Services'!$E$4=$C140,1,0)*IF('Shoppable Services'!$D$4=$B140,1,0)*IF('Shoppable Services'!$C$4=$A140,1,0)*IF('Shoppable Services'!$B$4=Data!AP$115,AP26,0)</f>
        <v>0</v>
      </c>
      <c r="AQ140" s="4">
        <f>IF('Shoppable Services'!$F$4=$D140,1,0)*IF('Shoppable Services'!$E$4=$C140,1,0)*IF('Shoppable Services'!$D$4=$B140,1,0)*IF('Shoppable Services'!$C$4=$A140,1,0)*IF('Shoppable Services'!$B$4=Data!AQ$115,AQ26,0)</f>
        <v>0</v>
      </c>
      <c r="AR140" s="4">
        <f>IF('Shoppable Services'!$F$4=$D140,1,0)*IF('Shoppable Services'!$E$4=$C140,1,0)*IF('Shoppable Services'!$D$4=$B140,1,0)*IF('Shoppable Services'!$C$4=$A140,1,0)*IF('Shoppable Services'!$B$4=Data!AR$115,AR26,0)</f>
        <v>0</v>
      </c>
      <c r="AS140" s="4">
        <f>IF('Shoppable Services'!$F$4=$D140,1,0)*IF('Shoppable Services'!$E$4=$C140,1,0)*IF('Shoppable Services'!$D$4=$B140,1,0)*IF('Shoppable Services'!$C$4=$A140,1,0)*IF('Shoppable Services'!$B$4=Data!AS$115,AS26,0)</f>
        <v>0</v>
      </c>
      <c r="AT140" s="4">
        <f>IF('Shoppable Services'!$F$4=$D140,1,0)*IF('Shoppable Services'!$E$4=$C140,1,0)*IF('Shoppable Services'!$D$4=$B140,1,0)*IF('Shoppable Services'!$C$4=$A140,1,0)*IF('Shoppable Services'!$B$4=Data!AT$115,AT26,0)</f>
        <v>0</v>
      </c>
      <c r="AU140" s="4">
        <f>IF('Shoppable Services'!$F$4=$D140,1,0)*IF('Shoppable Services'!$E$4=$C140,1,0)*IF('Shoppable Services'!$D$4=$B140,1,0)*IF('Shoppable Services'!$C$4=$A140,1,0)*IF('Shoppable Services'!$B$4=Data!AU$115,AU26,0)</f>
        <v>0</v>
      </c>
      <c r="AV140" s="4">
        <f>IF('Shoppable Services'!$F$4=$D140,1,0)*IF('Shoppable Services'!$E$4=$C140,1,0)*IF('Shoppable Services'!$D$4=$B140,1,0)*IF('Shoppable Services'!$C$4=$A140,1,0)*IF('Shoppable Services'!$B$4=Data!AV$115,AV26,0)</f>
        <v>0</v>
      </c>
      <c r="AW140" s="4">
        <f>IF('Shoppable Services'!$F$4=$D140,1,0)*IF('Shoppable Services'!$E$4=$C140,1,0)*IF('Shoppable Services'!$D$4=$B140,1,0)*IF('Shoppable Services'!$C$4=$A140,1,0)*IF('Shoppable Services'!$B$4=Data!AW$115,AW26,0)</f>
        <v>0</v>
      </c>
      <c r="AX140" s="4">
        <f>IF('Shoppable Services'!$F$4=$D140,1,0)*IF('Shoppable Services'!$E$4=$C140,1,0)*IF('Shoppable Services'!$D$4=$B140,1,0)*IF('Shoppable Services'!$C$4=$A140,1,0)*IF('Shoppable Services'!$B$4=Data!AX$115,AX27,0)</f>
        <v>0</v>
      </c>
    </row>
    <row r="141" spans="1:50">
      <c r="E141" s="4">
        <f>IF('Shoppable Services'!$F$4=$D141,1,0)*IF('Shoppable Services'!$E$4=$C141,1,0)*IF('Shoppable Services'!$D$4=$B141,1,0)*IF('Shoppable Services'!$C$4=$A141,1,0)*$E27</f>
        <v>0</v>
      </c>
      <c r="F141" s="4">
        <f>IF('Shoppable Services'!$F$4=$D141,1,0)*IF('Shoppable Services'!$E$4=$C141,1,0)*IF('Shoppable Services'!$D$4=$B141,1,0)*IF('Shoppable Services'!$C$4=$A141,1,0)*$F27</f>
        <v>0</v>
      </c>
      <c r="G141" s="4">
        <f>IF('Shoppable Services'!$F$4=$D141,1,0)*IF('Shoppable Services'!$E$4=$C141,1,0)*IF('Shoppable Services'!$D$4=$B141,1,0)*IF('Shoppable Services'!$C$4=$A141,1,0)*$G27</f>
        <v>0</v>
      </c>
      <c r="H141" s="4">
        <f>IF('Shoppable Services'!$F$4=$D141,1,0)*IF('Shoppable Services'!$E$4=$C141,1,0)*IF('Shoppable Services'!$D$4=$B141,1,0)*IF('Shoppable Services'!$C$4=$A141,1,0)*$H27</f>
        <v>0</v>
      </c>
      <c r="I141" s="4">
        <f>IF('Shoppable Services'!$F$4=$D141,1,0)*IF('Shoppable Services'!$E$4=$C141,1,0)*IF('Shoppable Services'!$D$4=$B141,1,0)*IF('Shoppable Services'!$C$4=$A141,1,0)*IF('Shoppable Services'!$B$4=Data!I$115,I27,0)</f>
        <v>0</v>
      </c>
      <c r="J141" s="4">
        <f>IF('Shoppable Services'!$F$4=$D141,1,0)*IF('Shoppable Services'!$E$4=$C141,1,0)*IF('Shoppable Services'!$D$4=$B141,1,0)*IF('Shoppable Services'!$C$4=$A141,1,0)*IF('Shoppable Services'!$B$4=Data!J$115,J27,0)</f>
        <v>0</v>
      </c>
      <c r="K141" s="4">
        <f>IF('Shoppable Services'!$F$4=$D141,1,0)*IF('Shoppable Services'!$E$4=$C141,1,0)*IF('Shoppable Services'!$D$4=$B141,1,0)*IF('Shoppable Services'!$C$4=$A141,1,0)*IF('Shoppable Services'!$B$4=Data!K$115,K27,0)</f>
        <v>0</v>
      </c>
      <c r="L141" s="4">
        <f>IF('Shoppable Services'!$F$4=$D141,1,0)*IF('Shoppable Services'!$E$4=$C141,1,0)*IF('Shoppable Services'!$D$4=$B141,1,0)*IF('Shoppable Services'!$C$4=$A141,1,0)*IF('Shoppable Services'!$B$4=Data!L$115,L27,0)</f>
        <v>0</v>
      </c>
      <c r="M141" s="4">
        <f>IF('Shoppable Services'!$F$4=$D141,1,0)*IF('Shoppable Services'!$E$4=$C141,1,0)*IF('Shoppable Services'!$D$4=$B141,1,0)*IF('Shoppable Services'!$C$4=$A141,1,0)*IF('Shoppable Services'!$B$4=Data!M$115,M27,0)</f>
        <v>0</v>
      </c>
      <c r="N141" s="4">
        <f>IF('Shoppable Services'!$F$4=$D141,1,0)*IF('Shoppable Services'!$E$4=$C141,1,0)*IF('Shoppable Services'!$D$4=$B141,1,0)*IF('Shoppable Services'!$C$4=$A141,1,0)*IF('Shoppable Services'!$B$4=Data!N$115,N27,0)</f>
        <v>0</v>
      </c>
      <c r="O141" s="4">
        <f>IF('Shoppable Services'!$F$4=$D141,1,0)*IF('Shoppable Services'!$E$4=$C141,1,0)*IF('Shoppable Services'!$D$4=$B141,1,0)*IF('Shoppable Services'!$C$4=$A141,1,0)*IF('Shoppable Services'!$B$4=Data!O$115,O27,0)</f>
        <v>0</v>
      </c>
      <c r="P141" s="4">
        <f>IF('Shoppable Services'!$F$4=$D141,1,0)*IF('Shoppable Services'!$E$4=$C141,1,0)*IF('Shoppable Services'!$D$4=$B141,1,0)*IF('Shoppable Services'!$C$4=$A141,1,0)*IF('Shoppable Services'!$B$4=Data!P$115,P27,0)</f>
        <v>0</v>
      </c>
      <c r="Q141" s="4">
        <f>IF('Shoppable Services'!$F$4=$D141,1,0)*IF('Shoppable Services'!$E$4=$C141,1,0)*IF('Shoppable Services'!$D$4=$B141,1,0)*IF('Shoppable Services'!$C$4=$A141,1,0)*IF('Shoppable Services'!$B$4=Data!Q$115,Q27,0)</f>
        <v>0</v>
      </c>
      <c r="R141" s="4">
        <f>IF('Shoppable Services'!$F$4=$D141,1,0)*IF('Shoppable Services'!$E$4=$C141,1,0)*IF('Shoppable Services'!$D$4=$B141,1,0)*IF('Shoppable Services'!$C$4=$A141,1,0)*IF('Shoppable Services'!$B$4=Data!R$115,R27,0)</f>
        <v>0</v>
      </c>
      <c r="S141" s="4">
        <f>IF('Shoppable Services'!$F$4=$D141,1,0)*IF('Shoppable Services'!$E$4=$C141,1,0)*IF('Shoppable Services'!$D$4=$B141,1,0)*IF('Shoppable Services'!$C$4=$A141,1,0)*IF('Shoppable Services'!$B$4=Data!S$115,S27,0)</f>
        <v>0</v>
      </c>
      <c r="T141" s="4">
        <f>IF('Shoppable Services'!$F$4=$D141,1,0)*IF('Shoppable Services'!$E$4=$C141,1,0)*IF('Shoppable Services'!$D$4=$B141,1,0)*IF('Shoppable Services'!$C$4=$A141,1,0)*IF('Shoppable Services'!$B$4=Data!T$115,T27,0)</f>
        <v>0</v>
      </c>
      <c r="U141" s="4">
        <f>IF('Shoppable Services'!$F$4=$D141,1,0)*IF('Shoppable Services'!$E$4=$C141,1,0)*IF('Shoppable Services'!$D$4=$B141,1,0)*IF('Shoppable Services'!$C$4=$A141,1,0)*IF('Shoppable Services'!$B$4=Data!U$115,U27,0)</f>
        <v>0</v>
      </c>
      <c r="V141" s="4">
        <f>IF('Shoppable Services'!$F$4=$D141,1,0)*IF('Shoppable Services'!$E$4=$C141,1,0)*IF('Shoppable Services'!$D$4=$B141,1,0)*IF('Shoppable Services'!$C$4=$A141,1,0)*IF('Shoppable Services'!$B$4=Data!V$115,V27,0)</f>
        <v>0</v>
      </c>
      <c r="W141" s="4">
        <f>IF('Shoppable Services'!$F$4=$D141,1,0)*IF('Shoppable Services'!$E$4=$C141,1,0)*IF('Shoppable Services'!$D$4=$B141,1,0)*IF('Shoppable Services'!$C$4=$A141,1,0)*IF('Shoppable Services'!$B$4=Data!W$115,W27,0)</f>
        <v>0</v>
      </c>
      <c r="X141" s="4">
        <f>IF('Shoppable Services'!$F$4=$D141,1,0)*IF('Shoppable Services'!$E$4=$C141,1,0)*IF('Shoppable Services'!$D$4=$B141,1,0)*IF('Shoppable Services'!$C$4=$A141,1,0)*IF('Shoppable Services'!$B$4=Data!X$115,X27,0)</f>
        <v>0</v>
      </c>
      <c r="Y141" s="4">
        <f>IF('Shoppable Services'!$F$4=$D141,1,0)*IF('Shoppable Services'!$E$4=$C141,1,0)*IF('Shoppable Services'!$D$4=$B141,1,0)*IF('Shoppable Services'!$C$4=$A141,1,0)*IF('Shoppable Services'!$B$4=Data!Y$115,Y27,0)</f>
        <v>0</v>
      </c>
      <c r="Z141" s="4">
        <f>IF('Shoppable Services'!$F$4=$D141,1,0)*IF('Shoppable Services'!$E$4=$C141,1,0)*IF('Shoppable Services'!$D$4=$B141,1,0)*IF('Shoppable Services'!$C$4=$A141,1,0)*IF('Shoppable Services'!$B$4=Data!Z$115,Z27,0)</f>
        <v>0</v>
      </c>
      <c r="AA141" s="4">
        <f>IF('Shoppable Services'!$F$4=$D141,1,0)*IF('Shoppable Services'!$E$4=$C141,1,0)*IF('Shoppable Services'!$D$4=$B141,1,0)*IF('Shoppable Services'!$C$4=$A141,1,0)*IF('Shoppable Services'!$B$4=Data!AA$115,AA27,0)</f>
        <v>0</v>
      </c>
      <c r="AB141" s="4">
        <f>IF('Shoppable Services'!$F$4=$D141,1,0)*IF('Shoppable Services'!$E$4=$C141,1,0)*IF('Shoppable Services'!$D$4=$B141,1,0)*IF('Shoppable Services'!$C$4=$A141,1,0)*IF('Shoppable Services'!$B$4=Data!AB$115,AB27,0)</f>
        <v>0</v>
      </c>
      <c r="AC141" s="4">
        <f>IF('Shoppable Services'!$F$4=$D141,1,0)*IF('Shoppable Services'!$E$4=$C141,1,0)*IF('Shoppable Services'!$D$4=$B141,1,0)*IF('Shoppable Services'!$C$4=$A141,1,0)*IF('Shoppable Services'!$B$4=Data!AC$115,AC27,0)</f>
        <v>0</v>
      </c>
      <c r="AD141" s="4">
        <f>IF('Shoppable Services'!$F$4=$D141,1,0)*IF('Shoppable Services'!$E$4=$C141,1,0)*IF('Shoppable Services'!$D$4=$B141,1,0)*IF('Shoppable Services'!$C$4=$A141,1,0)*IF('Shoppable Services'!$B$4=Data!AD$115,AD27,0)</f>
        <v>0</v>
      </c>
      <c r="AE141" s="4">
        <f>IF('Shoppable Services'!$F$4=$D141,1,0)*IF('Shoppable Services'!$E$4=$C141,1,0)*IF('Shoppable Services'!$D$4=$B141,1,0)*IF('Shoppable Services'!$C$4=$A141,1,0)*IF('Shoppable Services'!$B$4=Data!AE$115,AE27,0)</f>
        <v>0</v>
      </c>
      <c r="AF141" s="4">
        <f>IF('Shoppable Services'!$F$4=$D141,1,0)*IF('Shoppable Services'!$E$4=$C141,1,0)*IF('Shoppable Services'!$D$4=$B141,1,0)*IF('Shoppable Services'!$C$4=$A141,1,0)*IF('Shoppable Services'!$B$4=Data!AF$115,AF27,0)</f>
        <v>0</v>
      </c>
      <c r="AG141" s="4">
        <f>IF('Shoppable Services'!$F$4=$D141,1,0)*IF('Shoppable Services'!$E$4=$C141,1,0)*IF('Shoppable Services'!$D$4=$B141,1,0)*IF('Shoppable Services'!$C$4=$A141,1,0)*IF('Shoppable Services'!$B$4=Data!AG$115,AG27,0)</f>
        <v>0</v>
      </c>
      <c r="AH141" s="4">
        <f>IF('Shoppable Services'!$F$4=$D141,1,0)*IF('Shoppable Services'!$E$4=$C141,1,0)*IF('Shoppable Services'!$D$4=$B141,1,0)*IF('Shoppable Services'!$C$4=$A141,1,0)*IF('Shoppable Services'!$B$4=Data!AH$115,AH27,0)</f>
        <v>0</v>
      </c>
      <c r="AI141" s="4">
        <f>IF('Shoppable Services'!$F$4=$D141,1,0)*IF('Shoppable Services'!$E$4=$C141,1,0)*IF('Shoppable Services'!$D$4=$B141,1,0)*IF('Shoppable Services'!$C$4=$A141,1,0)*IF('Shoppable Services'!$B$4=Data!AI$115,AI27,0)</f>
        <v>0</v>
      </c>
      <c r="AJ141" s="4">
        <f>IF('Shoppable Services'!$F$4=$D141,1,0)*IF('Shoppable Services'!$E$4=$C141,1,0)*IF('Shoppable Services'!$D$4=$B141,1,0)*IF('Shoppable Services'!$C$4=$A141,1,0)*IF('Shoppable Services'!$B$4=Data!AJ$115,AJ27,0)</f>
        <v>0</v>
      </c>
      <c r="AK141" s="4">
        <f>IF('Shoppable Services'!$F$4=$D141,1,0)*IF('Shoppable Services'!$E$4=$C141,1,0)*IF('Shoppable Services'!$D$4=$B141,1,0)*IF('Shoppable Services'!$C$4=$A141,1,0)*IF('Shoppable Services'!$B$4=Data!AK$115,AK27,0)</f>
        <v>0</v>
      </c>
      <c r="AL141" s="4">
        <f>IF('Shoppable Services'!$F$4=$D141,1,0)*IF('Shoppable Services'!$E$4=$C141,1,0)*IF('Shoppable Services'!$D$4=$B141,1,0)*IF('Shoppable Services'!$C$4=$A141,1,0)*IF('Shoppable Services'!$B$4=Data!AL$115,AL27,0)</f>
        <v>0</v>
      </c>
      <c r="AM141" s="4">
        <f>IF('Shoppable Services'!$F$4=$D141,1,0)*IF('Shoppable Services'!$E$4=$C141,1,0)*IF('Shoppable Services'!$D$4=$B141,1,0)*IF('Shoppable Services'!$C$4=$A141,1,0)*IF('Shoppable Services'!$B$4=Data!AM$115,AM27,0)</f>
        <v>0</v>
      </c>
      <c r="AN141" s="4">
        <f>IF('Shoppable Services'!$F$4=$D141,1,0)*IF('Shoppable Services'!$E$4=$C141,1,0)*IF('Shoppable Services'!$D$4=$B141,1,0)*IF('Shoppable Services'!$C$4=$A141,1,0)*IF('Shoppable Services'!$B$4=Data!AN$115,AN27,0)</f>
        <v>0</v>
      </c>
      <c r="AO141" s="4">
        <f>IF('Shoppable Services'!$F$4=$D141,1,0)*IF('Shoppable Services'!$E$4=$C141,1,0)*IF('Shoppable Services'!$D$4=$B141,1,0)*IF('Shoppable Services'!$C$4=$A141,1,0)*IF('Shoppable Services'!$B$4=Data!AO$115,AO27,0)</f>
        <v>0</v>
      </c>
      <c r="AP141" s="4">
        <f>IF('Shoppable Services'!$F$4=$D141,1,0)*IF('Shoppable Services'!$E$4=$C141,1,0)*IF('Shoppable Services'!$D$4=$B141,1,0)*IF('Shoppable Services'!$C$4=$A141,1,0)*IF('Shoppable Services'!$B$4=Data!AP$115,AP27,0)</f>
        <v>0</v>
      </c>
      <c r="AQ141" s="4">
        <f>IF('Shoppable Services'!$F$4=$D141,1,0)*IF('Shoppable Services'!$E$4=$C141,1,0)*IF('Shoppable Services'!$D$4=$B141,1,0)*IF('Shoppable Services'!$C$4=$A141,1,0)*IF('Shoppable Services'!$B$4=Data!AQ$115,AQ27,0)</f>
        <v>0</v>
      </c>
      <c r="AR141" s="4">
        <f>IF('Shoppable Services'!$F$4=$D141,1,0)*IF('Shoppable Services'!$E$4=$C141,1,0)*IF('Shoppable Services'!$D$4=$B141,1,0)*IF('Shoppable Services'!$C$4=$A141,1,0)*IF('Shoppable Services'!$B$4=Data!AR$115,AR27,0)</f>
        <v>0</v>
      </c>
      <c r="AS141" s="4">
        <f>IF('Shoppable Services'!$F$4=$D141,1,0)*IF('Shoppable Services'!$E$4=$C141,1,0)*IF('Shoppable Services'!$D$4=$B141,1,0)*IF('Shoppable Services'!$C$4=$A141,1,0)*IF('Shoppable Services'!$B$4=Data!AS$115,AS27,0)</f>
        <v>0</v>
      </c>
      <c r="AT141" s="4">
        <f>IF('Shoppable Services'!$F$4=$D141,1,0)*IF('Shoppable Services'!$E$4=$C141,1,0)*IF('Shoppable Services'!$D$4=$B141,1,0)*IF('Shoppable Services'!$C$4=$A141,1,0)*IF('Shoppable Services'!$B$4=Data!AT$115,AT27,0)</f>
        <v>0</v>
      </c>
      <c r="AU141" s="4">
        <f>IF('Shoppable Services'!$F$4=$D141,1,0)*IF('Shoppable Services'!$E$4=$C141,1,0)*IF('Shoppable Services'!$D$4=$B141,1,0)*IF('Shoppable Services'!$C$4=$A141,1,0)*IF('Shoppable Services'!$B$4=Data!AU$115,AU27,0)</f>
        <v>0</v>
      </c>
      <c r="AV141" s="4">
        <f>IF('Shoppable Services'!$F$4=$D141,1,0)*IF('Shoppable Services'!$E$4=$C141,1,0)*IF('Shoppable Services'!$D$4=$B141,1,0)*IF('Shoppable Services'!$C$4=$A141,1,0)*IF('Shoppable Services'!$B$4=Data!AV$115,AV27,0)</f>
        <v>0</v>
      </c>
      <c r="AW141" s="4">
        <f>IF('Shoppable Services'!$F$4=$D141,1,0)*IF('Shoppable Services'!$E$4=$C141,1,0)*IF('Shoppable Services'!$D$4=$B141,1,0)*IF('Shoppable Services'!$C$4=$A141,1,0)*IF('Shoppable Services'!$B$4=Data!AW$115,AW27,0)</f>
        <v>0</v>
      </c>
      <c r="AX141" s="4">
        <f>IF('Shoppable Services'!$F$4=$D141,1,0)*IF('Shoppable Services'!$E$4=$C141,1,0)*IF('Shoppable Services'!$D$4=$B141,1,0)*IF('Shoppable Services'!$C$4=$A141,1,0)*IF('Shoppable Services'!$B$4=Data!AX$115,AX28,0)</f>
        <v>0</v>
      </c>
    </row>
    <row r="142" spans="1:50">
      <c r="E142" s="4">
        <f>IF('Shoppable Services'!$F$4=$D142,1,0)*IF('Shoppable Services'!$E$4=$C142,1,0)*IF('Shoppable Services'!$D$4=$B142,1,0)*IF('Shoppable Services'!$C$4=$A142,1,0)*$E28</f>
        <v>0</v>
      </c>
      <c r="F142" s="4">
        <f>IF('Shoppable Services'!$F$4=$D142,1,0)*IF('Shoppable Services'!$E$4=$C142,1,0)*IF('Shoppable Services'!$D$4=$B142,1,0)*IF('Shoppable Services'!$C$4=$A142,1,0)*$F28</f>
        <v>0</v>
      </c>
      <c r="G142" s="4">
        <f>IF('Shoppable Services'!$F$4=$D142,1,0)*IF('Shoppable Services'!$E$4=$C142,1,0)*IF('Shoppable Services'!$D$4=$B142,1,0)*IF('Shoppable Services'!$C$4=$A142,1,0)*$G28</f>
        <v>0</v>
      </c>
      <c r="H142" s="4">
        <f>IF('Shoppable Services'!$F$4=$D142,1,0)*IF('Shoppable Services'!$E$4=$C142,1,0)*IF('Shoppable Services'!$D$4=$B142,1,0)*IF('Shoppable Services'!$C$4=$A142,1,0)*$H28</f>
        <v>0</v>
      </c>
      <c r="I142" s="4">
        <f>IF('Shoppable Services'!$F$4=$D142,1,0)*IF('Shoppable Services'!$E$4=$C142,1,0)*IF('Shoppable Services'!$D$4=$B142,1,0)*IF('Shoppable Services'!$C$4=$A142,1,0)*IF('Shoppable Services'!$B$4=Data!I$115,I28,0)</f>
        <v>0</v>
      </c>
      <c r="J142" s="4">
        <f>IF('Shoppable Services'!$F$4=$D142,1,0)*IF('Shoppable Services'!$E$4=$C142,1,0)*IF('Shoppable Services'!$D$4=$B142,1,0)*IF('Shoppable Services'!$C$4=$A142,1,0)*IF('Shoppable Services'!$B$4=Data!J$115,J28,0)</f>
        <v>0</v>
      </c>
      <c r="K142" s="4">
        <f>IF('Shoppable Services'!$F$4=$D142,1,0)*IF('Shoppable Services'!$E$4=$C142,1,0)*IF('Shoppable Services'!$D$4=$B142,1,0)*IF('Shoppable Services'!$C$4=$A142,1,0)*IF('Shoppable Services'!$B$4=Data!K$115,K28,0)</f>
        <v>0</v>
      </c>
      <c r="L142" s="4">
        <f>IF('Shoppable Services'!$F$4=$D142,1,0)*IF('Shoppable Services'!$E$4=$C142,1,0)*IF('Shoppable Services'!$D$4=$B142,1,0)*IF('Shoppable Services'!$C$4=$A142,1,0)*IF('Shoppable Services'!$B$4=Data!L$115,L28,0)</f>
        <v>0</v>
      </c>
      <c r="M142" s="4">
        <f>IF('Shoppable Services'!$F$4=$D142,1,0)*IF('Shoppable Services'!$E$4=$C142,1,0)*IF('Shoppable Services'!$D$4=$B142,1,0)*IF('Shoppable Services'!$C$4=$A142,1,0)*IF('Shoppable Services'!$B$4=Data!M$115,M28,0)</f>
        <v>0</v>
      </c>
      <c r="N142" s="4">
        <f>IF('Shoppable Services'!$F$4=$D142,1,0)*IF('Shoppable Services'!$E$4=$C142,1,0)*IF('Shoppable Services'!$D$4=$B142,1,0)*IF('Shoppable Services'!$C$4=$A142,1,0)*IF('Shoppable Services'!$B$4=Data!N$115,N28,0)</f>
        <v>0</v>
      </c>
      <c r="O142" s="4">
        <f>IF('Shoppable Services'!$F$4=$D142,1,0)*IF('Shoppable Services'!$E$4=$C142,1,0)*IF('Shoppable Services'!$D$4=$B142,1,0)*IF('Shoppable Services'!$C$4=$A142,1,0)*IF('Shoppable Services'!$B$4=Data!O$115,O28,0)</f>
        <v>0</v>
      </c>
      <c r="P142" s="4">
        <f>IF('Shoppable Services'!$F$4=$D142,1,0)*IF('Shoppable Services'!$E$4=$C142,1,0)*IF('Shoppable Services'!$D$4=$B142,1,0)*IF('Shoppable Services'!$C$4=$A142,1,0)*IF('Shoppable Services'!$B$4=Data!P$115,P28,0)</f>
        <v>0</v>
      </c>
      <c r="Q142" s="4">
        <f>IF('Shoppable Services'!$F$4=$D142,1,0)*IF('Shoppable Services'!$E$4=$C142,1,0)*IF('Shoppable Services'!$D$4=$B142,1,0)*IF('Shoppable Services'!$C$4=$A142,1,0)*IF('Shoppable Services'!$B$4=Data!Q$115,Q28,0)</f>
        <v>0</v>
      </c>
      <c r="R142" s="4">
        <f>IF('Shoppable Services'!$F$4=$D142,1,0)*IF('Shoppable Services'!$E$4=$C142,1,0)*IF('Shoppable Services'!$D$4=$B142,1,0)*IF('Shoppable Services'!$C$4=$A142,1,0)*IF('Shoppable Services'!$B$4=Data!R$115,R28,0)</f>
        <v>0</v>
      </c>
      <c r="S142" s="4">
        <f>IF('Shoppable Services'!$F$4=$D142,1,0)*IF('Shoppable Services'!$E$4=$C142,1,0)*IF('Shoppable Services'!$D$4=$B142,1,0)*IF('Shoppable Services'!$C$4=$A142,1,0)*IF('Shoppable Services'!$B$4=Data!S$115,S28,0)</f>
        <v>0</v>
      </c>
      <c r="T142" s="4">
        <f>IF('Shoppable Services'!$F$4=$D142,1,0)*IF('Shoppable Services'!$E$4=$C142,1,0)*IF('Shoppable Services'!$D$4=$B142,1,0)*IF('Shoppable Services'!$C$4=$A142,1,0)*IF('Shoppable Services'!$B$4=Data!T$115,T28,0)</f>
        <v>0</v>
      </c>
      <c r="U142" s="4">
        <f>IF('Shoppable Services'!$F$4=$D142,1,0)*IF('Shoppable Services'!$E$4=$C142,1,0)*IF('Shoppable Services'!$D$4=$B142,1,0)*IF('Shoppable Services'!$C$4=$A142,1,0)*IF('Shoppable Services'!$B$4=Data!U$115,U28,0)</f>
        <v>0</v>
      </c>
      <c r="V142" s="4">
        <f>IF('Shoppable Services'!$F$4=$D142,1,0)*IF('Shoppable Services'!$E$4=$C142,1,0)*IF('Shoppable Services'!$D$4=$B142,1,0)*IF('Shoppable Services'!$C$4=$A142,1,0)*IF('Shoppable Services'!$B$4=Data!V$115,V28,0)</f>
        <v>0</v>
      </c>
      <c r="W142" s="4">
        <f>IF('Shoppable Services'!$F$4=$D142,1,0)*IF('Shoppable Services'!$E$4=$C142,1,0)*IF('Shoppable Services'!$D$4=$B142,1,0)*IF('Shoppable Services'!$C$4=$A142,1,0)*IF('Shoppable Services'!$B$4=Data!W$115,W28,0)</f>
        <v>0</v>
      </c>
      <c r="X142" s="4">
        <f>IF('Shoppable Services'!$F$4=$D142,1,0)*IF('Shoppable Services'!$E$4=$C142,1,0)*IF('Shoppable Services'!$D$4=$B142,1,0)*IF('Shoppable Services'!$C$4=$A142,1,0)*IF('Shoppable Services'!$B$4=Data!X$115,X28,0)</f>
        <v>0</v>
      </c>
      <c r="Y142" s="4">
        <f>IF('Shoppable Services'!$F$4=$D142,1,0)*IF('Shoppable Services'!$E$4=$C142,1,0)*IF('Shoppable Services'!$D$4=$B142,1,0)*IF('Shoppable Services'!$C$4=$A142,1,0)*IF('Shoppable Services'!$B$4=Data!Y$115,Y28,0)</f>
        <v>0</v>
      </c>
      <c r="Z142" s="4">
        <f>IF('Shoppable Services'!$F$4=$D142,1,0)*IF('Shoppable Services'!$E$4=$C142,1,0)*IF('Shoppable Services'!$D$4=$B142,1,0)*IF('Shoppable Services'!$C$4=$A142,1,0)*IF('Shoppable Services'!$B$4=Data!Z$115,Z28,0)</f>
        <v>0</v>
      </c>
      <c r="AA142" s="4">
        <f>IF('Shoppable Services'!$F$4=$D142,1,0)*IF('Shoppable Services'!$E$4=$C142,1,0)*IF('Shoppable Services'!$D$4=$B142,1,0)*IF('Shoppable Services'!$C$4=$A142,1,0)*IF('Shoppable Services'!$B$4=Data!AA$115,AA28,0)</f>
        <v>0</v>
      </c>
      <c r="AB142" s="4">
        <f>IF('Shoppable Services'!$F$4=$D142,1,0)*IF('Shoppable Services'!$E$4=$C142,1,0)*IF('Shoppable Services'!$D$4=$B142,1,0)*IF('Shoppable Services'!$C$4=$A142,1,0)*IF('Shoppable Services'!$B$4=Data!AB$115,AB28,0)</f>
        <v>0</v>
      </c>
      <c r="AC142" s="4">
        <f>IF('Shoppable Services'!$F$4=$D142,1,0)*IF('Shoppable Services'!$E$4=$C142,1,0)*IF('Shoppable Services'!$D$4=$B142,1,0)*IF('Shoppable Services'!$C$4=$A142,1,0)*IF('Shoppable Services'!$B$4=Data!AC$115,AC28,0)</f>
        <v>0</v>
      </c>
      <c r="AD142" s="4">
        <f>IF('Shoppable Services'!$F$4=$D142,1,0)*IF('Shoppable Services'!$E$4=$C142,1,0)*IF('Shoppable Services'!$D$4=$B142,1,0)*IF('Shoppable Services'!$C$4=$A142,1,0)*IF('Shoppable Services'!$B$4=Data!AD$115,AD28,0)</f>
        <v>0</v>
      </c>
      <c r="AE142" s="4">
        <f>IF('Shoppable Services'!$F$4=$D142,1,0)*IF('Shoppable Services'!$E$4=$C142,1,0)*IF('Shoppable Services'!$D$4=$B142,1,0)*IF('Shoppable Services'!$C$4=$A142,1,0)*IF('Shoppable Services'!$B$4=Data!AE$115,AE28,0)</f>
        <v>0</v>
      </c>
      <c r="AF142" s="4">
        <f>IF('Shoppable Services'!$F$4=$D142,1,0)*IF('Shoppable Services'!$E$4=$C142,1,0)*IF('Shoppable Services'!$D$4=$B142,1,0)*IF('Shoppable Services'!$C$4=$A142,1,0)*IF('Shoppable Services'!$B$4=Data!AF$115,AF28,0)</f>
        <v>0</v>
      </c>
      <c r="AG142" s="4">
        <f>IF('Shoppable Services'!$F$4=$D142,1,0)*IF('Shoppable Services'!$E$4=$C142,1,0)*IF('Shoppable Services'!$D$4=$B142,1,0)*IF('Shoppable Services'!$C$4=$A142,1,0)*IF('Shoppable Services'!$B$4=Data!AG$115,AG28,0)</f>
        <v>0</v>
      </c>
      <c r="AH142" s="4">
        <f>IF('Shoppable Services'!$F$4=$D142,1,0)*IF('Shoppable Services'!$E$4=$C142,1,0)*IF('Shoppable Services'!$D$4=$B142,1,0)*IF('Shoppable Services'!$C$4=$A142,1,0)*IF('Shoppable Services'!$B$4=Data!AH$115,AH28,0)</f>
        <v>0</v>
      </c>
      <c r="AI142" s="4">
        <f>IF('Shoppable Services'!$F$4=$D142,1,0)*IF('Shoppable Services'!$E$4=$C142,1,0)*IF('Shoppable Services'!$D$4=$B142,1,0)*IF('Shoppable Services'!$C$4=$A142,1,0)*IF('Shoppable Services'!$B$4=Data!AI$115,AI28,0)</f>
        <v>0</v>
      </c>
      <c r="AJ142" s="4">
        <f>IF('Shoppable Services'!$F$4=$D142,1,0)*IF('Shoppable Services'!$E$4=$C142,1,0)*IF('Shoppable Services'!$D$4=$B142,1,0)*IF('Shoppable Services'!$C$4=$A142,1,0)*IF('Shoppable Services'!$B$4=Data!AJ$115,AJ28,0)</f>
        <v>0</v>
      </c>
      <c r="AK142" s="4">
        <f>IF('Shoppable Services'!$F$4=$D142,1,0)*IF('Shoppable Services'!$E$4=$C142,1,0)*IF('Shoppable Services'!$D$4=$B142,1,0)*IF('Shoppable Services'!$C$4=$A142,1,0)*IF('Shoppable Services'!$B$4=Data!AK$115,AK28,0)</f>
        <v>0</v>
      </c>
      <c r="AL142" s="4">
        <f>IF('Shoppable Services'!$F$4=$D142,1,0)*IF('Shoppable Services'!$E$4=$C142,1,0)*IF('Shoppable Services'!$D$4=$B142,1,0)*IF('Shoppable Services'!$C$4=$A142,1,0)*IF('Shoppable Services'!$B$4=Data!AL$115,AL28,0)</f>
        <v>0</v>
      </c>
      <c r="AM142" s="4">
        <f>IF('Shoppable Services'!$F$4=$D142,1,0)*IF('Shoppable Services'!$E$4=$C142,1,0)*IF('Shoppable Services'!$D$4=$B142,1,0)*IF('Shoppable Services'!$C$4=$A142,1,0)*IF('Shoppable Services'!$B$4=Data!AM$115,AM28,0)</f>
        <v>0</v>
      </c>
      <c r="AN142" s="4">
        <f>IF('Shoppable Services'!$F$4=$D142,1,0)*IF('Shoppable Services'!$E$4=$C142,1,0)*IF('Shoppable Services'!$D$4=$B142,1,0)*IF('Shoppable Services'!$C$4=$A142,1,0)*IF('Shoppable Services'!$B$4=Data!AN$115,AN28,0)</f>
        <v>0</v>
      </c>
      <c r="AO142" s="4">
        <f>IF('Shoppable Services'!$F$4=$D142,1,0)*IF('Shoppable Services'!$E$4=$C142,1,0)*IF('Shoppable Services'!$D$4=$B142,1,0)*IF('Shoppable Services'!$C$4=$A142,1,0)*IF('Shoppable Services'!$B$4=Data!AO$115,AO28,0)</f>
        <v>0</v>
      </c>
      <c r="AP142" s="4">
        <f>IF('Shoppable Services'!$F$4=$D142,1,0)*IF('Shoppable Services'!$E$4=$C142,1,0)*IF('Shoppable Services'!$D$4=$B142,1,0)*IF('Shoppable Services'!$C$4=$A142,1,0)*IF('Shoppable Services'!$B$4=Data!AP$115,AP28,0)</f>
        <v>0</v>
      </c>
      <c r="AQ142" s="4">
        <f>IF('Shoppable Services'!$F$4=$D142,1,0)*IF('Shoppable Services'!$E$4=$C142,1,0)*IF('Shoppable Services'!$D$4=$B142,1,0)*IF('Shoppable Services'!$C$4=$A142,1,0)*IF('Shoppable Services'!$B$4=Data!AQ$115,AQ28,0)</f>
        <v>0</v>
      </c>
      <c r="AR142" s="4">
        <f>IF('Shoppable Services'!$F$4=$D142,1,0)*IF('Shoppable Services'!$E$4=$C142,1,0)*IF('Shoppable Services'!$D$4=$B142,1,0)*IF('Shoppable Services'!$C$4=$A142,1,0)*IF('Shoppable Services'!$B$4=Data!AR$115,AR28,0)</f>
        <v>0</v>
      </c>
      <c r="AS142" s="4">
        <f>IF('Shoppable Services'!$F$4=$D142,1,0)*IF('Shoppable Services'!$E$4=$C142,1,0)*IF('Shoppable Services'!$D$4=$B142,1,0)*IF('Shoppable Services'!$C$4=$A142,1,0)*IF('Shoppable Services'!$B$4=Data!AS$115,AS28,0)</f>
        <v>0</v>
      </c>
      <c r="AT142" s="4">
        <f>IF('Shoppable Services'!$F$4=$D142,1,0)*IF('Shoppable Services'!$E$4=$C142,1,0)*IF('Shoppable Services'!$D$4=$B142,1,0)*IF('Shoppable Services'!$C$4=$A142,1,0)*IF('Shoppable Services'!$B$4=Data!AT$115,AT28,0)</f>
        <v>0</v>
      </c>
      <c r="AU142" s="4">
        <f>IF('Shoppable Services'!$F$4=$D142,1,0)*IF('Shoppable Services'!$E$4=$C142,1,0)*IF('Shoppable Services'!$D$4=$B142,1,0)*IF('Shoppable Services'!$C$4=$A142,1,0)*IF('Shoppable Services'!$B$4=Data!AU$115,AU28,0)</f>
        <v>0</v>
      </c>
      <c r="AV142" s="4">
        <f>IF('Shoppable Services'!$F$4=$D142,1,0)*IF('Shoppable Services'!$E$4=$C142,1,0)*IF('Shoppable Services'!$D$4=$B142,1,0)*IF('Shoppable Services'!$C$4=$A142,1,0)*IF('Shoppable Services'!$B$4=Data!AV$115,AV28,0)</f>
        <v>0</v>
      </c>
      <c r="AW142" s="4">
        <f>IF('Shoppable Services'!$F$4=$D142,1,0)*IF('Shoppable Services'!$E$4=$C142,1,0)*IF('Shoppable Services'!$D$4=$B142,1,0)*IF('Shoppable Services'!$C$4=$A142,1,0)*IF('Shoppable Services'!$B$4=Data!AW$115,AW28,0)</f>
        <v>0</v>
      </c>
      <c r="AX142" s="4">
        <f>IF('Shoppable Services'!$F$4=$D142,1,0)*IF('Shoppable Services'!$E$4=$C142,1,0)*IF('Shoppable Services'!$D$4=$B142,1,0)*IF('Shoppable Services'!$C$4=$A142,1,0)*IF('Shoppable Services'!$B$4=Data!AX$115,AX29,0)</f>
        <v>0</v>
      </c>
    </row>
    <row r="143" spans="1:50">
      <c r="E143" s="4">
        <f>IF('Shoppable Services'!$F$4=$D143,1,0)*IF('Shoppable Services'!$E$4=$C143,1,0)*IF('Shoppable Services'!$D$4=$B143,1,0)*IF('Shoppable Services'!$C$4=$A143,1,0)*$E29</f>
        <v>0</v>
      </c>
      <c r="F143" s="4">
        <f>IF('Shoppable Services'!$F$4=$D143,1,0)*IF('Shoppable Services'!$E$4=$C143,1,0)*IF('Shoppable Services'!$D$4=$B143,1,0)*IF('Shoppable Services'!$C$4=$A143,1,0)*$F29</f>
        <v>0</v>
      </c>
      <c r="G143" s="4">
        <f>IF('Shoppable Services'!$F$4=$D143,1,0)*IF('Shoppable Services'!$E$4=$C143,1,0)*IF('Shoppable Services'!$D$4=$B143,1,0)*IF('Shoppable Services'!$C$4=$A143,1,0)*$G29</f>
        <v>0</v>
      </c>
      <c r="H143" s="4">
        <f>IF('Shoppable Services'!$F$4=$D143,1,0)*IF('Shoppable Services'!$E$4=$C143,1,0)*IF('Shoppable Services'!$D$4=$B143,1,0)*IF('Shoppable Services'!$C$4=$A143,1,0)*$H29</f>
        <v>0</v>
      </c>
      <c r="I143" s="4">
        <f>IF('Shoppable Services'!$F$4=$D143,1,0)*IF('Shoppable Services'!$E$4=$C143,1,0)*IF('Shoppable Services'!$D$4=$B143,1,0)*IF('Shoppable Services'!$C$4=$A143,1,0)*IF('Shoppable Services'!$B$4=Data!I$115,I29,0)</f>
        <v>0</v>
      </c>
      <c r="J143" s="4">
        <f>IF('Shoppable Services'!$F$4=$D143,1,0)*IF('Shoppable Services'!$E$4=$C143,1,0)*IF('Shoppable Services'!$D$4=$B143,1,0)*IF('Shoppable Services'!$C$4=$A143,1,0)*IF('Shoppable Services'!$B$4=Data!J$115,J29,0)</f>
        <v>0</v>
      </c>
      <c r="K143" s="4">
        <f>IF('Shoppable Services'!$F$4=$D143,1,0)*IF('Shoppable Services'!$E$4=$C143,1,0)*IF('Shoppable Services'!$D$4=$B143,1,0)*IF('Shoppable Services'!$C$4=$A143,1,0)*IF('Shoppable Services'!$B$4=Data!K$115,K29,0)</f>
        <v>0</v>
      </c>
      <c r="L143" s="4">
        <f>IF('Shoppable Services'!$F$4=$D143,1,0)*IF('Shoppable Services'!$E$4=$C143,1,0)*IF('Shoppable Services'!$D$4=$B143,1,0)*IF('Shoppable Services'!$C$4=$A143,1,0)*IF('Shoppable Services'!$B$4=Data!L$115,L29,0)</f>
        <v>0</v>
      </c>
      <c r="M143" s="4">
        <f>IF('Shoppable Services'!$F$4=$D143,1,0)*IF('Shoppable Services'!$E$4=$C143,1,0)*IF('Shoppable Services'!$D$4=$B143,1,0)*IF('Shoppable Services'!$C$4=$A143,1,0)*IF('Shoppable Services'!$B$4=Data!M$115,M29,0)</f>
        <v>0</v>
      </c>
      <c r="N143" s="4">
        <f>IF('Shoppable Services'!$F$4=$D143,1,0)*IF('Shoppable Services'!$E$4=$C143,1,0)*IF('Shoppable Services'!$D$4=$B143,1,0)*IF('Shoppable Services'!$C$4=$A143,1,0)*IF('Shoppable Services'!$B$4=Data!N$115,N29,0)</f>
        <v>0</v>
      </c>
      <c r="O143" s="4">
        <f>IF('Shoppable Services'!$F$4=$D143,1,0)*IF('Shoppable Services'!$E$4=$C143,1,0)*IF('Shoppable Services'!$D$4=$B143,1,0)*IF('Shoppable Services'!$C$4=$A143,1,0)*IF('Shoppable Services'!$B$4=Data!O$115,O29,0)</f>
        <v>0</v>
      </c>
      <c r="P143" s="4">
        <f>IF('Shoppable Services'!$F$4=$D143,1,0)*IF('Shoppable Services'!$E$4=$C143,1,0)*IF('Shoppable Services'!$D$4=$B143,1,0)*IF('Shoppable Services'!$C$4=$A143,1,0)*IF('Shoppable Services'!$B$4=Data!P$115,P29,0)</f>
        <v>0</v>
      </c>
      <c r="Q143" s="4">
        <f>IF('Shoppable Services'!$F$4=$D143,1,0)*IF('Shoppable Services'!$E$4=$C143,1,0)*IF('Shoppable Services'!$D$4=$B143,1,0)*IF('Shoppable Services'!$C$4=$A143,1,0)*IF('Shoppable Services'!$B$4=Data!Q$115,Q29,0)</f>
        <v>0</v>
      </c>
      <c r="R143" s="4">
        <f>IF('Shoppable Services'!$F$4=$D143,1,0)*IF('Shoppable Services'!$E$4=$C143,1,0)*IF('Shoppable Services'!$D$4=$B143,1,0)*IF('Shoppable Services'!$C$4=$A143,1,0)*IF('Shoppable Services'!$B$4=Data!R$115,R29,0)</f>
        <v>0</v>
      </c>
      <c r="S143" s="4">
        <f>IF('Shoppable Services'!$F$4=$D143,1,0)*IF('Shoppable Services'!$E$4=$C143,1,0)*IF('Shoppable Services'!$D$4=$B143,1,0)*IF('Shoppable Services'!$C$4=$A143,1,0)*IF('Shoppable Services'!$B$4=Data!S$115,S29,0)</f>
        <v>0</v>
      </c>
      <c r="T143" s="4">
        <f>IF('Shoppable Services'!$F$4=$D143,1,0)*IF('Shoppable Services'!$E$4=$C143,1,0)*IF('Shoppable Services'!$D$4=$B143,1,0)*IF('Shoppable Services'!$C$4=$A143,1,0)*IF('Shoppable Services'!$B$4=Data!T$115,T29,0)</f>
        <v>0</v>
      </c>
      <c r="U143" s="4">
        <f>IF('Shoppable Services'!$F$4=$D143,1,0)*IF('Shoppable Services'!$E$4=$C143,1,0)*IF('Shoppable Services'!$D$4=$B143,1,0)*IF('Shoppable Services'!$C$4=$A143,1,0)*IF('Shoppable Services'!$B$4=Data!U$115,U29,0)</f>
        <v>0</v>
      </c>
      <c r="V143" s="4">
        <f>IF('Shoppable Services'!$F$4=$D143,1,0)*IF('Shoppable Services'!$E$4=$C143,1,0)*IF('Shoppable Services'!$D$4=$B143,1,0)*IF('Shoppable Services'!$C$4=$A143,1,0)*IF('Shoppable Services'!$B$4=Data!V$115,V29,0)</f>
        <v>0</v>
      </c>
      <c r="W143" s="4">
        <f>IF('Shoppable Services'!$F$4=$D143,1,0)*IF('Shoppable Services'!$E$4=$C143,1,0)*IF('Shoppable Services'!$D$4=$B143,1,0)*IF('Shoppable Services'!$C$4=$A143,1,0)*IF('Shoppable Services'!$B$4=Data!W$115,W29,0)</f>
        <v>0</v>
      </c>
      <c r="X143" s="4">
        <f>IF('Shoppable Services'!$F$4=$D143,1,0)*IF('Shoppable Services'!$E$4=$C143,1,0)*IF('Shoppable Services'!$D$4=$B143,1,0)*IF('Shoppable Services'!$C$4=$A143,1,0)*IF('Shoppable Services'!$B$4=Data!X$115,X29,0)</f>
        <v>0</v>
      </c>
      <c r="Y143" s="4">
        <f>IF('Shoppable Services'!$F$4=$D143,1,0)*IF('Shoppable Services'!$E$4=$C143,1,0)*IF('Shoppable Services'!$D$4=$B143,1,0)*IF('Shoppable Services'!$C$4=$A143,1,0)*IF('Shoppable Services'!$B$4=Data!Y$115,Y29,0)</f>
        <v>0</v>
      </c>
      <c r="Z143" s="4">
        <f>IF('Shoppable Services'!$F$4=$D143,1,0)*IF('Shoppable Services'!$E$4=$C143,1,0)*IF('Shoppable Services'!$D$4=$B143,1,0)*IF('Shoppable Services'!$C$4=$A143,1,0)*IF('Shoppable Services'!$B$4=Data!Z$115,Z29,0)</f>
        <v>0</v>
      </c>
      <c r="AA143" s="4">
        <f>IF('Shoppable Services'!$F$4=$D143,1,0)*IF('Shoppable Services'!$E$4=$C143,1,0)*IF('Shoppable Services'!$D$4=$B143,1,0)*IF('Shoppable Services'!$C$4=$A143,1,0)*IF('Shoppable Services'!$B$4=Data!AA$115,AA29,0)</f>
        <v>0</v>
      </c>
      <c r="AB143" s="4">
        <f>IF('Shoppable Services'!$F$4=$D143,1,0)*IF('Shoppable Services'!$E$4=$C143,1,0)*IF('Shoppable Services'!$D$4=$B143,1,0)*IF('Shoppable Services'!$C$4=$A143,1,0)*IF('Shoppable Services'!$B$4=Data!AB$115,AB29,0)</f>
        <v>0</v>
      </c>
      <c r="AC143" s="4">
        <f>IF('Shoppable Services'!$F$4=$D143,1,0)*IF('Shoppable Services'!$E$4=$C143,1,0)*IF('Shoppable Services'!$D$4=$B143,1,0)*IF('Shoppable Services'!$C$4=$A143,1,0)*IF('Shoppable Services'!$B$4=Data!AC$115,AC29,0)</f>
        <v>0</v>
      </c>
      <c r="AD143" s="4">
        <f>IF('Shoppable Services'!$F$4=$D143,1,0)*IF('Shoppable Services'!$E$4=$C143,1,0)*IF('Shoppable Services'!$D$4=$B143,1,0)*IF('Shoppable Services'!$C$4=$A143,1,0)*IF('Shoppable Services'!$B$4=Data!AD$115,AD29,0)</f>
        <v>0</v>
      </c>
      <c r="AE143" s="4">
        <f>IF('Shoppable Services'!$F$4=$D143,1,0)*IF('Shoppable Services'!$E$4=$C143,1,0)*IF('Shoppable Services'!$D$4=$B143,1,0)*IF('Shoppable Services'!$C$4=$A143,1,0)*IF('Shoppable Services'!$B$4=Data!AE$115,AE29,0)</f>
        <v>0</v>
      </c>
      <c r="AF143" s="4">
        <f>IF('Shoppable Services'!$F$4=$D143,1,0)*IF('Shoppable Services'!$E$4=$C143,1,0)*IF('Shoppable Services'!$D$4=$B143,1,0)*IF('Shoppable Services'!$C$4=$A143,1,0)*IF('Shoppable Services'!$B$4=Data!AF$115,AF29,0)</f>
        <v>0</v>
      </c>
      <c r="AG143" s="4">
        <f>IF('Shoppable Services'!$F$4=$D143,1,0)*IF('Shoppable Services'!$E$4=$C143,1,0)*IF('Shoppable Services'!$D$4=$B143,1,0)*IF('Shoppable Services'!$C$4=$A143,1,0)*IF('Shoppable Services'!$B$4=Data!AG$115,AG29,0)</f>
        <v>0</v>
      </c>
      <c r="AH143" s="4">
        <f>IF('Shoppable Services'!$F$4=$D143,1,0)*IF('Shoppable Services'!$E$4=$C143,1,0)*IF('Shoppable Services'!$D$4=$B143,1,0)*IF('Shoppable Services'!$C$4=$A143,1,0)*IF('Shoppable Services'!$B$4=Data!AH$115,AH29,0)</f>
        <v>0</v>
      </c>
      <c r="AI143" s="4">
        <f>IF('Shoppable Services'!$F$4=$D143,1,0)*IF('Shoppable Services'!$E$4=$C143,1,0)*IF('Shoppable Services'!$D$4=$B143,1,0)*IF('Shoppable Services'!$C$4=$A143,1,0)*IF('Shoppable Services'!$B$4=Data!AI$115,AI29,0)</f>
        <v>0</v>
      </c>
      <c r="AJ143" s="4">
        <f>IF('Shoppable Services'!$F$4=$D143,1,0)*IF('Shoppable Services'!$E$4=$C143,1,0)*IF('Shoppable Services'!$D$4=$B143,1,0)*IF('Shoppable Services'!$C$4=$A143,1,0)*IF('Shoppable Services'!$B$4=Data!AJ$115,AJ29,0)</f>
        <v>0</v>
      </c>
      <c r="AK143" s="4">
        <f>IF('Shoppable Services'!$F$4=$D143,1,0)*IF('Shoppable Services'!$E$4=$C143,1,0)*IF('Shoppable Services'!$D$4=$B143,1,0)*IF('Shoppable Services'!$C$4=$A143,1,0)*IF('Shoppable Services'!$B$4=Data!AK$115,AK29,0)</f>
        <v>0</v>
      </c>
      <c r="AL143" s="4">
        <f>IF('Shoppable Services'!$F$4=$D143,1,0)*IF('Shoppable Services'!$E$4=$C143,1,0)*IF('Shoppable Services'!$D$4=$B143,1,0)*IF('Shoppable Services'!$C$4=$A143,1,0)*IF('Shoppable Services'!$B$4=Data!AL$115,AL29,0)</f>
        <v>0</v>
      </c>
      <c r="AM143" s="4">
        <f>IF('Shoppable Services'!$F$4=$D143,1,0)*IF('Shoppable Services'!$E$4=$C143,1,0)*IF('Shoppable Services'!$D$4=$B143,1,0)*IF('Shoppable Services'!$C$4=$A143,1,0)*IF('Shoppable Services'!$B$4=Data!AM$115,AM29,0)</f>
        <v>0</v>
      </c>
      <c r="AN143" s="4">
        <f>IF('Shoppable Services'!$F$4=$D143,1,0)*IF('Shoppable Services'!$E$4=$C143,1,0)*IF('Shoppable Services'!$D$4=$B143,1,0)*IF('Shoppable Services'!$C$4=$A143,1,0)*IF('Shoppable Services'!$B$4=Data!AN$115,AN29,0)</f>
        <v>0</v>
      </c>
      <c r="AO143" s="4">
        <f>IF('Shoppable Services'!$F$4=$D143,1,0)*IF('Shoppable Services'!$E$4=$C143,1,0)*IF('Shoppable Services'!$D$4=$B143,1,0)*IF('Shoppable Services'!$C$4=$A143,1,0)*IF('Shoppable Services'!$B$4=Data!AO$115,AO29,0)</f>
        <v>0</v>
      </c>
      <c r="AP143" s="4">
        <f>IF('Shoppable Services'!$F$4=$D143,1,0)*IF('Shoppable Services'!$E$4=$C143,1,0)*IF('Shoppable Services'!$D$4=$B143,1,0)*IF('Shoppable Services'!$C$4=$A143,1,0)*IF('Shoppable Services'!$B$4=Data!AP$115,AP29,0)</f>
        <v>0</v>
      </c>
      <c r="AQ143" s="4">
        <f>IF('Shoppable Services'!$F$4=$D143,1,0)*IF('Shoppable Services'!$E$4=$C143,1,0)*IF('Shoppable Services'!$D$4=$B143,1,0)*IF('Shoppable Services'!$C$4=$A143,1,0)*IF('Shoppable Services'!$B$4=Data!AQ$115,AQ29,0)</f>
        <v>0</v>
      </c>
      <c r="AR143" s="4">
        <f>IF('Shoppable Services'!$F$4=$D143,1,0)*IF('Shoppable Services'!$E$4=$C143,1,0)*IF('Shoppable Services'!$D$4=$B143,1,0)*IF('Shoppable Services'!$C$4=$A143,1,0)*IF('Shoppable Services'!$B$4=Data!AR$115,AR29,0)</f>
        <v>0</v>
      </c>
      <c r="AS143" s="4">
        <f>IF('Shoppable Services'!$F$4=$D143,1,0)*IF('Shoppable Services'!$E$4=$C143,1,0)*IF('Shoppable Services'!$D$4=$B143,1,0)*IF('Shoppable Services'!$C$4=$A143,1,0)*IF('Shoppable Services'!$B$4=Data!AS$115,AS29,0)</f>
        <v>0</v>
      </c>
      <c r="AT143" s="4">
        <f>IF('Shoppable Services'!$F$4=$D143,1,0)*IF('Shoppable Services'!$E$4=$C143,1,0)*IF('Shoppable Services'!$D$4=$B143,1,0)*IF('Shoppable Services'!$C$4=$A143,1,0)*IF('Shoppable Services'!$B$4=Data!AT$115,AT29,0)</f>
        <v>0</v>
      </c>
      <c r="AU143" s="4">
        <f>IF('Shoppable Services'!$F$4=$D143,1,0)*IF('Shoppable Services'!$E$4=$C143,1,0)*IF('Shoppable Services'!$D$4=$B143,1,0)*IF('Shoppable Services'!$C$4=$A143,1,0)*IF('Shoppable Services'!$B$4=Data!AU$115,AU29,0)</f>
        <v>0</v>
      </c>
      <c r="AV143" s="4">
        <f>IF('Shoppable Services'!$F$4=$D143,1,0)*IF('Shoppable Services'!$E$4=$C143,1,0)*IF('Shoppable Services'!$D$4=$B143,1,0)*IF('Shoppable Services'!$C$4=$A143,1,0)*IF('Shoppable Services'!$B$4=Data!AV$115,AV29,0)</f>
        <v>0</v>
      </c>
      <c r="AW143" s="4">
        <f>IF('Shoppable Services'!$F$4=$D143,1,0)*IF('Shoppable Services'!$E$4=$C143,1,0)*IF('Shoppable Services'!$D$4=$B143,1,0)*IF('Shoppable Services'!$C$4=$A143,1,0)*IF('Shoppable Services'!$B$4=Data!AW$115,AW29,0)</f>
        <v>0</v>
      </c>
      <c r="AX143" s="4">
        <f>IF('Shoppable Services'!$F$4=$D143,1,0)*IF('Shoppable Services'!$E$4=$C143,1,0)*IF('Shoppable Services'!$D$4=$B143,1,0)*IF('Shoppable Services'!$C$4=$A143,1,0)*IF('Shoppable Services'!$B$4=Data!AX$115,AX30,0)</f>
        <v>0</v>
      </c>
    </row>
    <row r="144" spans="1:50">
      <c r="E144" s="4">
        <f>IF('Shoppable Services'!$F$4=$D144,1,0)*IF('Shoppable Services'!$E$4=$C144,1,0)*IF('Shoppable Services'!$D$4=$B144,1,0)*IF('Shoppable Services'!$C$4=$A144,1,0)*$E30</f>
        <v>0</v>
      </c>
      <c r="F144" s="4">
        <f>IF('Shoppable Services'!$F$4=$D144,1,0)*IF('Shoppable Services'!$E$4=$C144,1,0)*IF('Shoppable Services'!$D$4=$B144,1,0)*IF('Shoppable Services'!$C$4=$A144,1,0)*$F30</f>
        <v>0</v>
      </c>
      <c r="G144" s="4">
        <f>IF('Shoppable Services'!$F$4=$D144,1,0)*IF('Shoppable Services'!$E$4=$C144,1,0)*IF('Shoppable Services'!$D$4=$B144,1,0)*IF('Shoppable Services'!$C$4=$A144,1,0)*$G30</f>
        <v>0</v>
      </c>
      <c r="H144" s="4">
        <f>IF('Shoppable Services'!$F$4=$D144,1,0)*IF('Shoppable Services'!$E$4=$C144,1,0)*IF('Shoppable Services'!$D$4=$B144,1,0)*IF('Shoppable Services'!$C$4=$A144,1,0)*$H30</f>
        <v>0</v>
      </c>
      <c r="I144" s="4">
        <f>IF('Shoppable Services'!$F$4=$D144,1,0)*IF('Shoppable Services'!$E$4=$C144,1,0)*IF('Shoppable Services'!$D$4=$B144,1,0)*IF('Shoppable Services'!$C$4=$A144,1,0)*IF('Shoppable Services'!$B$4=Data!I$115,I30,0)</f>
        <v>0</v>
      </c>
      <c r="J144" s="4">
        <f>IF('Shoppable Services'!$F$4=$D144,1,0)*IF('Shoppable Services'!$E$4=$C144,1,0)*IF('Shoppable Services'!$D$4=$B144,1,0)*IF('Shoppable Services'!$C$4=$A144,1,0)*IF('Shoppable Services'!$B$4=Data!J$115,J30,0)</f>
        <v>0</v>
      </c>
      <c r="K144" s="4">
        <f>IF('Shoppable Services'!$F$4=$D144,1,0)*IF('Shoppable Services'!$E$4=$C144,1,0)*IF('Shoppable Services'!$D$4=$B144,1,0)*IF('Shoppable Services'!$C$4=$A144,1,0)*IF('Shoppable Services'!$B$4=Data!K$115,K30,0)</f>
        <v>0</v>
      </c>
      <c r="L144" s="4">
        <f>IF('Shoppable Services'!$F$4=$D144,1,0)*IF('Shoppable Services'!$E$4=$C144,1,0)*IF('Shoppable Services'!$D$4=$B144,1,0)*IF('Shoppable Services'!$C$4=$A144,1,0)*IF('Shoppable Services'!$B$4=Data!L$115,L30,0)</f>
        <v>0</v>
      </c>
      <c r="M144" s="4">
        <f>IF('Shoppable Services'!$F$4=$D144,1,0)*IF('Shoppable Services'!$E$4=$C144,1,0)*IF('Shoppable Services'!$D$4=$B144,1,0)*IF('Shoppable Services'!$C$4=$A144,1,0)*IF('Shoppable Services'!$B$4=Data!M$115,M30,0)</f>
        <v>0</v>
      </c>
      <c r="N144" s="4">
        <f>IF('Shoppable Services'!$F$4=$D144,1,0)*IF('Shoppable Services'!$E$4=$C144,1,0)*IF('Shoppable Services'!$D$4=$B144,1,0)*IF('Shoppable Services'!$C$4=$A144,1,0)*IF('Shoppable Services'!$B$4=Data!N$115,N30,0)</f>
        <v>0</v>
      </c>
      <c r="O144" s="4">
        <f>IF('Shoppable Services'!$F$4=$D144,1,0)*IF('Shoppable Services'!$E$4=$C144,1,0)*IF('Shoppable Services'!$D$4=$B144,1,0)*IF('Shoppable Services'!$C$4=$A144,1,0)*IF('Shoppable Services'!$B$4=Data!O$115,O30,0)</f>
        <v>0</v>
      </c>
      <c r="P144" s="4">
        <f>IF('Shoppable Services'!$F$4=$D144,1,0)*IF('Shoppable Services'!$E$4=$C144,1,0)*IF('Shoppable Services'!$D$4=$B144,1,0)*IF('Shoppable Services'!$C$4=$A144,1,0)*IF('Shoppable Services'!$B$4=Data!P$115,P30,0)</f>
        <v>0</v>
      </c>
      <c r="Q144" s="4">
        <f>IF('Shoppable Services'!$F$4=$D144,1,0)*IF('Shoppable Services'!$E$4=$C144,1,0)*IF('Shoppable Services'!$D$4=$B144,1,0)*IF('Shoppable Services'!$C$4=$A144,1,0)*IF('Shoppable Services'!$B$4=Data!Q$115,Q30,0)</f>
        <v>0</v>
      </c>
      <c r="R144" s="4">
        <f>IF('Shoppable Services'!$F$4=$D144,1,0)*IF('Shoppable Services'!$E$4=$C144,1,0)*IF('Shoppable Services'!$D$4=$B144,1,0)*IF('Shoppable Services'!$C$4=$A144,1,0)*IF('Shoppable Services'!$B$4=Data!R$115,R30,0)</f>
        <v>0</v>
      </c>
      <c r="S144" s="4">
        <f>IF('Shoppable Services'!$F$4=$D144,1,0)*IF('Shoppable Services'!$E$4=$C144,1,0)*IF('Shoppable Services'!$D$4=$B144,1,0)*IF('Shoppable Services'!$C$4=$A144,1,0)*IF('Shoppable Services'!$B$4=Data!S$115,S30,0)</f>
        <v>0</v>
      </c>
      <c r="T144" s="4">
        <f>IF('Shoppable Services'!$F$4=$D144,1,0)*IF('Shoppable Services'!$E$4=$C144,1,0)*IF('Shoppable Services'!$D$4=$B144,1,0)*IF('Shoppable Services'!$C$4=$A144,1,0)*IF('Shoppable Services'!$B$4=Data!T$115,T30,0)</f>
        <v>0</v>
      </c>
      <c r="U144" s="4">
        <f>IF('Shoppable Services'!$F$4=$D144,1,0)*IF('Shoppable Services'!$E$4=$C144,1,0)*IF('Shoppable Services'!$D$4=$B144,1,0)*IF('Shoppable Services'!$C$4=$A144,1,0)*IF('Shoppable Services'!$B$4=Data!U$115,U30,0)</f>
        <v>0</v>
      </c>
      <c r="V144" s="4">
        <f>IF('Shoppable Services'!$F$4=$D144,1,0)*IF('Shoppable Services'!$E$4=$C144,1,0)*IF('Shoppable Services'!$D$4=$B144,1,0)*IF('Shoppable Services'!$C$4=$A144,1,0)*IF('Shoppable Services'!$B$4=Data!V$115,V30,0)</f>
        <v>0</v>
      </c>
      <c r="W144" s="4">
        <f>IF('Shoppable Services'!$F$4=$D144,1,0)*IF('Shoppable Services'!$E$4=$C144,1,0)*IF('Shoppable Services'!$D$4=$B144,1,0)*IF('Shoppable Services'!$C$4=$A144,1,0)*IF('Shoppable Services'!$B$4=Data!W$115,W30,0)</f>
        <v>0</v>
      </c>
      <c r="X144" s="4">
        <f>IF('Shoppable Services'!$F$4=$D144,1,0)*IF('Shoppable Services'!$E$4=$C144,1,0)*IF('Shoppable Services'!$D$4=$B144,1,0)*IF('Shoppable Services'!$C$4=$A144,1,0)*IF('Shoppable Services'!$B$4=Data!X$115,X30,0)</f>
        <v>0</v>
      </c>
      <c r="Y144" s="4">
        <f>IF('Shoppable Services'!$F$4=$D144,1,0)*IF('Shoppable Services'!$E$4=$C144,1,0)*IF('Shoppable Services'!$D$4=$B144,1,0)*IF('Shoppable Services'!$C$4=$A144,1,0)*IF('Shoppable Services'!$B$4=Data!Y$115,Y30,0)</f>
        <v>0</v>
      </c>
      <c r="Z144" s="4">
        <f>IF('Shoppable Services'!$F$4=$D144,1,0)*IF('Shoppable Services'!$E$4=$C144,1,0)*IF('Shoppable Services'!$D$4=$B144,1,0)*IF('Shoppable Services'!$C$4=$A144,1,0)*IF('Shoppable Services'!$B$4=Data!Z$115,Z30,0)</f>
        <v>0</v>
      </c>
      <c r="AA144" s="4">
        <f>IF('Shoppable Services'!$F$4=$D144,1,0)*IF('Shoppable Services'!$E$4=$C144,1,0)*IF('Shoppable Services'!$D$4=$B144,1,0)*IF('Shoppable Services'!$C$4=$A144,1,0)*IF('Shoppable Services'!$B$4=Data!AA$115,AA30,0)</f>
        <v>0</v>
      </c>
      <c r="AB144" s="4">
        <f>IF('Shoppable Services'!$F$4=$D144,1,0)*IF('Shoppable Services'!$E$4=$C144,1,0)*IF('Shoppable Services'!$D$4=$B144,1,0)*IF('Shoppable Services'!$C$4=$A144,1,0)*IF('Shoppable Services'!$B$4=Data!AB$115,AB30,0)</f>
        <v>0</v>
      </c>
      <c r="AC144" s="4">
        <f>IF('Shoppable Services'!$F$4=$D144,1,0)*IF('Shoppable Services'!$E$4=$C144,1,0)*IF('Shoppable Services'!$D$4=$B144,1,0)*IF('Shoppable Services'!$C$4=$A144,1,0)*IF('Shoppable Services'!$B$4=Data!AC$115,AC30,0)</f>
        <v>0</v>
      </c>
      <c r="AD144" s="4">
        <f>IF('Shoppable Services'!$F$4=$D144,1,0)*IF('Shoppable Services'!$E$4=$C144,1,0)*IF('Shoppable Services'!$D$4=$B144,1,0)*IF('Shoppable Services'!$C$4=$A144,1,0)*IF('Shoppable Services'!$B$4=Data!AD$115,AD30,0)</f>
        <v>0</v>
      </c>
      <c r="AE144" s="4">
        <f>IF('Shoppable Services'!$F$4=$D144,1,0)*IF('Shoppable Services'!$E$4=$C144,1,0)*IF('Shoppable Services'!$D$4=$B144,1,0)*IF('Shoppable Services'!$C$4=$A144,1,0)*IF('Shoppable Services'!$B$4=Data!AE$115,AE30,0)</f>
        <v>0</v>
      </c>
      <c r="AF144" s="4">
        <f>IF('Shoppable Services'!$F$4=$D144,1,0)*IF('Shoppable Services'!$E$4=$C144,1,0)*IF('Shoppable Services'!$D$4=$B144,1,0)*IF('Shoppable Services'!$C$4=$A144,1,0)*IF('Shoppable Services'!$B$4=Data!AF$115,AF30,0)</f>
        <v>0</v>
      </c>
      <c r="AG144" s="4">
        <f>IF('Shoppable Services'!$F$4=$D144,1,0)*IF('Shoppable Services'!$E$4=$C144,1,0)*IF('Shoppable Services'!$D$4=$B144,1,0)*IF('Shoppable Services'!$C$4=$A144,1,0)*IF('Shoppable Services'!$B$4=Data!AG$115,AG30,0)</f>
        <v>0</v>
      </c>
      <c r="AH144" s="4">
        <f>IF('Shoppable Services'!$F$4=$D144,1,0)*IF('Shoppable Services'!$E$4=$C144,1,0)*IF('Shoppable Services'!$D$4=$B144,1,0)*IF('Shoppable Services'!$C$4=$A144,1,0)*IF('Shoppable Services'!$B$4=Data!AH$115,AH30,0)</f>
        <v>0</v>
      </c>
      <c r="AI144" s="4">
        <f>IF('Shoppable Services'!$F$4=$D144,1,0)*IF('Shoppable Services'!$E$4=$C144,1,0)*IF('Shoppable Services'!$D$4=$B144,1,0)*IF('Shoppable Services'!$C$4=$A144,1,0)*IF('Shoppable Services'!$B$4=Data!AI$115,AI30,0)</f>
        <v>0</v>
      </c>
      <c r="AJ144" s="4">
        <f>IF('Shoppable Services'!$F$4=$D144,1,0)*IF('Shoppable Services'!$E$4=$C144,1,0)*IF('Shoppable Services'!$D$4=$B144,1,0)*IF('Shoppable Services'!$C$4=$A144,1,0)*IF('Shoppable Services'!$B$4=Data!AJ$115,AJ30,0)</f>
        <v>0</v>
      </c>
      <c r="AK144" s="4">
        <f>IF('Shoppable Services'!$F$4=$D144,1,0)*IF('Shoppable Services'!$E$4=$C144,1,0)*IF('Shoppable Services'!$D$4=$B144,1,0)*IF('Shoppable Services'!$C$4=$A144,1,0)*IF('Shoppable Services'!$B$4=Data!AK$115,AK30,0)</f>
        <v>0</v>
      </c>
      <c r="AL144" s="4">
        <f>IF('Shoppable Services'!$F$4=$D144,1,0)*IF('Shoppable Services'!$E$4=$C144,1,0)*IF('Shoppable Services'!$D$4=$B144,1,0)*IF('Shoppable Services'!$C$4=$A144,1,0)*IF('Shoppable Services'!$B$4=Data!AL$115,AL30,0)</f>
        <v>0</v>
      </c>
      <c r="AM144" s="4">
        <f>IF('Shoppable Services'!$F$4=$D144,1,0)*IF('Shoppable Services'!$E$4=$C144,1,0)*IF('Shoppable Services'!$D$4=$B144,1,0)*IF('Shoppable Services'!$C$4=$A144,1,0)*IF('Shoppable Services'!$B$4=Data!AM$115,AM30,0)</f>
        <v>0</v>
      </c>
      <c r="AN144" s="4">
        <f>IF('Shoppable Services'!$F$4=$D144,1,0)*IF('Shoppable Services'!$E$4=$C144,1,0)*IF('Shoppable Services'!$D$4=$B144,1,0)*IF('Shoppable Services'!$C$4=$A144,1,0)*IF('Shoppable Services'!$B$4=Data!AN$115,AN30,0)</f>
        <v>0</v>
      </c>
      <c r="AO144" s="4">
        <f>IF('Shoppable Services'!$F$4=$D144,1,0)*IF('Shoppable Services'!$E$4=$C144,1,0)*IF('Shoppable Services'!$D$4=$B144,1,0)*IF('Shoppable Services'!$C$4=$A144,1,0)*IF('Shoppable Services'!$B$4=Data!AO$115,AO30,0)</f>
        <v>0</v>
      </c>
      <c r="AP144" s="4">
        <f>IF('Shoppable Services'!$F$4=$D144,1,0)*IF('Shoppable Services'!$E$4=$C144,1,0)*IF('Shoppable Services'!$D$4=$B144,1,0)*IF('Shoppable Services'!$C$4=$A144,1,0)*IF('Shoppable Services'!$B$4=Data!AP$115,AP30,0)</f>
        <v>0</v>
      </c>
      <c r="AQ144" s="4">
        <f>IF('Shoppable Services'!$F$4=$D144,1,0)*IF('Shoppable Services'!$E$4=$C144,1,0)*IF('Shoppable Services'!$D$4=$B144,1,0)*IF('Shoppable Services'!$C$4=$A144,1,0)*IF('Shoppable Services'!$B$4=Data!AQ$115,AQ30,0)</f>
        <v>0</v>
      </c>
      <c r="AR144" s="4">
        <f>IF('Shoppable Services'!$F$4=$D144,1,0)*IF('Shoppable Services'!$E$4=$C144,1,0)*IF('Shoppable Services'!$D$4=$B144,1,0)*IF('Shoppable Services'!$C$4=$A144,1,0)*IF('Shoppable Services'!$B$4=Data!AR$115,AR30,0)</f>
        <v>0</v>
      </c>
      <c r="AS144" s="4">
        <f>IF('Shoppable Services'!$F$4=$D144,1,0)*IF('Shoppable Services'!$E$4=$C144,1,0)*IF('Shoppable Services'!$D$4=$B144,1,0)*IF('Shoppable Services'!$C$4=$A144,1,0)*IF('Shoppable Services'!$B$4=Data!AS$115,AS30,0)</f>
        <v>0</v>
      </c>
      <c r="AT144" s="4">
        <f>IF('Shoppable Services'!$F$4=$D144,1,0)*IF('Shoppable Services'!$E$4=$C144,1,0)*IF('Shoppable Services'!$D$4=$B144,1,0)*IF('Shoppable Services'!$C$4=$A144,1,0)*IF('Shoppable Services'!$B$4=Data!AT$115,AT30,0)</f>
        <v>0</v>
      </c>
      <c r="AU144" s="4">
        <f>IF('Shoppable Services'!$F$4=$D144,1,0)*IF('Shoppable Services'!$E$4=$C144,1,0)*IF('Shoppable Services'!$D$4=$B144,1,0)*IF('Shoppable Services'!$C$4=$A144,1,0)*IF('Shoppable Services'!$B$4=Data!AU$115,AU30,0)</f>
        <v>0</v>
      </c>
      <c r="AV144" s="4">
        <f>IF('Shoppable Services'!$F$4=$D144,1,0)*IF('Shoppable Services'!$E$4=$C144,1,0)*IF('Shoppable Services'!$D$4=$B144,1,0)*IF('Shoppable Services'!$C$4=$A144,1,0)*IF('Shoppable Services'!$B$4=Data!AV$115,AV30,0)</f>
        <v>0</v>
      </c>
      <c r="AW144" s="4">
        <f>IF('Shoppable Services'!$F$4=$D144,1,0)*IF('Shoppable Services'!$E$4=$C144,1,0)*IF('Shoppable Services'!$D$4=$B144,1,0)*IF('Shoppable Services'!$C$4=$A144,1,0)*IF('Shoppable Services'!$B$4=Data!AW$115,AW30,0)</f>
        <v>0</v>
      </c>
      <c r="AX144" s="4">
        <f>IF('Shoppable Services'!$F$4=$D144,1,0)*IF('Shoppable Services'!$E$4=$C144,1,0)*IF('Shoppable Services'!$D$4=$B144,1,0)*IF('Shoppable Services'!$C$4=$A144,1,0)*IF('Shoppable Services'!$B$4=Data!AX$115,AX31,0)</f>
        <v>0</v>
      </c>
    </row>
    <row r="145" spans="5:50">
      <c r="E145" s="4">
        <f>IF('Shoppable Services'!$F$4=$D145,1,0)*IF('Shoppable Services'!$E$4=$C145,1,0)*IF('Shoppable Services'!$D$4=$B145,1,0)*IF('Shoppable Services'!$C$4=$A145,1,0)*$E31</f>
        <v>0</v>
      </c>
      <c r="F145" s="4">
        <f>IF('Shoppable Services'!$F$4=$D145,1,0)*IF('Shoppable Services'!$E$4=$C145,1,0)*IF('Shoppable Services'!$D$4=$B145,1,0)*IF('Shoppable Services'!$C$4=$A145,1,0)*$F31</f>
        <v>0</v>
      </c>
      <c r="G145" s="4">
        <f>IF('Shoppable Services'!$F$4=$D145,1,0)*IF('Shoppable Services'!$E$4=$C145,1,0)*IF('Shoppable Services'!$D$4=$B145,1,0)*IF('Shoppable Services'!$C$4=$A145,1,0)*$G31</f>
        <v>0</v>
      </c>
      <c r="H145" s="4">
        <f>IF('Shoppable Services'!$F$4=$D145,1,0)*IF('Shoppable Services'!$E$4=$C145,1,0)*IF('Shoppable Services'!$D$4=$B145,1,0)*IF('Shoppable Services'!$C$4=$A145,1,0)*$H31</f>
        <v>0</v>
      </c>
      <c r="I145" s="4">
        <f>IF('Shoppable Services'!$F$4=$D145,1,0)*IF('Shoppable Services'!$E$4=$C145,1,0)*IF('Shoppable Services'!$D$4=$B145,1,0)*IF('Shoppable Services'!$C$4=$A145,1,0)*IF('Shoppable Services'!$B$4=Data!I$115,I31,0)</f>
        <v>0</v>
      </c>
      <c r="J145" s="4">
        <f>IF('Shoppable Services'!$F$4=$D145,1,0)*IF('Shoppable Services'!$E$4=$C145,1,0)*IF('Shoppable Services'!$D$4=$B145,1,0)*IF('Shoppable Services'!$C$4=$A145,1,0)*IF('Shoppable Services'!$B$4=Data!J$115,J31,0)</f>
        <v>0</v>
      </c>
      <c r="K145" s="4">
        <f>IF('Shoppable Services'!$F$4=$D145,1,0)*IF('Shoppable Services'!$E$4=$C145,1,0)*IF('Shoppable Services'!$D$4=$B145,1,0)*IF('Shoppable Services'!$C$4=$A145,1,0)*IF('Shoppable Services'!$B$4=Data!K$115,K31,0)</f>
        <v>0</v>
      </c>
      <c r="L145" s="4">
        <f>IF('Shoppable Services'!$F$4=$D145,1,0)*IF('Shoppable Services'!$E$4=$C145,1,0)*IF('Shoppable Services'!$D$4=$B145,1,0)*IF('Shoppable Services'!$C$4=$A145,1,0)*IF('Shoppable Services'!$B$4=Data!L$115,L31,0)</f>
        <v>0</v>
      </c>
      <c r="M145" s="4">
        <f>IF('Shoppable Services'!$F$4=$D145,1,0)*IF('Shoppable Services'!$E$4=$C145,1,0)*IF('Shoppable Services'!$D$4=$B145,1,0)*IF('Shoppable Services'!$C$4=$A145,1,0)*IF('Shoppable Services'!$B$4=Data!M$115,M31,0)</f>
        <v>0</v>
      </c>
      <c r="N145" s="4">
        <f>IF('Shoppable Services'!$F$4=$D145,1,0)*IF('Shoppable Services'!$E$4=$C145,1,0)*IF('Shoppable Services'!$D$4=$B145,1,0)*IF('Shoppable Services'!$C$4=$A145,1,0)*IF('Shoppable Services'!$B$4=Data!N$115,N31,0)</f>
        <v>0</v>
      </c>
      <c r="O145" s="4">
        <f>IF('Shoppable Services'!$F$4=$D145,1,0)*IF('Shoppable Services'!$E$4=$C145,1,0)*IF('Shoppable Services'!$D$4=$B145,1,0)*IF('Shoppable Services'!$C$4=$A145,1,0)*IF('Shoppable Services'!$B$4=Data!O$115,O31,0)</f>
        <v>0</v>
      </c>
      <c r="P145" s="4">
        <f>IF('Shoppable Services'!$F$4=$D145,1,0)*IF('Shoppable Services'!$E$4=$C145,1,0)*IF('Shoppable Services'!$D$4=$B145,1,0)*IF('Shoppable Services'!$C$4=$A145,1,0)*IF('Shoppable Services'!$B$4=Data!P$115,P31,0)</f>
        <v>0</v>
      </c>
      <c r="Q145" s="4">
        <f>IF('Shoppable Services'!$F$4=$D145,1,0)*IF('Shoppable Services'!$E$4=$C145,1,0)*IF('Shoppable Services'!$D$4=$B145,1,0)*IF('Shoppable Services'!$C$4=$A145,1,0)*IF('Shoppable Services'!$B$4=Data!Q$115,Q31,0)</f>
        <v>0</v>
      </c>
      <c r="R145" s="4">
        <f>IF('Shoppable Services'!$F$4=$D145,1,0)*IF('Shoppable Services'!$E$4=$C145,1,0)*IF('Shoppable Services'!$D$4=$B145,1,0)*IF('Shoppable Services'!$C$4=$A145,1,0)*IF('Shoppable Services'!$B$4=Data!R$115,R31,0)</f>
        <v>0</v>
      </c>
      <c r="S145" s="4">
        <f>IF('Shoppable Services'!$F$4=$D145,1,0)*IF('Shoppable Services'!$E$4=$C145,1,0)*IF('Shoppable Services'!$D$4=$B145,1,0)*IF('Shoppable Services'!$C$4=$A145,1,0)*IF('Shoppable Services'!$B$4=Data!S$115,S31,0)</f>
        <v>0</v>
      </c>
      <c r="T145" s="4">
        <f>IF('Shoppable Services'!$F$4=$D145,1,0)*IF('Shoppable Services'!$E$4=$C145,1,0)*IF('Shoppable Services'!$D$4=$B145,1,0)*IF('Shoppable Services'!$C$4=$A145,1,0)*IF('Shoppable Services'!$B$4=Data!T$115,T31,0)</f>
        <v>0</v>
      </c>
      <c r="U145" s="4">
        <f>IF('Shoppable Services'!$F$4=$D145,1,0)*IF('Shoppable Services'!$E$4=$C145,1,0)*IF('Shoppable Services'!$D$4=$B145,1,0)*IF('Shoppable Services'!$C$4=$A145,1,0)*IF('Shoppable Services'!$B$4=Data!U$115,U31,0)</f>
        <v>0</v>
      </c>
      <c r="V145" s="4">
        <f>IF('Shoppable Services'!$F$4=$D145,1,0)*IF('Shoppable Services'!$E$4=$C145,1,0)*IF('Shoppable Services'!$D$4=$B145,1,0)*IF('Shoppable Services'!$C$4=$A145,1,0)*IF('Shoppable Services'!$B$4=Data!V$115,V31,0)</f>
        <v>0</v>
      </c>
      <c r="W145" s="4">
        <f>IF('Shoppable Services'!$F$4=$D145,1,0)*IF('Shoppable Services'!$E$4=$C145,1,0)*IF('Shoppable Services'!$D$4=$B145,1,0)*IF('Shoppable Services'!$C$4=$A145,1,0)*IF('Shoppable Services'!$B$4=Data!W$115,W31,0)</f>
        <v>0</v>
      </c>
      <c r="X145" s="4">
        <f>IF('Shoppable Services'!$F$4=$D145,1,0)*IF('Shoppable Services'!$E$4=$C145,1,0)*IF('Shoppable Services'!$D$4=$B145,1,0)*IF('Shoppable Services'!$C$4=$A145,1,0)*IF('Shoppable Services'!$B$4=Data!X$115,X31,0)</f>
        <v>0</v>
      </c>
      <c r="Y145" s="4">
        <f>IF('Shoppable Services'!$F$4=$D145,1,0)*IF('Shoppable Services'!$E$4=$C145,1,0)*IF('Shoppable Services'!$D$4=$B145,1,0)*IF('Shoppable Services'!$C$4=$A145,1,0)*IF('Shoppable Services'!$B$4=Data!Y$115,Y31,0)</f>
        <v>0</v>
      </c>
      <c r="Z145" s="4">
        <f>IF('Shoppable Services'!$F$4=$D145,1,0)*IF('Shoppable Services'!$E$4=$C145,1,0)*IF('Shoppable Services'!$D$4=$B145,1,0)*IF('Shoppable Services'!$C$4=$A145,1,0)*IF('Shoppable Services'!$B$4=Data!Z$115,Z31,0)</f>
        <v>0</v>
      </c>
      <c r="AA145" s="4">
        <f>IF('Shoppable Services'!$F$4=$D145,1,0)*IF('Shoppable Services'!$E$4=$C145,1,0)*IF('Shoppable Services'!$D$4=$B145,1,0)*IF('Shoppable Services'!$C$4=$A145,1,0)*IF('Shoppable Services'!$B$4=Data!AA$115,AA31,0)</f>
        <v>0</v>
      </c>
      <c r="AB145" s="4">
        <f>IF('Shoppable Services'!$F$4=$D145,1,0)*IF('Shoppable Services'!$E$4=$C145,1,0)*IF('Shoppable Services'!$D$4=$B145,1,0)*IF('Shoppable Services'!$C$4=$A145,1,0)*IF('Shoppable Services'!$B$4=Data!AB$115,AB31,0)</f>
        <v>0</v>
      </c>
      <c r="AC145" s="4">
        <f>IF('Shoppable Services'!$F$4=$D145,1,0)*IF('Shoppable Services'!$E$4=$C145,1,0)*IF('Shoppable Services'!$D$4=$B145,1,0)*IF('Shoppable Services'!$C$4=$A145,1,0)*IF('Shoppable Services'!$B$4=Data!AC$115,AC31,0)</f>
        <v>0</v>
      </c>
      <c r="AD145" s="4">
        <f>IF('Shoppable Services'!$F$4=$D145,1,0)*IF('Shoppable Services'!$E$4=$C145,1,0)*IF('Shoppable Services'!$D$4=$B145,1,0)*IF('Shoppable Services'!$C$4=$A145,1,0)*IF('Shoppable Services'!$B$4=Data!AD$115,AD31,0)</f>
        <v>0</v>
      </c>
      <c r="AE145" s="4">
        <f>IF('Shoppable Services'!$F$4=$D145,1,0)*IF('Shoppable Services'!$E$4=$C145,1,0)*IF('Shoppable Services'!$D$4=$B145,1,0)*IF('Shoppable Services'!$C$4=$A145,1,0)*IF('Shoppable Services'!$B$4=Data!AE$115,AE31,0)</f>
        <v>0</v>
      </c>
      <c r="AF145" s="4">
        <f>IF('Shoppable Services'!$F$4=$D145,1,0)*IF('Shoppable Services'!$E$4=$C145,1,0)*IF('Shoppable Services'!$D$4=$B145,1,0)*IF('Shoppable Services'!$C$4=$A145,1,0)*IF('Shoppable Services'!$B$4=Data!AF$115,AF31,0)</f>
        <v>0</v>
      </c>
      <c r="AG145" s="4">
        <f>IF('Shoppable Services'!$F$4=$D145,1,0)*IF('Shoppable Services'!$E$4=$C145,1,0)*IF('Shoppable Services'!$D$4=$B145,1,0)*IF('Shoppable Services'!$C$4=$A145,1,0)*IF('Shoppable Services'!$B$4=Data!AG$115,AG31,0)</f>
        <v>0</v>
      </c>
      <c r="AH145" s="4">
        <f>IF('Shoppable Services'!$F$4=$D145,1,0)*IF('Shoppable Services'!$E$4=$C145,1,0)*IF('Shoppable Services'!$D$4=$B145,1,0)*IF('Shoppable Services'!$C$4=$A145,1,0)*IF('Shoppable Services'!$B$4=Data!AH$115,AH31,0)</f>
        <v>0</v>
      </c>
      <c r="AI145" s="4">
        <f>IF('Shoppable Services'!$F$4=$D145,1,0)*IF('Shoppable Services'!$E$4=$C145,1,0)*IF('Shoppable Services'!$D$4=$B145,1,0)*IF('Shoppable Services'!$C$4=$A145,1,0)*IF('Shoppable Services'!$B$4=Data!AI$115,AI31,0)</f>
        <v>0</v>
      </c>
      <c r="AJ145" s="4">
        <f>IF('Shoppable Services'!$F$4=$D145,1,0)*IF('Shoppable Services'!$E$4=$C145,1,0)*IF('Shoppable Services'!$D$4=$B145,1,0)*IF('Shoppable Services'!$C$4=$A145,1,0)*IF('Shoppable Services'!$B$4=Data!AJ$115,AJ31,0)</f>
        <v>0</v>
      </c>
      <c r="AK145" s="4">
        <f>IF('Shoppable Services'!$F$4=$D145,1,0)*IF('Shoppable Services'!$E$4=$C145,1,0)*IF('Shoppable Services'!$D$4=$B145,1,0)*IF('Shoppable Services'!$C$4=$A145,1,0)*IF('Shoppable Services'!$B$4=Data!AK$115,AK31,0)</f>
        <v>0</v>
      </c>
      <c r="AL145" s="4">
        <f>IF('Shoppable Services'!$F$4=$D145,1,0)*IF('Shoppable Services'!$E$4=$C145,1,0)*IF('Shoppable Services'!$D$4=$B145,1,0)*IF('Shoppable Services'!$C$4=$A145,1,0)*IF('Shoppable Services'!$B$4=Data!AL$115,AL31,0)</f>
        <v>0</v>
      </c>
      <c r="AM145" s="4">
        <f>IF('Shoppable Services'!$F$4=$D145,1,0)*IF('Shoppable Services'!$E$4=$C145,1,0)*IF('Shoppable Services'!$D$4=$B145,1,0)*IF('Shoppable Services'!$C$4=$A145,1,0)*IF('Shoppable Services'!$B$4=Data!AM$115,AM31,0)</f>
        <v>0</v>
      </c>
      <c r="AN145" s="4">
        <f>IF('Shoppable Services'!$F$4=$D145,1,0)*IF('Shoppable Services'!$E$4=$C145,1,0)*IF('Shoppable Services'!$D$4=$B145,1,0)*IF('Shoppable Services'!$C$4=$A145,1,0)*IF('Shoppable Services'!$B$4=Data!AN$115,AN31,0)</f>
        <v>0</v>
      </c>
      <c r="AO145" s="4">
        <f>IF('Shoppable Services'!$F$4=$D145,1,0)*IF('Shoppable Services'!$E$4=$C145,1,0)*IF('Shoppable Services'!$D$4=$B145,1,0)*IF('Shoppable Services'!$C$4=$A145,1,0)*IF('Shoppable Services'!$B$4=Data!AO$115,AO31,0)</f>
        <v>0</v>
      </c>
      <c r="AP145" s="4">
        <f>IF('Shoppable Services'!$F$4=$D145,1,0)*IF('Shoppable Services'!$E$4=$C145,1,0)*IF('Shoppable Services'!$D$4=$B145,1,0)*IF('Shoppable Services'!$C$4=$A145,1,0)*IF('Shoppable Services'!$B$4=Data!AP$115,AP31,0)</f>
        <v>0</v>
      </c>
      <c r="AQ145" s="4">
        <f>IF('Shoppable Services'!$F$4=$D145,1,0)*IF('Shoppable Services'!$E$4=$C145,1,0)*IF('Shoppable Services'!$D$4=$B145,1,0)*IF('Shoppable Services'!$C$4=$A145,1,0)*IF('Shoppable Services'!$B$4=Data!AQ$115,AQ31,0)</f>
        <v>0</v>
      </c>
      <c r="AR145" s="4">
        <f>IF('Shoppable Services'!$F$4=$D145,1,0)*IF('Shoppable Services'!$E$4=$C145,1,0)*IF('Shoppable Services'!$D$4=$B145,1,0)*IF('Shoppable Services'!$C$4=$A145,1,0)*IF('Shoppable Services'!$B$4=Data!AR$115,AR31,0)</f>
        <v>0</v>
      </c>
      <c r="AS145" s="4">
        <f>IF('Shoppable Services'!$F$4=$D145,1,0)*IF('Shoppable Services'!$E$4=$C145,1,0)*IF('Shoppable Services'!$D$4=$B145,1,0)*IF('Shoppable Services'!$C$4=$A145,1,0)*IF('Shoppable Services'!$B$4=Data!AS$115,AS31,0)</f>
        <v>0</v>
      </c>
      <c r="AT145" s="4">
        <f>IF('Shoppable Services'!$F$4=$D145,1,0)*IF('Shoppable Services'!$E$4=$C145,1,0)*IF('Shoppable Services'!$D$4=$B145,1,0)*IF('Shoppable Services'!$C$4=$A145,1,0)*IF('Shoppable Services'!$B$4=Data!AT$115,AT31,0)</f>
        <v>0</v>
      </c>
      <c r="AU145" s="4">
        <f>IF('Shoppable Services'!$F$4=$D145,1,0)*IF('Shoppable Services'!$E$4=$C145,1,0)*IF('Shoppable Services'!$D$4=$B145,1,0)*IF('Shoppable Services'!$C$4=$A145,1,0)*IF('Shoppable Services'!$B$4=Data!AU$115,AU31,0)</f>
        <v>0</v>
      </c>
      <c r="AV145" s="4">
        <f>IF('Shoppable Services'!$F$4=$D145,1,0)*IF('Shoppable Services'!$E$4=$C145,1,0)*IF('Shoppable Services'!$D$4=$B145,1,0)*IF('Shoppable Services'!$C$4=$A145,1,0)*IF('Shoppable Services'!$B$4=Data!AV$115,AV31,0)</f>
        <v>0</v>
      </c>
      <c r="AW145" s="4">
        <f>IF('Shoppable Services'!$F$4=$D145,1,0)*IF('Shoppable Services'!$E$4=$C145,1,0)*IF('Shoppable Services'!$D$4=$B145,1,0)*IF('Shoppable Services'!$C$4=$A145,1,0)*IF('Shoppable Services'!$B$4=Data!AW$115,AW31,0)</f>
        <v>0</v>
      </c>
      <c r="AX145" s="4">
        <f>IF('Shoppable Services'!$F$4=$D145,1,0)*IF('Shoppable Services'!$E$4=$C145,1,0)*IF('Shoppable Services'!$D$4=$B145,1,0)*IF('Shoppable Services'!$C$4=$A145,1,0)*IF('Shoppable Services'!$B$4=Data!AX$115,AX32,0)</f>
        <v>0</v>
      </c>
    </row>
    <row r="146" spans="5:50">
      <c r="E146" s="4">
        <f>IF('Shoppable Services'!$F$4=$D146,1,0)*IF('Shoppable Services'!$E$4=$C146,1,0)*IF('Shoppable Services'!$D$4=$B146,1,0)*IF('Shoppable Services'!$C$4=$A146,1,0)*$E32</f>
        <v>0</v>
      </c>
      <c r="F146" s="4">
        <f>IF('Shoppable Services'!$F$4=$D146,1,0)*IF('Shoppable Services'!$E$4=$C146,1,0)*IF('Shoppable Services'!$D$4=$B146,1,0)*IF('Shoppable Services'!$C$4=$A146,1,0)*$F32</f>
        <v>0</v>
      </c>
      <c r="G146" s="4">
        <f>IF('Shoppable Services'!$F$4=$D146,1,0)*IF('Shoppable Services'!$E$4=$C146,1,0)*IF('Shoppable Services'!$D$4=$B146,1,0)*IF('Shoppable Services'!$C$4=$A146,1,0)*$G32</f>
        <v>0</v>
      </c>
      <c r="H146" s="4">
        <f>IF('Shoppable Services'!$F$4=$D146,1,0)*IF('Shoppable Services'!$E$4=$C146,1,0)*IF('Shoppable Services'!$D$4=$B146,1,0)*IF('Shoppable Services'!$C$4=$A146,1,0)*$H32</f>
        <v>0</v>
      </c>
      <c r="I146" s="4">
        <f>IF('Shoppable Services'!$F$4=$D146,1,0)*IF('Shoppable Services'!$E$4=$C146,1,0)*IF('Shoppable Services'!$D$4=$B146,1,0)*IF('Shoppable Services'!$C$4=$A146,1,0)*IF('Shoppable Services'!$B$4=Data!I$115,I32,0)</f>
        <v>0</v>
      </c>
      <c r="J146" s="4">
        <f>IF('Shoppable Services'!$F$4=$D146,1,0)*IF('Shoppable Services'!$E$4=$C146,1,0)*IF('Shoppable Services'!$D$4=$B146,1,0)*IF('Shoppable Services'!$C$4=$A146,1,0)*IF('Shoppable Services'!$B$4=Data!J$115,J32,0)</f>
        <v>0</v>
      </c>
      <c r="K146" s="4">
        <f>IF('Shoppable Services'!$F$4=$D146,1,0)*IF('Shoppable Services'!$E$4=$C146,1,0)*IF('Shoppable Services'!$D$4=$B146,1,0)*IF('Shoppable Services'!$C$4=$A146,1,0)*IF('Shoppable Services'!$B$4=Data!K$115,K32,0)</f>
        <v>0</v>
      </c>
      <c r="L146" s="4">
        <f>IF('Shoppable Services'!$F$4=$D146,1,0)*IF('Shoppable Services'!$E$4=$C146,1,0)*IF('Shoppable Services'!$D$4=$B146,1,0)*IF('Shoppable Services'!$C$4=$A146,1,0)*IF('Shoppable Services'!$B$4=Data!L$115,L32,0)</f>
        <v>0</v>
      </c>
      <c r="M146" s="4">
        <f>IF('Shoppable Services'!$F$4=$D146,1,0)*IF('Shoppable Services'!$E$4=$C146,1,0)*IF('Shoppable Services'!$D$4=$B146,1,0)*IF('Shoppable Services'!$C$4=$A146,1,0)*IF('Shoppable Services'!$B$4=Data!M$115,M32,0)</f>
        <v>0</v>
      </c>
      <c r="N146" s="4">
        <f>IF('Shoppable Services'!$F$4=$D146,1,0)*IF('Shoppable Services'!$E$4=$C146,1,0)*IF('Shoppable Services'!$D$4=$B146,1,0)*IF('Shoppable Services'!$C$4=$A146,1,0)*IF('Shoppable Services'!$B$4=Data!N$115,N32,0)</f>
        <v>0</v>
      </c>
      <c r="O146" s="4">
        <f>IF('Shoppable Services'!$F$4=$D146,1,0)*IF('Shoppable Services'!$E$4=$C146,1,0)*IF('Shoppable Services'!$D$4=$B146,1,0)*IF('Shoppable Services'!$C$4=$A146,1,0)*IF('Shoppable Services'!$B$4=Data!O$115,O32,0)</f>
        <v>0</v>
      </c>
      <c r="P146" s="4">
        <f>IF('Shoppable Services'!$F$4=$D146,1,0)*IF('Shoppable Services'!$E$4=$C146,1,0)*IF('Shoppable Services'!$D$4=$B146,1,0)*IF('Shoppable Services'!$C$4=$A146,1,0)*IF('Shoppable Services'!$B$4=Data!P$115,P32,0)</f>
        <v>0</v>
      </c>
      <c r="Q146" s="4">
        <f>IF('Shoppable Services'!$F$4=$D146,1,0)*IF('Shoppable Services'!$E$4=$C146,1,0)*IF('Shoppable Services'!$D$4=$B146,1,0)*IF('Shoppable Services'!$C$4=$A146,1,0)*IF('Shoppable Services'!$B$4=Data!Q$115,Q32,0)</f>
        <v>0</v>
      </c>
      <c r="R146" s="4">
        <f>IF('Shoppable Services'!$F$4=$D146,1,0)*IF('Shoppable Services'!$E$4=$C146,1,0)*IF('Shoppable Services'!$D$4=$B146,1,0)*IF('Shoppable Services'!$C$4=$A146,1,0)*IF('Shoppable Services'!$B$4=Data!R$115,R32,0)</f>
        <v>0</v>
      </c>
      <c r="S146" s="4">
        <f>IF('Shoppable Services'!$F$4=$D146,1,0)*IF('Shoppable Services'!$E$4=$C146,1,0)*IF('Shoppable Services'!$D$4=$B146,1,0)*IF('Shoppable Services'!$C$4=$A146,1,0)*IF('Shoppable Services'!$B$4=Data!S$115,S32,0)</f>
        <v>0</v>
      </c>
      <c r="T146" s="4">
        <f>IF('Shoppable Services'!$F$4=$D146,1,0)*IF('Shoppable Services'!$E$4=$C146,1,0)*IF('Shoppable Services'!$D$4=$B146,1,0)*IF('Shoppable Services'!$C$4=$A146,1,0)*IF('Shoppable Services'!$B$4=Data!T$115,T32,0)</f>
        <v>0</v>
      </c>
      <c r="U146" s="4">
        <f>IF('Shoppable Services'!$F$4=$D146,1,0)*IF('Shoppable Services'!$E$4=$C146,1,0)*IF('Shoppable Services'!$D$4=$B146,1,0)*IF('Shoppable Services'!$C$4=$A146,1,0)*IF('Shoppable Services'!$B$4=Data!U$115,U32,0)</f>
        <v>0</v>
      </c>
      <c r="V146" s="4">
        <f>IF('Shoppable Services'!$F$4=$D146,1,0)*IF('Shoppable Services'!$E$4=$C146,1,0)*IF('Shoppable Services'!$D$4=$B146,1,0)*IF('Shoppable Services'!$C$4=$A146,1,0)*IF('Shoppable Services'!$B$4=Data!V$115,V32,0)</f>
        <v>0</v>
      </c>
      <c r="W146" s="4">
        <f>IF('Shoppable Services'!$F$4=$D146,1,0)*IF('Shoppable Services'!$E$4=$C146,1,0)*IF('Shoppable Services'!$D$4=$B146,1,0)*IF('Shoppable Services'!$C$4=$A146,1,0)*IF('Shoppable Services'!$B$4=Data!W$115,W32,0)</f>
        <v>0</v>
      </c>
      <c r="X146" s="4">
        <f>IF('Shoppable Services'!$F$4=$D146,1,0)*IF('Shoppable Services'!$E$4=$C146,1,0)*IF('Shoppable Services'!$D$4=$B146,1,0)*IF('Shoppable Services'!$C$4=$A146,1,0)*IF('Shoppable Services'!$B$4=Data!X$115,X32,0)</f>
        <v>0</v>
      </c>
      <c r="Y146" s="4">
        <f>IF('Shoppable Services'!$F$4=$D146,1,0)*IF('Shoppable Services'!$E$4=$C146,1,0)*IF('Shoppable Services'!$D$4=$B146,1,0)*IF('Shoppable Services'!$C$4=$A146,1,0)*IF('Shoppable Services'!$B$4=Data!Y$115,Y32,0)</f>
        <v>0</v>
      </c>
      <c r="Z146" s="4">
        <f>IF('Shoppable Services'!$F$4=$D146,1,0)*IF('Shoppable Services'!$E$4=$C146,1,0)*IF('Shoppable Services'!$D$4=$B146,1,0)*IF('Shoppable Services'!$C$4=$A146,1,0)*IF('Shoppable Services'!$B$4=Data!Z$115,Z32,0)</f>
        <v>0</v>
      </c>
      <c r="AA146" s="4">
        <f>IF('Shoppable Services'!$F$4=$D146,1,0)*IF('Shoppable Services'!$E$4=$C146,1,0)*IF('Shoppable Services'!$D$4=$B146,1,0)*IF('Shoppable Services'!$C$4=$A146,1,0)*IF('Shoppable Services'!$B$4=Data!AA$115,AA32,0)</f>
        <v>0</v>
      </c>
      <c r="AB146" s="4">
        <f>IF('Shoppable Services'!$F$4=$D146,1,0)*IF('Shoppable Services'!$E$4=$C146,1,0)*IF('Shoppable Services'!$D$4=$B146,1,0)*IF('Shoppable Services'!$C$4=$A146,1,0)*IF('Shoppable Services'!$B$4=Data!AB$115,AB32,0)</f>
        <v>0</v>
      </c>
      <c r="AC146" s="4">
        <f>IF('Shoppable Services'!$F$4=$D146,1,0)*IF('Shoppable Services'!$E$4=$C146,1,0)*IF('Shoppable Services'!$D$4=$B146,1,0)*IF('Shoppable Services'!$C$4=$A146,1,0)*IF('Shoppable Services'!$B$4=Data!AC$115,AC32,0)</f>
        <v>0</v>
      </c>
      <c r="AD146" s="4">
        <f>IF('Shoppable Services'!$F$4=$D146,1,0)*IF('Shoppable Services'!$E$4=$C146,1,0)*IF('Shoppable Services'!$D$4=$B146,1,0)*IF('Shoppable Services'!$C$4=$A146,1,0)*IF('Shoppable Services'!$B$4=Data!AD$115,AD32,0)</f>
        <v>0</v>
      </c>
      <c r="AE146" s="4">
        <f>IF('Shoppable Services'!$F$4=$D146,1,0)*IF('Shoppable Services'!$E$4=$C146,1,0)*IF('Shoppable Services'!$D$4=$B146,1,0)*IF('Shoppable Services'!$C$4=$A146,1,0)*IF('Shoppable Services'!$B$4=Data!AE$115,AE32,0)</f>
        <v>0</v>
      </c>
      <c r="AF146" s="4">
        <f>IF('Shoppable Services'!$F$4=$D146,1,0)*IF('Shoppable Services'!$E$4=$C146,1,0)*IF('Shoppable Services'!$D$4=$B146,1,0)*IF('Shoppable Services'!$C$4=$A146,1,0)*IF('Shoppable Services'!$B$4=Data!AF$115,AF32,0)</f>
        <v>0</v>
      </c>
      <c r="AG146" s="4">
        <f>IF('Shoppable Services'!$F$4=$D146,1,0)*IF('Shoppable Services'!$E$4=$C146,1,0)*IF('Shoppable Services'!$D$4=$B146,1,0)*IF('Shoppable Services'!$C$4=$A146,1,0)*IF('Shoppable Services'!$B$4=Data!AG$115,AG32,0)</f>
        <v>0</v>
      </c>
      <c r="AH146" s="4">
        <f>IF('Shoppable Services'!$F$4=$D146,1,0)*IF('Shoppable Services'!$E$4=$C146,1,0)*IF('Shoppable Services'!$D$4=$B146,1,0)*IF('Shoppable Services'!$C$4=$A146,1,0)*IF('Shoppable Services'!$B$4=Data!AH$115,AH32,0)</f>
        <v>0</v>
      </c>
      <c r="AI146" s="4">
        <f>IF('Shoppable Services'!$F$4=$D146,1,0)*IF('Shoppable Services'!$E$4=$C146,1,0)*IF('Shoppable Services'!$D$4=$B146,1,0)*IF('Shoppable Services'!$C$4=$A146,1,0)*IF('Shoppable Services'!$B$4=Data!AI$115,AI32,0)</f>
        <v>0</v>
      </c>
      <c r="AJ146" s="4">
        <f>IF('Shoppable Services'!$F$4=$D146,1,0)*IF('Shoppable Services'!$E$4=$C146,1,0)*IF('Shoppable Services'!$D$4=$B146,1,0)*IF('Shoppable Services'!$C$4=$A146,1,0)*IF('Shoppable Services'!$B$4=Data!AJ$115,AJ32,0)</f>
        <v>0</v>
      </c>
      <c r="AK146" s="4">
        <f>IF('Shoppable Services'!$F$4=$D146,1,0)*IF('Shoppable Services'!$E$4=$C146,1,0)*IF('Shoppable Services'!$D$4=$B146,1,0)*IF('Shoppable Services'!$C$4=$A146,1,0)*IF('Shoppable Services'!$B$4=Data!AK$115,AK32,0)</f>
        <v>0</v>
      </c>
      <c r="AL146" s="4">
        <f>IF('Shoppable Services'!$F$4=$D146,1,0)*IF('Shoppable Services'!$E$4=$C146,1,0)*IF('Shoppable Services'!$D$4=$B146,1,0)*IF('Shoppable Services'!$C$4=$A146,1,0)*IF('Shoppable Services'!$B$4=Data!AL$115,AL32,0)</f>
        <v>0</v>
      </c>
      <c r="AM146" s="4">
        <f>IF('Shoppable Services'!$F$4=$D146,1,0)*IF('Shoppable Services'!$E$4=$C146,1,0)*IF('Shoppable Services'!$D$4=$B146,1,0)*IF('Shoppable Services'!$C$4=$A146,1,0)*IF('Shoppable Services'!$B$4=Data!AM$115,AM32,0)</f>
        <v>0</v>
      </c>
      <c r="AN146" s="4">
        <f>IF('Shoppable Services'!$F$4=$D146,1,0)*IF('Shoppable Services'!$E$4=$C146,1,0)*IF('Shoppable Services'!$D$4=$B146,1,0)*IF('Shoppable Services'!$C$4=$A146,1,0)*IF('Shoppable Services'!$B$4=Data!AN$115,AN32,0)</f>
        <v>0</v>
      </c>
      <c r="AO146" s="4">
        <f>IF('Shoppable Services'!$F$4=$D146,1,0)*IF('Shoppable Services'!$E$4=$C146,1,0)*IF('Shoppable Services'!$D$4=$B146,1,0)*IF('Shoppable Services'!$C$4=$A146,1,0)*IF('Shoppable Services'!$B$4=Data!AO$115,AO32,0)</f>
        <v>0</v>
      </c>
      <c r="AP146" s="4">
        <f>IF('Shoppable Services'!$F$4=$D146,1,0)*IF('Shoppable Services'!$E$4=$C146,1,0)*IF('Shoppable Services'!$D$4=$B146,1,0)*IF('Shoppable Services'!$C$4=$A146,1,0)*IF('Shoppable Services'!$B$4=Data!AP$115,AP32,0)</f>
        <v>0</v>
      </c>
      <c r="AQ146" s="4">
        <f>IF('Shoppable Services'!$F$4=$D146,1,0)*IF('Shoppable Services'!$E$4=$C146,1,0)*IF('Shoppable Services'!$D$4=$B146,1,0)*IF('Shoppable Services'!$C$4=$A146,1,0)*IF('Shoppable Services'!$B$4=Data!AQ$115,AQ32,0)</f>
        <v>0</v>
      </c>
      <c r="AR146" s="4">
        <f>IF('Shoppable Services'!$F$4=$D146,1,0)*IF('Shoppable Services'!$E$4=$C146,1,0)*IF('Shoppable Services'!$D$4=$B146,1,0)*IF('Shoppable Services'!$C$4=$A146,1,0)*IF('Shoppable Services'!$B$4=Data!AR$115,AR32,0)</f>
        <v>0</v>
      </c>
      <c r="AS146" s="4">
        <f>IF('Shoppable Services'!$F$4=$D146,1,0)*IF('Shoppable Services'!$E$4=$C146,1,0)*IF('Shoppable Services'!$D$4=$B146,1,0)*IF('Shoppable Services'!$C$4=$A146,1,0)*IF('Shoppable Services'!$B$4=Data!AS$115,AS32,0)</f>
        <v>0</v>
      </c>
      <c r="AT146" s="4">
        <f>IF('Shoppable Services'!$F$4=$D146,1,0)*IF('Shoppable Services'!$E$4=$C146,1,0)*IF('Shoppable Services'!$D$4=$B146,1,0)*IF('Shoppable Services'!$C$4=$A146,1,0)*IF('Shoppable Services'!$B$4=Data!AT$115,AT32,0)</f>
        <v>0</v>
      </c>
      <c r="AU146" s="4">
        <f>IF('Shoppable Services'!$F$4=$D146,1,0)*IF('Shoppable Services'!$E$4=$C146,1,0)*IF('Shoppable Services'!$D$4=$B146,1,0)*IF('Shoppable Services'!$C$4=$A146,1,0)*IF('Shoppable Services'!$B$4=Data!AU$115,AU32,0)</f>
        <v>0</v>
      </c>
      <c r="AV146" s="4">
        <f>IF('Shoppable Services'!$F$4=$D146,1,0)*IF('Shoppable Services'!$E$4=$C146,1,0)*IF('Shoppable Services'!$D$4=$B146,1,0)*IF('Shoppable Services'!$C$4=$A146,1,0)*IF('Shoppable Services'!$B$4=Data!AV$115,AV32,0)</f>
        <v>0</v>
      </c>
      <c r="AW146" s="4">
        <f>IF('Shoppable Services'!$F$4=$D146,1,0)*IF('Shoppable Services'!$E$4=$C146,1,0)*IF('Shoppable Services'!$D$4=$B146,1,0)*IF('Shoppable Services'!$C$4=$A146,1,0)*IF('Shoppable Services'!$B$4=Data!AW$115,AW32,0)</f>
        <v>0</v>
      </c>
      <c r="AX146" s="4">
        <f>IF('Shoppable Services'!$F$4=$D146,1,0)*IF('Shoppable Services'!$E$4=$C146,1,0)*IF('Shoppable Services'!$D$4=$B146,1,0)*IF('Shoppable Services'!$C$4=$A146,1,0)*IF('Shoppable Services'!$B$4=Data!AX$115,AX33,0)</f>
        <v>0</v>
      </c>
    </row>
    <row r="147" spans="5:50">
      <c r="E147" s="4">
        <f>IF('Shoppable Services'!$F$4=$D147,1,0)*IF('Shoppable Services'!$E$4=$C147,1,0)*IF('Shoppable Services'!$D$4=$B147,1,0)*IF('Shoppable Services'!$C$4=$A147,1,0)*$E33</f>
        <v>0</v>
      </c>
      <c r="F147" s="4">
        <f>IF('Shoppable Services'!$F$4=$D147,1,0)*IF('Shoppable Services'!$E$4=$C147,1,0)*IF('Shoppable Services'!$D$4=$B147,1,0)*IF('Shoppable Services'!$C$4=$A147,1,0)*$F33</f>
        <v>0</v>
      </c>
      <c r="G147" s="4">
        <f>IF('Shoppable Services'!$F$4=$D147,1,0)*IF('Shoppable Services'!$E$4=$C147,1,0)*IF('Shoppable Services'!$D$4=$B147,1,0)*IF('Shoppable Services'!$C$4=$A147,1,0)*$G33</f>
        <v>0</v>
      </c>
      <c r="H147" s="4">
        <f>IF('Shoppable Services'!$F$4=$D147,1,0)*IF('Shoppable Services'!$E$4=$C147,1,0)*IF('Shoppable Services'!$D$4=$B147,1,0)*IF('Shoppable Services'!$C$4=$A147,1,0)*$H33</f>
        <v>0</v>
      </c>
      <c r="I147" s="4">
        <f>IF('Shoppable Services'!$F$4=$D147,1,0)*IF('Shoppable Services'!$E$4=$C147,1,0)*IF('Shoppable Services'!$D$4=$B147,1,0)*IF('Shoppable Services'!$C$4=$A147,1,0)*IF('Shoppable Services'!$B$4=Data!I$115,I33,0)</f>
        <v>0</v>
      </c>
      <c r="J147" s="4">
        <f>IF('Shoppable Services'!$F$4=$D147,1,0)*IF('Shoppable Services'!$E$4=$C147,1,0)*IF('Shoppable Services'!$D$4=$B147,1,0)*IF('Shoppable Services'!$C$4=$A147,1,0)*IF('Shoppable Services'!$B$4=Data!J$115,J33,0)</f>
        <v>0</v>
      </c>
      <c r="K147" s="4">
        <f>IF('Shoppable Services'!$F$4=$D147,1,0)*IF('Shoppable Services'!$E$4=$C147,1,0)*IF('Shoppable Services'!$D$4=$B147,1,0)*IF('Shoppable Services'!$C$4=$A147,1,0)*IF('Shoppable Services'!$B$4=Data!K$115,K33,0)</f>
        <v>0</v>
      </c>
      <c r="L147" s="4">
        <f>IF('Shoppable Services'!$F$4=$D147,1,0)*IF('Shoppable Services'!$E$4=$C147,1,0)*IF('Shoppable Services'!$D$4=$B147,1,0)*IF('Shoppable Services'!$C$4=$A147,1,0)*IF('Shoppable Services'!$B$4=Data!L$115,L33,0)</f>
        <v>0</v>
      </c>
      <c r="M147" s="4">
        <f>IF('Shoppable Services'!$F$4=$D147,1,0)*IF('Shoppable Services'!$E$4=$C147,1,0)*IF('Shoppable Services'!$D$4=$B147,1,0)*IF('Shoppable Services'!$C$4=$A147,1,0)*IF('Shoppable Services'!$B$4=Data!M$115,M33,0)</f>
        <v>0</v>
      </c>
      <c r="N147" s="4">
        <f>IF('Shoppable Services'!$F$4=$D147,1,0)*IF('Shoppable Services'!$E$4=$C147,1,0)*IF('Shoppable Services'!$D$4=$B147,1,0)*IF('Shoppable Services'!$C$4=$A147,1,0)*IF('Shoppable Services'!$B$4=Data!N$115,N33,0)</f>
        <v>0</v>
      </c>
      <c r="O147" s="4">
        <f>IF('Shoppable Services'!$F$4=$D147,1,0)*IF('Shoppable Services'!$E$4=$C147,1,0)*IF('Shoppable Services'!$D$4=$B147,1,0)*IF('Shoppable Services'!$C$4=$A147,1,0)*IF('Shoppable Services'!$B$4=Data!O$115,O33,0)</f>
        <v>0</v>
      </c>
      <c r="P147" s="4">
        <f>IF('Shoppable Services'!$F$4=$D147,1,0)*IF('Shoppable Services'!$E$4=$C147,1,0)*IF('Shoppable Services'!$D$4=$B147,1,0)*IF('Shoppable Services'!$C$4=$A147,1,0)*IF('Shoppable Services'!$B$4=Data!P$115,P33,0)</f>
        <v>0</v>
      </c>
      <c r="Q147" s="4">
        <f>IF('Shoppable Services'!$F$4=$D147,1,0)*IF('Shoppable Services'!$E$4=$C147,1,0)*IF('Shoppable Services'!$D$4=$B147,1,0)*IF('Shoppable Services'!$C$4=$A147,1,0)*IF('Shoppable Services'!$B$4=Data!Q$115,Q33,0)</f>
        <v>0</v>
      </c>
      <c r="R147" s="4">
        <f>IF('Shoppable Services'!$F$4=$D147,1,0)*IF('Shoppable Services'!$E$4=$C147,1,0)*IF('Shoppable Services'!$D$4=$B147,1,0)*IF('Shoppable Services'!$C$4=$A147,1,0)*IF('Shoppable Services'!$B$4=Data!R$115,R33,0)</f>
        <v>0</v>
      </c>
      <c r="S147" s="4">
        <f>IF('Shoppable Services'!$F$4=$D147,1,0)*IF('Shoppable Services'!$E$4=$C147,1,0)*IF('Shoppable Services'!$D$4=$B147,1,0)*IF('Shoppable Services'!$C$4=$A147,1,0)*IF('Shoppable Services'!$B$4=Data!S$115,S33,0)</f>
        <v>0</v>
      </c>
      <c r="T147" s="4">
        <f>IF('Shoppable Services'!$F$4=$D147,1,0)*IF('Shoppable Services'!$E$4=$C147,1,0)*IF('Shoppable Services'!$D$4=$B147,1,0)*IF('Shoppable Services'!$C$4=$A147,1,0)*IF('Shoppable Services'!$B$4=Data!T$115,T33,0)</f>
        <v>0</v>
      </c>
      <c r="U147" s="4">
        <f>IF('Shoppable Services'!$F$4=$D147,1,0)*IF('Shoppable Services'!$E$4=$C147,1,0)*IF('Shoppable Services'!$D$4=$B147,1,0)*IF('Shoppable Services'!$C$4=$A147,1,0)*IF('Shoppable Services'!$B$4=Data!U$115,U33,0)</f>
        <v>0</v>
      </c>
      <c r="V147" s="4">
        <f>IF('Shoppable Services'!$F$4=$D147,1,0)*IF('Shoppable Services'!$E$4=$C147,1,0)*IF('Shoppable Services'!$D$4=$B147,1,0)*IF('Shoppable Services'!$C$4=$A147,1,0)*IF('Shoppable Services'!$B$4=Data!V$115,V33,0)</f>
        <v>0</v>
      </c>
      <c r="W147" s="4">
        <f>IF('Shoppable Services'!$F$4=$D147,1,0)*IF('Shoppable Services'!$E$4=$C147,1,0)*IF('Shoppable Services'!$D$4=$B147,1,0)*IF('Shoppable Services'!$C$4=$A147,1,0)*IF('Shoppable Services'!$B$4=Data!W$115,W33,0)</f>
        <v>0</v>
      </c>
      <c r="X147" s="4">
        <f>IF('Shoppable Services'!$F$4=$D147,1,0)*IF('Shoppable Services'!$E$4=$C147,1,0)*IF('Shoppable Services'!$D$4=$B147,1,0)*IF('Shoppable Services'!$C$4=$A147,1,0)*IF('Shoppable Services'!$B$4=Data!X$115,X33,0)</f>
        <v>0</v>
      </c>
      <c r="Y147" s="4">
        <f>IF('Shoppable Services'!$F$4=$D147,1,0)*IF('Shoppable Services'!$E$4=$C147,1,0)*IF('Shoppable Services'!$D$4=$B147,1,0)*IF('Shoppable Services'!$C$4=$A147,1,0)*IF('Shoppable Services'!$B$4=Data!Y$115,Y33,0)</f>
        <v>0</v>
      </c>
      <c r="Z147" s="4">
        <f>IF('Shoppable Services'!$F$4=$D147,1,0)*IF('Shoppable Services'!$E$4=$C147,1,0)*IF('Shoppable Services'!$D$4=$B147,1,0)*IF('Shoppable Services'!$C$4=$A147,1,0)*IF('Shoppable Services'!$B$4=Data!Z$115,Z33,0)</f>
        <v>0</v>
      </c>
      <c r="AA147" s="4">
        <f>IF('Shoppable Services'!$F$4=$D147,1,0)*IF('Shoppable Services'!$E$4=$C147,1,0)*IF('Shoppable Services'!$D$4=$B147,1,0)*IF('Shoppable Services'!$C$4=$A147,1,0)*IF('Shoppable Services'!$B$4=Data!AA$115,AA33,0)</f>
        <v>0</v>
      </c>
      <c r="AB147" s="4">
        <f>IF('Shoppable Services'!$F$4=$D147,1,0)*IF('Shoppable Services'!$E$4=$C147,1,0)*IF('Shoppable Services'!$D$4=$B147,1,0)*IF('Shoppable Services'!$C$4=$A147,1,0)*IF('Shoppable Services'!$B$4=Data!AB$115,AB33,0)</f>
        <v>0</v>
      </c>
      <c r="AC147" s="4">
        <f>IF('Shoppable Services'!$F$4=$D147,1,0)*IF('Shoppable Services'!$E$4=$C147,1,0)*IF('Shoppable Services'!$D$4=$B147,1,0)*IF('Shoppable Services'!$C$4=$A147,1,0)*IF('Shoppable Services'!$B$4=Data!AC$115,AC33,0)</f>
        <v>0</v>
      </c>
      <c r="AD147" s="4">
        <f>IF('Shoppable Services'!$F$4=$D147,1,0)*IF('Shoppable Services'!$E$4=$C147,1,0)*IF('Shoppable Services'!$D$4=$B147,1,0)*IF('Shoppable Services'!$C$4=$A147,1,0)*IF('Shoppable Services'!$B$4=Data!AD$115,AD33,0)</f>
        <v>0</v>
      </c>
      <c r="AE147" s="4">
        <f>IF('Shoppable Services'!$F$4=$D147,1,0)*IF('Shoppable Services'!$E$4=$C147,1,0)*IF('Shoppable Services'!$D$4=$B147,1,0)*IF('Shoppable Services'!$C$4=$A147,1,0)*IF('Shoppable Services'!$B$4=Data!AE$115,AE33,0)</f>
        <v>0</v>
      </c>
      <c r="AF147" s="4">
        <f>IF('Shoppable Services'!$F$4=$D147,1,0)*IF('Shoppable Services'!$E$4=$C147,1,0)*IF('Shoppable Services'!$D$4=$B147,1,0)*IF('Shoppable Services'!$C$4=$A147,1,0)*IF('Shoppable Services'!$B$4=Data!AF$115,AF33,0)</f>
        <v>0</v>
      </c>
      <c r="AG147" s="4">
        <f>IF('Shoppable Services'!$F$4=$D147,1,0)*IF('Shoppable Services'!$E$4=$C147,1,0)*IF('Shoppable Services'!$D$4=$B147,1,0)*IF('Shoppable Services'!$C$4=$A147,1,0)*IF('Shoppable Services'!$B$4=Data!AG$115,AG33,0)</f>
        <v>0</v>
      </c>
      <c r="AH147" s="4">
        <f>IF('Shoppable Services'!$F$4=$D147,1,0)*IF('Shoppable Services'!$E$4=$C147,1,0)*IF('Shoppable Services'!$D$4=$B147,1,0)*IF('Shoppable Services'!$C$4=$A147,1,0)*IF('Shoppable Services'!$B$4=Data!AH$115,AH33,0)</f>
        <v>0</v>
      </c>
      <c r="AI147" s="4">
        <f>IF('Shoppable Services'!$F$4=$D147,1,0)*IF('Shoppable Services'!$E$4=$C147,1,0)*IF('Shoppable Services'!$D$4=$B147,1,0)*IF('Shoppable Services'!$C$4=$A147,1,0)*IF('Shoppable Services'!$B$4=Data!AI$115,AI33,0)</f>
        <v>0</v>
      </c>
      <c r="AJ147" s="4">
        <f>IF('Shoppable Services'!$F$4=$D147,1,0)*IF('Shoppable Services'!$E$4=$C147,1,0)*IF('Shoppable Services'!$D$4=$B147,1,0)*IF('Shoppable Services'!$C$4=$A147,1,0)*IF('Shoppable Services'!$B$4=Data!AJ$115,AJ33,0)</f>
        <v>0</v>
      </c>
      <c r="AK147" s="4">
        <f>IF('Shoppable Services'!$F$4=$D147,1,0)*IF('Shoppable Services'!$E$4=$C147,1,0)*IF('Shoppable Services'!$D$4=$B147,1,0)*IF('Shoppable Services'!$C$4=$A147,1,0)*IF('Shoppable Services'!$B$4=Data!AK$115,AK33,0)</f>
        <v>0</v>
      </c>
      <c r="AL147" s="4">
        <f>IF('Shoppable Services'!$F$4=$D147,1,0)*IF('Shoppable Services'!$E$4=$C147,1,0)*IF('Shoppable Services'!$D$4=$B147,1,0)*IF('Shoppable Services'!$C$4=$A147,1,0)*IF('Shoppable Services'!$B$4=Data!AL$115,AL33,0)</f>
        <v>0</v>
      </c>
      <c r="AM147" s="4">
        <f>IF('Shoppable Services'!$F$4=$D147,1,0)*IF('Shoppable Services'!$E$4=$C147,1,0)*IF('Shoppable Services'!$D$4=$B147,1,0)*IF('Shoppable Services'!$C$4=$A147,1,0)*IF('Shoppable Services'!$B$4=Data!AM$115,AM33,0)</f>
        <v>0</v>
      </c>
      <c r="AN147" s="4">
        <f>IF('Shoppable Services'!$F$4=$D147,1,0)*IF('Shoppable Services'!$E$4=$C147,1,0)*IF('Shoppable Services'!$D$4=$B147,1,0)*IF('Shoppable Services'!$C$4=$A147,1,0)*IF('Shoppable Services'!$B$4=Data!AN$115,AN33,0)</f>
        <v>0</v>
      </c>
      <c r="AO147" s="4">
        <f>IF('Shoppable Services'!$F$4=$D147,1,0)*IF('Shoppable Services'!$E$4=$C147,1,0)*IF('Shoppable Services'!$D$4=$B147,1,0)*IF('Shoppable Services'!$C$4=$A147,1,0)*IF('Shoppable Services'!$B$4=Data!AO$115,AO33,0)</f>
        <v>0</v>
      </c>
      <c r="AP147" s="4">
        <f>IF('Shoppable Services'!$F$4=$D147,1,0)*IF('Shoppable Services'!$E$4=$C147,1,0)*IF('Shoppable Services'!$D$4=$B147,1,0)*IF('Shoppable Services'!$C$4=$A147,1,0)*IF('Shoppable Services'!$B$4=Data!AP$115,AP33,0)</f>
        <v>0</v>
      </c>
      <c r="AQ147" s="4">
        <f>IF('Shoppable Services'!$F$4=$D147,1,0)*IF('Shoppable Services'!$E$4=$C147,1,0)*IF('Shoppable Services'!$D$4=$B147,1,0)*IF('Shoppable Services'!$C$4=$A147,1,0)*IF('Shoppable Services'!$B$4=Data!AQ$115,AQ33,0)</f>
        <v>0</v>
      </c>
      <c r="AR147" s="4">
        <f>IF('Shoppable Services'!$F$4=$D147,1,0)*IF('Shoppable Services'!$E$4=$C147,1,0)*IF('Shoppable Services'!$D$4=$B147,1,0)*IF('Shoppable Services'!$C$4=$A147,1,0)*IF('Shoppable Services'!$B$4=Data!AR$115,AR33,0)</f>
        <v>0</v>
      </c>
      <c r="AS147" s="4">
        <f>IF('Shoppable Services'!$F$4=$D147,1,0)*IF('Shoppable Services'!$E$4=$C147,1,0)*IF('Shoppable Services'!$D$4=$B147,1,0)*IF('Shoppable Services'!$C$4=$A147,1,0)*IF('Shoppable Services'!$B$4=Data!AS$115,AS33,0)</f>
        <v>0</v>
      </c>
      <c r="AT147" s="4">
        <f>IF('Shoppable Services'!$F$4=$D147,1,0)*IF('Shoppable Services'!$E$4=$C147,1,0)*IF('Shoppable Services'!$D$4=$B147,1,0)*IF('Shoppable Services'!$C$4=$A147,1,0)*IF('Shoppable Services'!$B$4=Data!AT$115,AT33,0)</f>
        <v>0</v>
      </c>
      <c r="AU147" s="4">
        <f>IF('Shoppable Services'!$F$4=$D147,1,0)*IF('Shoppable Services'!$E$4=$C147,1,0)*IF('Shoppable Services'!$D$4=$B147,1,0)*IF('Shoppable Services'!$C$4=$A147,1,0)*IF('Shoppable Services'!$B$4=Data!AU$115,AU33,0)</f>
        <v>0</v>
      </c>
      <c r="AV147" s="4">
        <f>IF('Shoppable Services'!$F$4=$D147,1,0)*IF('Shoppable Services'!$E$4=$C147,1,0)*IF('Shoppable Services'!$D$4=$B147,1,0)*IF('Shoppable Services'!$C$4=$A147,1,0)*IF('Shoppable Services'!$B$4=Data!AV$115,AV33,0)</f>
        <v>0</v>
      </c>
      <c r="AW147" s="4">
        <f>IF('Shoppable Services'!$F$4=$D147,1,0)*IF('Shoppable Services'!$E$4=$C147,1,0)*IF('Shoppable Services'!$D$4=$B147,1,0)*IF('Shoppable Services'!$C$4=$A147,1,0)*IF('Shoppable Services'!$B$4=Data!AW$115,AW33,0)</f>
        <v>0</v>
      </c>
      <c r="AX147" s="4">
        <f>IF('Shoppable Services'!$F$4=$D147,1,0)*IF('Shoppable Services'!$E$4=$C147,1,0)*IF('Shoppable Services'!$D$4=$B147,1,0)*IF('Shoppable Services'!$C$4=$A147,1,0)*IF('Shoppable Services'!$B$4=Data!AX$115,AX34,0)</f>
        <v>0</v>
      </c>
    </row>
    <row r="148" spans="5:50">
      <c r="E148" s="4">
        <f>IF('Shoppable Services'!$F$4=$D148,1,0)*IF('Shoppable Services'!$E$4=$C148,1,0)*IF('Shoppable Services'!$D$4=$B148,1,0)*IF('Shoppable Services'!$C$4=$A148,1,0)*$E34</f>
        <v>0</v>
      </c>
      <c r="F148" s="4">
        <f>IF('Shoppable Services'!$F$4=$D148,1,0)*IF('Shoppable Services'!$E$4=$C148,1,0)*IF('Shoppable Services'!$D$4=$B148,1,0)*IF('Shoppable Services'!$C$4=$A148,1,0)*$F34</f>
        <v>0</v>
      </c>
      <c r="G148" s="4">
        <f>IF('Shoppable Services'!$F$4=$D148,1,0)*IF('Shoppable Services'!$E$4=$C148,1,0)*IF('Shoppable Services'!$D$4=$B148,1,0)*IF('Shoppable Services'!$C$4=$A148,1,0)*$G34</f>
        <v>0</v>
      </c>
      <c r="H148" s="4">
        <f>IF('Shoppable Services'!$F$4=$D148,1,0)*IF('Shoppable Services'!$E$4=$C148,1,0)*IF('Shoppable Services'!$D$4=$B148,1,0)*IF('Shoppable Services'!$C$4=$A148,1,0)*$H34</f>
        <v>0</v>
      </c>
      <c r="I148" s="4">
        <f>IF('Shoppable Services'!$F$4=$D148,1,0)*IF('Shoppable Services'!$E$4=$C148,1,0)*IF('Shoppable Services'!$D$4=$B148,1,0)*IF('Shoppable Services'!$C$4=$A148,1,0)*IF('Shoppable Services'!$B$4=Data!I$115,I34,0)</f>
        <v>0</v>
      </c>
      <c r="J148" s="4">
        <f>IF('Shoppable Services'!$F$4=$D148,1,0)*IF('Shoppable Services'!$E$4=$C148,1,0)*IF('Shoppable Services'!$D$4=$B148,1,0)*IF('Shoppable Services'!$C$4=$A148,1,0)*IF('Shoppable Services'!$B$4=Data!J$115,J34,0)</f>
        <v>0</v>
      </c>
      <c r="K148" s="4">
        <f>IF('Shoppable Services'!$F$4=$D148,1,0)*IF('Shoppable Services'!$E$4=$C148,1,0)*IF('Shoppable Services'!$D$4=$B148,1,0)*IF('Shoppable Services'!$C$4=$A148,1,0)*IF('Shoppable Services'!$B$4=Data!K$115,K34,0)</f>
        <v>0</v>
      </c>
      <c r="L148" s="4">
        <f>IF('Shoppable Services'!$F$4=$D148,1,0)*IF('Shoppable Services'!$E$4=$C148,1,0)*IF('Shoppable Services'!$D$4=$B148,1,0)*IF('Shoppable Services'!$C$4=$A148,1,0)*IF('Shoppable Services'!$B$4=Data!L$115,L34,0)</f>
        <v>0</v>
      </c>
      <c r="M148" s="4">
        <f>IF('Shoppable Services'!$F$4=$D148,1,0)*IF('Shoppable Services'!$E$4=$C148,1,0)*IF('Shoppable Services'!$D$4=$B148,1,0)*IF('Shoppable Services'!$C$4=$A148,1,0)*IF('Shoppable Services'!$B$4=Data!M$115,M34,0)</f>
        <v>0</v>
      </c>
      <c r="N148" s="4">
        <f>IF('Shoppable Services'!$F$4=$D148,1,0)*IF('Shoppable Services'!$E$4=$C148,1,0)*IF('Shoppable Services'!$D$4=$B148,1,0)*IF('Shoppable Services'!$C$4=$A148,1,0)*IF('Shoppable Services'!$B$4=Data!N$115,N34,0)</f>
        <v>0</v>
      </c>
      <c r="O148" s="4">
        <f>IF('Shoppable Services'!$F$4=$D148,1,0)*IF('Shoppable Services'!$E$4=$C148,1,0)*IF('Shoppable Services'!$D$4=$B148,1,0)*IF('Shoppable Services'!$C$4=$A148,1,0)*IF('Shoppable Services'!$B$4=Data!O$115,O34,0)</f>
        <v>0</v>
      </c>
      <c r="P148" s="4">
        <f>IF('Shoppable Services'!$F$4=$D148,1,0)*IF('Shoppable Services'!$E$4=$C148,1,0)*IF('Shoppable Services'!$D$4=$B148,1,0)*IF('Shoppable Services'!$C$4=$A148,1,0)*IF('Shoppable Services'!$B$4=Data!P$115,P34,0)</f>
        <v>0</v>
      </c>
      <c r="Q148" s="4">
        <f>IF('Shoppable Services'!$F$4=$D148,1,0)*IF('Shoppable Services'!$E$4=$C148,1,0)*IF('Shoppable Services'!$D$4=$B148,1,0)*IF('Shoppable Services'!$C$4=$A148,1,0)*IF('Shoppable Services'!$B$4=Data!Q$115,Q34,0)</f>
        <v>0</v>
      </c>
      <c r="R148" s="4">
        <f>IF('Shoppable Services'!$F$4=$D148,1,0)*IF('Shoppable Services'!$E$4=$C148,1,0)*IF('Shoppable Services'!$D$4=$B148,1,0)*IF('Shoppable Services'!$C$4=$A148,1,0)*IF('Shoppable Services'!$B$4=Data!R$115,R34,0)</f>
        <v>0</v>
      </c>
      <c r="S148" s="4">
        <f>IF('Shoppable Services'!$F$4=$D148,1,0)*IF('Shoppable Services'!$E$4=$C148,1,0)*IF('Shoppable Services'!$D$4=$B148,1,0)*IF('Shoppable Services'!$C$4=$A148,1,0)*IF('Shoppable Services'!$B$4=Data!S$115,S34,0)</f>
        <v>0</v>
      </c>
      <c r="T148" s="4">
        <f>IF('Shoppable Services'!$F$4=$D148,1,0)*IF('Shoppable Services'!$E$4=$C148,1,0)*IF('Shoppable Services'!$D$4=$B148,1,0)*IF('Shoppable Services'!$C$4=$A148,1,0)*IF('Shoppable Services'!$B$4=Data!T$115,T34,0)</f>
        <v>0</v>
      </c>
      <c r="U148" s="4">
        <f>IF('Shoppable Services'!$F$4=$D148,1,0)*IF('Shoppable Services'!$E$4=$C148,1,0)*IF('Shoppable Services'!$D$4=$B148,1,0)*IF('Shoppable Services'!$C$4=$A148,1,0)*IF('Shoppable Services'!$B$4=Data!U$115,U34,0)</f>
        <v>0</v>
      </c>
      <c r="V148" s="4">
        <f>IF('Shoppable Services'!$F$4=$D148,1,0)*IF('Shoppable Services'!$E$4=$C148,1,0)*IF('Shoppable Services'!$D$4=$B148,1,0)*IF('Shoppable Services'!$C$4=$A148,1,0)*IF('Shoppable Services'!$B$4=Data!V$115,V34,0)</f>
        <v>0</v>
      </c>
      <c r="W148" s="4">
        <f>IF('Shoppable Services'!$F$4=$D148,1,0)*IF('Shoppable Services'!$E$4=$C148,1,0)*IF('Shoppable Services'!$D$4=$B148,1,0)*IF('Shoppable Services'!$C$4=$A148,1,0)*IF('Shoppable Services'!$B$4=Data!W$115,W34,0)</f>
        <v>0</v>
      </c>
      <c r="X148" s="4">
        <f>IF('Shoppable Services'!$F$4=$D148,1,0)*IF('Shoppable Services'!$E$4=$C148,1,0)*IF('Shoppable Services'!$D$4=$B148,1,0)*IF('Shoppable Services'!$C$4=$A148,1,0)*IF('Shoppable Services'!$B$4=Data!X$115,X34,0)</f>
        <v>0</v>
      </c>
      <c r="Y148" s="4">
        <f>IF('Shoppable Services'!$F$4=$D148,1,0)*IF('Shoppable Services'!$E$4=$C148,1,0)*IF('Shoppable Services'!$D$4=$B148,1,0)*IF('Shoppable Services'!$C$4=$A148,1,0)*IF('Shoppable Services'!$B$4=Data!Y$115,Y34,0)</f>
        <v>0</v>
      </c>
      <c r="Z148" s="4">
        <f>IF('Shoppable Services'!$F$4=$D148,1,0)*IF('Shoppable Services'!$E$4=$C148,1,0)*IF('Shoppable Services'!$D$4=$B148,1,0)*IF('Shoppable Services'!$C$4=$A148,1,0)*IF('Shoppable Services'!$B$4=Data!Z$115,Z34,0)</f>
        <v>0</v>
      </c>
      <c r="AA148" s="4">
        <f>IF('Shoppable Services'!$F$4=$D148,1,0)*IF('Shoppable Services'!$E$4=$C148,1,0)*IF('Shoppable Services'!$D$4=$B148,1,0)*IF('Shoppable Services'!$C$4=$A148,1,0)*IF('Shoppable Services'!$B$4=Data!AA$115,AA34,0)</f>
        <v>0</v>
      </c>
      <c r="AB148" s="4">
        <f>IF('Shoppable Services'!$F$4=$D148,1,0)*IF('Shoppable Services'!$E$4=$C148,1,0)*IF('Shoppable Services'!$D$4=$B148,1,0)*IF('Shoppable Services'!$C$4=$A148,1,0)*IF('Shoppable Services'!$B$4=Data!AB$115,AB34,0)</f>
        <v>0</v>
      </c>
      <c r="AC148" s="4">
        <f>IF('Shoppable Services'!$F$4=$D148,1,0)*IF('Shoppable Services'!$E$4=$C148,1,0)*IF('Shoppable Services'!$D$4=$B148,1,0)*IF('Shoppable Services'!$C$4=$A148,1,0)*IF('Shoppable Services'!$B$4=Data!AC$115,AC34,0)</f>
        <v>0</v>
      </c>
      <c r="AD148" s="4">
        <f>IF('Shoppable Services'!$F$4=$D148,1,0)*IF('Shoppable Services'!$E$4=$C148,1,0)*IF('Shoppable Services'!$D$4=$B148,1,0)*IF('Shoppable Services'!$C$4=$A148,1,0)*IF('Shoppable Services'!$B$4=Data!AD$115,AD34,0)</f>
        <v>0</v>
      </c>
      <c r="AE148" s="4">
        <f>IF('Shoppable Services'!$F$4=$D148,1,0)*IF('Shoppable Services'!$E$4=$C148,1,0)*IF('Shoppable Services'!$D$4=$B148,1,0)*IF('Shoppable Services'!$C$4=$A148,1,0)*IF('Shoppable Services'!$B$4=Data!AE$115,AE34,0)</f>
        <v>0</v>
      </c>
      <c r="AF148" s="4">
        <f>IF('Shoppable Services'!$F$4=$D148,1,0)*IF('Shoppable Services'!$E$4=$C148,1,0)*IF('Shoppable Services'!$D$4=$B148,1,0)*IF('Shoppable Services'!$C$4=$A148,1,0)*IF('Shoppable Services'!$B$4=Data!AF$115,AF34,0)</f>
        <v>0</v>
      </c>
      <c r="AG148" s="4">
        <f>IF('Shoppable Services'!$F$4=$D148,1,0)*IF('Shoppable Services'!$E$4=$C148,1,0)*IF('Shoppable Services'!$D$4=$B148,1,0)*IF('Shoppable Services'!$C$4=$A148,1,0)*IF('Shoppable Services'!$B$4=Data!AG$115,AG34,0)</f>
        <v>0</v>
      </c>
      <c r="AH148" s="4">
        <f>IF('Shoppable Services'!$F$4=$D148,1,0)*IF('Shoppable Services'!$E$4=$C148,1,0)*IF('Shoppable Services'!$D$4=$B148,1,0)*IF('Shoppable Services'!$C$4=$A148,1,0)*IF('Shoppable Services'!$B$4=Data!AH$115,AH34,0)</f>
        <v>0</v>
      </c>
      <c r="AI148" s="4">
        <f>IF('Shoppable Services'!$F$4=$D148,1,0)*IF('Shoppable Services'!$E$4=$C148,1,0)*IF('Shoppable Services'!$D$4=$B148,1,0)*IF('Shoppable Services'!$C$4=$A148,1,0)*IF('Shoppable Services'!$B$4=Data!AI$115,AI34,0)</f>
        <v>0</v>
      </c>
      <c r="AJ148" s="4">
        <f>IF('Shoppable Services'!$F$4=$D148,1,0)*IF('Shoppable Services'!$E$4=$C148,1,0)*IF('Shoppable Services'!$D$4=$B148,1,0)*IF('Shoppable Services'!$C$4=$A148,1,0)*IF('Shoppable Services'!$B$4=Data!AJ$115,AJ34,0)</f>
        <v>0</v>
      </c>
      <c r="AK148" s="4">
        <f>IF('Shoppable Services'!$F$4=$D148,1,0)*IF('Shoppable Services'!$E$4=$C148,1,0)*IF('Shoppable Services'!$D$4=$B148,1,0)*IF('Shoppable Services'!$C$4=$A148,1,0)*IF('Shoppable Services'!$B$4=Data!AK$115,AK34,0)</f>
        <v>0</v>
      </c>
      <c r="AL148" s="4">
        <f>IF('Shoppable Services'!$F$4=$D148,1,0)*IF('Shoppable Services'!$E$4=$C148,1,0)*IF('Shoppable Services'!$D$4=$B148,1,0)*IF('Shoppable Services'!$C$4=$A148,1,0)*IF('Shoppable Services'!$B$4=Data!AL$115,AL34,0)</f>
        <v>0</v>
      </c>
      <c r="AM148" s="4">
        <f>IF('Shoppable Services'!$F$4=$D148,1,0)*IF('Shoppable Services'!$E$4=$C148,1,0)*IF('Shoppable Services'!$D$4=$B148,1,0)*IF('Shoppable Services'!$C$4=$A148,1,0)*IF('Shoppable Services'!$B$4=Data!AM$115,AM34,0)</f>
        <v>0</v>
      </c>
      <c r="AN148" s="4">
        <f>IF('Shoppable Services'!$F$4=$D148,1,0)*IF('Shoppable Services'!$E$4=$C148,1,0)*IF('Shoppable Services'!$D$4=$B148,1,0)*IF('Shoppable Services'!$C$4=$A148,1,0)*IF('Shoppable Services'!$B$4=Data!AN$115,AN34,0)</f>
        <v>0</v>
      </c>
      <c r="AO148" s="4">
        <f>IF('Shoppable Services'!$F$4=$D148,1,0)*IF('Shoppable Services'!$E$4=$C148,1,0)*IF('Shoppable Services'!$D$4=$B148,1,0)*IF('Shoppable Services'!$C$4=$A148,1,0)*IF('Shoppable Services'!$B$4=Data!AO$115,AO34,0)</f>
        <v>0</v>
      </c>
      <c r="AP148" s="4">
        <f>IF('Shoppable Services'!$F$4=$D148,1,0)*IF('Shoppable Services'!$E$4=$C148,1,0)*IF('Shoppable Services'!$D$4=$B148,1,0)*IF('Shoppable Services'!$C$4=$A148,1,0)*IF('Shoppable Services'!$B$4=Data!AP$115,AP34,0)</f>
        <v>0</v>
      </c>
      <c r="AQ148" s="4">
        <f>IF('Shoppable Services'!$F$4=$D148,1,0)*IF('Shoppable Services'!$E$4=$C148,1,0)*IF('Shoppable Services'!$D$4=$B148,1,0)*IF('Shoppable Services'!$C$4=$A148,1,0)*IF('Shoppable Services'!$B$4=Data!AQ$115,AQ34,0)</f>
        <v>0</v>
      </c>
      <c r="AR148" s="4">
        <f>IF('Shoppable Services'!$F$4=$D148,1,0)*IF('Shoppable Services'!$E$4=$C148,1,0)*IF('Shoppable Services'!$D$4=$B148,1,0)*IF('Shoppable Services'!$C$4=$A148,1,0)*IF('Shoppable Services'!$B$4=Data!AR$115,AR34,0)</f>
        <v>0</v>
      </c>
      <c r="AS148" s="4">
        <f>IF('Shoppable Services'!$F$4=$D148,1,0)*IF('Shoppable Services'!$E$4=$C148,1,0)*IF('Shoppable Services'!$D$4=$B148,1,0)*IF('Shoppable Services'!$C$4=$A148,1,0)*IF('Shoppable Services'!$B$4=Data!AS$115,AS34,0)</f>
        <v>0</v>
      </c>
      <c r="AT148" s="4">
        <f>IF('Shoppable Services'!$F$4=$D148,1,0)*IF('Shoppable Services'!$E$4=$C148,1,0)*IF('Shoppable Services'!$D$4=$B148,1,0)*IF('Shoppable Services'!$C$4=$A148,1,0)*IF('Shoppable Services'!$B$4=Data!AT$115,AT34,0)</f>
        <v>0</v>
      </c>
      <c r="AU148" s="4">
        <f>IF('Shoppable Services'!$F$4=$D148,1,0)*IF('Shoppable Services'!$E$4=$C148,1,0)*IF('Shoppable Services'!$D$4=$B148,1,0)*IF('Shoppable Services'!$C$4=$A148,1,0)*IF('Shoppable Services'!$B$4=Data!AU$115,AU34,0)</f>
        <v>0</v>
      </c>
      <c r="AV148" s="4">
        <f>IF('Shoppable Services'!$F$4=$D148,1,0)*IF('Shoppable Services'!$E$4=$C148,1,0)*IF('Shoppable Services'!$D$4=$B148,1,0)*IF('Shoppable Services'!$C$4=$A148,1,0)*IF('Shoppable Services'!$B$4=Data!AV$115,AV34,0)</f>
        <v>0</v>
      </c>
      <c r="AW148" s="4">
        <f>IF('Shoppable Services'!$F$4=$D148,1,0)*IF('Shoppable Services'!$E$4=$C148,1,0)*IF('Shoppable Services'!$D$4=$B148,1,0)*IF('Shoppable Services'!$C$4=$A148,1,0)*IF('Shoppable Services'!$B$4=Data!AW$115,AW34,0)</f>
        <v>0</v>
      </c>
      <c r="AX148" s="4">
        <f>IF('Shoppable Services'!$F$4=$D148,1,0)*IF('Shoppable Services'!$E$4=$C148,1,0)*IF('Shoppable Services'!$D$4=$B148,1,0)*IF('Shoppable Services'!$C$4=$A148,1,0)*IF('Shoppable Services'!$B$4=Data!AX$115,AX35,0)</f>
        <v>0</v>
      </c>
    </row>
    <row r="149" spans="5:50">
      <c r="E149" s="4">
        <f>IF('Shoppable Services'!$F$4=$D149,1,0)*IF('Shoppable Services'!$E$4=$C149,1,0)*IF('Shoppable Services'!$D$4=$B149,1,0)*IF('Shoppable Services'!$C$4=$A149,1,0)*$E35</f>
        <v>0</v>
      </c>
      <c r="F149" s="4">
        <f>IF('Shoppable Services'!$F$4=$D149,1,0)*IF('Shoppable Services'!$E$4=$C149,1,0)*IF('Shoppable Services'!$D$4=$B149,1,0)*IF('Shoppable Services'!$C$4=$A149,1,0)*$F35</f>
        <v>0</v>
      </c>
      <c r="G149" s="4">
        <f>IF('Shoppable Services'!$F$4=$D149,1,0)*IF('Shoppable Services'!$E$4=$C149,1,0)*IF('Shoppable Services'!$D$4=$B149,1,0)*IF('Shoppable Services'!$C$4=$A149,1,0)*$G35</f>
        <v>0</v>
      </c>
      <c r="H149" s="4">
        <f>IF('Shoppable Services'!$F$4=$D149,1,0)*IF('Shoppable Services'!$E$4=$C149,1,0)*IF('Shoppable Services'!$D$4=$B149,1,0)*IF('Shoppable Services'!$C$4=$A149,1,0)*$H35</f>
        <v>0</v>
      </c>
      <c r="I149" s="4">
        <f>IF('Shoppable Services'!$F$4=$D149,1,0)*IF('Shoppable Services'!$E$4=$C149,1,0)*IF('Shoppable Services'!$D$4=$B149,1,0)*IF('Shoppable Services'!$C$4=$A149,1,0)*IF('Shoppable Services'!$B$4=Data!I$115,I35,0)</f>
        <v>0</v>
      </c>
      <c r="J149" s="4">
        <f>IF('Shoppable Services'!$F$4=$D149,1,0)*IF('Shoppable Services'!$E$4=$C149,1,0)*IF('Shoppable Services'!$D$4=$B149,1,0)*IF('Shoppable Services'!$C$4=$A149,1,0)*IF('Shoppable Services'!$B$4=Data!J$115,J35,0)</f>
        <v>0</v>
      </c>
      <c r="K149" s="4">
        <f>IF('Shoppable Services'!$F$4=$D149,1,0)*IF('Shoppable Services'!$E$4=$C149,1,0)*IF('Shoppable Services'!$D$4=$B149,1,0)*IF('Shoppable Services'!$C$4=$A149,1,0)*IF('Shoppable Services'!$B$4=Data!K$115,K35,0)</f>
        <v>0</v>
      </c>
      <c r="L149" s="4">
        <f>IF('Shoppable Services'!$F$4=$D149,1,0)*IF('Shoppable Services'!$E$4=$C149,1,0)*IF('Shoppable Services'!$D$4=$B149,1,0)*IF('Shoppable Services'!$C$4=$A149,1,0)*IF('Shoppable Services'!$B$4=Data!L$115,L35,0)</f>
        <v>0</v>
      </c>
      <c r="M149" s="4">
        <f>IF('Shoppable Services'!$F$4=$D149,1,0)*IF('Shoppable Services'!$E$4=$C149,1,0)*IF('Shoppable Services'!$D$4=$B149,1,0)*IF('Shoppable Services'!$C$4=$A149,1,0)*IF('Shoppable Services'!$B$4=Data!M$115,M35,0)</f>
        <v>0</v>
      </c>
      <c r="N149" s="4">
        <f>IF('Shoppable Services'!$F$4=$D149,1,0)*IF('Shoppable Services'!$E$4=$C149,1,0)*IF('Shoppable Services'!$D$4=$B149,1,0)*IF('Shoppable Services'!$C$4=$A149,1,0)*IF('Shoppable Services'!$B$4=Data!N$115,N35,0)</f>
        <v>0</v>
      </c>
      <c r="O149" s="4">
        <f>IF('Shoppable Services'!$F$4=$D149,1,0)*IF('Shoppable Services'!$E$4=$C149,1,0)*IF('Shoppable Services'!$D$4=$B149,1,0)*IF('Shoppable Services'!$C$4=$A149,1,0)*IF('Shoppable Services'!$B$4=Data!O$115,O35,0)</f>
        <v>0</v>
      </c>
      <c r="P149" s="4">
        <f>IF('Shoppable Services'!$F$4=$D149,1,0)*IF('Shoppable Services'!$E$4=$C149,1,0)*IF('Shoppable Services'!$D$4=$B149,1,0)*IF('Shoppable Services'!$C$4=$A149,1,0)*IF('Shoppable Services'!$B$4=Data!P$115,P35,0)</f>
        <v>0</v>
      </c>
      <c r="Q149" s="4">
        <f>IF('Shoppable Services'!$F$4=$D149,1,0)*IF('Shoppable Services'!$E$4=$C149,1,0)*IF('Shoppable Services'!$D$4=$B149,1,0)*IF('Shoppable Services'!$C$4=$A149,1,0)*IF('Shoppable Services'!$B$4=Data!Q$115,Q35,0)</f>
        <v>0</v>
      </c>
      <c r="R149" s="4">
        <f>IF('Shoppable Services'!$F$4=$D149,1,0)*IF('Shoppable Services'!$E$4=$C149,1,0)*IF('Shoppable Services'!$D$4=$B149,1,0)*IF('Shoppable Services'!$C$4=$A149,1,0)*IF('Shoppable Services'!$B$4=Data!R$115,R35,0)</f>
        <v>0</v>
      </c>
      <c r="S149" s="4">
        <f>IF('Shoppable Services'!$F$4=$D149,1,0)*IF('Shoppable Services'!$E$4=$C149,1,0)*IF('Shoppable Services'!$D$4=$B149,1,0)*IF('Shoppable Services'!$C$4=$A149,1,0)*IF('Shoppable Services'!$B$4=Data!S$115,S35,0)</f>
        <v>0</v>
      </c>
      <c r="T149" s="4">
        <f>IF('Shoppable Services'!$F$4=$D149,1,0)*IF('Shoppable Services'!$E$4=$C149,1,0)*IF('Shoppable Services'!$D$4=$B149,1,0)*IF('Shoppable Services'!$C$4=$A149,1,0)*IF('Shoppable Services'!$B$4=Data!T$115,T35,0)</f>
        <v>0</v>
      </c>
      <c r="U149" s="4">
        <f>IF('Shoppable Services'!$F$4=$D149,1,0)*IF('Shoppable Services'!$E$4=$C149,1,0)*IF('Shoppable Services'!$D$4=$B149,1,0)*IF('Shoppable Services'!$C$4=$A149,1,0)*IF('Shoppable Services'!$B$4=Data!U$115,U35,0)</f>
        <v>0</v>
      </c>
      <c r="V149" s="4">
        <f>IF('Shoppable Services'!$F$4=$D149,1,0)*IF('Shoppable Services'!$E$4=$C149,1,0)*IF('Shoppable Services'!$D$4=$B149,1,0)*IF('Shoppable Services'!$C$4=$A149,1,0)*IF('Shoppable Services'!$B$4=Data!V$115,V35,0)</f>
        <v>0</v>
      </c>
      <c r="W149" s="4">
        <f>IF('Shoppable Services'!$F$4=$D149,1,0)*IF('Shoppable Services'!$E$4=$C149,1,0)*IF('Shoppable Services'!$D$4=$B149,1,0)*IF('Shoppable Services'!$C$4=$A149,1,0)*IF('Shoppable Services'!$B$4=Data!W$115,W35,0)</f>
        <v>0</v>
      </c>
      <c r="X149" s="4">
        <f>IF('Shoppable Services'!$F$4=$D149,1,0)*IF('Shoppable Services'!$E$4=$C149,1,0)*IF('Shoppable Services'!$D$4=$B149,1,0)*IF('Shoppable Services'!$C$4=$A149,1,0)*IF('Shoppable Services'!$B$4=Data!X$115,X35,0)</f>
        <v>0</v>
      </c>
      <c r="Y149" s="4">
        <f>IF('Shoppable Services'!$F$4=$D149,1,0)*IF('Shoppable Services'!$E$4=$C149,1,0)*IF('Shoppable Services'!$D$4=$B149,1,0)*IF('Shoppable Services'!$C$4=$A149,1,0)*IF('Shoppable Services'!$B$4=Data!Y$115,Y35,0)</f>
        <v>0</v>
      </c>
      <c r="Z149" s="4">
        <f>IF('Shoppable Services'!$F$4=$D149,1,0)*IF('Shoppable Services'!$E$4=$C149,1,0)*IF('Shoppable Services'!$D$4=$B149,1,0)*IF('Shoppable Services'!$C$4=$A149,1,0)*IF('Shoppable Services'!$B$4=Data!Z$115,Z35,0)</f>
        <v>0</v>
      </c>
      <c r="AA149" s="4">
        <f>IF('Shoppable Services'!$F$4=$D149,1,0)*IF('Shoppable Services'!$E$4=$C149,1,0)*IF('Shoppable Services'!$D$4=$B149,1,0)*IF('Shoppable Services'!$C$4=$A149,1,0)*IF('Shoppable Services'!$B$4=Data!AA$115,AA35,0)</f>
        <v>0</v>
      </c>
      <c r="AB149" s="4">
        <f>IF('Shoppable Services'!$F$4=$D149,1,0)*IF('Shoppable Services'!$E$4=$C149,1,0)*IF('Shoppable Services'!$D$4=$B149,1,0)*IF('Shoppable Services'!$C$4=$A149,1,0)*IF('Shoppable Services'!$B$4=Data!AB$115,AB35,0)</f>
        <v>0</v>
      </c>
      <c r="AC149" s="4">
        <f>IF('Shoppable Services'!$F$4=$D149,1,0)*IF('Shoppable Services'!$E$4=$C149,1,0)*IF('Shoppable Services'!$D$4=$B149,1,0)*IF('Shoppable Services'!$C$4=$A149,1,0)*IF('Shoppable Services'!$B$4=Data!AC$115,AC35,0)</f>
        <v>0</v>
      </c>
      <c r="AD149" s="4">
        <f>IF('Shoppable Services'!$F$4=$D149,1,0)*IF('Shoppable Services'!$E$4=$C149,1,0)*IF('Shoppable Services'!$D$4=$B149,1,0)*IF('Shoppable Services'!$C$4=$A149,1,0)*IF('Shoppable Services'!$B$4=Data!AD$115,AD35,0)</f>
        <v>0</v>
      </c>
      <c r="AE149" s="4">
        <f>IF('Shoppable Services'!$F$4=$D149,1,0)*IF('Shoppable Services'!$E$4=$C149,1,0)*IF('Shoppable Services'!$D$4=$B149,1,0)*IF('Shoppable Services'!$C$4=$A149,1,0)*IF('Shoppable Services'!$B$4=Data!AE$115,AE35,0)</f>
        <v>0</v>
      </c>
      <c r="AF149" s="4">
        <f>IF('Shoppable Services'!$F$4=$D149,1,0)*IF('Shoppable Services'!$E$4=$C149,1,0)*IF('Shoppable Services'!$D$4=$B149,1,0)*IF('Shoppable Services'!$C$4=$A149,1,0)*IF('Shoppable Services'!$B$4=Data!AF$115,AF35,0)</f>
        <v>0</v>
      </c>
      <c r="AG149" s="4">
        <f>IF('Shoppable Services'!$F$4=$D149,1,0)*IF('Shoppable Services'!$E$4=$C149,1,0)*IF('Shoppable Services'!$D$4=$B149,1,0)*IF('Shoppable Services'!$C$4=$A149,1,0)*IF('Shoppable Services'!$B$4=Data!AG$115,AG35,0)</f>
        <v>0</v>
      </c>
      <c r="AH149" s="4">
        <f>IF('Shoppable Services'!$F$4=$D149,1,0)*IF('Shoppable Services'!$E$4=$C149,1,0)*IF('Shoppable Services'!$D$4=$B149,1,0)*IF('Shoppable Services'!$C$4=$A149,1,0)*IF('Shoppable Services'!$B$4=Data!AH$115,AH35,0)</f>
        <v>0</v>
      </c>
      <c r="AI149" s="4">
        <f>IF('Shoppable Services'!$F$4=$D149,1,0)*IF('Shoppable Services'!$E$4=$C149,1,0)*IF('Shoppable Services'!$D$4=$B149,1,0)*IF('Shoppable Services'!$C$4=$A149,1,0)*IF('Shoppable Services'!$B$4=Data!AI$115,AI35,0)</f>
        <v>0</v>
      </c>
      <c r="AJ149" s="4">
        <f>IF('Shoppable Services'!$F$4=$D149,1,0)*IF('Shoppable Services'!$E$4=$C149,1,0)*IF('Shoppable Services'!$D$4=$B149,1,0)*IF('Shoppable Services'!$C$4=$A149,1,0)*IF('Shoppable Services'!$B$4=Data!AJ$115,AJ35,0)</f>
        <v>0</v>
      </c>
      <c r="AK149" s="4">
        <f>IF('Shoppable Services'!$F$4=$D149,1,0)*IF('Shoppable Services'!$E$4=$C149,1,0)*IF('Shoppable Services'!$D$4=$B149,1,0)*IF('Shoppable Services'!$C$4=$A149,1,0)*IF('Shoppable Services'!$B$4=Data!AK$115,AK35,0)</f>
        <v>0</v>
      </c>
      <c r="AL149" s="4">
        <f>IF('Shoppable Services'!$F$4=$D149,1,0)*IF('Shoppable Services'!$E$4=$C149,1,0)*IF('Shoppable Services'!$D$4=$B149,1,0)*IF('Shoppable Services'!$C$4=$A149,1,0)*IF('Shoppable Services'!$B$4=Data!AL$115,AL35,0)</f>
        <v>0</v>
      </c>
      <c r="AM149" s="4">
        <f>IF('Shoppable Services'!$F$4=$D149,1,0)*IF('Shoppable Services'!$E$4=$C149,1,0)*IF('Shoppable Services'!$D$4=$B149,1,0)*IF('Shoppable Services'!$C$4=$A149,1,0)*IF('Shoppable Services'!$B$4=Data!AM$115,AM35,0)</f>
        <v>0</v>
      </c>
      <c r="AN149" s="4">
        <f>IF('Shoppable Services'!$F$4=$D149,1,0)*IF('Shoppable Services'!$E$4=$C149,1,0)*IF('Shoppable Services'!$D$4=$B149,1,0)*IF('Shoppable Services'!$C$4=$A149,1,0)*IF('Shoppable Services'!$B$4=Data!AN$115,AN35,0)</f>
        <v>0</v>
      </c>
      <c r="AO149" s="4">
        <f>IF('Shoppable Services'!$F$4=$D149,1,0)*IF('Shoppable Services'!$E$4=$C149,1,0)*IF('Shoppable Services'!$D$4=$B149,1,0)*IF('Shoppable Services'!$C$4=$A149,1,0)*IF('Shoppable Services'!$B$4=Data!AO$115,AO35,0)</f>
        <v>0</v>
      </c>
      <c r="AP149" s="4">
        <f>IF('Shoppable Services'!$F$4=$D149,1,0)*IF('Shoppable Services'!$E$4=$C149,1,0)*IF('Shoppable Services'!$D$4=$B149,1,0)*IF('Shoppable Services'!$C$4=$A149,1,0)*IF('Shoppable Services'!$B$4=Data!AP$115,AP35,0)</f>
        <v>0</v>
      </c>
      <c r="AQ149" s="4">
        <f>IF('Shoppable Services'!$F$4=$D149,1,0)*IF('Shoppable Services'!$E$4=$C149,1,0)*IF('Shoppable Services'!$D$4=$B149,1,0)*IF('Shoppable Services'!$C$4=$A149,1,0)*IF('Shoppable Services'!$B$4=Data!AQ$115,AQ35,0)</f>
        <v>0</v>
      </c>
      <c r="AR149" s="4">
        <f>IF('Shoppable Services'!$F$4=$D149,1,0)*IF('Shoppable Services'!$E$4=$C149,1,0)*IF('Shoppable Services'!$D$4=$B149,1,0)*IF('Shoppable Services'!$C$4=$A149,1,0)*IF('Shoppable Services'!$B$4=Data!AR$115,AR35,0)</f>
        <v>0</v>
      </c>
      <c r="AS149" s="4">
        <f>IF('Shoppable Services'!$F$4=$D149,1,0)*IF('Shoppable Services'!$E$4=$C149,1,0)*IF('Shoppable Services'!$D$4=$B149,1,0)*IF('Shoppable Services'!$C$4=$A149,1,0)*IF('Shoppable Services'!$B$4=Data!AS$115,AS35,0)</f>
        <v>0</v>
      </c>
      <c r="AT149" s="4">
        <f>IF('Shoppable Services'!$F$4=$D149,1,0)*IF('Shoppable Services'!$E$4=$C149,1,0)*IF('Shoppable Services'!$D$4=$B149,1,0)*IF('Shoppable Services'!$C$4=$A149,1,0)*IF('Shoppable Services'!$B$4=Data!AT$115,AT35,0)</f>
        <v>0</v>
      </c>
      <c r="AU149" s="4">
        <f>IF('Shoppable Services'!$F$4=$D149,1,0)*IF('Shoppable Services'!$E$4=$C149,1,0)*IF('Shoppable Services'!$D$4=$B149,1,0)*IF('Shoppable Services'!$C$4=$A149,1,0)*IF('Shoppable Services'!$B$4=Data!AU$115,AU35,0)</f>
        <v>0</v>
      </c>
      <c r="AV149" s="4">
        <f>IF('Shoppable Services'!$F$4=$D149,1,0)*IF('Shoppable Services'!$E$4=$C149,1,0)*IF('Shoppable Services'!$D$4=$B149,1,0)*IF('Shoppable Services'!$C$4=$A149,1,0)*IF('Shoppable Services'!$B$4=Data!AV$115,AV35,0)</f>
        <v>0</v>
      </c>
      <c r="AW149" s="4">
        <f>IF('Shoppable Services'!$F$4=$D149,1,0)*IF('Shoppable Services'!$E$4=$C149,1,0)*IF('Shoppable Services'!$D$4=$B149,1,0)*IF('Shoppable Services'!$C$4=$A149,1,0)*IF('Shoppable Services'!$B$4=Data!AW$115,AW35,0)</f>
        <v>0</v>
      </c>
      <c r="AX149" s="4">
        <f>IF('Shoppable Services'!$F$4=$D149,1,0)*IF('Shoppable Services'!$E$4=$C149,1,0)*IF('Shoppable Services'!$D$4=$B149,1,0)*IF('Shoppable Services'!$C$4=$A149,1,0)*IF('Shoppable Services'!$B$4=Data!AX$115,AX36,0)</f>
        <v>0</v>
      </c>
    </row>
    <row r="150" spans="5:50">
      <c r="E150" s="4">
        <f>IF('Shoppable Services'!$F$4=$D150,1,0)*IF('Shoppable Services'!$E$4=$C150,1,0)*IF('Shoppable Services'!$D$4=$B150,1,0)*IF('Shoppable Services'!$C$4=$A150,1,0)*$E36</f>
        <v>0</v>
      </c>
      <c r="F150" s="4">
        <f>IF('Shoppable Services'!$F$4=$D150,1,0)*IF('Shoppable Services'!$E$4=$C150,1,0)*IF('Shoppable Services'!$D$4=$B150,1,0)*IF('Shoppable Services'!$C$4=$A150,1,0)*$F36</f>
        <v>0</v>
      </c>
      <c r="G150" s="4">
        <f>IF('Shoppable Services'!$F$4=$D150,1,0)*IF('Shoppable Services'!$E$4=$C150,1,0)*IF('Shoppable Services'!$D$4=$B150,1,0)*IF('Shoppable Services'!$C$4=$A150,1,0)*$G36</f>
        <v>0</v>
      </c>
      <c r="H150" s="4">
        <f>IF('Shoppable Services'!$F$4=$D150,1,0)*IF('Shoppable Services'!$E$4=$C150,1,0)*IF('Shoppable Services'!$D$4=$B150,1,0)*IF('Shoppable Services'!$C$4=$A150,1,0)*$H36</f>
        <v>0</v>
      </c>
      <c r="I150" s="4">
        <f>IF('Shoppable Services'!$F$4=$D150,1,0)*IF('Shoppable Services'!$E$4=$C150,1,0)*IF('Shoppable Services'!$D$4=$B150,1,0)*IF('Shoppable Services'!$C$4=$A150,1,0)*IF('Shoppable Services'!$B$4=Data!I$115,I36,0)</f>
        <v>0</v>
      </c>
      <c r="J150" s="4">
        <f>IF('Shoppable Services'!$F$4=$D150,1,0)*IF('Shoppable Services'!$E$4=$C150,1,0)*IF('Shoppable Services'!$D$4=$B150,1,0)*IF('Shoppable Services'!$C$4=$A150,1,0)*IF('Shoppable Services'!$B$4=Data!J$115,J36,0)</f>
        <v>0</v>
      </c>
      <c r="K150" s="4">
        <f>IF('Shoppable Services'!$F$4=$D150,1,0)*IF('Shoppable Services'!$E$4=$C150,1,0)*IF('Shoppable Services'!$D$4=$B150,1,0)*IF('Shoppable Services'!$C$4=$A150,1,0)*IF('Shoppable Services'!$B$4=Data!K$115,K36,0)</f>
        <v>0</v>
      </c>
      <c r="L150" s="4">
        <f>IF('Shoppable Services'!$F$4=$D150,1,0)*IF('Shoppable Services'!$E$4=$C150,1,0)*IF('Shoppable Services'!$D$4=$B150,1,0)*IF('Shoppable Services'!$C$4=$A150,1,0)*IF('Shoppable Services'!$B$4=Data!L$115,L36,0)</f>
        <v>0</v>
      </c>
      <c r="M150" s="4">
        <f>IF('Shoppable Services'!$F$4=$D150,1,0)*IF('Shoppable Services'!$E$4=$C150,1,0)*IF('Shoppable Services'!$D$4=$B150,1,0)*IF('Shoppable Services'!$C$4=$A150,1,0)*IF('Shoppable Services'!$B$4=Data!M$115,M36,0)</f>
        <v>0</v>
      </c>
      <c r="N150" s="4">
        <f>IF('Shoppable Services'!$F$4=$D150,1,0)*IF('Shoppable Services'!$E$4=$C150,1,0)*IF('Shoppable Services'!$D$4=$B150,1,0)*IF('Shoppable Services'!$C$4=$A150,1,0)*IF('Shoppable Services'!$B$4=Data!N$115,N36,0)</f>
        <v>0</v>
      </c>
      <c r="O150" s="4">
        <f>IF('Shoppable Services'!$F$4=$D150,1,0)*IF('Shoppable Services'!$E$4=$C150,1,0)*IF('Shoppable Services'!$D$4=$B150,1,0)*IF('Shoppable Services'!$C$4=$A150,1,0)*IF('Shoppable Services'!$B$4=Data!O$115,O36,0)</f>
        <v>0</v>
      </c>
      <c r="P150" s="4">
        <f>IF('Shoppable Services'!$F$4=$D150,1,0)*IF('Shoppable Services'!$E$4=$C150,1,0)*IF('Shoppable Services'!$D$4=$B150,1,0)*IF('Shoppable Services'!$C$4=$A150,1,0)*IF('Shoppable Services'!$B$4=Data!P$115,P36,0)</f>
        <v>0</v>
      </c>
      <c r="Q150" s="4">
        <f>IF('Shoppable Services'!$F$4=$D150,1,0)*IF('Shoppable Services'!$E$4=$C150,1,0)*IF('Shoppable Services'!$D$4=$B150,1,0)*IF('Shoppable Services'!$C$4=$A150,1,0)*IF('Shoppable Services'!$B$4=Data!Q$115,Q36,0)</f>
        <v>0</v>
      </c>
      <c r="R150" s="4">
        <f>IF('Shoppable Services'!$F$4=$D150,1,0)*IF('Shoppable Services'!$E$4=$C150,1,0)*IF('Shoppable Services'!$D$4=$B150,1,0)*IF('Shoppable Services'!$C$4=$A150,1,0)*IF('Shoppable Services'!$B$4=Data!R$115,R36,0)</f>
        <v>0</v>
      </c>
      <c r="S150" s="4">
        <f>IF('Shoppable Services'!$F$4=$D150,1,0)*IF('Shoppable Services'!$E$4=$C150,1,0)*IF('Shoppable Services'!$D$4=$B150,1,0)*IF('Shoppable Services'!$C$4=$A150,1,0)*IF('Shoppable Services'!$B$4=Data!S$115,S36,0)</f>
        <v>0</v>
      </c>
      <c r="T150" s="4">
        <f>IF('Shoppable Services'!$F$4=$D150,1,0)*IF('Shoppable Services'!$E$4=$C150,1,0)*IF('Shoppable Services'!$D$4=$B150,1,0)*IF('Shoppable Services'!$C$4=$A150,1,0)*IF('Shoppable Services'!$B$4=Data!T$115,T36,0)</f>
        <v>0</v>
      </c>
      <c r="U150" s="4">
        <f>IF('Shoppable Services'!$F$4=$D150,1,0)*IF('Shoppable Services'!$E$4=$C150,1,0)*IF('Shoppable Services'!$D$4=$B150,1,0)*IF('Shoppable Services'!$C$4=$A150,1,0)*IF('Shoppable Services'!$B$4=Data!U$115,U36,0)</f>
        <v>0</v>
      </c>
      <c r="V150" s="4">
        <f>IF('Shoppable Services'!$F$4=$D150,1,0)*IF('Shoppable Services'!$E$4=$C150,1,0)*IF('Shoppable Services'!$D$4=$B150,1,0)*IF('Shoppable Services'!$C$4=$A150,1,0)*IF('Shoppable Services'!$B$4=Data!V$115,V36,0)</f>
        <v>0</v>
      </c>
      <c r="W150" s="4">
        <f>IF('Shoppable Services'!$F$4=$D150,1,0)*IF('Shoppable Services'!$E$4=$C150,1,0)*IF('Shoppable Services'!$D$4=$B150,1,0)*IF('Shoppable Services'!$C$4=$A150,1,0)*IF('Shoppable Services'!$B$4=Data!W$115,W36,0)</f>
        <v>0</v>
      </c>
      <c r="X150" s="4">
        <f>IF('Shoppable Services'!$F$4=$D150,1,0)*IF('Shoppable Services'!$E$4=$C150,1,0)*IF('Shoppable Services'!$D$4=$B150,1,0)*IF('Shoppable Services'!$C$4=$A150,1,0)*IF('Shoppable Services'!$B$4=Data!X$115,X36,0)</f>
        <v>0</v>
      </c>
      <c r="Y150" s="4">
        <f>IF('Shoppable Services'!$F$4=$D150,1,0)*IF('Shoppable Services'!$E$4=$C150,1,0)*IF('Shoppable Services'!$D$4=$B150,1,0)*IF('Shoppable Services'!$C$4=$A150,1,0)*IF('Shoppable Services'!$B$4=Data!Y$115,Y36,0)</f>
        <v>0</v>
      </c>
      <c r="Z150" s="4">
        <f>IF('Shoppable Services'!$F$4=$D150,1,0)*IF('Shoppable Services'!$E$4=$C150,1,0)*IF('Shoppable Services'!$D$4=$B150,1,0)*IF('Shoppable Services'!$C$4=$A150,1,0)*IF('Shoppable Services'!$B$4=Data!Z$115,Z36,0)</f>
        <v>0</v>
      </c>
      <c r="AA150" s="4">
        <f>IF('Shoppable Services'!$F$4=$D150,1,0)*IF('Shoppable Services'!$E$4=$C150,1,0)*IF('Shoppable Services'!$D$4=$B150,1,0)*IF('Shoppable Services'!$C$4=$A150,1,0)*IF('Shoppable Services'!$B$4=Data!AA$115,AA36,0)</f>
        <v>0</v>
      </c>
      <c r="AB150" s="4">
        <f>IF('Shoppable Services'!$F$4=$D150,1,0)*IF('Shoppable Services'!$E$4=$C150,1,0)*IF('Shoppable Services'!$D$4=$B150,1,0)*IF('Shoppable Services'!$C$4=$A150,1,0)*IF('Shoppable Services'!$B$4=Data!AB$115,AB36,0)</f>
        <v>0</v>
      </c>
      <c r="AC150" s="4">
        <f>IF('Shoppable Services'!$F$4=$D150,1,0)*IF('Shoppable Services'!$E$4=$C150,1,0)*IF('Shoppable Services'!$D$4=$B150,1,0)*IF('Shoppable Services'!$C$4=$A150,1,0)*IF('Shoppable Services'!$B$4=Data!AC$115,AC36,0)</f>
        <v>0</v>
      </c>
      <c r="AD150" s="4">
        <f>IF('Shoppable Services'!$F$4=$D150,1,0)*IF('Shoppable Services'!$E$4=$C150,1,0)*IF('Shoppable Services'!$D$4=$B150,1,0)*IF('Shoppable Services'!$C$4=$A150,1,0)*IF('Shoppable Services'!$B$4=Data!AD$115,AD36,0)</f>
        <v>0</v>
      </c>
      <c r="AE150" s="4">
        <f>IF('Shoppable Services'!$F$4=$D150,1,0)*IF('Shoppable Services'!$E$4=$C150,1,0)*IF('Shoppable Services'!$D$4=$B150,1,0)*IF('Shoppable Services'!$C$4=$A150,1,0)*IF('Shoppable Services'!$B$4=Data!AE$115,AE36,0)</f>
        <v>0</v>
      </c>
      <c r="AF150" s="4">
        <f>IF('Shoppable Services'!$F$4=$D150,1,0)*IF('Shoppable Services'!$E$4=$C150,1,0)*IF('Shoppable Services'!$D$4=$B150,1,0)*IF('Shoppable Services'!$C$4=$A150,1,0)*IF('Shoppable Services'!$B$4=Data!AF$115,AF36,0)</f>
        <v>0</v>
      </c>
      <c r="AG150" s="4">
        <f>IF('Shoppable Services'!$F$4=$D150,1,0)*IF('Shoppable Services'!$E$4=$C150,1,0)*IF('Shoppable Services'!$D$4=$B150,1,0)*IF('Shoppable Services'!$C$4=$A150,1,0)*IF('Shoppable Services'!$B$4=Data!AG$115,AG36,0)</f>
        <v>0</v>
      </c>
      <c r="AH150" s="4">
        <f>IF('Shoppable Services'!$F$4=$D150,1,0)*IF('Shoppable Services'!$E$4=$C150,1,0)*IF('Shoppable Services'!$D$4=$B150,1,0)*IF('Shoppable Services'!$C$4=$A150,1,0)*IF('Shoppable Services'!$B$4=Data!AH$115,AH36,0)</f>
        <v>0</v>
      </c>
      <c r="AI150" s="4">
        <f>IF('Shoppable Services'!$F$4=$D150,1,0)*IF('Shoppable Services'!$E$4=$C150,1,0)*IF('Shoppable Services'!$D$4=$B150,1,0)*IF('Shoppable Services'!$C$4=$A150,1,0)*IF('Shoppable Services'!$B$4=Data!AI$115,AI36,0)</f>
        <v>0</v>
      </c>
      <c r="AJ150" s="4">
        <f>IF('Shoppable Services'!$F$4=$D150,1,0)*IF('Shoppable Services'!$E$4=$C150,1,0)*IF('Shoppable Services'!$D$4=$B150,1,0)*IF('Shoppable Services'!$C$4=$A150,1,0)*IF('Shoppable Services'!$B$4=Data!AJ$115,AJ36,0)</f>
        <v>0</v>
      </c>
      <c r="AK150" s="4">
        <f>IF('Shoppable Services'!$F$4=$D150,1,0)*IF('Shoppable Services'!$E$4=$C150,1,0)*IF('Shoppable Services'!$D$4=$B150,1,0)*IF('Shoppable Services'!$C$4=$A150,1,0)*IF('Shoppable Services'!$B$4=Data!AK$115,AK36,0)</f>
        <v>0</v>
      </c>
      <c r="AL150" s="4">
        <f>IF('Shoppable Services'!$F$4=$D150,1,0)*IF('Shoppable Services'!$E$4=$C150,1,0)*IF('Shoppable Services'!$D$4=$B150,1,0)*IF('Shoppable Services'!$C$4=$A150,1,0)*IF('Shoppable Services'!$B$4=Data!AL$115,AL36,0)</f>
        <v>0</v>
      </c>
      <c r="AM150" s="4">
        <f>IF('Shoppable Services'!$F$4=$D150,1,0)*IF('Shoppable Services'!$E$4=$C150,1,0)*IF('Shoppable Services'!$D$4=$B150,1,0)*IF('Shoppable Services'!$C$4=$A150,1,0)*IF('Shoppable Services'!$B$4=Data!AM$115,AM36,0)</f>
        <v>0</v>
      </c>
      <c r="AN150" s="4">
        <f>IF('Shoppable Services'!$F$4=$D150,1,0)*IF('Shoppable Services'!$E$4=$C150,1,0)*IF('Shoppable Services'!$D$4=$B150,1,0)*IF('Shoppable Services'!$C$4=$A150,1,0)*IF('Shoppable Services'!$B$4=Data!AN$115,AN36,0)</f>
        <v>0</v>
      </c>
      <c r="AO150" s="4">
        <f>IF('Shoppable Services'!$F$4=$D150,1,0)*IF('Shoppable Services'!$E$4=$C150,1,0)*IF('Shoppable Services'!$D$4=$B150,1,0)*IF('Shoppable Services'!$C$4=$A150,1,0)*IF('Shoppable Services'!$B$4=Data!AO$115,AO36,0)</f>
        <v>0</v>
      </c>
      <c r="AP150" s="4">
        <f>IF('Shoppable Services'!$F$4=$D150,1,0)*IF('Shoppable Services'!$E$4=$C150,1,0)*IF('Shoppable Services'!$D$4=$B150,1,0)*IF('Shoppable Services'!$C$4=$A150,1,0)*IF('Shoppable Services'!$B$4=Data!AP$115,AP36,0)</f>
        <v>0</v>
      </c>
      <c r="AQ150" s="4">
        <f>IF('Shoppable Services'!$F$4=$D150,1,0)*IF('Shoppable Services'!$E$4=$C150,1,0)*IF('Shoppable Services'!$D$4=$B150,1,0)*IF('Shoppable Services'!$C$4=$A150,1,0)*IF('Shoppable Services'!$B$4=Data!AQ$115,AQ36,0)</f>
        <v>0</v>
      </c>
      <c r="AR150" s="4">
        <f>IF('Shoppable Services'!$F$4=$D150,1,0)*IF('Shoppable Services'!$E$4=$C150,1,0)*IF('Shoppable Services'!$D$4=$B150,1,0)*IF('Shoppable Services'!$C$4=$A150,1,0)*IF('Shoppable Services'!$B$4=Data!AR$115,AR36,0)</f>
        <v>0</v>
      </c>
      <c r="AS150" s="4">
        <f>IF('Shoppable Services'!$F$4=$D150,1,0)*IF('Shoppable Services'!$E$4=$C150,1,0)*IF('Shoppable Services'!$D$4=$B150,1,0)*IF('Shoppable Services'!$C$4=$A150,1,0)*IF('Shoppable Services'!$B$4=Data!AS$115,AS36,0)</f>
        <v>0</v>
      </c>
      <c r="AT150" s="4">
        <f>IF('Shoppable Services'!$F$4=$D150,1,0)*IF('Shoppable Services'!$E$4=$C150,1,0)*IF('Shoppable Services'!$D$4=$B150,1,0)*IF('Shoppable Services'!$C$4=$A150,1,0)*IF('Shoppable Services'!$B$4=Data!AT$115,AT36,0)</f>
        <v>0</v>
      </c>
      <c r="AU150" s="4">
        <f>IF('Shoppable Services'!$F$4=$D150,1,0)*IF('Shoppable Services'!$E$4=$C150,1,0)*IF('Shoppable Services'!$D$4=$B150,1,0)*IF('Shoppable Services'!$C$4=$A150,1,0)*IF('Shoppable Services'!$B$4=Data!AU$115,AU36,0)</f>
        <v>0</v>
      </c>
      <c r="AV150" s="4">
        <f>IF('Shoppable Services'!$F$4=$D150,1,0)*IF('Shoppable Services'!$E$4=$C150,1,0)*IF('Shoppable Services'!$D$4=$B150,1,0)*IF('Shoppable Services'!$C$4=$A150,1,0)*IF('Shoppable Services'!$B$4=Data!AV$115,AV36,0)</f>
        <v>0</v>
      </c>
      <c r="AW150" s="4">
        <f>IF('Shoppable Services'!$F$4=$D150,1,0)*IF('Shoppable Services'!$E$4=$C150,1,0)*IF('Shoppable Services'!$D$4=$B150,1,0)*IF('Shoppable Services'!$C$4=$A150,1,0)*IF('Shoppable Services'!$B$4=Data!AW$115,AW36,0)</f>
        <v>0</v>
      </c>
      <c r="AX150" s="4">
        <f>IF('Shoppable Services'!$F$4=$D150,1,0)*IF('Shoppable Services'!$E$4=$C150,1,0)*IF('Shoppable Services'!$D$4=$B150,1,0)*IF('Shoppable Services'!$C$4=$A150,1,0)*IF('Shoppable Services'!$B$4=Data!AX$115,AX37,0)</f>
        <v>0</v>
      </c>
    </row>
    <row r="151" spans="5:50">
      <c r="E151" s="4">
        <f>IF('Shoppable Services'!$F$4=$D151,1,0)*IF('Shoppable Services'!$E$4=$C151,1,0)*IF('Shoppable Services'!$D$4=$B151,1,0)*IF('Shoppable Services'!$C$4=$A151,1,0)*$E37</f>
        <v>0</v>
      </c>
      <c r="F151" s="4">
        <f>IF('Shoppable Services'!$F$4=$D151,1,0)*IF('Shoppable Services'!$E$4=$C151,1,0)*IF('Shoppable Services'!$D$4=$B151,1,0)*IF('Shoppable Services'!$C$4=$A151,1,0)*$F37</f>
        <v>0</v>
      </c>
      <c r="G151" s="4">
        <f>IF('Shoppable Services'!$F$4=$D151,1,0)*IF('Shoppable Services'!$E$4=$C151,1,0)*IF('Shoppable Services'!$D$4=$B151,1,0)*IF('Shoppable Services'!$C$4=$A151,1,0)*$G37</f>
        <v>0</v>
      </c>
      <c r="H151" s="4">
        <f>IF('Shoppable Services'!$F$4=$D151,1,0)*IF('Shoppable Services'!$E$4=$C151,1,0)*IF('Shoppable Services'!$D$4=$B151,1,0)*IF('Shoppable Services'!$C$4=$A151,1,0)*$H37</f>
        <v>0</v>
      </c>
      <c r="I151" s="4">
        <f>IF('Shoppable Services'!$F$4=$D151,1,0)*IF('Shoppable Services'!$E$4=$C151,1,0)*IF('Shoppable Services'!$D$4=$B151,1,0)*IF('Shoppable Services'!$C$4=$A151,1,0)*IF('Shoppable Services'!$B$4=Data!I$115,I37,0)</f>
        <v>0</v>
      </c>
      <c r="J151" s="4">
        <f>IF('Shoppable Services'!$F$4=$D151,1,0)*IF('Shoppable Services'!$E$4=$C151,1,0)*IF('Shoppable Services'!$D$4=$B151,1,0)*IF('Shoppable Services'!$C$4=$A151,1,0)*IF('Shoppable Services'!$B$4=Data!J$115,J37,0)</f>
        <v>0</v>
      </c>
      <c r="K151" s="4">
        <f>IF('Shoppable Services'!$F$4=$D151,1,0)*IF('Shoppable Services'!$E$4=$C151,1,0)*IF('Shoppable Services'!$D$4=$B151,1,0)*IF('Shoppable Services'!$C$4=$A151,1,0)*IF('Shoppable Services'!$B$4=Data!K$115,K37,0)</f>
        <v>0</v>
      </c>
      <c r="L151" s="4">
        <f>IF('Shoppable Services'!$F$4=$D151,1,0)*IF('Shoppable Services'!$E$4=$C151,1,0)*IF('Shoppable Services'!$D$4=$B151,1,0)*IF('Shoppable Services'!$C$4=$A151,1,0)*IF('Shoppable Services'!$B$4=Data!L$115,L37,0)</f>
        <v>0</v>
      </c>
      <c r="M151" s="4">
        <f>IF('Shoppable Services'!$F$4=$D151,1,0)*IF('Shoppable Services'!$E$4=$C151,1,0)*IF('Shoppable Services'!$D$4=$B151,1,0)*IF('Shoppable Services'!$C$4=$A151,1,0)*IF('Shoppable Services'!$B$4=Data!M$115,M37,0)</f>
        <v>0</v>
      </c>
      <c r="N151" s="4">
        <f>IF('Shoppable Services'!$F$4=$D151,1,0)*IF('Shoppable Services'!$E$4=$C151,1,0)*IF('Shoppable Services'!$D$4=$B151,1,0)*IF('Shoppable Services'!$C$4=$A151,1,0)*IF('Shoppable Services'!$B$4=Data!N$115,N37,0)</f>
        <v>0</v>
      </c>
      <c r="O151" s="4">
        <f>IF('Shoppable Services'!$F$4=$D151,1,0)*IF('Shoppable Services'!$E$4=$C151,1,0)*IF('Shoppable Services'!$D$4=$B151,1,0)*IF('Shoppable Services'!$C$4=$A151,1,0)*IF('Shoppable Services'!$B$4=Data!O$115,O37,0)</f>
        <v>0</v>
      </c>
      <c r="P151" s="4">
        <f>IF('Shoppable Services'!$F$4=$D151,1,0)*IF('Shoppable Services'!$E$4=$C151,1,0)*IF('Shoppable Services'!$D$4=$B151,1,0)*IF('Shoppable Services'!$C$4=$A151,1,0)*IF('Shoppable Services'!$B$4=Data!P$115,P37,0)</f>
        <v>0</v>
      </c>
      <c r="Q151" s="4">
        <f>IF('Shoppable Services'!$F$4=$D151,1,0)*IF('Shoppable Services'!$E$4=$C151,1,0)*IF('Shoppable Services'!$D$4=$B151,1,0)*IF('Shoppable Services'!$C$4=$A151,1,0)*IF('Shoppable Services'!$B$4=Data!Q$115,Q37,0)</f>
        <v>0</v>
      </c>
      <c r="R151" s="4">
        <f>IF('Shoppable Services'!$F$4=$D151,1,0)*IF('Shoppable Services'!$E$4=$C151,1,0)*IF('Shoppable Services'!$D$4=$B151,1,0)*IF('Shoppable Services'!$C$4=$A151,1,0)*IF('Shoppable Services'!$B$4=Data!R$115,R37,0)</f>
        <v>0</v>
      </c>
      <c r="S151" s="4">
        <f>IF('Shoppable Services'!$F$4=$D151,1,0)*IF('Shoppable Services'!$E$4=$C151,1,0)*IF('Shoppable Services'!$D$4=$B151,1,0)*IF('Shoppable Services'!$C$4=$A151,1,0)*IF('Shoppable Services'!$B$4=Data!S$115,S37,0)</f>
        <v>0</v>
      </c>
      <c r="T151" s="4">
        <f>IF('Shoppable Services'!$F$4=$D151,1,0)*IF('Shoppable Services'!$E$4=$C151,1,0)*IF('Shoppable Services'!$D$4=$B151,1,0)*IF('Shoppable Services'!$C$4=$A151,1,0)*IF('Shoppable Services'!$B$4=Data!T$115,T37,0)</f>
        <v>0</v>
      </c>
      <c r="U151" s="4">
        <f>IF('Shoppable Services'!$F$4=$D151,1,0)*IF('Shoppable Services'!$E$4=$C151,1,0)*IF('Shoppable Services'!$D$4=$B151,1,0)*IF('Shoppable Services'!$C$4=$A151,1,0)*IF('Shoppable Services'!$B$4=Data!U$115,U37,0)</f>
        <v>0</v>
      </c>
      <c r="V151" s="4">
        <f>IF('Shoppable Services'!$F$4=$D151,1,0)*IF('Shoppable Services'!$E$4=$C151,1,0)*IF('Shoppable Services'!$D$4=$B151,1,0)*IF('Shoppable Services'!$C$4=$A151,1,0)*IF('Shoppable Services'!$B$4=Data!V$115,V37,0)</f>
        <v>0</v>
      </c>
      <c r="W151" s="4">
        <f>IF('Shoppable Services'!$F$4=$D151,1,0)*IF('Shoppable Services'!$E$4=$C151,1,0)*IF('Shoppable Services'!$D$4=$B151,1,0)*IF('Shoppable Services'!$C$4=$A151,1,0)*IF('Shoppable Services'!$B$4=Data!W$115,W37,0)</f>
        <v>0</v>
      </c>
      <c r="X151" s="4">
        <f>IF('Shoppable Services'!$F$4=$D151,1,0)*IF('Shoppable Services'!$E$4=$C151,1,0)*IF('Shoppable Services'!$D$4=$B151,1,0)*IF('Shoppable Services'!$C$4=$A151,1,0)*IF('Shoppable Services'!$B$4=Data!X$115,X37,0)</f>
        <v>0</v>
      </c>
      <c r="Y151" s="4">
        <f>IF('Shoppable Services'!$F$4=$D151,1,0)*IF('Shoppable Services'!$E$4=$C151,1,0)*IF('Shoppable Services'!$D$4=$B151,1,0)*IF('Shoppable Services'!$C$4=$A151,1,0)*IF('Shoppable Services'!$B$4=Data!Y$115,Y37,0)</f>
        <v>0</v>
      </c>
      <c r="Z151" s="4">
        <f>IF('Shoppable Services'!$F$4=$D151,1,0)*IF('Shoppable Services'!$E$4=$C151,1,0)*IF('Shoppable Services'!$D$4=$B151,1,0)*IF('Shoppable Services'!$C$4=$A151,1,0)*IF('Shoppable Services'!$B$4=Data!Z$115,Z37,0)</f>
        <v>0</v>
      </c>
      <c r="AA151" s="4">
        <f>IF('Shoppable Services'!$F$4=$D151,1,0)*IF('Shoppable Services'!$E$4=$C151,1,0)*IF('Shoppable Services'!$D$4=$B151,1,0)*IF('Shoppable Services'!$C$4=$A151,1,0)*IF('Shoppable Services'!$B$4=Data!AA$115,AA37,0)</f>
        <v>0</v>
      </c>
      <c r="AB151" s="4">
        <f>IF('Shoppable Services'!$F$4=$D151,1,0)*IF('Shoppable Services'!$E$4=$C151,1,0)*IF('Shoppable Services'!$D$4=$B151,1,0)*IF('Shoppable Services'!$C$4=$A151,1,0)*IF('Shoppable Services'!$B$4=Data!AB$115,AB37,0)</f>
        <v>0</v>
      </c>
      <c r="AC151" s="4">
        <f>IF('Shoppable Services'!$F$4=$D151,1,0)*IF('Shoppable Services'!$E$4=$C151,1,0)*IF('Shoppable Services'!$D$4=$B151,1,0)*IF('Shoppable Services'!$C$4=$A151,1,0)*IF('Shoppable Services'!$B$4=Data!AC$115,AC37,0)</f>
        <v>0</v>
      </c>
      <c r="AD151" s="4">
        <f>IF('Shoppable Services'!$F$4=$D151,1,0)*IF('Shoppable Services'!$E$4=$C151,1,0)*IF('Shoppable Services'!$D$4=$B151,1,0)*IF('Shoppable Services'!$C$4=$A151,1,0)*IF('Shoppable Services'!$B$4=Data!AD$115,AD37,0)</f>
        <v>0</v>
      </c>
      <c r="AE151" s="4">
        <f>IF('Shoppable Services'!$F$4=$D151,1,0)*IF('Shoppable Services'!$E$4=$C151,1,0)*IF('Shoppable Services'!$D$4=$B151,1,0)*IF('Shoppable Services'!$C$4=$A151,1,0)*IF('Shoppable Services'!$B$4=Data!AE$115,AE37,0)</f>
        <v>0</v>
      </c>
      <c r="AF151" s="4">
        <f>IF('Shoppable Services'!$F$4=$D151,1,0)*IF('Shoppable Services'!$E$4=$C151,1,0)*IF('Shoppable Services'!$D$4=$B151,1,0)*IF('Shoppable Services'!$C$4=$A151,1,0)*IF('Shoppable Services'!$B$4=Data!AF$115,AF37,0)</f>
        <v>0</v>
      </c>
      <c r="AG151" s="4">
        <f>IF('Shoppable Services'!$F$4=$D151,1,0)*IF('Shoppable Services'!$E$4=$C151,1,0)*IF('Shoppable Services'!$D$4=$B151,1,0)*IF('Shoppable Services'!$C$4=$A151,1,0)*IF('Shoppable Services'!$B$4=Data!AG$115,AG37,0)</f>
        <v>0</v>
      </c>
      <c r="AH151" s="4">
        <f>IF('Shoppable Services'!$F$4=$D151,1,0)*IF('Shoppable Services'!$E$4=$C151,1,0)*IF('Shoppable Services'!$D$4=$B151,1,0)*IF('Shoppable Services'!$C$4=$A151,1,0)*IF('Shoppable Services'!$B$4=Data!AH$115,AH37,0)</f>
        <v>0</v>
      </c>
      <c r="AI151" s="4">
        <f>IF('Shoppable Services'!$F$4=$D151,1,0)*IF('Shoppable Services'!$E$4=$C151,1,0)*IF('Shoppable Services'!$D$4=$B151,1,0)*IF('Shoppable Services'!$C$4=$A151,1,0)*IF('Shoppable Services'!$B$4=Data!AI$115,AI37,0)</f>
        <v>0</v>
      </c>
      <c r="AJ151" s="4">
        <f>IF('Shoppable Services'!$F$4=$D151,1,0)*IF('Shoppable Services'!$E$4=$C151,1,0)*IF('Shoppable Services'!$D$4=$B151,1,0)*IF('Shoppable Services'!$C$4=$A151,1,0)*IF('Shoppable Services'!$B$4=Data!AJ$115,AJ37,0)</f>
        <v>0</v>
      </c>
      <c r="AK151" s="4">
        <f>IF('Shoppable Services'!$F$4=$D151,1,0)*IF('Shoppable Services'!$E$4=$C151,1,0)*IF('Shoppable Services'!$D$4=$B151,1,0)*IF('Shoppable Services'!$C$4=$A151,1,0)*IF('Shoppable Services'!$B$4=Data!AK$115,AK37,0)</f>
        <v>0</v>
      </c>
      <c r="AL151" s="4">
        <f>IF('Shoppable Services'!$F$4=$D151,1,0)*IF('Shoppable Services'!$E$4=$C151,1,0)*IF('Shoppable Services'!$D$4=$B151,1,0)*IF('Shoppable Services'!$C$4=$A151,1,0)*IF('Shoppable Services'!$B$4=Data!AL$115,AL37,0)</f>
        <v>0</v>
      </c>
      <c r="AM151" s="4">
        <f>IF('Shoppable Services'!$F$4=$D151,1,0)*IF('Shoppable Services'!$E$4=$C151,1,0)*IF('Shoppable Services'!$D$4=$B151,1,0)*IF('Shoppable Services'!$C$4=$A151,1,0)*IF('Shoppable Services'!$B$4=Data!AM$115,AM37,0)</f>
        <v>0</v>
      </c>
      <c r="AN151" s="4">
        <f>IF('Shoppable Services'!$F$4=$D151,1,0)*IF('Shoppable Services'!$E$4=$C151,1,0)*IF('Shoppable Services'!$D$4=$B151,1,0)*IF('Shoppable Services'!$C$4=$A151,1,0)*IF('Shoppable Services'!$B$4=Data!AN$115,AN37,0)</f>
        <v>0</v>
      </c>
      <c r="AO151" s="4">
        <f>IF('Shoppable Services'!$F$4=$D151,1,0)*IF('Shoppable Services'!$E$4=$C151,1,0)*IF('Shoppable Services'!$D$4=$B151,1,0)*IF('Shoppable Services'!$C$4=$A151,1,0)*IF('Shoppable Services'!$B$4=Data!AO$115,AO37,0)</f>
        <v>0</v>
      </c>
      <c r="AP151" s="4">
        <f>IF('Shoppable Services'!$F$4=$D151,1,0)*IF('Shoppable Services'!$E$4=$C151,1,0)*IF('Shoppable Services'!$D$4=$B151,1,0)*IF('Shoppable Services'!$C$4=$A151,1,0)*IF('Shoppable Services'!$B$4=Data!AP$115,AP37,0)</f>
        <v>0</v>
      </c>
      <c r="AQ151" s="4">
        <f>IF('Shoppable Services'!$F$4=$D151,1,0)*IF('Shoppable Services'!$E$4=$C151,1,0)*IF('Shoppable Services'!$D$4=$B151,1,0)*IF('Shoppable Services'!$C$4=$A151,1,0)*IF('Shoppable Services'!$B$4=Data!AQ$115,AQ37,0)</f>
        <v>0</v>
      </c>
      <c r="AR151" s="4">
        <f>IF('Shoppable Services'!$F$4=$D151,1,0)*IF('Shoppable Services'!$E$4=$C151,1,0)*IF('Shoppable Services'!$D$4=$B151,1,0)*IF('Shoppable Services'!$C$4=$A151,1,0)*IF('Shoppable Services'!$B$4=Data!AR$115,AR37,0)</f>
        <v>0</v>
      </c>
      <c r="AS151" s="4">
        <f>IF('Shoppable Services'!$F$4=$D151,1,0)*IF('Shoppable Services'!$E$4=$C151,1,0)*IF('Shoppable Services'!$D$4=$B151,1,0)*IF('Shoppable Services'!$C$4=$A151,1,0)*IF('Shoppable Services'!$B$4=Data!AS$115,AS37,0)</f>
        <v>0</v>
      </c>
      <c r="AT151" s="4">
        <f>IF('Shoppable Services'!$F$4=$D151,1,0)*IF('Shoppable Services'!$E$4=$C151,1,0)*IF('Shoppable Services'!$D$4=$B151,1,0)*IF('Shoppable Services'!$C$4=$A151,1,0)*IF('Shoppable Services'!$B$4=Data!AT$115,AT37,0)</f>
        <v>0</v>
      </c>
      <c r="AU151" s="4">
        <f>IF('Shoppable Services'!$F$4=$D151,1,0)*IF('Shoppable Services'!$E$4=$C151,1,0)*IF('Shoppable Services'!$D$4=$B151,1,0)*IF('Shoppable Services'!$C$4=$A151,1,0)*IF('Shoppable Services'!$B$4=Data!AU$115,AU37,0)</f>
        <v>0</v>
      </c>
      <c r="AV151" s="4">
        <f>IF('Shoppable Services'!$F$4=$D151,1,0)*IF('Shoppable Services'!$E$4=$C151,1,0)*IF('Shoppable Services'!$D$4=$B151,1,0)*IF('Shoppable Services'!$C$4=$A151,1,0)*IF('Shoppable Services'!$B$4=Data!AV$115,AV37,0)</f>
        <v>0</v>
      </c>
      <c r="AW151" s="4">
        <f>IF('Shoppable Services'!$F$4=$D151,1,0)*IF('Shoppable Services'!$E$4=$C151,1,0)*IF('Shoppable Services'!$D$4=$B151,1,0)*IF('Shoppable Services'!$C$4=$A151,1,0)*IF('Shoppable Services'!$B$4=Data!AW$115,AW37,0)</f>
        <v>0</v>
      </c>
      <c r="AX151" s="4">
        <f>IF('Shoppable Services'!$F$4=$D151,1,0)*IF('Shoppable Services'!$E$4=$C151,1,0)*IF('Shoppable Services'!$D$4=$B151,1,0)*IF('Shoppable Services'!$C$4=$A151,1,0)*IF('Shoppable Services'!$B$4=Data!AX$115,AX38,0)</f>
        <v>0</v>
      </c>
    </row>
    <row r="152" spans="5:50">
      <c r="E152" s="4">
        <f>IF('Shoppable Services'!$F$4=$D152,1,0)*IF('Shoppable Services'!$E$4=$C152,1,0)*IF('Shoppable Services'!$D$4=$B152,1,0)*IF('Shoppable Services'!$C$4=$A152,1,0)*$E38</f>
        <v>0</v>
      </c>
      <c r="F152" s="4">
        <f>IF('Shoppable Services'!$F$4=$D152,1,0)*IF('Shoppable Services'!$E$4=$C152,1,0)*IF('Shoppable Services'!$D$4=$B152,1,0)*IF('Shoppable Services'!$C$4=$A152,1,0)*$F38</f>
        <v>0</v>
      </c>
      <c r="G152" s="4">
        <f>IF('Shoppable Services'!$F$4=$D152,1,0)*IF('Shoppable Services'!$E$4=$C152,1,0)*IF('Shoppable Services'!$D$4=$B152,1,0)*IF('Shoppable Services'!$C$4=$A152,1,0)*$G38</f>
        <v>0</v>
      </c>
      <c r="H152" s="4">
        <f>IF('Shoppable Services'!$F$4=$D152,1,0)*IF('Shoppable Services'!$E$4=$C152,1,0)*IF('Shoppable Services'!$D$4=$B152,1,0)*IF('Shoppable Services'!$C$4=$A152,1,0)*$H38</f>
        <v>0</v>
      </c>
      <c r="I152" s="4">
        <f>IF('Shoppable Services'!$F$4=$D152,1,0)*IF('Shoppable Services'!$E$4=$C152,1,0)*IF('Shoppable Services'!$D$4=$B152,1,0)*IF('Shoppable Services'!$C$4=$A152,1,0)*IF('Shoppable Services'!$B$4=Data!I$115,I38,0)</f>
        <v>0</v>
      </c>
      <c r="J152" s="4">
        <f>IF('Shoppable Services'!$F$4=$D152,1,0)*IF('Shoppable Services'!$E$4=$C152,1,0)*IF('Shoppable Services'!$D$4=$B152,1,0)*IF('Shoppable Services'!$C$4=$A152,1,0)*IF('Shoppable Services'!$B$4=Data!J$115,J38,0)</f>
        <v>0</v>
      </c>
      <c r="K152" s="4">
        <f>IF('Shoppable Services'!$F$4=$D152,1,0)*IF('Shoppable Services'!$E$4=$C152,1,0)*IF('Shoppable Services'!$D$4=$B152,1,0)*IF('Shoppable Services'!$C$4=$A152,1,0)*IF('Shoppable Services'!$B$4=Data!K$115,K38,0)</f>
        <v>0</v>
      </c>
      <c r="L152" s="4">
        <f>IF('Shoppable Services'!$F$4=$D152,1,0)*IF('Shoppable Services'!$E$4=$C152,1,0)*IF('Shoppable Services'!$D$4=$B152,1,0)*IF('Shoppable Services'!$C$4=$A152,1,0)*IF('Shoppable Services'!$B$4=Data!L$115,L38,0)</f>
        <v>0</v>
      </c>
      <c r="M152" s="4">
        <f>IF('Shoppable Services'!$F$4=$D152,1,0)*IF('Shoppable Services'!$E$4=$C152,1,0)*IF('Shoppable Services'!$D$4=$B152,1,0)*IF('Shoppable Services'!$C$4=$A152,1,0)*IF('Shoppable Services'!$B$4=Data!M$115,M38,0)</f>
        <v>0</v>
      </c>
      <c r="N152" s="4">
        <f>IF('Shoppable Services'!$F$4=$D152,1,0)*IF('Shoppable Services'!$E$4=$C152,1,0)*IF('Shoppable Services'!$D$4=$B152,1,0)*IF('Shoppable Services'!$C$4=$A152,1,0)*IF('Shoppable Services'!$B$4=Data!N$115,N38,0)</f>
        <v>0</v>
      </c>
      <c r="O152" s="4">
        <f>IF('Shoppable Services'!$F$4=$D152,1,0)*IF('Shoppable Services'!$E$4=$C152,1,0)*IF('Shoppable Services'!$D$4=$B152,1,0)*IF('Shoppable Services'!$C$4=$A152,1,0)*IF('Shoppable Services'!$B$4=Data!O$115,O38,0)</f>
        <v>0</v>
      </c>
      <c r="P152" s="4">
        <f>IF('Shoppable Services'!$F$4=$D152,1,0)*IF('Shoppable Services'!$E$4=$C152,1,0)*IF('Shoppable Services'!$D$4=$B152,1,0)*IF('Shoppable Services'!$C$4=$A152,1,0)*IF('Shoppable Services'!$B$4=Data!P$115,P38,0)</f>
        <v>0</v>
      </c>
      <c r="Q152" s="4">
        <f>IF('Shoppable Services'!$F$4=$D152,1,0)*IF('Shoppable Services'!$E$4=$C152,1,0)*IF('Shoppable Services'!$D$4=$B152,1,0)*IF('Shoppable Services'!$C$4=$A152,1,0)*IF('Shoppable Services'!$B$4=Data!Q$115,Q38,0)</f>
        <v>0</v>
      </c>
      <c r="R152" s="4">
        <f>IF('Shoppable Services'!$F$4=$D152,1,0)*IF('Shoppable Services'!$E$4=$C152,1,0)*IF('Shoppable Services'!$D$4=$B152,1,0)*IF('Shoppable Services'!$C$4=$A152,1,0)*IF('Shoppable Services'!$B$4=Data!R$115,R38,0)</f>
        <v>0</v>
      </c>
      <c r="S152" s="4">
        <f>IF('Shoppable Services'!$F$4=$D152,1,0)*IF('Shoppable Services'!$E$4=$C152,1,0)*IF('Shoppable Services'!$D$4=$B152,1,0)*IF('Shoppable Services'!$C$4=$A152,1,0)*IF('Shoppable Services'!$B$4=Data!S$115,S38,0)</f>
        <v>0</v>
      </c>
      <c r="T152" s="4">
        <f>IF('Shoppable Services'!$F$4=$D152,1,0)*IF('Shoppable Services'!$E$4=$C152,1,0)*IF('Shoppable Services'!$D$4=$B152,1,0)*IF('Shoppable Services'!$C$4=$A152,1,0)*IF('Shoppable Services'!$B$4=Data!T$115,T38,0)</f>
        <v>0</v>
      </c>
      <c r="U152" s="4">
        <f>IF('Shoppable Services'!$F$4=$D152,1,0)*IF('Shoppable Services'!$E$4=$C152,1,0)*IF('Shoppable Services'!$D$4=$B152,1,0)*IF('Shoppable Services'!$C$4=$A152,1,0)*IF('Shoppable Services'!$B$4=Data!U$115,U38,0)</f>
        <v>0</v>
      </c>
      <c r="V152" s="4">
        <f>IF('Shoppable Services'!$F$4=$D152,1,0)*IF('Shoppable Services'!$E$4=$C152,1,0)*IF('Shoppable Services'!$D$4=$B152,1,0)*IF('Shoppable Services'!$C$4=$A152,1,0)*IF('Shoppable Services'!$B$4=Data!V$115,V38,0)</f>
        <v>0</v>
      </c>
      <c r="W152" s="4">
        <f>IF('Shoppable Services'!$F$4=$D152,1,0)*IF('Shoppable Services'!$E$4=$C152,1,0)*IF('Shoppable Services'!$D$4=$B152,1,0)*IF('Shoppable Services'!$C$4=$A152,1,0)*IF('Shoppable Services'!$B$4=Data!W$115,W38,0)</f>
        <v>0</v>
      </c>
      <c r="X152" s="4">
        <f>IF('Shoppable Services'!$F$4=$D152,1,0)*IF('Shoppable Services'!$E$4=$C152,1,0)*IF('Shoppable Services'!$D$4=$B152,1,0)*IF('Shoppable Services'!$C$4=$A152,1,0)*IF('Shoppable Services'!$B$4=Data!X$115,X38,0)</f>
        <v>0</v>
      </c>
      <c r="Y152" s="4">
        <f>IF('Shoppable Services'!$F$4=$D152,1,0)*IF('Shoppable Services'!$E$4=$C152,1,0)*IF('Shoppable Services'!$D$4=$B152,1,0)*IF('Shoppable Services'!$C$4=$A152,1,0)*IF('Shoppable Services'!$B$4=Data!Y$115,Y38,0)</f>
        <v>0</v>
      </c>
      <c r="Z152" s="4">
        <f>IF('Shoppable Services'!$F$4=$D152,1,0)*IF('Shoppable Services'!$E$4=$C152,1,0)*IF('Shoppable Services'!$D$4=$B152,1,0)*IF('Shoppable Services'!$C$4=$A152,1,0)*IF('Shoppable Services'!$B$4=Data!Z$115,Z38,0)</f>
        <v>0</v>
      </c>
      <c r="AA152" s="4">
        <f>IF('Shoppable Services'!$F$4=$D152,1,0)*IF('Shoppable Services'!$E$4=$C152,1,0)*IF('Shoppable Services'!$D$4=$B152,1,0)*IF('Shoppable Services'!$C$4=$A152,1,0)*IF('Shoppable Services'!$B$4=Data!AA$115,AA38,0)</f>
        <v>0</v>
      </c>
      <c r="AB152" s="4">
        <f>IF('Shoppable Services'!$F$4=$D152,1,0)*IF('Shoppable Services'!$E$4=$C152,1,0)*IF('Shoppable Services'!$D$4=$B152,1,0)*IF('Shoppable Services'!$C$4=$A152,1,0)*IF('Shoppable Services'!$B$4=Data!AB$115,AB38,0)</f>
        <v>0</v>
      </c>
      <c r="AC152" s="4">
        <f>IF('Shoppable Services'!$F$4=$D152,1,0)*IF('Shoppable Services'!$E$4=$C152,1,0)*IF('Shoppable Services'!$D$4=$B152,1,0)*IF('Shoppable Services'!$C$4=$A152,1,0)*IF('Shoppable Services'!$B$4=Data!AC$115,AC38,0)</f>
        <v>0</v>
      </c>
      <c r="AD152" s="4">
        <f>IF('Shoppable Services'!$F$4=$D152,1,0)*IF('Shoppable Services'!$E$4=$C152,1,0)*IF('Shoppable Services'!$D$4=$B152,1,0)*IF('Shoppable Services'!$C$4=$A152,1,0)*IF('Shoppable Services'!$B$4=Data!AD$115,AD38,0)</f>
        <v>0</v>
      </c>
      <c r="AE152" s="4">
        <f>IF('Shoppable Services'!$F$4=$D152,1,0)*IF('Shoppable Services'!$E$4=$C152,1,0)*IF('Shoppable Services'!$D$4=$B152,1,0)*IF('Shoppable Services'!$C$4=$A152,1,0)*IF('Shoppable Services'!$B$4=Data!AE$115,AE38,0)</f>
        <v>0</v>
      </c>
      <c r="AF152" s="4">
        <f>IF('Shoppable Services'!$F$4=$D152,1,0)*IF('Shoppable Services'!$E$4=$C152,1,0)*IF('Shoppable Services'!$D$4=$B152,1,0)*IF('Shoppable Services'!$C$4=$A152,1,0)*IF('Shoppable Services'!$B$4=Data!AF$115,AF38,0)</f>
        <v>0</v>
      </c>
      <c r="AG152" s="4">
        <f>IF('Shoppable Services'!$F$4=$D152,1,0)*IF('Shoppable Services'!$E$4=$C152,1,0)*IF('Shoppable Services'!$D$4=$B152,1,0)*IF('Shoppable Services'!$C$4=$A152,1,0)*IF('Shoppable Services'!$B$4=Data!AG$115,AG38,0)</f>
        <v>0</v>
      </c>
      <c r="AH152" s="4">
        <f>IF('Shoppable Services'!$F$4=$D152,1,0)*IF('Shoppable Services'!$E$4=$C152,1,0)*IF('Shoppable Services'!$D$4=$B152,1,0)*IF('Shoppable Services'!$C$4=$A152,1,0)*IF('Shoppable Services'!$B$4=Data!AH$115,AH38,0)</f>
        <v>0</v>
      </c>
      <c r="AI152" s="4">
        <f>IF('Shoppable Services'!$F$4=$D152,1,0)*IF('Shoppable Services'!$E$4=$C152,1,0)*IF('Shoppable Services'!$D$4=$B152,1,0)*IF('Shoppable Services'!$C$4=$A152,1,0)*IF('Shoppable Services'!$B$4=Data!AI$115,AI38,0)</f>
        <v>0</v>
      </c>
      <c r="AJ152" s="4">
        <f>IF('Shoppable Services'!$F$4=$D152,1,0)*IF('Shoppable Services'!$E$4=$C152,1,0)*IF('Shoppable Services'!$D$4=$B152,1,0)*IF('Shoppable Services'!$C$4=$A152,1,0)*IF('Shoppable Services'!$B$4=Data!AJ$115,AJ38,0)</f>
        <v>0</v>
      </c>
      <c r="AK152" s="4">
        <f>IF('Shoppable Services'!$F$4=$D152,1,0)*IF('Shoppable Services'!$E$4=$C152,1,0)*IF('Shoppable Services'!$D$4=$B152,1,0)*IF('Shoppable Services'!$C$4=$A152,1,0)*IF('Shoppable Services'!$B$4=Data!AK$115,AK38,0)</f>
        <v>0</v>
      </c>
      <c r="AL152" s="4">
        <f>IF('Shoppable Services'!$F$4=$D152,1,0)*IF('Shoppable Services'!$E$4=$C152,1,0)*IF('Shoppable Services'!$D$4=$B152,1,0)*IF('Shoppable Services'!$C$4=$A152,1,0)*IF('Shoppable Services'!$B$4=Data!AL$115,AL38,0)</f>
        <v>0</v>
      </c>
      <c r="AM152" s="4">
        <f>IF('Shoppable Services'!$F$4=$D152,1,0)*IF('Shoppable Services'!$E$4=$C152,1,0)*IF('Shoppable Services'!$D$4=$B152,1,0)*IF('Shoppable Services'!$C$4=$A152,1,0)*IF('Shoppable Services'!$B$4=Data!AM$115,AM38,0)</f>
        <v>0</v>
      </c>
      <c r="AN152" s="4">
        <f>IF('Shoppable Services'!$F$4=$D152,1,0)*IF('Shoppable Services'!$E$4=$C152,1,0)*IF('Shoppable Services'!$D$4=$B152,1,0)*IF('Shoppable Services'!$C$4=$A152,1,0)*IF('Shoppable Services'!$B$4=Data!AN$115,AN38,0)</f>
        <v>0</v>
      </c>
      <c r="AO152" s="4">
        <f>IF('Shoppable Services'!$F$4=$D152,1,0)*IF('Shoppable Services'!$E$4=$C152,1,0)*IF('Shoppable Services'!$D$4=$B152,1,0)*IF('Shoppable Services'!$C$4=$A152,1,0)*IF('Shoppable Services'!$B$4=Data!AO$115,AO38,0)</f>
        <v>0</v>
      </c>
      <c r="AP152" s="4">
        <f>IF('Shoppable Services'!$F$4=$D152,1,0)*IF('Shoppable Services'!$E$4=$C152,1,0)*IF('Shoppable Services'!$D$4=$B152,1,0)*IF('Shoppable Services'!$C$4=$A152,1,0)*IF('Shoppable Services'!$B$4=Data!AP$115,AP38,0)</f>
        <v>0</v>
      </c>
      <c r="AQ152" s="4">
        <f>IF('Shoppable Services'!$F$4=$D152,1,0)*IF('Shoppable Services'!$E$4=$C152,1,0)*IF('Shoppable Services'!$D$4=$B152,1,0)*IF('Shoppable Services'!$C$4=$A152,1,0)*IF('Shoppable Services'!$B$4=Data!AQ$115,AQ38,0)</f>
        <v>0</v>
      </c>
      <c r="AR152" s="4">
        <f>IF('Shoppable Services'!$F$4=$D152,1,0)*IF('Shoppable Services'!$E$4=$C152,1,0)*IF('Shoppable Services'!$D$4=$B152,1,0)*IF('Shoppable Services'!$C$4=$A152,1,0)*IF('Shoppable Services'!$B$4=Data!AR$115,AR38,0)</f>
        <v>0</v>
      </c>
      <c r="AS152" s="4">
        <f>IF('Shoppable Services'!$F$4=$D152,1,0)*IF('Shoppable Services'!$E$4=$C152,1,0)*IF('Shoppable Services'!$D$4=$B152,1,0)*IF('Shoppable Services'!$C$4=$A152,1,0)*IF('Shoppable Services'!$B$4=Data!AS$115,AS38,0)</f>
        <v>0</v>
      </c>
      <c r="AT152" s="4">
        <f>IF('Shoppable Services'!$F$4=$D152,1,0)*IF('Shoppable Services'!$E$4=$C152,1,0)*IF('Shoppable Services'!$D$4=$B152,1,0)*IF('Shoppable Services'!$C$4=$A152,1,0)*IF('Shoppable Services'!$B$4=Data!AT$115,AT38,0)</f>
        <v>0</v>
      </c>
      <c r="AU152" s="4">
        <f>IF('Shoppable Services'!$F$4=$D152,1,0)*IF('Shoppable Services'!$E$4=$C152,1,0)*IF('Shoppable Services'!$D$4=$B152,1,0)*IF('Shoppable Services'!$C$4=$A152,1,0)*IF('Shoppable Services'!$B$4=Data!AU$115,AU38,0)</f>
        <v>0</v>
      </c>
      <c r="AV152" s="4">
        <f>IF('Shoppable Services'!$F$4=$D152,1,0)*IF('Shoppable Services'!$E$4=$C152,1,0)*IF('Shoppable Services'!$D$4=$B152,1,0)*IF('Shoppable Services'!$C$4=$A152,1,0)*IF('Shoppable Services'!$B$4=Data!AV$115,AV38,0)</f>
        <v>0</v>
      </c>
      <c r="AW152" s="4">
        <f>IF('Shoppable Services'!$F$4=$D152,1,0)*IF('Shoppable Services'!$E$4=$C152,1,0)*IF('Shoppable Services'!$D$4=$B152,1,0)*IF('Shoppable Services'!$C$4=$A152,1,0)*IF('Shoppable Services'!$B$4=Data!AW$115,AW38,0)</f>
        <v>0</v>
      </c>
      <c r="AX152" s="4">
        <f>IF('Shoppable Services'!$F$4=$D152,1,0)*IF('Shoppable Services'!$E$4=$C152,1,0)*IF('Shoppable Services'!$D$4=$B152,1,0)*IF('Shoppable Services'!$C$4=$A152,1,0)*IF('Shoppable Services'!$B$4=Data!AX$115,AX39,0)</f>
        <v>0</v>
      </c>
    </row>
    <row r="153" spans="5:50">
      <c r="E153" s="4">
        <f>IF('Shoppable Services'!$F$4=$D153,1,0)*IF('Shoppable Services'!$E$4=$C153,1,0)*IF('Shoppable Services'!$D$4=$B153,1,0)*IF('Shoppable Services'!$C$4=$A153,1,0)*$E39</f>
        <v>0</v>
      </c>
      <c r="F153" s="4">
        <f>IF('Shoppable Services'!$F$4=$D153,1,0)*IF('Shoppable Services'!$E$4=$C153,1,0)*IF('Shoppable Services'!$D$4=$B153,1,0)*IF('Shoppable Services'!$C$4=$A153,1,0)*$F39</f>
        <v>0</v>
      </c>
      <c r="G153" s="4">
        <f>IF('Shoppable Services'!$F$4=$D153,1,0)*IF('Shoppable Services'!$E$4=$C153,1,0)*IF('Shoppable Services'!$D$4=$B153,1,0)*IF('Shoppable Services'!$C$4=$A153,1,0)*$G39</f>
        <v>0</v>
      </c>
      <c r="H153" s="4">
        <f>IF('Shoppable Services'!$F$4=$D153,1,0)*IF('Shoppable Services'!$E$4=$C153,1,0)*IF('Shoppable Services'!$D$4=$B153,1,0)*IF('Shoppable Services'!$C$4=$A153,1,0)*$H39</f>
        <v>0</v>
      </c>
      <c r="I153" s="4">
        <f>IF('Shoppable Services'!$F$4=$D153,1,0)*IF('Shoppable Services'!$E$4=$C153,1,0)*IF('Shoppable Services'!$D$4=$B153,1,0)*IF('Shoppable Services'!$C$4=$A153,1,0)*IF('Shoppable Services'!$B$4=Data!I$115,I39,0)</f>
        <v>0</v>
      </c>
      <c r="J153" s="4">
        <f>IF('Shoppable Services'!$F$4=$D153,1,0)*IF('Shoppable Services'!$E$4=$C153,1,0)*IF('Shoppable Services'!$D$4=$B153,1,0)*IF('Shoppable Services'!$C$4=$A153,1,0)*IF('Shoppable Services'!$B$4=Data!J$115,J39,0)</f>
        <v>0</v>
      </c>
      <c r="K153" s="4">
        <f>IF('Shoppable Services'!$F$4=$D153,1,0)*IF('Shoppable Services'!$E$4=$C153,1,0)*IF('Shoppable Services'!$D$4=$B153,1,0)*IF('Shoppable Services'!$C$4=$A153,1,0)*IF('Shoppable Services'!$B$4=Data!K$115,K39,0)</f>
        <v>0</v>
      </c>
      <c r="L153" s="4">
        <f>IF('Shoppable Services'!$F$4=$D153,1,0)*IF('Shoppable Services'!$E$4=$C153,1,0)*IF('Shoppable Services'!$D$4=$B153,1,0)*IF('Shoppable Services'!$C$4=$A153,1,0)*IF('Shoppable Services'!$B$4=Data!L$115,L39,0)</f>
        <v>0</v>
      </c>
      <c r="M153" s="4">
        <f>IF('Shoppable Services'!$F$4=$D153,1,0)*IF('Shoppable Services'!$E$4=$C153,1,0)*IF('Shoppable Services'!$D$4=$B153,1,0)*IF('Shoppable Services'!$C$4=$A153,1,0)*IF('Shoppable Services'!$B$4=Data!M$115,M39,0)</f>
        <v>0</v>
      </c>
      <c r="N153" s="4">
        <f>IF('Shoppable Services'!$F$4=$D153,1,0)*IF('Shoppable Services'!$E$4=$C153,1,0)*IF('Shoppable Services'!$D$4=$B153,1,0)*IF('Shoppable Services'!$C$4=$A153,1,0)*IF('Shoppable Services'!$B$4=Data!N$115,N39,0)</f>
        <v>0</v>
      </c>
      <c r="O153" s="4">
        <f>IF('Shoppable Services'!$F$4=$D153,1,0)*IF('Shoppable Services'!$E$4=$C153,1,0)*IF('Shoppable Services'!$D$4=$B153,1,0)*IF('Shoppable Services'!$C$4=$A153,1,0)*IF('Shoppable Services'!$B$4=Data!O$115,O39,0)</f>
        <v>0</v>
      </c>
      <c r="P153" s="4">
        <f>IF('Shoppable Services'!$F$4=$D153,1,0)*IF('Shoppable Services'!$E$4=$C153,1,0)*IF('Shoppable Services'!$D$4=$B153,1,0)*IF('Shoppable Services'!$C$4=$A153,1,0)*IF('Shoppable Services'!$B$4=Data!P$115,P39,0)</f>
        <v>0</v>
      </c>
      <c r="Q153" s="4">
        <f>IF('Shoppable Services'!$F$4=$D153,1,0)*IF('Shoppable Services'!$E$4=$C153,1,0)*IF('Shoppable Services'!$D$4=$B153,1,0)*IF('Shoppable Services'!$C$4=$A153,1,0)*IF('Shoppable Services'!$B$4=Data!Q$115,Q39,0)</f>
        <v>0</v>
      </c>
      <c r="R153" s="4">
        <f>IF('Shoppable Services'!$F$4=$D153,1,0)*IF('Shoppable Services'!$E$4=$C153,1,0)*IF('Shoppable Services'!$D$4=$B153,1,0)*IF('Shoppable Services'!$C$4=$A153,1,0)*IF('Shoppable Services'!$B$4=Data!R$115,R39,0)</f>
        <v>0</v>
      </c>
      <c r="S153" s="4">
        <f>IF('Shoppable Services'!$F$4=$D153,1,0)*IF('Shoppable Services'!$E$4=$C153,1,0)*IF('Shoppable Services'!$D$4=$B153,1,0)*IF('Shoppable Services'!$C$4=$A153,1,0)*IF('Shoppable Services'!$B$4=Data!S$115,S39,0)</f>
        <v>0</v>
      </c>
      <c r="T153" s="4">
        <f>IF('Shoppable Services'!$F$4=$D153,1,0)*IF('Shoppable Services'!$E$4=$C153,1,0)*IF('Shoppable Services'!$D$4=$B153,1,0)*IF('Shoppable Services'!$C$4=$A153,1,0)*IF('Shoppable Services'!$B$4=Data!T$115,T39,0)</f>
        <v>0</v>
      </c>
      <c r="U153" s="4">
        <f>IF('Shoppable Services'!$F$4=$D153,1,0)*IF('Shoppable Services'!$E$4=$C153,1,0)*IF('Shoppable Services'!$D$4=$B153,1,0)*IF('Shoppable Services'!$C$4=$A153,1,0)*IF('Shoppable Services'!$B$4=Data!U$115,U39,0)</f>
        <v>0</v>
      </c>
      <c r="V153" s="4">
        <f>IF('Shoppable Services'!$F$4=$D153,1,0)*IF('Shoppable Services'!$E$4=$C153,1,0)*IF('Shoppable Services'!$D$4=$B153,1,0)*IF('Shoppable Services'!$C$4=$A153,1,0)*IF('Shoppable Services'!$B$4=Data!V$115,V39,0)</f>
        <v>0</v>
      </c>
      <c r="W153" s="4">
        <f>IF('Shoppable Services'!$F$4=$D153,1,0)*IF('Shoppable Services'!$E$4=$C153,1,0)*IF('Shoppable Services'!$D$4=$B153,1,0)*IF('Shoppable Services'!$C$4=$A153,1,0)*IF('Shoppable Services'!$B$4=Data!W$115,W39,0)</f>
        <v>0</v>
      </c>
      <c r="X153" s="4">
        <f>IF('Shoppable Services'!$F$4=$D153,1,0)*IF('Shoppable Services'!$E$4=$C153,1,0)*IF('Shoppable Services'!$D$4=$B153,1,0)*IF('Shoppable Services'!$C$4=$A153,1,0)*IF('Shoppable Services'!$B$4=Data!X$115,X39,0)</f>
        <v>0</v>
      </c>
      <c r="Y153" s="4">
        <f>IF('Shoppable Services'!$F$4=$D153,1,0)*IF('Shoppable Services'!$E$4=$C153,1,0)*IF('Shoppable Services'!$D$4=$B153,1,0)*IF('Shoppable Services'!$C$4=$A153,1,0)*IF('Shoppable Services'!$B$4=Data!Y$115,Y39,0)</f>
        <v>0</v>
      </c>
      <c r="Z153" s="4">
        <f>IF('Shoppable Services'!$F$4=$D153,1,0)*IF('Shoppable Services'!$E$4=$C153,1,0)*IF('Shoppable Services'!$D$4=$B153,1,0)*IF('Shoppable Services'!$C$4=$A153,1,0)*IF('Shoppable Services'!$B$4=Data!Z$115,Z39,0)</f>
        <v>0</v>
      </c>
      <c r="AA153" s="4">
        <f>IF('Shoppable Services'!$F$4=$D153,1,0)*IF('Shoppable Services'!$E$4=$C153,1,0)*IF('Shoppable Services'!$D$4=$B153,1,0)*IF('Shoppable Services'!$C$4=$A153,1,0)*IF('Shoppable Services'!$B$4=Data!AA$115,AA39,0)</f>
        <v>0</v>
      </c>
      <c r="AB153" s="4">
        <f>IF('Shoppable Services'!$F$4=$D153,1,0)*IF('Shoppable Services'!$E$4=$C153,1,0)*IF('Shoppable Services'!$D$4=$B153,1,0)*IF('Shoppable Services'!$C$4=$A153,1,0)*IF('Shoppable Services'!$B$4=Data!AB$115,AB39,0)</f>
        <v>0</v>
      </c>
      <c r="AC153" s="4">
        <f>IF('Shoppable Services'!$F$4=$D153,1,0)*IF('Shoppable Services'!$E$4=$C153,1,0)*IF('Shoppable Services'!$D$4=$B153,1,0)*IF('Shoppable Services'!$C$4=$A153,1,0)*IF('Shoppable Services'!$B$4=Data!AC$115,AC39,0)</f>
        <v>0</v>
      </c>
      <c r="AD153" s="4">
        <f>IF('Shoppable Services'!$F$4=$D153,1,0)*IF('Shoppable Services'!$E$4=$C153,1,0)*IF('Shoppable Services'!$D$4=$B153,1,0)*IF('Shoppable Services'!$C$4=$A153,1,0)*IF('Shoppable Services'!$B$4=Data!AD$115,AD39,0)</f>
        <v>0</v>
      </c>
      <c r="AE153" s="4">
        <f>IF('Shoppable Services'!$F$4=$D153,1,0)*IF('Shoppable Services'!$E$4=$C153,1,0)*IF('Shoppable Services'!$D$4=$B153,1,0)*IF('Shoppable Services'!$C$4=$A153,1,0)*IF('Shoppable Services'!$B$4=Data!AE$115,AE39,0)</f>
        <v>0</v>
      </c>
      <c r="AF153" s="4">
        <f>IF('Shoppable Services'!$F$4=$D153,1,0)*IF('Shoppable Services'!$E$4=$C153,1,0)*IF('Shoppable Services'!$D$4=$B153,1,0)*IF('Shoppable Services'!$C$4=$A153,1,0)*IF('Shoppable Services'!$B$4=Data!AF$115,AF39,0)</f>
        <v>0</v>
      </c>
      <c r="AG153" s="4">
        <f>IF('Shoppable Services'!$F$4=$D153,1,0)*IF('Shoppable Services'!$E$4=$C153,1,0)*IF('Shoppable Services'!$D$4=$B153,1,0)*IF('Shoppable Services'!$C$4=$A153,1,0)*IF('Shoppable Services'!$B$4=Data!AG$115,AG39,0)</f>
        <v>0</v>
      </c>
      <c r="AH153" s="4">
        <f>IF('Shoppable Services'!$F$4=$D153,1,0)*IF('Shoppable Services'!$E$4=$C153,1,0)*IF('Shoppable Services'!$D$4=$B153,1,0)*IF('Shoppable Services'!$C$4=$A153,1,0)*IF('Shoppable Services'!$B$4=Data!AH$115,AH39,0)</f>
        <v>0</v>
      </c>
      <c r="AI153" s="4">
        <f>IF('Shoppable Services'!$F$4=$D153,1,0)*IF('Shoppable Services'!$E$4=$C153,1,0)*IF('Shoppable Services'!$D$4=$B153,1,0)*IF('Shoppable Services'!$C$4=$A153,1,0)*IF('Shoppable Services'!$B$4=Data!AI$115,AI39,0)</f>
        <v>0</v>
      </c>
      <c r="AJ153" s="4">
        <f>IF('Shoppable Services'!$F$4=$D153,1,0)*IF('Shoppable Services'!$E$4=$C153,1,0)*IF('Shoppable Services'!$D$4=$B153,1,0)*IF('Shoppable Services'!$C$4=$A153,1,0)*IF('Shoppable Services'!$B$4=Data!AJ$115,AJ39,0)</f>
        <v>0</v>
      </c>
      <c r="AK153" s="4">
        <f>IF('Shoppable Services'!$F$4=$D153,1,0)*IF('Shoppable Services'!$E$4=$C153,1,0)*IF('Shoppable Services'!$D$4=$B153,1,0)*IF('Shoppable Services'!$C$4=$A153,1,0)*IF('Shoppable Services'!$B$4=Data!AK$115,AK39,0)</f>
        <v>0</v>
      </c>
      <c r="AL153" s="4">
        <f>IF('Shoppable Services'!$F$4=$D153,1,0)*IF('Shoppable Services'!$E$4=$C153,1,0)*IF('Shoppable Services'!$D$4=$B153,1,0)*IF('Shoppable Services'!$C$4=$A153,1,0)*IF('Shoppable Services'!$B$4=Data!AL$115,AL39,0)</f>
        <v>0</v>
      </c>
      <c r="AM153" s="4">
        <f>IF('Shoppable Services'!$F$4=$D153,1,0)*IF('Shoppable Services'!$E$4=$C153,1,0)*IF('Shoppable Services'!$D$4=$B153,1,0)*IF('Shoppable Services'!$C$4=$A153,1,0)*IF('Shoppable Services'!$B$4=Data!AM$115,AM39,0)</f>
        <v>0</v>
      </c>
      <c r="AN153" s="4">
        <f>IF('Shoppable Services'!$F$4=$D153,1,0)*IF('Shoppable Services'!$E$4=$C153,1,0)*IF('Shoppable Services'!$D$4=$B153,1,0)*IF('Shoppable Services'!$C$4=$A153,1,0)*IF('Shoppable Services'!$B$4=Data!AN$115,AN39,0)</f>
        <v>0</v>
      </c>
      <c r="AO153" s="4">
        <f>IF('Shoppable Services'!$F$4=$D153,1,0)*IF('Shoppable Services'!$E$4=$C153,1,0)*IF('Shoppable Services'!$D$4=$B153,1,0)*IF('Shoppable Services'!$C$4=$A153,1,0)*IF('Shoppable Services'!$B$4=Data!AO$115,AO39,0)</f>
        <v>0</v>
      </c>
      <c r="AP153" s="4">
        <f>IF('Shoppable Services'!$F$4=$D153,1,0)*IF('Shoppable Services'!$E$4=$C153,1,0)*IF('Shoppable Services'!$D$4=$B153,1,0)*IF('Shoppable Services'!$C$4=$A153,1,0)*IF('Shoppable Services'!$B$4=Data!AP$115,AP39,0)</f>
        <v>0</v>
      </c>
      <c r="AQ153" s="4">
        <f>IF('Shoppable Services'!$F$4=$D153,1,0)*IF('Shoppable Services'!$E$4=$C153,1,0)*IF('Shoppable Services'!$D$4=$B153,1,0)*IF('Shoppable Services'!$C$4=$A153,1,0)*IF('Shoppable Services'!$B$4=Data!AQ$115,AQ39,0)</f>
        <v>0</v>
      </c>
      <c r="AR153" s="4">
        <f>IF('Shoppable Services'!$F$4=$D153,1,0)*IF('Shoppable Services'!$E$4=$C153,1,0)*IF('Shoppable Services'!$D$4=$B153,1,0)*IF('Shoppable Services'!$C$4=$A153,1,0)*IF('Shoppable Services'!$B$4=Data!AR$115,AR39,0)</f>
        <v>0</v>
      </c>
      <c r="AS153" s="4">
        <f>IF('Shoppable Services'!$F$4=$D153,1,0)*IF('Shoppable Services'!$E$4=$C153,1,0)*IF('Shoppable Services'!$D$4=$B153,1,0)*IF('Shoppable Services'!$C$4=$A153,1,0)*IF('Shoppable Services'!$B$4=Data!AS$115,AS39,0)</f>
        <v>0</v>
      </c>
      <c r="AT153" s="4">
        <f>IF('Shoppable Services'!$F$4=$D153,1,0)*IF('Shoppable Services'!$E$4=$C153,1,0)*IF('Shoppable Services'!$D$4=$B153,1,0)*IF('Shoppable Services'!$C$4=$A153,1,0)*IF('Shoppable Services'!$B$4=Data!AT$115,AT39,0)</f>
        <v>0</v>
      </c>
      <c r="AU153" s="4">
        <f>IF('Shoppable Services'!$F$4=$D153,1,0)*IF('Shoppable Services'!$E$4=$C153,1,0)*IF('Shoppable Services'!$D$4=$B153,1,0)*IF('Shoppable Services'!$C$4=$A153,1,0)*IF('Shoppable Services'!$B$4=Data!AU$115,AU39,0)</f>
        <v>0</v>
      </c>
      <c r="AV153" s="4">
        <f>IF('Shoppable Services'!$F$4=$D153,1,0)*IF('Shoppable Services'!$E$4=$C153,1,0)*IF('Shoppable Services'!$D$4=$B153,1,0)*IF('Shoppable Services'!$C$4=$A153,1,0)*IF('Shoppable Services'!$B$4=Data!AV$115,AV39,0)</f>
        <v>0</v>
      </c>
      <c r="AW153" s="4">
        <f>IF('Shoppable Services'!$F$4=$D153,1,0)*IF('Shoppable Services'!$E$4=$C153,1,0)*IF('Shoppable Services'!$D$4=$B153,1,0)*IF('Shoppable Services'!$C$4=$A153,1,0)*IF('Shoppable Services'!$B$4=Data!AW$115,AW39,0)</f>
        <v>0</v>
      </c>
      <c r="AX153" s="4">
        <f>IF('Shoppable Services'!$F$4=$D153,1,0)*IF('Shoppable Services'!$E$4=$C153,1,0)*IF('Shoppable Services'!$D$4=$B153,1,0)*IF('Shoppable Services'!$C$4=$A153,1,0)*IF('Shoppable Services'!$B$4=Data!AX$115,AX40,0)</f>
        <v>0</v>
      </c>
    </row>
    <row r="154" spans="5:50">
      <c r="E154" s="4">
        <f>IF('Shoppable Services'!$F$4=$D154,1,0)*IF('Shoppable Services'!$E$4=$C154,1,0)*IF('Shoppable Services'!$D$4=$B154,1,0)*IF('Shoppable Services'!$C$4=$A154,1,0)*$E40</f>
        <v>0</v>
      </c>
      <c r="F154" s="4">
        <f>IF('Shoppable Services'!$F$4=$D154,1,0)*IF('Shoppable Services'!$E$4=$C154,1,0)*IF('Shoppable Services'!$D$4=$B154,1,0)*IF('Shoppable Services'!$C$4=$A154,1,0)*$F40</f>
        <v>0</v>
      </c>
      <c r="G154" s="4">
        <f>IF('Shoppable Services'!$F$4=$D154,1,0)*IF('Shoppable Services'!$E$4=$C154,1,0)*IF('Shoppable Services'!$D$4=$B154,1,0)*IF('Shoppable Services'!$C$4=$A154,1,0)*$G40</f>
        <v>0</v>
      </c>
      <c r="H154" s="4">
        <f>IF('Shoppable Services'!$F$4=$D154,1,0)*IF('Shoppable Services'!$E$4=$C154,1,0)*IF('Shoppable Services'!$D$4=$B154,1,0)*IF('Shoppable Services'!$C$4=$A154,1,0)*$H40</f>
        <v>0</v>
      </c>
      <c r="I154" s="4">
        <f>IF('Shoppable Services'!$F$4=$D154,1,0)*IF('Shoppable Services'!$E$4=$C154,1,0)*IF('Shoppable Services'!$D$4=$B154,1,0)*IF('Shoppable Services'!$C$4=$A154,1,0)*IF('Shoppable Services'!$B$4=Data!I$115,I40,0)</f>
        <v>0</v>
      </c>
      <c r="J154" s="4">
        <f>IF('Shoppable Services'!$F$4=$D154,1,0)*IF('Shoppable Services'!$E$4=$C154,1,0)*IF('Shoppable Services'!$D$4=$B154,1,0)*IF('Shoppable Services'!$C$4=$A154,1,0)*IF('Shoppable Services'!$B$4=Data!J$115,J40,0)</f>
        <v>0</v>
      </c>
      <c r="K154" s="4">
        <f>IF('Shoppable Services'!$F$4=$D154,1,0)*IF('Shoppable Services'!$E$4=$C154,1,0)*IF('Shoppable Services'!$D$4=$B154,1,0)*IF('Shoppable Services'!$C$4=$A154,1,0)*IF('Shoppable Services'!$B$4=Data!K$115,K40,0)</f>
        <v>0</v>
      </c>
      <c r="L154" s="4">
        <f>IF('Shoppable Services'!$F$4=$D154,1,0)*IF('Shoppable Services'!$E$4=$C154,1,0)*IF('Shoppable Services'!$D$4=$B154,1,0)*IF('Shoppable Services'!$C$4=$A154,1,0)*IF('Shoppable Services'!$B$4=Data!L$115,L40,0)</f>
        <v>0</v>
      </c>
      <c r="M154" s="4">
        <f>IF('Shoppable Services'!$F$4=$D154,1,0)*IF('Shoppable Services'!$E$4=$C154,1,0)*IF('Shoppable Services'!$D$4=$B154,1,0)*IF('Shoppable Services'!$C$4=$A154,1,0)*IF('Shoppable Services'!$B$4=Data!M$115,M40,0)</f>
        <v>0</v>
      </c>
      <c r="N154" s="4">
        <f>IF('Shoppable Services'!$F$4=$D154,1,0)*IF('Shoppable Services'!$E$4=$C154,1,0)*IF('Shoppable Services'!$D$4=$B154,1,0)*IF('Shoppable Services'!$C$4=$A154,1,0)*IF('Shoppable Services'!$B$4=Data!N$115,N40,0)</f>
        <v>0</v>
      </c>
      <c r="O154" s="4">
        <f>IF('Shoppable Services'!$F$4=$D154,1,0)*IF('Shoppable Services'!$E$4=$C154,1,0)*IF('Shoppable Services'!$D$4=$B154,1,0)*IF('Shoppable Services'!$C$4=$A154,1,0)*IF('Shoppable Services'!$B$4=Data!O$115,O40,0)</f>
        <v>0</v>
      </c>
      <c r="P154" s="4">
        <f>IF('Shoppable Services'!$F$4=$D154,1,0)*IF('Shoppable Services'!$E$4=$C154,1,0)*IF('Shoppable Services'!$D$4=$B154,1,0)*IF('Shoppable Services'!$C$4=$A154,1,0)*IF('Shoppable Services'!$B$4=Data!P$115,P40,0)</f>
        <v>0</v>
      </c>
      <c r="Q154" s="4">
        <f>IF('Shoppable Services'!$F$4=$D154,1,0)*IF('Shoppable Services'!$E$4=$C154,1,0)*IF('Shoppable Services'!$D$4=$B154,1,0)*IF('Shoppable Services'!$C$4=$A154,1,0)*IF('Shoppable Services'!$B$4=Data!Q$115,Q40,0)</f>
        <v>0</v>
      </c>
      <c r="R154" s="4">
        <f>IF('Shoppable Services'!$F$4=$D154,1,0)*IF('Shoppable Services'!$E$4=$C154,1,0)*IF('Shoppable Services'!$D$4=$B154,1,0)*IF('Shoppable Services'!$C$4=$A154,1,0)*IF('Shoppable Services'!$B$4=Data!R$115,R40,0)</f>
        <v>0</v>
      </c>
      <c r="S154" s="4">
        <f>IF('Shoppable Services'!$F$4=$D154,1,0)*IF('Shoppable Services'!$E$4=$C154,1,0)*IF('Shoppable Services'!$D$4=$B154,1,0)*IF('Shoppable Services'!$C$4=$A154,1,0)*IF('Shoppable Services'!$B$4=Data!S$115,S40,0)</f>
        <v>0</v>
      </c>
      <c r="T154" s="4">
        <f>IF('Shoppable Services'!$F$4=$D154,1,0)*IF('Shoppable Services'!$E$4=$C154,1,0)*IF('Shoppable Services'!$D$4=$B154,1,0)*IF('Shoppable Services'!$C$4=$A154,1,0)*IF('Shoppable Services'!$B$4=Data!T$115,T40,0)</f>
        <v>0</v>
      </c>
      <c r="U154" s="4">
        <f>IF('Shoppable Services'!$F$4=$D154,1,0)*IF('Shoppable Services'!$E$4=$C154,1,0)*IF('Shoppable Services'!$D$4=$B154,1,0)*IF('Shoppable Services'!$C$4=$A154,1,0)*IF('Shoppable Services'!$B$4=Data!U$115,U40,0)</f>
        <v>0</v>
      </c>
      <c r="V154" s="4">
        <f>IF('Shoppable Services'!$F$4=$D154,1,0)*IF('Shoppable Services'!$E$4=$C154,1,0)*IF('Shoppable Services'!$D$4=$B154,1,0)*IF('Shoppable Services'!$C$4=$A154,1,0)*IF('Shoppable Services'!$B$4=Data!V$115,V40,0)</f>
        <v>0</v>
      </c>
      <c r="W154" s="4">
        <f>IF('Shoppable Services'!$F$4=$D154,1,0)*IF('Shoppable Services'!$E$4=$C154,1,0)*IF('Shoppable Services'!$D$4=$B154,1,0)*IF('Shoppable Services'!$C$4=$A154,1,0)*IF('Shoppable Services'!$B$4=Data!W$115,W40,0)</f>
        <v>0</v>
      </c>
      <c r="X154" s="4">
        <f>IF('Shoppable Services'!$F$4=$D154,1,0)*IF('Shoppable Services'!$E$4=$C154,1,0)*IF('Shoppable Services'!$D$4=$B154,1,0)*IF('Shoppable Services'!$C$4=$A154,1,0)*IF('Shoppable Services'!$B$4=Data!X$115,X40,0)</f>
        <v>0</v>
      </c>
      <c r="Y154" s="4">
        <f>IF('Shoppable Services'!$F$4=$D154,1,0)*IF('Shoppable Services'!$E$4=$C154,1,0)*IF('Shoppable Services'!$D$4=$B154,1,0)*IF('Shoppable Services'!$C$4=$A154,1,0)*IF('Shoppable Services'!$B$4=Data!Y$115,Y40,0)</f>
        <v>0</v>
      </c>
      <c r="Z154" s="4">
        <f>IF('Shoppable Services'!$F$4=$D154,1,0)*IF('Shoppable Services'!$E$4=$C154,1,0)*IF('Shoppable Services'!$D$4=$B154,1,0)*IF('Shoppable Services'!$C$4=$A154,1,0)*IF('Shoppable Services'!$B$4=Data!Z$115,Z40,0)</f>
        <v>0</v>
      </c>
      <c r="AA154" s="4">
        <f>IF('Shoppable Services'!$F$4=$D154,1,0)*IF('Shoppable Services'!$E$4=$C154,1,0)*IF('Shoppable Services'!$D$4=$B154,1,0)*IF('Shoppable Services'!$C$4=$A154,1,0)*IF('Shoppable Services'!$B$4=Data!AA$115,AA40,0)</f>
        <v>0</v>
      </c>
      <c r="AB154" s="4">
        <f>IF('Shoppable Services'!$F$4=$D154,1,0)*IF('Shoppable Services'!$E$4=$C154,1,0)*IF('Shoppable Services'!$D$4=$B154,1,0)*IF('Shoppable Services'!$C$4=$A154,1,0)*IF('Shoppable Services'!$B$4=Data!AB$115,AB40,0)</f>
        <v>0</v>
      </c>
      <c r="AC154" s="4">
        <f>IF('Shoppable Services'!$F$4=$D154,1,0)*IF('Shoppable Services'!$E$4=$C154,1,0)*IF('Shoppable Services'!$D$4=$B154,1,0)*IF('Shoppable Services'!$C$4=$A154,1,0)*IF('Shoppable Services'!$B$4=Data!AC$115,AC40,0)</f>
        <v>0</v>
      </c>
      <c r="AD154" s="4">
        <f>IF('Shoppable Services'!$F$4=$D154,1,0)*IF('Shoppable Services'!$E$4=$C154,1,0)*IF('Shoppable Services'!$D$4=$B154,1,0)*IF('Shoppable Services'!$C$4=$A154,1,0)*IF('Shoppable Services'!$B$4=Data!AD$115,AD40,0)</f>
        <v>0</v>
      </c>
      <c r="AE154" s="4">
        <f>IF('Shoppable Services'!$F$4=$D154,1,0)*IF('Shoppable Services'!$E$4=$C154,1,0)*IF('Shoppable Services'!$D$4=$B154,1,0)*IF('Shoppable Services'!$C$4=$A154,1,0)*IF('Shoppable Services'!$B$4=Data!AE$115,AE40,0)</f>
        <v>0</v>
      </c>
      <c r="AF154" s="4">
        <f>IF('Shoppable Services'!$F$4=$D154,1,0)*IF('Shoppable Services'!$E$4=$C154,1,0)*IF('Shoppable Services'!$D$4=$B154,1,0)*IF('Shoppable Services'!$C$4=$A154,1,0)*IF('Shoppable Services'!$B$4=Data!AF$115,AF40,0)</f>
        <v>0</v>
      </c>
      <c r="AG154" s="4">
        <f>IF('Shoppable Services'!$F$4=$D154,1,0)*IF('Shoppable Services'!$E$4=$C154,1,0)*IF('Shoppable Services'!$D$4=$B154,1,0)*IF('Shoppable Services'!$C$4=$A154,1,0)*IF('Shoppable Services'!$B$4=Data!AG$115,AG40,0)</f>
        <v>0</v>
      </c>
      <c r="AH154" s="4">
        <f>IF('Shoppable Services'!$F$4=$D154,1,0)*IF('Shoppable Services'!$E$4=$C154,1,0)*IF('Shoppable Services'!$D$4=$B154,1,0)*IF('Shoppable Services'!$C$4=$A154,1,0)*IF('Shoppable Services'!$B$4=Data!AH$115,AH40,0)</f>
        <v>0</v>
      </c>
      <c r="AI154" s="4">
        <f>IF('Shoppable Services'!$F$4=$D154,1,0)*IF('Shoppable Services'!$E$4=$C154,1,0)*IF('Shoppable Services'!$D$4=$B154,1,0)*IF('Shoppable Services'!$C$4=$A154,1,0)*IF('Shoppable Services'!$B$4=Data!AI$115,AI40,0)</f>
        <v>0</v>
      </c>
      <c r="AJ154" s="4">
        <f>IF('Shoppable Services'!$F$4=$D154,1,0)*IF('Shoppable Services'!$E$4=$C154,1,0)*IF('Shoppable Services'!$D$4=$B154,1,0)*IF('Shoppable Services'!$C$4=$A154,1,0)*IF('Shoppable Services'!$B$4=Data!AJ$115,AJ40,0)</f>
        <v>0</v>
      </c>
      <c r="AK154" s="4">
        <f>IF('Shoppable Services'!$F$4=$D154,1,0)*IF('Shoppable Services'!$E$4=$C154,1,0)*IF('Shoppable Services'!$D$4=$B154,1,0)*IF('Shoppable Services'!$C$4=$A154,1,0)*IF('Shoppable Services'!$B$4=Data!AK$115,AK40,0)</f>
        <v>0</v>
      </c>
      <c r="AL154" s="4">
        <f>IF('Shoppable Services'!$F$4=$D154,1,0)*IF('Shoppable Services'!$E$4=$C154,1,0)*IF('Shoppable Services'!$D$4=$B154,1,0)*IF('Shoppable Services'!$C$4=$A154,1,0)*IF('Shoppable Services'!$B$4=Data!AL$115,AL40,0)</f>
        <v>0</v>
      </c>
      <c r="AM154" s="4">
        <f>IF('Shoppable Services'!$F$4=$D154,1,0)*IF('Shoppable Services'!$E$4=$C154,1,0)*IF('Shoppable Services'!$D$4=$B154,1,0)*IF('Shoppable Services'!$C$4=$A154,1,0)*IF('Shoppable Services'!$B$4=Data!AM$115,AM40,0)</f>
        <v>0</v>
      </c>
      <c r="AN154" s="4">
        <f>IF('Shoppable Services'!$F$4=$D154,1,0)*IF('Shoppable Services'!$E$4=$C154,1,0)*IF('Shoppable Services'!$D$4=$B154,1,0)*IF('Shoppable Services'!$C$4=$A154,1,0)*IF('Shoppable Services'!$B$4=Data!AN$115,AN40,0)</f>
        <v>0</v>
      </c>
      <c r="AO154" s="4">
        <f>IF('Shoppable Services'!$F$4=$D154,1,0)*IF('Shoppable Services'!$E$4=$C154,1,0)*IF('Shoppable Services'!$D$4=$B154,1,0)*IF('Shoppable Services'!$C$4=$A154,1,0)*IF('Shoppable Services'!$B$4=Data!AO$115,AO40,0)</f>
        <v>0</v>
      </c>
      <c r="AP154" s="4">
        <f>IF('Shoppable Services'!$F$4=$D154,1,0)*IF('Shoppable Services'!$E$4=$C154,1,0)*IF('Shoppable Services'!$D$4=$B154,1,0)*IF('Shoppable Services'!$C$4=$A154,1,0)*IF('Shoppable Services'!$B$4=Data!AP$115,AP40,0)</f>
        <v>0</v>
      </c>
      <c r="AQ154" s="4">
        <f>IF('Shoppable Services'!$F$4=$D154,1,0)*IF('Shoppable Services'!$E$4=$C154,1,0)*IF('Shoppable Services'!$D$4=$B154,1,0)*IF('Shoppable Services'!$C$4=$A154,1,0)*IF('Shoppable Services'!$B$4=Data!AQ$115,AQ40,0)</f>
        <v>0</v>
      </c>
      <c r="AR154" s="4">
        <f>IF('Shoppable Services'!$F$4=$D154,1,0)*IF('Shoppable Services'!$E$4=$C154,1,0)*IF('Shoppable Services'!$D$4=$B154,1,0)*IF('Shoppable Services'!$C$4=$A154,1,0)*IF('Shoppable Services'!$B$4=Data!AR$115,AR40,0)</f>
        <v>0</v>
      </c>
      <c r="AS154" s="4">
        <f>IF('Shoppable Services'!$F$4=$D154,1,0)*IF('Shoppable Services'!$E$4=$C154,1,0)*IF('Shoppable Services'!$D$4=$B154,1,0)*IF('Shoppable Services'!$C$4=$A154,1,0)*IF('Shoppable Services'!$B$4=Data!AS$115,AS40,0)</f>
        <v>0</v>
      </c>
      <c r="AT154" s="4">
        <f>IF('Shoppable Services'!$F$4=$D154,1,0)*IF('Shoppable Services'!$E$4=$C154,1,0)*IF('Shoppable Services'!$D$4=$B154,1,0)*IF('Shoppable Services'!$C$4=$A154,1,0)*IF('Shoppable Services'!$B$4=Data!AT$115,AT40,0)</f>
        <v>0</v>
      </c>
      <c r="AU154" s="4">
        <f>IF('Shoppable Services'!$F$4=$D154,1,0)*IF('Shoppable Services'!$E$4=$C154,1,0)*IF('Shoppable Services'!$D$4=$B154,1,0)*IF('Shoppable Services'!$C$4=$A154,1,0)*IF('Shoppable Services'!$B$4=Data!AU$115,AU40,0)</f>
        <v>0</v>
      </c>
      <c r="AV154" s="4">
        <f>IF('Shoppable Services'!$F$4=$D154,1,0)*IF('Shoppable Services'!$E$4=$C154,1,0)*IF('Shoppable Services'!$D$4=$B154,1,0)*IF('Shoppable Services'!$C$4=$A154,1,0)*IF('Shoppable Services'!$B$4=Data!AV$115,AV40,0)</f>
        <v>0</v>
      </c>
      <c r="AW154" s="4">
        <f>IF('Shoppable Services'!$F$4=$D154,1,0)*IF('Shoppable Services'!$E$4=$C154,1,0)*IF('Shoppable Services'!$D$4=$B154,1,0)*IF('Shoppable Services'!$C$4=$A154,1,0)*IF('Shoppable Services'!$B$4=Data!AW$115,AW40,0)</f>
        <v>0</v>
      </c>
      <c r="AX154" s="4">
        <f>IF('Shoppable Services'!$F$4=$D154,1,0)*IF('Shoppable Services'!$E$4=$C154,1,0)*IF('Shoppable Services'!$D$4=$B154,1,0)*IF('Shoppable Services'!$C$4=$A154,1,0)*IF('Shoppable Services'!$B$4=Data!AX$115,AX41,0)</f>
        <v>0</v>
      </c>
    </row>
    <row r="155" spans="5:50">
      <c r="E155" s="4">
        <f>IF('Shoppable Services'!$F$4=$D155,1,0)*IF('Shoppable Services'!$E$4=$C155,1,0)*IF('Shoppable Services'!$D$4=$B155,1,0)*IF('Shoppable Services'!$C$4=$A155,1,0)*$E41</f>
        <v>0</v>
      </c>
      <c r="F155" s="4">
        <f>IF('Shoppable Services'!$F$4=$D155,1,0)*IF('Shoppable Services'!$E$4=$C155,1,0)*IF('Shoppable Services'!$D$4=$B155,1,0)*IF('Shoppable Services'!$C$4=$A155,1,0)*$F41</f>
        <v>0</v>
      </c>
      <c r="G155" s="4">
        <f>IF('Shoppable Services'!$F$4=$D155,1,0)*IF('Shoppable Services'!$E$4=$C155,1,0)*IF('Shoppable Services'!$D$4=$B155,1,0)*IF('Shoppable Services'!$C$4=$A155,1,0)*$G41</f>
        <v>0</v>
      </c>
      <c r="H155" s="4">
        <f>IF('Shoppable Services'!$F$4=$D155,1,0)*IF('Shoppable Services'!$E$4=$C155,1,0)*IF('Shoppable Services'!$D$4=$B155,1,0)*IF('Shoppable Services'!$C$4=$A155,1,0)*$H41</f>
        <v>0</v>
      </c>
      <c r="I155" s="4">
        <f>IF('Shoppable Services'!$F$4=$D155,1,0)*IF('Shoppable Services'!$E$4=$C155,1,0)*IF('Shoppable Services'!$D$4=$B155,1,0)*IF('Shoppable Services'!$C$4=$A155,1,0)*IF('Shoppable Services'!$B$4=Data!I$115,I41,0)</f>
        <v>0</v>
      </c>
      <c r="J155" s="4">
        <f>IF('Shoppable Services'!$F$4=$D155,1,0)*IF('Shoppable Services'!$E$4=$C155,1,0)*IF('Shoppable Services'!$D$4=$B155,1,0)*IF('Shoppable Services'!$C$4=$A155,1,0)*IF('Shoppable Services'!$B$4=Data!J$115,J41,0)</f>
        <v>0</v>
      </c>
      <c r="K155" s="4">
        <f>IF('Shoppable Services'!$F$4=$D155,1,0)*IF('Shoppable Services'!$E$4=$C155,1,0)*IF('Shoppable Services'!$D$4=$B155,1,0)*IF('Shoppable Services'!$C$4=$A155,1,0)*IF('Shoppable Services'!$B$4=Data!K$115,K41,0)</f>
        <v>0</v>
      </c>
      <c r="L155" s="4">
        <f>IF('Shoppable Services'!$F$4=$D155,1,0)*IF('Shoppable Services'!$E$4=$C155,1,0)*IF('Shoppable Services'!$D$4=$B155,1,0)*IF('Shoppable Services'!$C$4=$A155,1,0)*IF('Shoppable Services'!$B$4=Data!L$115,L41,0)</f>
        <v>0</v>
      </c>
      <c r="M155" s="4">
        <f>IF('Shoppable Services'!$F$4=$D155,1,0)*IF('Shoppable Services'!$E$4=$C155,1,0)*IF('Shoppable Services'!$D$4=$B155,1,0)*IF('Shoppable Services'!$C$4=$A155,1,0)*IF('Shoppable Services'!$B$4=Data!M$115,M41,0)</f>
        <v>0</v>
      </c>
      <c r="N155" s="4">
        <f>IF('Shoppable Services'!$F$4=$D155,1,0)*IF('Shoppable Services'!$E$4=$C155,1,0)*IF('Shoppable Services'!$D$4=$B155,1,0)*IF('Shoppable Services'!$C$4=$A155,1,0)*IF('Shoppable Services'!$B$4=Data!N$115,N41,0)</f>
        <v>0</v>
      </c>
      <c r="O155" s="4">
        <f>IF('Shoppable Services'!$F$4=$D155,1,0)*IF('Shoppable Services'!$E$4=$C155,1,0)*IF('Shoppable Services'!$D$4=$B155,1,0)*IF('Shoppable Services'!$C$4=$A155,1,0)*IF('Shoppable Services'!$B$4=Data!O$115,O41,0)</f>
        <v>0</v>
      </c>
      <c r="P155" s="4">
        <f>IF('Shoppable Services'!$F$4=$D155,1,0)*IF('Shoppable Services'!$E$4=$C155,1,0)*IF('Shoppable Services'!$D$4=$B155,1,0)*IF('Shoppable Services'!$C$4=$A155,1,0)*IF('Shoppable Services'!$B$4=Data!P$115,P41,0)</f>
        <v>0</v>
      </c>
      <c r="Q155" s="4">
        <f>IF('Shoppable Services'!$F$4=$D155,1,0)*IF('Shoppable Services'!$E$4=$C155,1,0)*IF('Shoppable Services'!$D$4=$B155,1,0)*IF('Shoppable Services'!$C$4=$A155,1,0)*IF('Shoppable Services'!$B$4=Data!Q$115,Q41,0)</f>
        <v>0</v>
      </c>
      <c r="R155" s="4">
        <f>IF('Shoppable Services'!$F$4=$D155,1,0)*IF('Shoppable Services'!$E$4=$C155,1,0)*IF('Shoppable Services'!$D$4=$B155,1,0)*IF('Shoppable Services'!$C$4=$A155,1,0)*IF('Shoppable Services'!$B$4=Data!R$115,R41,0)</f>
        <v>0</v>
      </c>
      <c r="S155" s="4">
        <f>IF('Shoppable Services'!$F$4=$D155,1,0)*IF('Shoppable Services'!$E$4=$C155,1,0)*IF('Shoppable Services'!$D$4=$B155,1,0)*IF('Shoppable Services'!$C$4=$A155,1,0)*IF('Shoppable Services'!$B$4=Data!S$115,S41,0)</f>
        <v>0</v>
      </c>
      <c r="T155" s="4">
        <f>IF('Shoppable Services'!$F$4=$D155,1,0)*IF('Shoppable Services'!$E$4=$C155,1,0)*IF('Shoppable Services'!$D$4=$B155,1,0)*IF('Shoppable Services'!$C$4=$A155,1,0)*IF('Shoppable Services'!$B$4=Data!T$115,T41,0)</f>
        <v>0</v>
      </c>
      <c r="U155" s="4">
        <f>IF('Shoppable Services'!$F$4=$D155,1,0)*IF('Shoppable Services'!$E$4=$C155,1,0)*IF('Shoppable Services'!$D$4=$B155,1,0)*IF('Shoppable Services'!$C$4=$A155,1,0)*IF('Shoppable Services'!$B$4=Data!U$115,U41,0)</f>
        <v>0</v>
      </c>
      <c r="V155" s="4">
        <f>IF('Shoppable Services'!$F$4=$D155,1,0)*IF('Shoppable Services'!$E$4=$C155,1,0)*IF('Shoppable Services'!$D$4=$B155,1,0)*IF('Shoppable Services'!$C$4=$A155,1,0)*IF('Shoppable Services'!$B$4=Data!V$115,V41,0)</f>
        <v>0</v>
      </c>
      <c r="W155" s="4">
        <f>IF('Shoppable Services'!$F$4=$D155,1,0)*IF('Shoppable Services'!$E$4=$C155,1,0)*IF('Shoppable Services'!$D$4=$B155,1,0)*IF('Shoppable Services'!$C$4=$A155,1,0)*IF('Shoppable Services'!$B$4=Data!W$115,W41,0)</f>
        <v>0</v>
      </c>
      <c r="X155" s="4">
        <f>IF('Shoppable Services'!$F$4=$D155,1,0)*IF('Shoppable Services'!$E$4=$C155,1,0)*IF('Shoppable Services'!$D$4=$B155,1,0)*IF('Shoppable Services'!$C$4=$A155,1,0)*IF('Shoppable Services'!$B$4=Data!X$115,X41,0)</f>
        <v>0</v>
      </c>
      <c r="Y155" s="4">
        <f>IF('Shoppable Services'!$F$4=$D155,1,0)*IF('Shoppable Services'!$E$4=$C155,1,0)*IF('Shoppable Services'!$D$4=$B155,1,0)*IF('Shoppable Services'!$C$4=$A155,1,0)*IF('Shoppable Services'!$B$4=Data!Y$115,Y41,0)</f>
        <v>0</v>
      </c>
      <c r="Z155" s="4">
        <f>IF('Shoppable Services'!$F$4=$D155,1,0)*IF('Shoppable Services'!$E$4=$C155,1,0)*IF('Shoppable Services'!$D$4=$B155,1,0)*IF('Shoppable Services'!$C$4=$A155,1,0)*IF('Shoppable Services'!$B$4=Data!Z$115,Z41,0)</f>
        <v>0</v>
      </c>
      <c r="AA155" s="4">
        <f>IF('Shoppable Services'!$F$4=$D155,1,0)*IF('Shoppable Services'!$E$4=$C155,1,0)*IF('Shoppable Services'!$D$4=$B155,1,0)*IF('Shoppable Services'!$C$4=$A155,1,0)*IF('Shoppable Services'!$B$4=Data!AA$115,AA41,0)</f>
        <v>0</v>
      </c>
      <c r="AB155" s="4">
        <f>IF('Shoppable Services'!$F$4=$D155,1,0)*IF('Shoppable Services'!$E$4=$C155,1,0)*IF('Shoppable Services'!$D$4=$B155,1,0)*IF('Shoppable Services'!$C$4=$A155,1,0)*IF('Shoppable Services'!$B$4=Data!AB$115,AB41,0)</f>
        <v>0</v>
      </c>
      <c r="AC155" s="4">
        <f>IF('Shoppable Services'!$F$4=$D155,1,0)*IF('Shoppable Services'!$E$4=$C155,1,0)*IF('Shoppable Services'!$D$4=$B155,1,0)*IF('Shoppable Services'!$C$4=$A155,1,0)*IF('Shoppable Services'!$B$4=Data!AC$115,AC41,0)</f>
        <v>0</v>
      </c>
      <c r="AD155" s="4">
        <f>IF('Shoppable Services'!$F$4=$D155,1,0)*IF('Shoppable Services'!$E$4=$C155,1,0)*IF('Shoppable Services'!$D$4=$B155,1,0)*IF('Shoppable Services'!$C$4=$A155,1,0)*IF('Shoppable Services'!$B$4=Data!AD$115,AD41,0)</f>
        <v>0</v>
      </c>
      <c r="AE155" s="4">
        <f>IF('Shoppable Services'!$F$4=$D155,1,0)*IF('Shoppable Services'!$E$4=$C155,1,0)*IF('Shoppable Services'!$D$4=$B155,1,0)*IF('Shoppable Services'!$C$4=$A155,1,0)*IF('Shoppable Services'!$B$4=Data!AE$115,AE41,0)</f>
        <v>0</v>
      </c>
      <c r="AF155" s="4">
        <f>IF('Shoppable Services'!$F$4=$D155,1,0)*IF('Shoppable Services'!$E$4=$C155,1,0)*IF('Shoppable Services'!$D$4=$B155,1,0)*IF('Shoppable Services'!$C$4=$A155,1,0)*IF('Shoppable Services'!$B$4=Data!AF$115,AF41,0)</f>
        <v>0</v>
      </c>
      <c r="AG155" s="4">
        <f>IF('Shoppable Services'!$F$4=$D155,1,0)*IF('Shoppable Services'!$E$4=$C155,1,0)*IF('Shoppable Services'!$D$4=$B155,1,0)*IF('Shoppable Services'!$C$4=$A155,1,0)*IF('Shoppable Services'!$B$4=Data!AG$115,AG41,0)</f>
        <v>0</v>
      </c>
      <c r="AH155" s="4">
        <f>IF('Shoppable Services'!$F$4=$D155,1,0)*IF('Shoppable Services'!$E$4=$C155,1,0)*IF('Shoppable Services'!$D$4=$B155,1,0)*IF('Shoppable Services'!$C$4=$A155,1,0)*IF('Shoppable Services'!$B$4=Data!AH$115,AH41,0)</f>
        <v>0</v>
      </c>
      <c r="AI155" s="4">
        <f>IF('Shoppable Services'!$F$4=$D155,1,0)*IF('Shoppable Services'!$E$4=$C155,1,0)*IF('Shoppable Services'!$D$4=$B155,1,0)*IF('Shoppable Services'!$C$4=$A155,1,0)*IF('Shoppable Services'!$B$4=Data!AI$115,AI41,0)</f>
        <v>0</v>
      </c>
      <c r="AJ155" s="4">
        <f>IF('Shoppable Services'!$F$4=$D155,1,0)*IF('Shoppable Services'!$E$4=$C155,1,0)*IF('Shoppable Services'!$D$4=$B155,1,0)*IF('Shoppable Services'!$C$4=$A155,1,0)*IF('Shoppable Services'!$B$4=Data!AJ$115,AJ41,0)</f>
        <v>0</v>
      </c>
      <c r="AK155" s="4">
        <f>IF('Shoppable Services'!$F$4=$D155,1,0)*IF('Shoppable Services'!$E$4=$C155,1,0)*IF('Shoppable Services'!$D$4=$B155,1,0)*IF('Shoppable Services'!$C$4=$A155,1,0)*IF('Shoppable Services'!$B$4=Data!AK$115,AK41,0)</f>
        <v>0</v>
      </c>
      <c r="AL155" s="4">
        <f>IF('Shoppable Services'!$F$4=$D155,1,0)*IF('Shoppable Services'!$E$4=$C155,1,0)*IF('Shoppable Services'!$D$4=$B155,1,0)*IF('Shoppable Services'!$C$4=$A155,1,0)*IF('Shoppable Services'!$B$4=Data!AL$115,AL41,0)</f>
        <v>0</v>
      </c>
      <c r="AM155" s="4">
        <f>IF('Shoppable Services'!$F$4=$D155,1,0)*IF('Shoppable Services'!$E$4=$C155,1,0)*IF('Shoppable Services'!$D$4=$B155,1,0)*IF('Shoppable Services'!$C$4=$A155,1,0)*IF('Shoppable Services'!$B$4=Data!AM$115,AM41,0)</f>
        <v>0</v>
      </c>
      <c r="AN155" s="4">
        <f>IF('Shoppable Services'!$F$4=$D155,1,0)*IF('Shoppable Services'!$E$4=$C155,1,0)*IF('Shoppable Services'!$D$4=$B155,1,0)*IF('Shoppable Services'!$C$4=$A155,1,0)*IF('Shoppable Services'!$B$4=Data!AN$115,AN41,0)</f>
        <v>0</v>
      </c>
      <c r="AO155" s="4">
        <f>IF('Shoppable Services'!$F$4=$D155,1,0)*IF('Shoppable Services'!$E$4=$C155,1,0)*IF('Shoppable Services'!$D$4=$B155,1,0)*IF('Shoppable Services'!$C$4=$A155,1,0)*IF('Shoppable Services'!$B$4=Data!AO$115,AO41,0)</f>
        <v>0</v>
      </c>
      <c r="AP155" s="4">
        <f>IF('Shoppable Services'!$F$4=$D155,1,0)*IF('Shoppable Services'!$E$4=$C155,1,0)*IF('Shoppable Services'!$D$4=$B155,1,0)*IF('Shoppable Services'!$C$4=$A155,1,0)*IF('Shoppable Services'!$B$4=Data!AP$115,AP41,0)</f>
        <v>0</v>
      </c>
      <c r="AQ155" s="4">
        <f>IF('Shoppable Services'!$F$4=$D155,1,0)*IF('Shoppable Services'!$E$4=$C155,1,0)*IF('Shoppable Services'!$D$4=$B155,1,0)*IF('Shoppable Services'!$C$4=$A155,1,0)*IF('Shoppable Services'!$B$4=Data!AQ$115,AQ41,0)</f>
        <v>0</v>
      </c>
      <c r="AR155" s="4">
        <f>IF('Shoppable Services'!$F$4=$D155,1,0)*IF('Shoppable Services'!$E$4=$C155,1,0)*IF('Shoppable Services'!$D$4=$B155,1,0)*IF('Shoppable Services'!$C$4=$A155,1,0)*IF('Shoppable Services'!$B$4=Data!AR$115,AR41,0)</f>
        <v>0</v>
      </c>
      <c r="AS155" s="4">
        <f>IF('Shoppable Services'!$F$4=$D155,1,0)*IF('Shoppable Services'!$E$4=$C155,1,0)*IF('Shoppable Services'!$D$4=$B155,1,0)*IF('Shoppable Services'!$C$4=$A155,1,0)*IF('Shoppable Services'!$B$4=Data!AS$115,AS41,0)</f>
        <v>0</v>
      </c>
      <c r="AT155" s="4">
        <f>IF('Shoppable Services'!$F$4=$D155,1,0)*IF('Shoppable Services'!$E$4=$C155,1,0)*IF('Shoppable Services'!$D$4=$B155,1,0)*IF('Shoppable Services'!$C$4=$A155,1,0)*IF('Shoppable Services'!$B$4=Data!AT$115,AT41,0)</f>
        <v>0</v>
      </c>
      <c r="AU155" s="4">
        <f>IF('Shoppable Services'!$F$4=$D155,1,0)*IF('Shoppable Services'!$E$4=$C155,1,0)*IF('Shoppable Services'!$D$4=$B155,1,0)*IF('Shoppable Services'!$C$4=$A155,1,0)*IF('Shoppable Services'!$B$4=Data!AU$115,AU41,0)</f>
        <v>0</v>
      </c>
      <c r="AV155" s="4">
        <f>IF('Shoppable Services'!$F$4=$D155,1,0)*IF('Shoppable Services'!$E$4=$C155,1,0)*IF('Shoppable Services'!$D$4=$B155,1,0)*IF('Shoppable Services'!$C$4=$A155,1,0)*IF('Shoppable Services'!$B$4=Data!AV$115,AV41,0)</f>
        <v>0</v>
      </c>
      <c r="AW155" s="4">
        <f>IF('Shoppable Services'!$F$4=$D155,1,0)*IF('Shoppable Services'!$E$4=$C155,1,0)*IF('Shoppable Services'!$D$4=$B155,1,0)*IF('Shoppable Services'!$C$4=$A155,1,0)*IF('Shoppable Services'!$B$4=Data!AW$115,AW41,0)</f>
        <v>0</v>
      </c>
      <c r="AX155" s="4">
        <f>IF('Shoppable Services'!$F$4=$D155,1,0)*IF('Shoppable Services'!$E$4=$C155,1,0)*IF('Shoppable Services'!$D$4=$B155,1,0)*IF('Shoppable Services'!$C$4=$A155,1,0)*IF('Shoppable Services'!$B$4=Data!AX$115,AX42,0)</f>
        <v>0</v>
      </c>
    </row>
    <row r="156" spans="5:50">
      <c r="E156" s="4">
        <f>IF('Shoppable Services'!$F$4=$D156,1,0)*IF('Shoppable Services'!$E$4=$C156,1,0)*IF('Shoppable Services'!$D$4=$B156,1,0)*IF('Shoppable Services'!$C$4=$A156,1,0)*$E42</f>
        <v>0</v>
      </c>
      <c r="F156" s="4">
        <f>IF('Shoppable Services'!$F$4=$D156,1,0)*IF('Shoppable Services'!$E$4=$C156,1,0)*IF('Shoppable Services'!$D$4=$B156,1,0)*IF('Shoppable Services'!$C$4=$A156,1,0)*$F42</f>
        <v>0</v>
      </c>
      <c r="G156" s="4">
        <f>IF('Shoppable Services'!$F$4=$D156,1,0)*IF('Shoppable Services'!$E$4=$C156,1,0)*IF('Shoppable Services'!$D$4=$B156,1,0)*IF('Shoppable Services'!$C$4=$A156,1,0)*$G42</f>
        <v>0</v>
      </c>
      <c r="H156" s="4">
        <f>IF('Shoppable Services'!$F$4=$D156,1,0)*IF('Shoppable Services'!$E$4=$C156,1,0)*IF('Shoppable Services'!$D$4=$B156,1,0)*IF('Shoppable Services'!$C$4=$A156,1,0)*$H42</f>
        <v>0</v>
      </c>
      <c r="I156" s="4">
        <f>IF('Shoppable Services'!$F$4=$D156,1,0)*IF('Shoppable Services'!$E$4=$C156,1,0)*IF('Shoppable Services'!$D$4=$B156,1,0)*IF('Shoppable Services'!$C$4=$A156,1,0)*IF('Shoppable Services'!$B$4=Data!I$115,I42,0)</f>
        <v>0</v>
      </c>
      <c r="J156" s="4">
        <f>IF('Shoppable Services'!$F$4=$D156,1,0)*IF('Shoppable Services'!$E$4=$C156,1,0)*IF('Shoppable Services'!$D$4=$B156,1,0)*IF('Shoppable Services'!$C$4=$A156,1,0)*IF('Shoppable Services'!$B$4=Data!J$115,J42,0)</f>
        <v>0</v>
      </c>
      <c r="K156" s="4">
        <f>IF('Shoppable Services'!$F$4=$D156,1,0)*IF('Shoppable Services'!$E$4=$C156,1,0)*IF('Shoppable Services'!$D$4=$B156,1,0)*IF('Shoppable Services'!$C$4=$A156,1,0)*IF('Shoppable Services'!$B$4=Data!K$115,K42,0)</f>
        <v>0</v>
      </c>
      <c r="L156" s="4">
        <f>IF('Shoppable Services'!$F$4=$D156,1,0)*IF('Shoppable Services'!$E$4=$C156,1,0)*IF('Shoppable Services'!$D$4=$B156,1,0)*IF('Shoppable Services'!$C$4=$A156,1,0)*IF('Shoppable Services'!$B$4=Data!L$115,L42,0)</f>
        <v>0</v>
      </c>
      <c r="M156" s="4">
        <f>IF('Shoppable Services'!$F$4=$D156,1,0)*IF('Shoppable Services'!$E$4=$C156,1,0)*IF('Shoppable Services'!$D$4=$B156,1,0)*IF('Shoppable Services'!$C$4=$A156,1,0)*IF('Shoppable Services'!$B$4=Data!M$115,M42,0)</f>
        <v>0</v>
      </c>
      <c r="N156" s="4">
        <f>IF('Shoppable Services'!$F$4=$D156,1,0)*IF('Shoppable Services'!$E$4=$C156,1,0)*IF('Shoppable Services'!$D$4=$B156,1,0)*IF('Shoppable Services'!$C$4=$A156,1,0)*IF('Shoppable Services'!$B$4=Data!N$115,N42,0)</f>
        <v>0</v>
      </c>
      <c r="O156" s="4">
        <f>IF('Shoppable Services'!$F$4=$D156,1,0)*IF('Shoppable Services'!$E$4=$C156,1,0)*IF('Shoppable Services'!$D$4=$B156,1,0)*IF('Shoppable Services'!$C$4=$A156,1,0)*IF('Shoppable Services'!$B$4=Data!O$115,O42,0)</f>
        <v>0</v>
      </c>
      <c r="P156" s="4">
        <f>IF('Shoppable Services'!$F$4=$D156,1,0)*IF('Shoppable Services'!$E$4=$C156,1,0)*IF('Shoppable Services'!$D$4=$B156,1,0)*IF('Shoppable Services'!$C$4=$A156,1,0)*IF('Shoppable Services'!$B$4=Data!P$115,P42,0)</f>
        <v>0</v>
      </c>
      <c r="Q156" s="4">
        <f>IF('Shoppable Services'!$F$4=$D156,1,0)*IF('Shoppable Services'!$E$4=$C156,1,0)*IF('Shoppable Services'!$D$4=$B156,1,0)*IF('Shoppable Services'!$C$4=$A156,1,0)*IF('Shoppable Services'!$B$4=Data!Q$115,Q42,0)</f>
        <v>0</v>
      </c>
      <c r="R156" s="4">
        <f>IF('Shoppable Services'!$F$4=$D156,1,0)*IF('Shoppable Services'!$E$4=$C156,1,0)*IF('Shoppable Services'!$D$4=$B156,1,0)*IF('Shoppable Services'!$C$4=$A156,1,0)*IF('Shoppable Services'!$B$4=Data!R$115,R42,0)</f>
        <v>0</v>
      </c>
      <c r="S156" s="4">
        <f>IF('Shoppable Services'!$F$4=$D156,1,0)*IF('Shoppable Services'!$E$4=$C156,1,0)*IF('Shoppable Services'!$D$4=$B156,1,0)*IF('Shoppable Services'!$C$4=$A156,1,0)*IF('Shoppable Services'!$B$4=Data!S$115,S42,0)</f>
        <v>0</v>
      </c>
      <c r="T156" s="4">
        <f>IF('Shoppable Services'!$F$4=$D156,1,0)*IF('Shoppable Services'!$E$4=$C156,1,0)*IF('Shoppable Services'!$D$4=$B156,1,0)*IF('Shoppable Services'!$C$4=$A156,1,0)*IF('Shoppable Services'!$B$4=Data!T$115,T42,0)</f>
        <v>0</v>
      </c>
      <c r="U156" s="4">
        <f>IF('Shoppable Services'!$F$4=$D156,1,0)*IF('Shoppable Services'!$E$4=$C156,1,0)*IF('Shoppable Services'!$D$4=$B156,1,0)*IF('Shoppable Services'!$C$4=$A156,1,0)*IF('Shoppable Services'!$B$4=Data!U$115,U42,0)</f>
        <v>0</v>
      </c>
      <c r="V156" s="4">
        <f>IF('Shoppable Services'!$F$4=$D156,1,0)*IF('Shoppable Services'!$E$4=$C156,1,0)*IF('Shoppable Services'!$D$4=$B156,1,0)*IF('Shoppable Services'!$C$4=$A156,1,0)*IF('Shoppable Services'!$B$4=Data!V$115,V42,0)</f>
        <v>0</v>
      </c>
      <c r="W156" s="4">
        <f>IF('Shoppable Services'!$F$4=$D156,1,0)*IF('Shoppable Services'!$E$4=$C156,1,0)*IF('Shoppable Services'!$D$4=$B156,1,0)*IF('Shoppable Services'!$C$4=$A156,1,0)*IF('Shoppable Services'!$B$4=Data!W$115,W42,0)</f>
        <v>0</v>
      </c>
      <c r="X156" s="4">
        <f>IF('Shoppable Services'!$F$4=$D156,1,0)*IF('Shoppable Services'!$E$4=$C156,1,0)*IF('Shoppable Services'!$D$4=$B156,1,0)*IF('Shoppable Services'!$C$4=$A156,1,0)*IF('Shoppable Services'!$B$4=Data!X$115,X42,0)</f>
        <v>0</v>
      </c>
      <c r="Y156" s="4">
        <f>IF('Shoppable Services'!$F$4=$D156,1,0)*IF('Shoppable Services'!$E$4=$C156,1,0)*IF('Shoppable Services'!$D$4=$B156,1,0)*IF('Shoppable Services'!$C$4=$A156,1,0)*IF('Shoppable Services'!$B$4=Data!Y$115,Y42,0)</f>
        <v>0</v>
      </c>
      <c r="Z156" s="4">
        <f>IF('Shoppable Services'!$F$4=$D156,1,0)*IF('Shoppable Services'!$E$4=$C156,1,0)*IF('Shoppable Services'!$D$4=$B156,1,0)*IF('Shoppable Services'!$C$4=$A156,1,0)*IF('Shoppable Services'!$B$4=Data!Z$115,Z42,0)</f>
        <v>0</v>
      </c>
      <c r="AA156" s="4">
        <f>IF('Shoppable Services'!$F$4=$D156,1,0)*IF('Shoppable Services'!$E$4=$C156,1,0)*IF('Shoppable Services'!$D$4=$B156,1,0)*IF('Shoppable Services'!$C$4=$A156,1,0)*IF('Shoppable Services'!$B$4=Data!AA$115,AA42,0)</f>
        <v>0</v>
      </c>
      <c r="AB156" s="4">
        <f>IF('Shoppable Services'!$F$4=$D156,1,0)*IF('Shoppable Services'!$E$4=$C156,1,0)*IF('Shoppable Services'!$D$4=$B156,1,0)*IF('Shoppable Services'!$C$4=$A156,1,0)*IF('Shoppable Services'!$B$4=Data!AB$115,AB42,0)</f>
        <v>0</v>
      </c>
      <c r="AC156" s="4">
        <f>IF('Shoppable Services'!$F$4=$D156,1,0)*IF('Shoppable Services'!$E$4=$C156,1,0)*IF('Shoppable Services'!$D$4=$B156,1,0)*IF('Shoppable Services'!$C$4=$A156,1,0)*IF('Shoppable Services'!$B$4=Data!AC$115,AC42,0)</f>
        <v>0</v>
      </c>
      <c r="AD156" s="4">
        <f>IF('Shoppable Services'!$F$4=$D156,1,0)*IF('Shoppable Services'!$E$4=$C156,1,0)*IF('Shoppable Services'!$D$4=$B156,1,0)*IF('Shoppable Services'!$C$4=$A156,1,0)*IF('Shoppable Services'!$B$4=Data!AD$115,AD42,0)</f>
        <v>0</v>
      </c>
      <c r="AE156" s="4">
        <f>IF('Shoppable Services'!$F$4=$D156,1,0)*IF('Shoppable Services'!$E$4=$C156,1,0)*IF('Shoppable Services'!$D$4=$B156,1,0)*IF('Shoppable Services'!$C$4=$A156,1,0)*IF('Shoppable Services'!$B$4=Data!AE$115,AE42,0)</f>
        <v>0</v>
      </c>
      <c r="AF156" s="4">
        <f>IF('Shoppable Services'!$F$4=$D156,1,0)*IF('Shoppable Services'!$E$4=$C156,1,0)*IF('Shoppable Services'!$D$4=$B156,1,0)*IF('Shoppable Services'!$C$4=$A156,1,0)*IF('Shoppable Services'!$B$4=Data!AF$115,AF42,0)</f>
        <v>0</v>
      </c>
      <c r="AG156" s="4">
        <f>IF('Shoppable Services'!$F$4=$D156,1,0)*IF('Shoppable Services'!$E$4=$C156,1,0)*IF('Shoppable Services'!$D$4=$B156,1,0)*IF('Shoppable Services'!$C$4=$A156,1,0)*IF('Shoppable Services'!$B$4=Data!AG$115,AG42,0)</f>
        <v>0</v>
      </c>
      <c r="AH156" s="4">
        <f>IF('Shoppable Services'!$F$4=$D156,1,0)*IF('Shoppable Services'!$E$4=$C156,1,0)*IF('Shoppable Services'!$D$4=$B156,1,0)*IF('Shoppable Services'!$C$4=$A156,1,0)*IF('Shoppable Services'!$B$4=Data!AH$115,AH42,0)</f>
        <v>0</v>
      </c>
      <c r="AI156" s="4">
        <f>IF('Shoppable Services'!$F$4=$D156,1,0)*IF('Shoppable Services'!$E$4=$C156,1,0)*IF('Shoppable Services'!$D$4=$B156,1,0)*IF('Shoppable Services'!$C$4=$A156,1,0)*IF('Shoppable Services'!$B$4=Data!AI$115,AI42,0)</f>
        <v>0</v>
      </c>
      <c r="AJ156" s="4">
        <f>IF('Shoppable Services'!$F$4=$D156,1,0)*IF('Shoppable Services'!$E$4=$C156,1,0)*IF('Shoppable Services'!$D$4=$B156,1,0)*IF('Shoppable Services'!$C$4=$A156,1,0)*IF('Shoppable Services'!$B$4=Data!AJ$115,AJ42,0)</f>
        <v>0</v>
      </c>
      <c r="AK156" s="4">
        <f>IF('Shoppable Services'!$F$4=$D156,1,0)*IF('Shoppable Services'!$E$4=$C156,1,0)*IF('Shoppable Services'!$D$4=$B156,1,0)*IF('Shoppable Services'!$C$4=$A156,1,0)*IF('Shoppable Services'!$B$4=Data!AK$115,AK42,0)</f>
        <v>0</v>
      </c>
      <c r="AL156" s="4">
        <f>IF('Shoppable Services'!$F$4=$D156,1,0)*IF('Shoppable Services'!$E$4=$C156,1,0)*IF('Shoppable Services'!$D$4=$B156,1,0)*IF('Shoppable Services'!$C$4=$A156,1,0)*IF('Shoppable Services'!$B$4=Data!AL$115,AL42,0)</f>
        <v>0</v>
      </c>
      <c r="AM156" s="4">
        <f>IF('Shoppable Services'!$F$4=$D156,1,0)*IF('Shoppable Services'!$E$4=$C156,1,0)*IF('Shoppable Services'!$D$4=$B156,1,0)*IF('Shoppable Services'!$C$4=$A156,1,0)*IF('Shoppable Services'!$B$4=Data!AM$115,AM42,0)</f>
        <v>0</v>
      </c>
      <c r="AN156" s="4">
        <f>IF('Shoppable Services'!$F$4=$D156,1,0)*IF('Shoppable Services'!$E$4=$C156,1,0)*IF('Shoppable Services'!$D$4=$B156,1,0)*IF('Shoppable Services'!$C$4=$A156,1,0)*IF('Shoppable Services'!$B$4=Data!AN$115,AN42,0)</f>
        <v>0</v>
      </c>
      <c r="AO156" s="4">
        <f>IF('Shoppable Services'!$F$4=$D156,1,0)*IF('Shoppable Services'!$E$4=$C156,1,0)*IF('Shoppable Services'!$D$4=$B156,1,0)*IF('Shoppable Services'!$C$4=$A156,1,0)*IF('Shoppable Services'!$B$4=Data!AO$115,AO42,0)</f>
        <v>0</v>
      </c>
      <c r="AP156" s="4">
        <f>IF('Shoppable Services'!$F$4=$D156,1,0)*IF('Shoppable Services'!$E$4=$C156,1,0)*IF('Shoppable Services'!$D$4=$B156,1,0)*IF('Shoppable Services'!$C$4=$A156,1,0)*IF('Shoppable Services'!$B$4=Data!AP$115,AP42,0)</f>
        <v>0</v>
      </c>
      <c r="AQ156" s="4">
        <f>IF('Shoppable Services'!$F$4=$D156,1,0)*IF('Shoppable Services'!$E$4=$C156,1,0)*IF('Shoppable Services'!$D$4=$B156,1,0)*IF('Shoppable Services'!$C$4=$A156,1,0)*IF('Shoppable Services'!$B$4=Data!AQ$115,AQ42,0)</f>
        <v>0</v>
      </c>
      <c r="AR156" s="4">
        <f>IF('Shoppable Services'!$F$4=$D156,1,0)*IF('Shoppable Services'!$E$4=$C156,1,0)*IF('Shoppable Services'!$D$4=$B156,1,0)*IF('Shoppable Services'!$C$4=$A156,1,0)*IF('Shoppable Services'!$B$4=Data!AR$115,AR42,0)</f>
        <v>0</v>
      </c>
      <c r="AS156" s="4">
        <f>IF('Shoppable Services'!$F$4=$D156,1,0)*IF('Shoppable Services'!$E$4=$C156,1,0)*IF('Shoppable Services'!$D$4=$B156,1,0)*IF('Shoppable Services'!$C$4=$A156,1,0)*IF('Shoppable Services'!$B$4=Data!AS$115,AS42,0)</f>
        <v>0</v>
      </c>
      <c r="AT156" s="4">
        <f>IF('Shoppable Services'!$F$4=$D156,1,0)*IF('Shoppable Services'!$E$4=$C156,1,0)*IF('Shoppable Services'!$D$4=$B156,1,0)*IF('Shoppable Services'!$C$4=$A156,1,0)*IF('Shoppable Services'!$B$4=Data!AT$115,AT42,0)</f>
        <v>0</v>
      </c>
      <c r="AU156" s="4">
        <f>IF('Shoppable Services'!$F$4=$D156,1,0)*IF('Shoppable Services'!$E$4=$C156,1,0)*IF('Shoppable Services'!$D$4=$B156,1,0)*IF('Shoppable Services'!$C$4=$A156,1,0)*IF('Shoppable Services'!$B$4=Data!AU$115,AU42,0)</f>
        <v>0</v>
      </c>
      <c r="AV156" s="4">
        <f>IF('Shoppable Services'!$F$4=$D156,1,0)*IF('Shoppable Services'!$E$4=$C156,1,0)*IF('Shoppable Services'!$D$4=$B156,1,0)*IF('Shoppable Services'!$C$4=$A156,1,0)*IF('Shoppable Services'!$B$4=Data!AV$115,AV42,0)</f>
        <v>0</v>
      </c>
      <c r="AW156" s="4">
        <f>IF('Shoppable Services'!$F$4=$D156,1,0)*IF('Shoppable Services'!$E$4=$C156,1,0)*IF('Shoppable Services'!$D$4=$B156,1,0)*IF('Shoppable Services'!$C$4=$A156,1,0)*IF('Shoppable Services'!$B$4=Data!AW$115,AW42,0)</f>
        <v>0</v>
      </c>
      <c r="AX156" s="4">
        <f>IF('Shoppable Services'!$F$4=$D156,1,0)*IF('Shoppable Services'!$E$4=$C156,1,0)*IF('Shoppable Services'!$D$4=$B156,1,0)*IF('Shoppable Services'!$C$4=$A156,1,0)*IF('Shoppable Services'!$B$4=Data!AX$115,AX43,0)</f>
        <v>0</v>
      </c>
    </row>
    <row r="157" spans="5:50">
      <c r="E157" s="4">
        <f>IF('Shoppable Services'!$F$4=$D157,1,0)*IF('Shoppable Services'!$E$4=$C157,1,0)*IF('Shoppable Services'!$D$4=$B157,1,0)*IF('Shoppable Services'!$C$4=$A157,1,0)*$E43</f>
        <v>0</v>
      </c>
      <c r="F157" s="4">
        <f>IF('Shoppable Services'!$F$4=$D157,1,0)*IF('Shoppable Services'!$E$4=$C157,1,0)*IF('Shoppable Services'!$D$4=$B157,1,0)*IF('Shoppable Services'!$C$4=$A157,1,0)*$F43</f>
        <v>0</v>
      </c>
      <c r="G157" s="4">
        <f>IF('Shoppable Services'!$F$4=$D157,1,0)*IF('Shoppable Services'!$E$4=$C157,1,0)*IF('Shoppable Services'!$D$4=$B157,1,0)*IF('Shoppable Services'!$C$4=$A157,1,0)*$G43</f>
        <v>0</v>
      </c>
      <c r="H157" s="4">
        <f>IF('Shoppable Services'!$F$4=$D157,1,0)*IF('Shoppable Services'!$E$4=$C157,1,0)*IF('Shoppable Services'!$D$4=$B157,1,0)*IF('Shoppable Services'!$C$4=$A157,1,0)*$H43</f>
        <v>0</v>
      </c>
      <c r="I157" s="4">
        <f>IF('Shoppable Services'!$F$4=$D157,1,0)*IF('Shoppable Services'!$E$4=$C157,1,0)*IF('Shoppable Services'!$D$4=$B157,1,0)*IF('Shoppable Services'!$C$4=$A157,1,0)*IF('Shoppable Services'!$B$4=Data!I$115,I43,0)</f>
        <v>0</v>
      </c>
      <c r="J157" s="4">
        <f>IF('Shoppable Services'!$F$4=$D157,1,0)*IF('Shoppable Services'!$E$4=$C157,1,0)*IF('Shoppable Services'!$D$4=$B157,1,0)*IF('Shoppable Services'!$C$4=$A157,1,0)*IF('Shoppable Services'!$B$4=Data!J$115,J43,0)</f>
        <v>0</v>
      </c>
      <c r="K157" s="4">
        <f>IF('Shoppable Services'!$F$4=$D157,1,0)*IF('Shoppable Services'!$E$4=$C157,1,0)*IF('Shoppable Services'!$D$4=$B157,1,0)*IF('Shoppable Services'!$C$4=$A157,1,0)*IF('Shoppable Services'!$B$4=Data!K$115,K43,0)</f>
        <v>0</v>
      </c>
      <c r="L157" s="4">
        <f>IF('Shoppable Services'!$F$4=$D157,1,0)*IF('Shoppable Services'!$E$4=$C157,1,0)*IF('Shoppable Services'!$D$4=$B157,1,0)*IF('Shoppable Services'!$C$4=$A157,1,0)*IF('Shoppable Services'!$B$4=Data!L$115,L43,0)</f>
        <v>0</v>
      </c>
      <c r="M157" s="4">
        <f>IF('Shoppable Services'!$F$4=$D157,1,0)*IF('Shoppable Services'!$E$4=$C157,1,0)*IF('Shoppable Services'!$D$4=$B157,1,0)*IF('Shoppable Services'!$C$4=$A157,1,0)*IF('Shoppable Services'!$B$4=Data!M$115,M43,0)</f>
        <v>0</v>
      </c>
      <c r="N157" s="4">
        <f>IF('Shoppable Services'!$F$4=$D157,1,0)*IF('Shoppable Services'!$E$4=$C157,1,0)*IF('Shoppable Services'!$D$4=$B157,1,0)*IF('Shoppable Services'!$C$4=$A157,1,0)*IF('Shoppable Services'!$B$4=Data!N$115,N43,0)</f>
        <v>0</v>
      </c>
      <c r="O157" s="4">
        <f>IF('Shoppable Services'!$F$4=$D157,1,0)*IF('Shoppable Services'!$E$4=$C157,1,0)*IF('Shoppable Services'!$D$4=$B157,1,0)*IF('Shoppable Services'!$C$4=$A157,1,0)*IF('Shoppable Services'!$B$4=Data!O$115,O43,0)</f>
        <v>0</v>
      </c>
      <c r="P157" s="4">
        <f>IF('Shoppable Services'!$F$4=$D157,1,0)*IF('Shoppable Services'!$E$4=$C157,1,0)*IF('Shoppable Services'!$D$4=$B157,1,0)*IF('Shoppable Services'!$C$4=$A157,1,0)*IF('Shoppable Services'!$B$4=Data!P$115,P43,0)</f>
        <v>0</v>
      </c>
      <c r="Q157" s="4">
        <f>IF('Shoppable Services'!$F$4=$D157,1,0)*IF('Shoppable Services'!$E$4=$C157,1,0)*IF('Shoppable Services'!$D$4=$B157,1,0)*IF('Shoppable Services'!$C$4=$A157,1,0)*IF('Shoppable Services'!$B$4=Data!Q$115,Q43,0)</f>
        <v>0</v>
      </c>
      <c r="R157" s="4">
        <f>IF('Shoppable Services'!$F$4=$D157,1,0)*IF('Shoppable Services'!$E$4=$C157,1,0)*IF('Shoppable Services'!$D$4=$B157,1,0)*IF('Shoppable Services'!$C$4=$A157,1,0)*IF('Shoppable Services'!$B$4=Data!R$115,R43,0)</f>
        <v>0</v>
      </c>
      <c r="S157" s="4">
        <f>IF('Shoppable Services'!$F$4=$D157,1,0)*IF('Shoppable Services'!$E$4=$C157,1,0)*IF('Shoppable Services'!$D$4=$B157,1,0)*IF('Shoppable Services'!$C$4=$A157,1,0)*IF('Shoppable Services'!$B$4=Data!S$115,S43,0)</f>
        <v>0</v>
      </c>
      <c r="T157" s="4">
        <f>IF('Shoppable Services'!$F$4=$D157,1,0)*IF('Shoppable Services'!$E$4=$C157,1,0)*IF('Shoppable Services'!$D$4=$B157,1,0)*IF('Shoppable Services'!$C$4=$A157,1,0)*IF('Shoppable Services'!$B$4=Data!T$115,T43,0)</f>
        <v>0</v>
      </c>
      <c r="U157" s="4">
        <f>IF('Shoppable Services'!$F$4=$D157,1,0)*IF('Shoppable Services'!$E$4=$C157,1,0)*IF('Shoppable Services'!$D$4=$B157,1,0)*IF('Shoppable Services'!$C$4=$A157,1,0)*IF('Shoppable Services'!$B$4=Data!U$115,U43,0)</f>
        <v>0</v>
      </c>
      <c r="V157" s="4">
        <f>IF('Shoppable Services'!$F$4=$D157,1,0)*IF('Shoppable Services'!$E$4=$C157,1,0)*IF('Shoppable Services'!$D$4=$B157,1,0)*IF('Shoppable Services'!$C$4=$A157,1,0)*IF('Shoppable Services'!$B$4=Data!V$115,V43,0)</f>
        <v>0</v>
      </c>
      <c r="W157" s="4">
        <f>IF('Shoppable Services'!$F$4=$D157,1,0)*IF('Shoppable Services'!$E$4=$C157,1,0)*IF('Shoppable Services'!$D$4=$B157,1,0)*IF('Shoppable Services'!$C$4=$A157,1,0)*IF('Shoppable Services'!$B$4=Data!W$115,W43,0)</f>
        <v>0</v>
      </c>
      <c r="X157" s="4">
        <f>IF('Shoppable Services'!$F$4=$D157,1,0)*IF('Shoppable Services'!$E$4=$C157,1,0)*IF('Shoppable Services'!$D$4=$B157,1,0)*IF('Shoppable Services'!$C$4=$A157,1,0)*IF('Shoppable Services'!$B$4=Data!X$115,X43,0)</f>
        <v>0</v>
      </c>
      <c r="Y157" s="4">
        <f>IF('Shoppable Services'!$F$4=$D157,1,0)*IF('Shoppable Services'!$E$4=$C157,1,0)*IF('Shoppable Services'!$D$4=$B157,1,0)*IF('Shoppable Services'!$C$4=$A157,1,0)*IF('Shoppable Services'!$B$4=Data!Y$115,Y43,0)</f>
        <v>0</v>
      </c>
      <c r="Z157" s="4">
        <f>IF('Shoppable Services'!$F$4=$D157,1,0)*IF('Shoppable Services'!$E$4=$C157,1,0)*IF('Shoppable Services'!$D$4=$B157,1,0)*IF('Shoppable Services'!$C$4=$A157,1,0)*IF('Shoppable Services'!$B$4=Data!Z$115,Z43,0)</f>
        <v>0</v>
      </c>
      <c r="AA157" s="4">
        <f>IF('Shoppable Services'!$F$4=$D157,1,0)*IF('Shoppable Services'!$E$4=$C157,1,0)*IF('Shoppable Services'!$D$4=$B157,1,0)*IF('Shoppable Services'!$C$4=$A157,1,0)*IF('Shoppable Services'!$B$4=Data!AA$115,AA43,0)</f>
        <v>0</v>
      </c>
      <c r="AB157" s="4">
        <f>IF('Shoppable Services'!$F$4=$D157,1,0)*IF('Shoppable Services'!$E$4=$C157,1,0)*IF('Shoppable Services'!$D$4=$B157,1,0)*IF('Shoppable Services'!$C$4=$A157,1,0)*IF('Shoppable Services'!$B$4=Data!AB$115,AB43,0)</f>
        <v>0</v>
      </c>
      <c r="AC157" s="4">
        <f>IF('Shoppable Services'!$F$4=$D157,1,0)*IF('Shoppable Services'!$E$4=$C157,1,0)*IF('Shoppable Services'!$D$4=$B157,1,0)*IF('Shoppable Services'!$C$4=$A157,1,0)*IF('Shoppable Services'!$B$4=Data!AC$115,AC43,0)</f>
        <v>0</v>
      </c>
      <c r="AD157" s="4">
        <f>IF('Shoppable Services'!$F$4=$D157,1,0)*IF('Shoppable Services'!$E$4=$C157,1,0)*IF('Shoppable Services'!$D$4=$B157,1,0)*IF('Shoppable Services'!$C$4=$A157,1,0)*IF('Shoppable Services'!$B$4=Data!AD$115,AD43,0)</f>
        <v>0</v>
      </c>
      <c r="AE157" s="4">
        <f>IF('Shoppable Services'!$F$4=$D157,1,0)*IF('Shoppable Services'!$E$4=$C157,1,0)*IF('Shoppable Services'!$D$4=$B157,1,0)*IF('Shoppable Services'!$C$4=$A157,1,0)*IF('Shoppable Services'!$B$4=Data!AE$115,AE43,0)</f>
        <v>0</v>
      </c>
      <c r="AF157" s="4">
        <f>IF('Shoppable Services'!$F$4=$D157,1,0)*IF('Shoppable Services'!$E$4=$C157,1,0)*IF('Shoppable Services'!$D$4=$B157,1,0)*IF('Shoppable Services'!$C$4=$A157,1,0)*IF('Shoppable Services'!$B$4=Data!AF$115,AF43,0)</f>
        <v>0</v>
      </c>
      <c r="AG157" s="4">
        <f>IF('Shoppable Services'!$F$4=$D157,1,0)*IF('Shoppable Services'!$E$4=$C157,1,0)*IF('Shoppable Services'!$D$4=$B157,1,0)*IF('Shoppable Services'!$C$4=$A157,1,0)*IF('Shoppable Services'!$B$4=Data!AG$115,AG43,0)</f>
        <v>0</v>
      </c>
      <c r="AH157" s="4">
        <f>IF('Shoppable Services'!$F$4=$D157,1,0)*IF('Shoppable Services'!$E$4=$C157,1,0)*IF('Shoppable Services'!$D$4=$B157,1,0)*IF('Shoppable Services'!$C$4=$A157,1,0)*IF('Shoppable Services'!$B$4=Data!AH$115,AH43,0)</f>
        <v>0</v>
      </c>
      <c r="AI157" s="4">
        <f>IF('Shoppable Services'!$F$4=$D157,1,0)*IF('Shoppable Services'!$E$4=$C157,1,0)*IF('Shoppable Services'!$D$4=$B157,1,0)*IF('Shoppable Services'!$C$4=$A157,1,0)*IF('Shoppable Services'!$B$4=Data!AI$115,AI43,0)</f>
        <v>0</v>
      </c>
      <c r="AJ157" s="4">
        <f>IF('Shoppable Services'!$F$4=$D157,1,0)*IF('Shoppable Services'!$E$4=$C157,1,0)*IF('Shoppable Services'!$D$4=$B157,1,0)*IF('Shoppable Services'!$C$4=$A157,1,0)*IF('Shoppable Services'!$B$4=Data!AJ$115,AJ43,0)</f>
        <v>0</v>
      </c>
      <c r="AK157" s="4">
        <f>IF('Shoppable Services'!$F$4=$D157,1,0)*IF('Shoppable Services'!$E$4=$C157,1,0)*IF('Shoppable Services'!$D$4=$B157,1,0)*IF('Shoppable Services'!$C$4=$A157,1,0)*IF('Shoppable Services'!$B$4=Data!AK$115,AK43,0)</f>
        <v>0</v>
      </c>
      <c r="AL157" s="4">
        <f>IF('Shoppable Services'!$F$4=$D157,1,0)*IF('Shoppable Services'!$E$4=$C157,1,0)*IF('Shoppable Services'!$D$4=$B157,1,0)*IF('Shoppable Services'!$C$4=$A157,1,0)*IF('Shoppable Services'!$B$4=Data!AL$115,AL43,0)</f>
        <v>0</v>
      </c>
      <c r="AM157" s="4">
        <f>IF('Shoppable Services'!$F$4=$D157,1,0)*IF('Shoppable Services'!$E$4=$C157,1,0)*IF('Shoppable Services'!$D$4=$B157,1,0)*IF('Shoppable Services'!$C$4=$A157,1,0)*IF('Shoppable Services'!$B$4=Data!AM$115,AM43,0)</f>
        <v>0</v>
      </c>
      <c r="AN157" s="4">
        <f>IF('Shoppable Services'!$F$4=$D157,1,0)*IF('Shoppable Services'!$E$4=$C157,1,0)*IF('Shoppable Services'!$D$4=$B157,1,0)*IF('Shoppable Services'!$C$4=$A157,1,0)*IF('Shoppable Services'!$B$4=Data!AN$115,AN43,0)</f>
        <v>0</v>
      </c>
      <c r="AO157" s="4">
        <f>IF('Shoppable Services'!$F$4=$D157,1,0)*IF('Shoppable Services'!$E$4=$C157,1,0)*IF('Shoppable Services'!$D$4=$B157,1,0)*IF('Shoppable Services'!$C$4=$A157,1,0)*IF('Shoppable Services'!$B$4=Data!AO$115,AO43,0)</f>
        <v>0</v>
      </c>
      <c r="AP157" s="4">
        <f>IF('Shoppable Services'!$F$4=$D157,1,0)*IF('Shoppable Services'!$E$4=$C157,1,0)*IF('Shoppable Services'!$D$4=$B157,1,0)*IF('Shoppable Services'!$C$4=$A157,1,0)*IF('Shoppable Services'!$B$4=Data!AP$115,AP43,0)</f>
        <v>0</v>
      </c>
      <c r="AQ157" s="4">
        <f>IF('Shoppable Services'!$F$4=$D157,1,0)*IF('Shoppable Services'!$E$4=$C157,1,0)*IF('Shoppable Services'!$D$4=$B157,1,0)*IF('Shoppable Services'!$C$4=$A157,1,0)*IF('Shoppable Services'!$B$4=Data!AQ$115,AQ43,0)</f>
        <v>0</v>
      </c>
      <c r="AR157" s="4">
        <f>IF('Shoppable Services'!$F$4=$D157,1,0)*IF('Shoppable Services'!$E$4=$C157,1,0)*IF('Shoppable Services'!$D$4=$B157,1,0)*IF('Shoppable Services'!$C$4=$A157,1,0)*IF('Shoppable Services'!$B$4=Data!AR$115,AR43,0)</f>
        <v>0</v>
      </c>
      <c r="AS157" s="4">
        <f>IF('Shoppable Services'!$F$4=$D157,1,0)*IF('Shoppable Services'!$E$4=$C157,1,0)*IF('Shoppable Services'!$D$4=$B157,1,0)*IF('Shoppable Services'!$C$4=$A157,1,0)*IF('Shoppable Services'!$B$4=Data!AS$115,AS43,0)</f>
        <v>0</v>
      </c>
      <c r="AT157" s="4">
        <f>IF('Shoppable Services'!$F$4=$D157,1,0)*IF('Shoppable Services'!$E$4=$C157,1,0)*IF('Shoppable Services'!$D$4=$B157,1,0)*IF('Shoppable Services'!$C$4=$A157,1,0)*IF('Shoppable Services'!$B$4=Data!AT$115,AT43,0)</f>
        <v>0</v>
      </c>
      <c r="AU157" s="4">
        <f>IF('Shoppable Services'!$F$4=$D157,1,0)*IF('Shoppable Services'!$E$4=$C157,1,0)*IF('Shoppable Services'!$D$4=$B157,1,0)*IF('Shoppable Services'!$C$4=$A157,1,0)*IF('Shoppable Services'!$B$4=Data!AU$115,AU43,0)</f>
        <v>0</v>
      </c>
      <c r="AV157" s="4">
        <f>IF('Shoppable Services'!$F$4=$D157,1,0)*IF('Shoppable Services'!$E$4=$C157,1,0)*IF('Shoppable Services'!$D$4=$B157,1,0)*IF('Shoppable Services'!$C$4=$A157,1,0)*IF('Shoppable Services'!$B$4=Data!AV$115,AV43,0)</f>
        <v>0</v>
      </c>
      <c r="AW157" s="4">
        <f>IF('Shoppable Services'!$F$4=$D157,1,0)*IF('Shoppable Services'!$E$4=$C157,1,0)*IF('Shoppable Services'!$D$4=$B157,1,0)*IF('Shoppable Services'!$C$4=$A157,1,0)*IF('Shoppable Services'!$B$4=Data!AW$115,AW43,0)</f>
        <v>0</v>
      </c>
      <c r="AX157" s="4">
        <f>IF('Shoppable Services'!$F$4=$D157,1,0)*IF('Shoppable Services'!$E$4=$C157,1,0)*IF('Shoppable Services'!$D$4=$B157,1,0)*IF('Shoppable Services'!$C$4=$A157,1,0)*IF('Shoppable Services'!$B$4=Data!AX$115,AX44,0)</f>
        <v>0</v>
      </c>
    </row>
    <row r="158" spans="5:50">
      <c r="E158" s="4">
        <f>IF('Shoppable Services'!$F$4=$D158,1,0)*IF('Shoppable Services'!$E$4=$C158,1,0)*IF('Shoppable Services'!$D$4=$B158,1,0)*IF('Shoppable Services'!$C$4=$A158,1,0)*$E44</f>
        <v>0</v>
      </c>
      <c r="F158" s="4">
        <f>IF('Shoppable Services'!$F$4=$D158,1,0)*IF('Shoppable Services'!$E$4=$C158,1,0)*IF('Shoppable Services'!$D$4=$B158,1,0)*IF('Shoppable Services'!$C$4=$A158,1,0)*$F44</f>
        <v>0</v>
      </c>
      <c r="G158" s="4">
        <f>IF('Shoppable Services'!$F$4=$D158,1,0)*IF('Shoppable Services'!$E$4=$C158,1,0)*IF('Shoppable Services'!$D$4=$B158,1,0)*IF('Shoppable Services'!$C$4=$A158,1,0)*$G44</f>
        <v>0</v>
      </c>
      <c r="H158" s="4">
        <f>IF('Shoppable Services'!$F$4=$D158,1,0)*IF('Shoppable Services'!$E$4=$C158,1,0)*IF('Shoppable Services'!$D$4=$B158,1,0)*IF('Shoppable Services'!$C$4=$A158,1,0)*$H44</f>
        <v>0</v>
      </c>
      <c r="I158" s="4">
        <f>IF('Shoppable Services'!$F$4=$D158,1,0)*IF('Shoppable Services'!$E$4=$C158,1,0)*IF('Shoppable Services'!$D$4=$B158,1,0)*IF('Shoppable Services'!$C$4=$A158,1,0)*IF('Shoppable Services'!$B$4=Data!I$115,I44,0)</f>
        <v>0</v>
      </c>
      <c r="J158" s="4">
        <f>IF('Shoppable Services'!$F$4=$D158,1,0)*IF('Shoppable Services'!$E$4=$C158,1,0)*IF('Shoppable Services'!$D$4=$B158,1,0)*IF('Shoppable Services'!$C$4=$A158,1,0)*IF('Shoppable Services'!$B$4=Data!J$115,J44,0)</f>
        <v>0</v>
      </c>
      <c r="K158" s="4">
        <f>IF('Shoppable Services'!$F$4=$D158,1,0)*IF('Shoppable Services'!$E$4=$C158,1,0)*IF('Shoppable Services'!$D$4=$B158,1,0)*IF('Shoppable Services'!$C$4=$A158,1,0)*IF('Shoppable Services'!$B$4=Data!K$115,K44,0)</f>
        <v>0</v>
      </c>
      <c r="L158" s="4">
        <f>IF('Shoppable Services'!$F$4=$D158,1,0)*IF('Shoppable Services'!$E$4=$C158,1,0)*IF('Shoppable Services'!$D$4=$B158,1,0)*IF('Shoppable Services'!$C$4=$A158,1,0)*IF('Shoppable Services'!$B$4=Data!L$115,L44,0)</f>
        <v>0</v>
      </c>
      <c r="M158" s="4">
        <f>IF('Shoppable Services'!$F$4=$D158,1,0)*IF('Shoppable Services'!$E$4=$C158,1,0)*IF('Shoppable Services'!$D$4=$B158,1,0)*IF('Shoppable Services'!$C$4=$A158,1,0)*IF('Shoppable Services'!$B$4=Data!M$115,M44,0)</f>
        <v>0</v>
      </c>
      <c r="N158" s="4">
        <f>IF('Shoppable Services'!$F$4=$D158,1,0)*IF('Shoppable Services'!$E$4=$C158,1,0)*IF('Shoppable Services'!$D$4=$B158,1,0)*IF('Shoppable Services'!$C$4=$A158,1,0)*IF('Shoppable Services'!$B$4=Data!N$115,N44,0)</f>
        <v>0</v>
      </c>
      <c r="O158" s="4">
        <f>IF('Shoppable Services'!$F$4=$D158,1,0)*IF('Shoppable Services'!$E$4=$C158,1,0)*IF('Shoppable Services'!$D$4=$B158,1,0)*IF('Shoppable Services'!$C$4=$A158,1,0)*IF('Shoppable Services'!$B$4=Data!O$115,O44,0)</f>
        <v>0</v>
      </c>
      <c r="P158" s="4">
        <f>IF('Shoppable Services'!$F$4=$D158,1,0)*IF('Shoppable Services'!$E$4=$C158,1,0)*IF('Shoppable Services'!$D$4=$B158,1,0)*IF('Shoppable Services'!$C$4=$A158,1,0)*IF('Shoppable Services'!$B$4=Data!P$115,P44,0)</f>
        <v>0</v>
      </c>
      <c r="Q158" s="4">
        <f>IF('Shoppable Services'!$F$4=$D158,1,0)*IF('Shoppable Services'!$E$4=$C158,1,0)*IF('Shoppable Services'!$D$4=$B158,1,0)*IF('Shoppable Services'!$C$4=$A158,1,0)*IF('Shoppable Services'!$B$4=Data!Q$115,Q44,0)</f>
        <v>0</v>
      </c>
      <c r="R158" s="4">
        <f>IF('Shoppable Services'!$F$4=$D158,1,0)*IF('Shoppable Services'!$E$4=$C158,1,0)*IF('Shoppable Services'!$D$4=$B158,1,0)*IF('Shoppable Services'!$C$4=$A158,1,0)*IF('Shoppable Services'!$B$4=Data!R$115,R44,0)</f>
        <v>0</v>
      </c>
      <c r="S158" s="4">
        <f>IF('Shoppable Services'!$F$4=$D158,1,0)*IF('Shoppable Services'!$E$4=$C158,1,0)*IF('Shoppable Services'!$D$4=$B158,1,0)*IF('Shoppable Services'!$C$4=$A158,1,0)*IF('Shoppable Services'!$B$4=Data!S$115,S44,0)</f>
        <v>0</v>
      </c>
      <c r="T158" s="4">
        <f>IF('Shoppable Services'!$F$4=$D158,1,0)*IF('Shoppable Services'!$E$4=$C158,1,0)*IF('Shoppable Services'!$D$4=$B158,1,0)*IF('Shoppable Services'!$C$4=$A158,1,0)*IF('Shoppable Services'!$B$4=Data!T$115,T44,0)</f>
        <v>0</v>
      </c>
      <c r="U158" s="4">
        <f>IF('Shoppable Services'!$F$4=$D158,1,0)*IF('Shoppable Services'!$E$4=$C158,1,0)*IF('Shoppable Services'!$D$4=$B158,1,0)*IF('Shoppable Services'!$C$4=$A158,1,0)*IF('Shoppable Services'!$B$4=Data!U$115,U44,0)</f>
        <v>0</v>
      </c>
      <c r="V158" s="4">
        <f>IF('Shoppable Services'!$F$4=$D158,1,0)*IF('Shoppable Services'!$E$4=$C158,1,0)*IF('Shoppable Services'!$D$4=$B158,1,0)*IF('Shoppable Services'!$C$4=$A158,1,0)*IF('Shoppable Services'!$B$4=Data!V$115,V44,0)</f>
        <v>0</v>
      </c>
      <c r="W158" s="4">
        <f>IF('Shoppable Services'!$F$4=$D158,1,0)*IF('Shoppable Services'!$E$4=$C158,1,0)*IF('Shoppable Services'!$D$4=$B158,1,0)*IF('Shoppable Services'!$C$4=$A158,1,0)*IF('Shoppable Services'!$B$4=Data!W$115,W44,0)</f>
        <v>0</v>
      </c>
      <c r="X158" s="4">
        <f>IF('Shoppable Services'!$F$4=$D158,1,0)*IF('Shoppable Services'!$E$4=$C158,1,0)*IF('Shoppable Services'!$D$4=$B158,1,0)*IF('Shoppable Services'!$C$4=$A158,1,0)*IF('Shoppable Services'!$B$4=Data!X$115,X44,0)</f>
        <v>0</v>
      </c>
      <c r="Y158" s="4">
        <f>IF('Shoppable Services'!$F$4=$D158,1,0)*IF('Shoppable Services'!$E$4=$C158,1,0)*IF('Shoppable Services'!$D$4=$B158,1,0)*IF('Shoppable Services'!$C$4=$A158,1,0)*IF('Shoppable Services'!$B$4=Data!Y$115,Y44,0)</f>
        <v>0</v>
      </c>
      <c r="Z158" s="4">
        <f>IF('Shoppable Services'!$F$4=$D158,1,0)*IF('Shoppable Services'!$E$4=$C158,1,0)*IF('Shoppable Services'!$D$4=$B158,1,0)*IF('Shoppable Services'!$C$4=$A158,1,0)*IF('Shoppable Services'!$B$4=Data!Z$115,Z44,0)</f>
        <v>0</v>
      </c>
      <c r="AA158" s="4">
        <f>IF('Shoppable Services'!$F$4=$D158,1,0)*IF('Shoppable Services'!$E$4=$C158,1,0)*IF('Shoppable Services'!$D$4=$B158,1,0)*IF('Shoppable Services'!$C$4=$A158,1,0)*IF('Shoppable Services'!$B$4=Data!AA$115,AA44,0)</f>
        <v>0</v>
      </c>
      <c r="AB158" s="4">
        <f>IF('Shoppable Services'!$F$4=$D158,1,0)*IF('Shoppable Services'!$E$4=$C158,1,0)*IF('Shoppable Services'!$D$4=$B158,1,0)*IF('Shoppable Services'!$C$4=$A158,1,0)*IF('Shoppable Services'!$B$4=Data!AB$115,AB44,0)</f>
        <v>0</v>
      </c>
      <c r="AC158" s="4">
        <f>IF('Shoppable Services'!$F$4=$D158,1,0)*IF('Shoppable Services'!$E$4=$C158,1,0)*IF('Shoppable Services'!$D$4=$B158,1,0)*IF('Shoppable Services'!$C$4=$A158,1,0)*IF('Shoppable Services'!$B$4=Data!AC$115,AC44,0)</f>
        <v>0</v>
      </c>
      <c r="AD158" s="4">
        <f>IF('Shoppable Services'!$F$4=$D158,1,0)*IF('Shoppable Services'!$E$4=$C158,1,0)*IF('Shoppable Services'!$D$4=$B158,1,0)*IF('Shoppable Services'!$C$4=$A158,1,0)*IF('Shoppable Services'!$B$4=Data!AD$115,AD44,0)</f>
        <v>0</v>
      </c>
      <c r="AE158" s="4">
        <f>IF('Shoppable Services'!$F$4=$D158,1,0)*IF('Shoppable Services'!$E$4=$C158,1,0)*IF('Shoppable Services'!$D$4=$B158,1,0)*IF('Shoppable Services'!$C$4=$A158,1,0)*IF('Shoppable Services'!$B$4=Data!AE$115,AE44,0)</f>
        <v>0</v>
      </c>
      <c r="AF158" s="4">
        <f>IF('Shoppable Services'!$F$4=$D158,1,0)*IF('Shoppable Services'!$E$4=$C158,1,0)*IF('Shoppable Services'!$D$4=$B158,1,0)*IF('Shoppable Services'!$C$4=$A158,1,0)*IF('Shoppable Services'!$B$4=Data!AF$115,AF44,0)</f>
        <v>0</v>
      </c>
      <c r="AG158" s="4">
        <f>IF('Shoppable Services'!$F$4=$D158,1,0)*IF('Shoppable Services'!$E$4=$C158,1,0)*IF('Shoppable Services'!$D$4=$B158,1,0)*IF('Shoppable Services'!$C$4=$A158,1,0)*IF('Shoppable Services'!$B$4=Data!AG$115,AG44,0)</f>
        <v>0</v>
      </c>
      <c r="AH158" s="4">
        <f>IF('Shoppable Services'!$F$4=$D158,1,0)*IF('Shoppable Services'!$E$4=$C158,1,0)*IF('Shoppable Services'!$D$4=$B158,1,0)*IF('Shoppable Services'!$C$4=$A158,1,0)*IF('Shoppable Services'!$B$4=Data!AH$115,AH44,0)</f>
        <v>0</v>
      </c>
      <c r="AI158" s="4">
        <f>IF('Shoppable Services'!$F$4=$D158,1,0)*IF('Shoppable Services'!$E$4=$C158,1,0)*IF('Shoppable Services'!$D$4=$B158,1,0)*IF('Shoppable Services'!$C$4=$A158,1,0)*IF('Shoppable Services'!$B$4=Data!AI$115,AI44,0)</f>
        <v>0</v>
      </c>
      <c r="AJ158" s="4">
        <f>IF('Shoppable Services'!$F$4=$D158,1,0)*IF('Shoppable Services'!$E$4=$C158,1,0)*IF('Shoppable Services'!$D$4=$B158,1,0)*IF('Shoppable Services'!$C$4=$A158,1,0)*IF('Shoppable Services'!$B$4=Data!AJ$115,AJ44,0)</f>
        <v>0</v>
      </c>
      <c r="AK158" s="4">
        <f>IF('Shoppable Services'!$F$4=$D158,1,0)*IF('Shoppable Services'!$E$4=$C158,1,0)*IF('Shoppable Services'!$D$4=$B158,1,0)*IF('Shoppable Services'!$C$4=$A158,1,0)*IF('Shoppable Services'!$B$4=Data!AK$115,AK44,0)</f>
        <v>0</v>
      </c>
      <c r="AL158" s="4">
        <f>IF('Shoppable Services'!$F$4=$D158,1,0)*IF('Shoppable Services'!$E$4=$C158,1,0)*IF('Shoppable Services'!$D$4=$B158,1,0)*IF('Shoppable Services'!$C$4=$A158,1,0)*IF('Shoppable Services'!$B$4=Data!AL$115,AL44,0)</f>
        <v>0</v>
      </c>
      <c r="AM158" s="4">
        <f>IF('Shoppable Services'!$F$4=$D158,1,0)*IF('Shoppable Services'!$E$4=$C158,1,0)*IF('Shoppable Services'!$D$4=$B158,1,0)*IF('Shoppable Services'!$C$4=$A158,1,0)*IF('Shoppable Services'!$B$4=Data!AM$115,AM44,0)</f>
        <v>0</v>
      </c>
      <c r="AN158" s="4">
        <f>IF('Shoppable Services'!$F$4=$D158,1,0)*IF('Shoppable Services'!$E$4=$C158,1,0)*IF('Shoppable Services'!$D$4=$B158,1,0)*IF('Shoppable Services'!$C$4=$A158,1,0)*IF('Shoppable Services'!$B$4=Data!AN$115,AN44,0)</f>
        <v>0</v>
      </c>
      <c r="AO158" s="4">
        <f>IF('Shoppable Services'!$F$4=$D158,1,0)*IF('Shoppable Services'!$E$4=$C158,1,0)*IF('Shoppable Services'!$D$4=$B158,1,0)*IF('Shoppable Services'!$C$4=$A158,1,0)*IF('Shoppable Services'!$B$4=Data!AO$115,AO44,0)</f>
        <v>0</v>
      </c>
      <c r="AP158" s="4">
        <f>IF('Shoppable Services'!$F$4=$D158,1,0)*IF('Shoppable Services'!$E$4=$C158,1,0)*IF('Shoppable Services'!$D$4=$B158,1,0)*IF('Shoppable Services'!$C$4=$A158,1,0)*IF('Shoppable Services'!$B$4=Data!AP$115,AP44,0)</f>
        <v>0</v>
      </c>
      <c r="AQ158" s="4">
        <f>IF('Shoppable Services'!$F$4=$D158,1,0)*IF('Shoppable Services'!$E$4=$C158,1,0)*IF('Shoppable Services'!$D$4=$B158,1,0)*IF('Shoppable Services'!$C$4=$A158,1,0)*IF('Shoppable Services'!$B$4=Data!AQ$115,AQ44,0)</f>
        <v>0</v>
      </c>
      <c r="AR158" s="4">
        <f>IF('Shoppable Services'!$F$4=$D158,1,0)*IF('Shoppable Services'!$E$4=$C158,1,0)*IF('Shoppable Services'!$D$4=$B158,1,0)*IF('Shoppable Services'!$C$4=$A158,1,0)*IF('Shoppable Services'!$B$4=Data!AR$115,AR44,0)</f>
        <v>0</v>
      </c>
      <c r="AS158" s="4">
        <f>IF('Shoppable Services'!$F$4=$D158,1,0)*IF('Shoppable Services'!$E$4=$C158,1,0)*IF('Shoppable Services'!$D$4=$B158,1,0)*IF('Shoppable Services'!$C$4=$A158,1,0)*IF('Shoppable Services'!$B$4=Data!AS$115,AS44,0)</f>
        <v>0</v>
      </c>
      <c r="AT158" s="4">
        <f>IF('Shoppable Services'!$F$4=$D158,1,0)*IF('Shoppable Services'!$E$4=$C158,1,0)*IF('Shoppable Services'!$D$4=$B158,1,0)*IF('Shoppable Services'!$C$4=$A158,1,0)*IF('Shoppable Services'!$B$4=Data!AT$115,AT44,0)</f>
        <v>0</v>
      </c>
      <c r="AU158" s="4">
        <f>IF('Shoppable Services'!$F$4=$D158,1,0)*IF('Shoppable Services'!$E$4=$C158,1,0)*IF('Shoppable Services'!$D$4=$B158,1,0)*IF('Shoppable Services'!$C$4=$A158,1,0)*IF('Shoppable Services'!$B$4=Data!AU$115,AU44,0)</f>
        <v>0</v>
      </c>
      <c r="AV158" s="4">
        <f>IF('Shoppable Services'!$F$4=$D158,1,0)*IF('Shoppable Services'!$E$4=$C158,1,0)*IF('Shoppable Services'!$D$4=$B158,1,0)*IF('Shoppable Services'!$C$4=$A158,1,0)*IF('Shoppable Services'!$B$4=Data!AV$115,AV44,0)</f>
        <v>0</v>
      </c>
      <c r="AW158" s="4">
        <f>IF('Shoppable Services'!$F$4=$D158,1,0)*IF('Shoppable Services'!$E$4=$C158,1,0)*IF('Shoppable Services'!$D$4=$B158,1,0)*IF('Shoppable Services'!$C$4=$A158,1,0)*IF('Shoppable Services'!$B$4=Data!AW$115,AW44,0)</f>
        <v>0</v>
      </c>
      <c r="AX158" s="4">
        <f>IF('Shoppable Services'!$F$4=$D158,1,0)*IF('Shoppable Services'!$E$4=$C158,1,0)*IF('Shoppable Services'!$D$4=$B158,1,0)*IF('Shoppable Services'!$C$4=$A158,1,0)*IF('Shoppable Services'!$B$4=Data!AX$115,AX45,0)</f>
        <v>0</v>
      </c>
    </row>
    <row r="159" spans="5:50">
      <c r="E159" s="4">
        <f>IF('Shoppable Services'!$F$4=$D159,1,0)*IF('Shoppable Services'!$E$4=$C159,1,0)*IF('Shoppable Services'!$D$4=$B159,1,0)*IF('Shoppable Services'!$C$4=$A159,1,0)*$E45</f>
        <v>0</v>
      </c>
      <c r="F159" s="4">
        <f>IF('Shoppable Services'!$F$4=$D159,1,0)*IF('Shoppable Services'!$E$4=$C159,1,0)*IF('Shoppable Services'!$D$4=$B159,1,0)*IF('Shoppable Services'!$C$4=$A159,1,0)*$F45</f>
        <v>0</v>
      </c>
      <c r="G159" s="4">
        <f>IF('Shoppable Services'!$F$4=$D159,1,0)*IF('Shoppable Services'!$E$4=$C159,1,0)*IF('Shoppable Services'!$D$4=$B159,1,0)*IF('Shoppable Services'!$C$4=$A159,1,0)*$G45</f>
        <v>0</v>
      </c>
      <c r="H159" s="4">
        <f>IF('Shoppable Services'!$F$4=$D159,1,0)*IF('Shoppable Services'!$E$4=$C159,1,0)*IF('Shoppable Services'!$D$4=$B159,1,0)*IF('Shoppable Services'!$C$4=$A159,1,0)*$H45</f>
        <v>0</v>
      </c>
      <c r="I159" s="4">
        <f>IF('Shoppable Services'!$F$4=$D159,1,0)*IF('Shoppable Services'!$E$4=$C159,1,0)*IF('Shoppable Services'!$D$4=$B159,1,0)*IF('Shoppable Services'!$C$4=$A159,1,0)*IF('Shoppable Services'!$B$4=Data!I$115,I45,0)</f>
        <v>0</v>
      </c>
      <c r="J159" s="4">
        <f>IF('Shoppable Services'!$F$4=$D159,1,0)*IF('Shoppable Services'!$E$4=$C159,1,0)*IF('Shoppable Services'!$D$4=$B159,1,0)*IF('Shoppable Services'!$C$4=$A159,1,0)*IF('Shoppable Services'!$B$4=Data!J$115,J45,0)</f>
        <v>0</v>
      </c>
      <c r="K159" s="4">
        <f>IF('Shoppable Services'!$F$4=$D159,1,0)*IF('Shoppable Services'!$E$4=$C159,1,0)*IF('Shoppable Services'!$D$4=$B159,1,0)*IF('Shoppable Services'!$C$4=$A159,1,0)*IF('Shoppable Services'!$B$4=Data!K$115,K45,0)</f>
        <v>0</v>
      </c>
      <c r="L159" s="4">
        <f>IF('Shoppable Services'!$F$4=$D159,1,0)*IF('Shoppable Services'!$E$4=$C159,1,0)*IF('Shoppable Services'!$D$4=$B159,1,0)*IF('Shoppable Services'!$C$4=$A159,1,0)*IF('Shoppable Services'!$B$4=Data!L$115,L45,0)</f>
        <v>0</v>
      </c>
      <c r="M159" s="4">
        <f>IF('Shoppable Services'!$F$4=$D159,1,0)*IF('Shoppable Services'!$E$4=$C159,1,0)*IF('Shoppable Services'!$D$4=$B159,1,0)*IF('Shoppable Services'!$C$4=$A159,1,0)*IF('Shoppable Services'!$B$4=Data!M$115,M45,0)</f>
        <v>0</v>
      </c>
      <c r="N159" s="4">
        <f>IF('Shoppable Services'!$F$4=$D159,1,0)*IF('Shoppable Services'!$E$4=$C159,1,0)*IF('Shoppable Services'!$D$4=$B159,1,0)*IF('Shoppable Services'!$C$4=$A159,1,0)*IF('Shoppable Services'!$B$4=Data!N$115,N45,0)</f>
        <v>0</v>
      </c>
      <c r="O159" s="4">
        <f>IF('Shoppable Services'!$F$4=$D159,1,0)*IF('Shoppable Services'!$E$4=$C159,1,0)*IF('Shoppable Services'!$D$4=$B159,1,0)*IF('Shoppable Services'!$C$4=$A159,1,0)*IF('Shoppable Services'!$B$4=Data!O$115,O45,0)</f>
        <v>0</v>
      </c>
      <c r="P159" s="4">
        <f>IF('Shoppable Services'!$F$4=$D159,1,0)*IF('Shoppable Services'!$E$4=$C159,1,0)*IF('Shoppable Services'!$D$4=$B159,1,0)*IF('Shoppable Services'!$C$4=$A159,1,0)*IF('Shoppable Services'!$B$4=Data!P$115,P45,0)</f>
        <v>0</v>
      </c>
      <c r="Q159" s="4">
        <f>IF('Shoppable Services'!$F$4=$D159,1,0)*IF('Shoppable Services'!$E$4=$C159,1,0)*IF('Shoppable Services'!$D$4=$B159,1,0)*IF('Shoppable Services'!$C$4=$A159,1,0)*IF('Shoppable Services'!$B$4=Data!Q$115,Q45,0)</f>
        <v>0</v>
      </c>
      <c r="R159" s="4">
        <f>IF('Shoppable Services'!$F$4=$D159,1,0)*IF('Shoppable Services'!$E$4=$C159,1,0)*IF('Shoppable Services'!$D$4=$B159,1,0)*IF('Shoppable Services'!$C$4=$A159,1,0)*IF('Shoppable Services'!$B$4=Data!R$115,R45,0)</f>
        <v>0</v>
      </c>
      <c r="S159" s="4">
        <f>IF('Shoppable Services'!$F$4=$D159,1,0)*IF('Shoppable Services'!$E$4=$C159,1,0)*IF('Shoppable Services'!$D$4=$B159,1,0)*IF('Shoppable Services'!$C$4=$A159,1,0)*IF('Shoppable Services'!$B$4=Data!S$115,S45,0)</f>
        <v>0</v>
      </c>
      <c r="T159" s="4">
        <f>IF('Shoppable Services'!$F$4=$D159,1,0)*IF('Shoppable Services'!$E$4=$C159,1,0)*IF('Shoppable Services'!$D$4=$B159,1,0)*IF('Shoppable Services'!$C$4=$A159,1,0)*IF('Shoppable Services'!$B$4=Data!T$115,T45,0)</f>
        <v>0</v>
      </c>
      <c r="U159" s="4">
        <f>IF('Shoppable Services'!$F$4=$D159,1,0)*IF('Shoppable Services'!$E$4=$C159,1,0)*IF('Shoppable Services'!$D$4=$B159,1,0)*IF('Shoppable Services'!$C$4=$A159,1,0)*IF('Shoppable Services'!$B$4=Data!U$115,U45,0)</f>
        <v>0</v>
      </c>
      <c r="V159" s="4">
        <f>IF('Shoppable Services'!$F$4=$D159,1,0)*IF('Shoppable Services'!$E$4=$C159,1,0)*IF('Shoppable Services'!$D$4=$B159,1,0)*IF('Shoppable Services'!$C$4=$A159,1,0)*IF('Shoppable Services'!$B$4=Data!V$115,V45,0)</f>
        <v>0</v>
      </c>
      <c r="W159" s="4">
        <f>IF('Shoppable Services'!$F$4=$D159,1,0)*IF('Shoppable Services'!$E$4=$C159,1,0)*IF('Shoppable Services'!$D$4=$B159,1,0)*IF('Shoppable Services'!$C$4=$A159,1,0)*IF('Shoppable Services'!$B$4=Data!W$115,W45,0)</f>
        <v>0</v>
      </c>
      <c r="X159" s="4">
        <f>IF('Shoppable Services'!$F$4=$D159,1,0)*IF('Shoppable Services'!$E$4=$C159,1,0)*IF('Shoppable Services'!$D$4=$B159,1,0)*IF('Shoppable Services'!$C$4=$A159,1,0)*IF('Shoppable Services'!$B$4=Data!X$115,X45,0)</f>
        <v>0</v>
      </c>
      <c r="Y159" s="4">
        <f>IF('Shoppable Services'!$F$4=$D159,1,0)*IF('Shoppable Services'!$E$4=$C159,1,0)*IF('Shoppable Services'!$D$4=$B159,1,0)*IF('Shoppable Services'!$C$4=$A159,1,0)*IF('Shoppable Services'!$B$4=Data!Y$115,Y45,0)</f>
        <v>0</v>
      </c>
      <c r="Z159" s="4">
        <f>IF('Shoppable Services'!$F$4=$D159,1,0)*IF('Shoppable Services'!$E$4=$C159,1,0)*IF('Shoppable Services'!$D$4=$B159,1,0)*IF('Shoppable Services'!$C$4=$A159,1,0)*IF('Shoppable Services'!$B$4=Data!Z$115,Z45,0)</f>
        <v>0</v>
      </c>
      <c r="AA159" s="4">
        <f>IF('Shoppable Services'!$F$4=$D159,1,0)*IF('Shoppable Services'!$E$4=$C159,1,0)*IF('Shoppable Services'!$D$4=$B159,1,0)*IF('Shoppable Services'!$C$4=$A159,1,0)*IF('Shoppable Services'!$B$4=Data!AA$115,AA45,0)</f>
        <v>0</v>
      </c>
      <c r="AB159" s="4">
        <f>IF('Shoppable Services'!$F$4=$D159,1,0)*IF('Shoppable Services'!$E$4=$C159,1,0)*IF('Shoppable Services'!$D$4=$B159,1,0)*IF('Shoppable Services'!$C$4=$A159,1,0)*IF('Shoppable Services'!$B$4=Data!AB$115,AB45,0)</f>
        <v>0</v>
      </c>
      <c r="AC159" s="4">
        <f>IF('Shoppable Services'!$F$4=$D159,1,0)*IF('Shoppable Services'!$E$4=$C159,1,0)*IF('Shoppable Services'!$D$4=$B159,1,0)*IF('Shoppable Services'!$C$4=$A159,1,0)*IF('Shoppable Services'!$B$4=Data!AC$115,AC45,0)</f>
        <v>0</v>
      </c>
      <c r="AD159" s="4">
        <f>IF('Shoppable Services'!$F$4=$D159,1,0)*IF('Shoppable Services'!$E$4=$C159,1,0)*IF('Shoppable Services'!$D$4=$B159,1,0)*IF('Shoppable Services'!$C$4=$A159,1,0)*IF('Shoppable Services'!$B$4=Data!AD$115,AD45,0)</f>
        <v>0</v>
      </c>
      <c r="AE159" s="4">
        <f>IF('Shoppable Services'!$F$4=$D159,1,0)*IF('Shoppable Services'!$E$4=$C159,1,0)*IF('Shoppable Services'!$D$4=$B159,1,0)*IF('Shoppable Services'!$C$4=$A159,1,0)*IF('Shoppable Services'!$B$4=Data!AE$115,AE45,0)</f>
        <v>0</v>
      </c>
      <c r="AF159" s="4">
        <f>IF('Shoppable Services'!$F$4=$D159,1,0)*IF('Shoppable Services'!$E$4=$C159,1,0)*IF('Shoppable Services'!$D$4=$B159,1,0)*IF('Shoppable Services'!$C$4=$A159,1,0)*IF('Shoppable Services'!$B$4=Data!AF$115,AF45,0)</f>
        <v>0</v>
      </c>
      <c r="AG159" s="4">
        <f>IF('Shoppable Services'!$F$4=$D159,1,0)*IF('Shoppable Services'!$E$4=$C159,1,0)*IF('Shoppable Services'!$D$4=$B159,1,0)*IF('Shoppable Services'!$C$4=$A159,1,0)*IF('Shoppable Services'!$B$4=Data!AG$115,AG45,0)</f>
        <v>0</v>
      </c>
      <c r="AH159" s="4">
        <f>IF('Shoppable Services'!$F$4=$D159,1,0)*IF('Shoppable Services'!$E$4=$C159,1,0)*IF('Shoppable Services'!$D$4=$B159,1,0)*IF('Shoppable Services'!$C$4=$A159,1,0)*IF('Shoppable Services'!$B$4=Data!AH$115,AH45,0)</f>
        <v>0</v>
      </c>
      <c r="AI159" s="4">
        <f>IF('Shoppable Services'!$F$4=$D159,1,0)*IF('Shoppable Services'!$E$4=$C159,1,0)*IF('Shoppable Services'!$D$4=$B159,1,0)*IF('Shoppable Services'!$C$4=$A159,1,0)*IF('Shoppable Services'!$B$4=Data!AI$115,AI45,0)</f>
        <v>0</v>
      </c>
      <c r="AJ159" s="4">
        <f>IF('Shoppable Services'!$F$4=$D159,1,0)*IF('Shoppable Services'!$E$4=$C159,1,0)*IF('Shoppable Services'!$D$4=$B159,1,0)*IF('Shoppable Services'!$C$4=$A159,1,0)*IF('Shoppable Services'!$B$4=Data!AJ$115,AJ45,0)</f>
        <v>0</v>
      </c>
      <c r="AK159" s="4">
        <f>IF('Shoppable Services'!$F$4=$D159,1,0)*IF('Shoppable Services'!$E$4=$C159,1,0)*IF('Shoppable Services'!$D$4=$B159,1,0)*IF('Shoppable Services'!$C$4=$A159,1,0)*IF('Shoppable Services'!$B$4=Data!AK$115,AK45,0)</f>
        <v>0</v>
      </c>
      <c r="AL159" s="4">
        <f>IF('Shoppable Services'!$F$4=$D159,1,0)*IF('Shoppable Services'!$E$4=$C159,1,0)*IF('Shoppable Services'!$D$4=$B159,1,0)*IF('Shoppable Services'!$C$4=$A159,1,0)*IF('Shoppable Services'!$B$4=Data!AL$115,AL45,0)</f>
        <v>0</v>
      </c>
      <c r="AM159" s="4">
        <f>IF('Shoppable Services'!$F$4=$D159,1,0)*IF('Shoppable Services'!$E$4=$C159,1,0)*IF('Shoppable Services'!$D$4=$B159,1,0)*IF('Shoppable Services'!$C$4=$A159,1,0)*IF('Shoppable Services'!$B$4=Data!AM$115,AM45,0)</f>
        <v>0</v>
      </c>
      <c r="AN159" s="4">
        <f>IF('Shoppable Services'!$F$4=$D159,1,0)*IF('Shoppable Services'!$E$4=$C159,1,0)*IF('Shoppable Services'!$D$4=$B159,1,0)*IF('Shoppable Services'!$C$4=$A159,1,0)*IF('Shoppable Services'!$B$4=Data!AN$115,AN45,0)</f>
        <v>0</v>
      </c>
      <c r="AO159" s="4">
        <f>IF('Shoppable Services'!$F$4=$D159,1,0)*IF('Shoppable Services'!$E$4=$C159,1,0)*IF('Shoppable Services'!$D$4=$B159,1,0)*IF('Shoppable Services'!$C$4=$A159,1,0)*IF('Shoppable Services'!$B$4=Data!AO$115,AO45,0)</f>
        <v>0</v>
      </c>
      <c r="AP159" s="4">
        <f>IF('Shoppable Services'!$F$4=$D159,1,0)*IF('Shoppable Services'!$E$4=$C159,1,0)*IF('Shoppable Services'!$D$4=$B159,1,0)*IF('Shoppable Services'!$C$4=$A159,1,0)*IF('Shoppable Services'!$B$4=Data!AP$115,AP45,0)</f>
        <v>0</v>
      </c>
      <c r="AQ159" s="4">
        <f>IF('Shoppable Services'!$F$4=$D159,1,0)*IF('Shoppable Services'!$E$4=$C159,1,0)*IF('Shoppable Services'!$D$4=$B159,1,0)*IF('Shoppable Services'!$C$4=$A159,1,0)*IF('Shoppable Services'!$B$4=Data!AQ$115,AQ45,0)</f>
        <v>0</v>
      </c>
      <c r="AR159" s="4">
        <f>IF('Shoppable Services'!$F$4=$D159,1,0)*IF('Shoppable Services'!$E$4=$C159,1,0)*IF('Shoppable Services'!$D$4=$B159,1,0)*IF('Shoppable Services'!$C$4=$A159,1,0)*IF('Shoppable Services'!$B$4=Data!AR$115,AR45,0)</f>
        <v>0</v>
      </c>
      <c r="AS159" s="4">
        <f>IF('Shoppable Services'!$F$4=$D159,1,0)*IF('Shoppable Services'!$E$4=$C159,1,0)*IF('Shoppable Services'!$D$4=$B159,1,0)*IF('Shoppable Services'!$C$4=$A159,1,0)*IF('Shoppable Services'!$B$4=Data!AS$115,AS45,0)</f>
        <v>0</v>
      </c>
      <c r="AT159" s="4">
        <f>IF('Shoppable Services'!$F$4=$D159,1,0)*IF('Shoppable Services'!$E$4=$C159,1,0)*IF('Shoppable Services'!$D$4=$B159,1,0)*IF('Shoppable Services'!$C$4=$A159,1,0)*IF('Shoppable Services'!$B$4=Data!AT$115,AT45,0)</f>
        <v>0</v>
      </c>
      <c r="AU159" s="4">
        <f>IF('Shoppable Services'!$F$4=$D159,1,0)*IF('Shoppable Services'!$E$4=$C159,1,0)*IF('Shoppable Services'!$D$4=$B159,1,0)*IF('Shoppable Services'!$C$4=$A159,1,0)*IF('Shoppable Services'!$B$4=Data!AU$115,AU45,0)</f>
        <v>0</v>
      </c>
      <c r="AV159" s="4">
        <f>IF('Shoppable Services'!$F$4=$D159,1,0)*IF('Shoppable Services'!$E$4=$C159,1,0)*IF('Shoppable Services'!$D$4=$B159,1,0)*IF('Shoppable Services'!$C$4=$A159,1,0)*IF('Shoppable Services'!$B$4=Data!AV$115,AV45,0)</f>
        <v>0</v>
      </c>
      <c r="AW159" s="4">
        <f>IF('Shoppable Services'!$F$4=$D159,1,0)*IF('Shoppable Services'!$E$4=$C159,1,0)*IF('Shoppable Services'!$D$4=$B159,1,0)*IF('Shoppable Services'!$C$4=$A159,1,0)*IF('Shoppable Services'!$B$4=Data!AW$115,AW45,0)</f>
        <v>0</v>
      </c>
      <c r="AX159" s="4">
        <f>IF('Shoppable Services'!$F$4=$D159,1,0)*IF('Shoppable Services'!$E$4=$C159,1,0)*IF('Shoppable Services'!$D$4=$B159,1,0)*IF('Shoppable Services'!$C$4=$A159,1,0)*IF('Shoppable Services'!$B$4=Data!AX$115,AX46,0)</f>
        <v>0</v>
      </c>
    </row>
    <row r="160" spans="5:50">
      <c r="E160" s="4">
        <f>IF('Shoppable Services'!$F$4=$D160,1,0)*IF('Shoppable Services'!$E$4=$C160,1,0)*IF('Shoppable Services'!$D$4=$B160,1,0)*IF('Shoppable Services'!$C$4=$A160,1,0)*$E46</f>
        <v>0</v>
      </c>
      <c r="F160" s="4">
        <f>IF('Shoppable Services'!$F$4=$D160,1,0)*IF('Shoppable Services'!$E$4=$C160,1,0)*IF('Shoppable Services'!$D$4=$B160,1,0)*IF('Shoppable Services'!$C$4=$A160,1,0)*$F46</f>
        <v>0</v>
      </c>
      <c r="G160" s="4">
        <f>IF('Shoppable Services'!$F$4=$D160,1,0)*IF('Shoppable Services'!$E$4=$C160,1,0)*IF('Shoppable Services'!$D$4=$B160,1,0)*IF('Shoppable Services'!$C$4=$A160,1,0)*$G46</f>
        <v>0</v>
      </c>
      <c r="H160" s="4">
        <f>IF('Shoppable Services'!$F$4=$D160,1,0)*IF('Shoppable Services'!$E$4=$C160,1,0)*IF('Shoppable Services'!$D$4=$B160,1,0)*IF('Shoppable Services'!$C$4=$A160,1,0)*$H46</f>
        <v>0</v>
      </c>
      <c r="I160" s="4">
        <f>IF('Shoppable Services'!$F$4=$D160,1,0)*IF('Shoppable Services'!$E$4=$C160,1,0)*IF('Shoppable Services'!$D$4=$B160,1,0)*IF('Shoppable Services'!$C$4=$A160,1,0)*IF('Shoppable Services'!$B$4=Data!I$115,I46,0)</f>
        <v>0</v>
      </c>
      <c r="J160" s="4">
        <f>IF('Shoppable Services'!$F$4=$D160,1,0)*IF('Shoppable Services'!$E$4=$C160,1,0)*IF('Shoppable Services'!$D$4=$B160,1,0)*IF('Shoppable Services'!$C$4=$A160,1,0)*IF('Shoppable Services'!$B$4=Data!J$115,J46,0)</f>
        <v>0</v>
      </c>
      <c r="K160" s="4">
        <f>IF('Shoppable Services'!$F$4=$D160,1,0)*IF('Shoppable Services'!$E$4=$C160,1,0)*IF('Shoppable Services'!$D$4=$B160,1,0)*IF('Shoppable Services'!$C$4=$A160,1,0)*IF('Shoppable Services'!$B$4=Data!K$115,K46,0)</f>
        <v>0</v>
      </c>
      <c r="L160" s="4">
        <f>IF('Shoppable Services'!$F$4=$D160,1,0)*IF('Shoppable Services'!$E$4=$C160,1,0)*IF('Shoppable Services'!$D$4=$B160,1,0)*IF('Shoppable Services'!$C$4=$A160,1,0)*IF('Shoppable Services'!$B$4=Data!L$115,L46,0)</f>
        <v>0</v>
      </c>
      <c r="M160" s="4">
        <f>IF('Shoppable Services'!$F$4=$D160,1,0)*IF('Shoppable Services'!$E$4=$C160,1,0)*IF('Shoppable Services'!$D$4=$B160,1,0)*IF('Shoppable Services'!$C$4=$A160,1,0)*IF('Shoppable Services'!$B$4=Data!M$115,M46,0)</f>
        <v>0</v>
      </c>
      <c r="N160" s="4">
        <f>IF('Shoppable Services'!$F$4=$D160,1,0)*IF('Shoppable Services'!$E$4=$C160,1,0)*IF('Shoppable Services'!$D$4=$B160,1,0)*IF('Shoppable Services'!$C$4=$A160,1,0)*IF('Shoppable Services'!$B$4=Data!N$115,N46,0)</f>
        <v>0</v>
      </c>
      <c r="O160" s="4">
        <f>IF('Shoppable Services'!$F$4=$D160,1,0)*IF('Shoppable Services'!$E$4=$C160,1,0)*IF('Shoppable Services'!$D$4=$B160,1,0)*IF('Shoppable Services'!$C$4=$A160,1,0)*IF('Shoppable Services'!$B$4=Data!O$115,O46,0)</f>
        <v>0</v>
      </c>
      <c r="P160" s="4">
        <f>IF('Shoppable Services'!$F$4=$D160,1,0)*IF('Shoppable Services'!$E$4=$C160,1,0)*IF('Shoppable Services'!$D$4=$B160,1,0)*IF('Shoppable Services'!$C$4=$A160,1,0)*IF('Shoppable Services'!$B$4=Data!P$115,P46,0)</f>
        <v>0</v>
      </c>
      <c r="Q160" s="4">
        <f>IF('Shoppable Services'!$F$4=$D160,1,0)*IF('Shoppable Services'!$E$4=$C160,1,0)*IF('Shoppable Services'!$D$4=$B160,1,0)*IF('Shoppable Services'!$C$4=$A160,1,0)*IF('Shoppable Services'!$B$4=Data!Q$115,Q46,0)</f>
        <v>0</v>
      </c>
      <c r="R160" s="4">
        <f>IF('Shoppable Services'!$F$4=$D160,1,0)*IF('Shoppable Services'!$E$4=$C160,1,0)*IF('Shoppable Services'!$D$4=$B160,1,0)*IF('Shoppable Services'!$C$4=$A160,1,0)*IF('Shoppable Services'!$B$4=Data!R$115,R46,0)</f>
        <v>0</v>
      </c>
      <c r="S160" s="4">
        <f>IF('Shoppable Services'!$F$4=$D160,1,0)*IF('Shoppable Services'!$E$4=$C160,1,0)*IF('Shoppable Services'!$D$4=$B160,1,0)*IF('Shoppable Services'!$C$4=$A160,1,0)*IF('Shoppable Services'!$B$4=Data!S$115,S46,0)</f>
        <v>0</v>
      </c>
      <c r="T160" s="4">
        <f>IF('Shoppable Services'!$F$4=$D160,1,0)*IF('Shoppable Services'!$E$4=$C160,1,0)*IF('Shoppable Services'!$D$4=$B160,1,0)*IF('Shoppable Services'!$C$4=$A160,1,0)*IF('Shoppable Services'!$B$4=Data!T$115,T46,0)</f>
        <v>0</v>
      </c>
      <c r="U160" s="4">
        <f>IF('Shoppable Services'!$F$4=$D160,1,0)*IF('Shoppable Services'!$E$4=$C160,1,0)*IF('Shoppable Services'!$D$4=$B160,1,0)*IF('Shoppable Services'!$C$4=$A160,1,0)*IF('Shoppable Services'!$B$4=Data!U$115,U46,0)</f>
        <v>0</v>
      </c>
      <c r="V160" s="4">
        <f>IF('Shoppable Services'!$F$4=$D160,1,0)*IF('Shoppable Services'!$E$4=$C160,1,0)*IF('Shoppable Services'!$D$4=$B160,1,0)*IF('Shoppable Services'!$C$4=$A160,1,0)*IF('Shoppable Services'!$B$4=Data!V$115,V46,0)</f>
        <v>0</v>
      </c>
      <c r="W160" s="4">
        <f>IF('Shoppable Services'!$F$4=$D160,1,0)*IF('Shoppable Services'!$E$4=$C160,1,0)*IF('Shoppable Services'!$D$4=$B160,1,0)*IF('Shoppable Services'!$C$4=$A160,1,0)*IF('Shoppable Services'!$B$4=Data!W$115,W46,0)</f>
        <v>0</v>
      </c>
      <c r="X160" s="4">
        <f>IF('Shoppable Services'!$F$4=$D160,1,0)*IF('Shoppable Services'!$E$4=$C160,1,0)*IF('Shoppable Services'!$D$4=$B160,1,0)*IF('Shoppable Services'!$C$4=$A160,1,0)*IF('Shoppable Services'!$B$4=Data!X$115,X46,0)</f>
        <v>0</v>
      </c>
      <c r="Y160" s="4">
        <f>IF('Shoppable Services'!$F$4=$D160,1,0)*IF('Shoppable Services'!$E$4=$C160,1,0)*IF('Shoppable Services'!$D$4=$B160,1,0)*IF('Shoppable Services'!$C$4=$A160,1,0)*IF('Shoppable Services'!$B$4=Data!Y$115,Y46,0)</f>
        <v>0</v>
      </c>
      <c r="Z160" s="4">
        <f>IF('Shoppable Services'!$F$4=$D160,1,0)*IF('Shoppable Services'!$E$4=$C160,1,0)*IF('Shoppable Services'!$D$4=$B160,1,0)*IF('Shoppable Services'!$C$4=$A160,1,0)*IF('Shoppable Services'!$B$4=Data!Z$115,Z46,0)</f>
        <v>0</v>
      </c>
      <c r="AA160" s="4">
        <f>IF('Shoppable Services'!$F$4=$D160,1,0)*IF('Shoppable Services'!$E$4=$C160,1,0)*IF('Shoppable Services'!$D$4=$B160,1,0)*IF('Shoppable Services'!$C$4=$A160,1,0)*IF('Shoppable Services'!$B$4=Data!AA$115,AA46,0)</f>
        <v>0</v>
      </c>
      <c r="AB160" s="4">
        <f>IF('Shoppable Services'!$F$4=$D160,1,0)*IF('Shoppable Services'!$E$4=$C160,1,0)*IF('Shoppable Services'!$D$4=$B160,1,0)*IF('Shoppable Services'!$C$4=$A160,1,0)*IF('Shoppable Services'!$B$4=Data!AB$115,AB46,0)</f>
        <v>0</v>
      </c>
      <c r="AC160" s="4">
        <f>IF('Shoppable Services'!$F$4=$D160,1,0)*IF('Shoppable Services'!$E$4=$C160,1,0)*IF('Shoppable Services'!$D$4=$B160,1,0)*IF('Shoppable Services'!$C$4=$A160,1,0)*IF('Shoppable Services'!$B$4=Data!AC$115,AC46,0)</f>
        <v>0</v>
      </c>
      <c r="AD160" s="4">
        <f>IF('Shoppable Services'!$F$4=$D160,1,0)*IF('Shoppable Services'!$E$4=$C160,1,0)*IF('Shoppable Services'!$D$4=$B160,1,0)*IF('Shoppable Services'!$C$4=$A160,1,0)*IF('Shoppable Services'!$B$4=Data!AD$115,AD46,0)</f>
        <v>0</v>
      </c>
      <c r="AE160" s="4">
        <f>IF('Shoppable Services'!$F$4=$D160,1,0)*IF('Shoppable Services'!$E$4=$C160,1,0)*IF('Shoppable Services'!$D$4=$B160,1,0)*IF('Shoppable Services'!$C$4=$A160,1,0)*IF('Shoppable Services'!$B$4=Data!AE$115,AE46,0)</f>
        <v>0</v>
      </c>
      <c r="AF160" s="4">
        <f>IF('Shoppable Services'!$F$4=$D160,1,0)*IF('Shoppable Services'!$E$4=$C160,1,0)*IF('Shoppable Services'!$D$4=$B160,1,0)*IF('Shoppable Services'!$C$4=$A160,1,0)*IF('Shoppable Services'!$B$4=Data!AF$115,AF46,0)</f>
        <v>0</v>
      </c>
      <c r="AG160" s="4">
        <f>IF('Shoppable Services'!$F$4=$D160,1,0)*IF('Shoppable Services'!$E$4=$C160,1,0)*IF('Shoppable Services'!$D$4=$B160,1,0)*IF('Shoppable Services'!$C$4=$A160,1,0)*IF('Shoppable Services'!$B$4=Data!AG$115,AG46,0)</f>
        <v>0</v>
      </c>
      <c r="AH160" s="4">
        <f>IF('Shoppable Services'!$F$4=$D160,1,0)*IF('Shoppable Services'!$E$4=$C160,1,0)*IF('Shoppable Services'!$D$4=$B160,1,0)*IF('Shoppable Services'!$C$4=$A160,1,0)*IF('Shoppable Services'!$B$4=Data!AH$115,AH46,0)</f>
        <v>0</v>
      </c>
      <c r="AI160" s="4">
        <f>IF('Shoppable Services'!$F$4=$D160,1,0)*IF('Shoppable Services'!$E$4=$C160,1,0)*IF('Shoppable Services'!$D$4=$B160,1,0)*IF('Shoppable Services'!$C$4=$A160,1,0)*IF('Shoppable Services'!$B$4=Data!AI$115,AI46,0)</f>
        <v>0</v>
      </c>
      <c r="AJ160" s="4">
        <f>IF('Shoppable Services'!$F$4=$D160,1,0)*IF('Shoppable Services'!$E$4=$C160,1,0)*IF('Shoppable Services'!$D$4=$B160,1,0)*IF('Shoppable Services'!$C$4=$A160,1,0)*IF('Shoppable Services'!$B$4=Data!AJ$115,AJ46,0)</f>
        <v>0</v>
      </c>
      <c r="AK160" s="4">
        <f>IF('Shoppable Services'!$F$4=$D160,1,0)*IF('Shoppable Services'!$E$4=$C160,1,0)*IF('Shoppable Services'!$D$4=$B160,1,0)*IF('Shoppable Services'!$C$4=$A160,1,0)*IF('Shoppable Services'!$B$4=Data!AK$115,AK46,0)</f>
        <v>0</v>
      </c>
      <c r="AL160" s="4">
        <f>IF('Shoppable Services'!$F$4=$D160,1,0)*IF('Shoppable Services'!$E$4=$C160,1,0)*IF('Shoppable Services'!$D$4=$B160,1,0)*IF('Shoppable Services'!$C$4=$A160,1,0)*IF('Shoppable Services'!$B$4=Data!AL$115,AL46,0)</f>
        <v>0</v>
      </c>
      <c r="AM160" s="4">
        <f>IF('Shoppable Services'!$F$4=$D160,1,0)*IF('Shoppable Services'!$E$4=$C160,1,0)*IF('Shoppable Services'!$D$4=$B160,1,0)*IF('Shoppable Services'!$C$4=$A160,1,0)*IF('Shoppable Services'!$B$4=Data!AM$115,AM46,0)</f>
        <v>0</v>
      </c>
      <c r="AN160" s="4">
        <f>IF('Shoppable Services'!$F$4=$D160,1,0)*IF('Shoppable Services'!$E$4=$C160,1,0)*IF('Shoppable Services'!$D$4=$B160,1,0)*IF('Shoppable Services'!$C$4=$A160,1,0)*IF('Shoppable Services'!$B$4=Data!AN$115,AN46,0)</f>
        <v>0</v>
      </c>
      <c r="AO160" s="4">
        <f>IF('Shoppable Services'!$F$4=$D160,1,0)*IF('Shoppable Services'!$E$4=$C160,1,0)*IF('Shoppable Services'!$D$4=$B160,1,0)*IF('Shoppable Services'!$C$4=$A160,1,0)*IF('Shoppable Services'!$B$4=Data!AO$115,AO46,0)</f>
        <v>0</v>
      </c>
      <c r="AP160" s="4">
        <f>IF('Shoppable Services'!$F$4=$D160,1,0)*IF('Shoppable Services'!$E$4=$C160,1,0)*IF('Shoppable Services'!$D$4=$B160,1,0)*IF('Shoppable Services'!$C$4=$A160,1,0)*IF('Shoppable Services'!$B$4=Data!AP$115,AP46,0)</f>
        <v>0</v>
      </c>
      <c r="AQ160" s="4">
        <f>IF('Shoppable Services'!$F$4=$D160,1,0)*IF('Shoppable Services'!$E$4=$C160,1,0)*IF('Shoppable Services'!$D$4=$B160,1,0)*IF('Shoppable Services'!$C$4=$A160,1,0)*IF('Shoppable Services'!$B$4=Data!AQ$115,AQ46,0)</f>
        <v>0</v>
      </c>
      <c r="AR160" s="4">
        <f>IF('Shoppable Services'!$F$4=$D160,1,0)*IF('Shoppable Services'!$E$4=$C160,1,0)*IF('Shoppable Services'!$D$4=$B160,1,0)*IF('Shoppable Services'!$C$4=$A160,1,0)*IF('Shoppable Services'!$B$4=Data!AR$115,AR46,0)</f>
        <v>0</v>
      </c>
      <c r="AS160" s="4">
        <f>IF('Shoppable Services'!$F$4=$D160,1,0)*IF('Shoppable Services'!$E$4=$C160,1,0)*IF('Shoppable Services'!$D$4=$B160,1,0)*IF('Shoppable Services'!$C$4=$A160,1,0)*IF('Shoppable Services'!$B$4=Data!AS$115,AS46,0)</f>
        <v>0</v>
      </c>
      <c r="AT160" s="4">
        <f>IF('Shoppable Services'!$F$4=$D160,1,0)*IF('Shoppable Services'!$E$4=$C160,1,0)*IF('Shoppable Services'!$D$4=$B160,1,0)*IF('Shoppable Services'!$C$4=$A160,1,0)*IF('Shoppable Services'!$B$4=Data!AT$115,AT46,0)</f>
        <v>0</v>
      </c>
      <c r="AU160" s="4">
        <f>IF('Shoppable Services'!$F$4=$D160,1,0)*IF('Shoppable Services'!$E$4=$C160,1,0)*IF('Shoppable Services'!$D$4=$B160,1,0)*IF('Shoppable Services'!$C$4=$A160,1,0)*IF('Shoppable Services'!$B$4=Data!AU$115,AU46,0)</f>
        <v>0</v>
      </c>
      <c r="AV160" s="4">
        <f>IF('Shoppable Services'!$F$4=$D160,1,0)*IF('Shoppable Services'!$E$4=$C160,1,0)*IF('Shoppable Services'!$D$4=$B160,1,0)*IF('Shoppable Services'!$C$4=$A160,1,0)*IF('Shoppable Services'!$B$4=Data!AV$115,AV46,0)</f>
        <v>0</v>
      </c>
      <c r="AW160" s="4">
        <f>IF('Shoppable Services'!$F$4=$D160,1,0)*IF('Shoppable Services'!$E$4=$C160,1,0)*IF('Shoppable Services'!$D$4=$B160,1,0)*IF('Shoppable Services'!$C$4=$A160,1,0)*IF('Shoppable Services'!$B$4=Data!AW$115,AW46,0)</f>
        <v>0</v>
      </c>
      <c r="AX160" s="4">
        <f>IF('Shoppable Services'!$F$4=$D160,1,0)*IF('Shoppable Services'!$E$4=$C160,1,0)*IF('Shoppable Services'!$D$4=$B160,1,0)*IF('Shoppable Services'!$C$4=$A160,1,0)*IF('Shoppable Services'!$B$4=Data!AX$115,AX47,0)</f>
        <v>0</v>
      </c>
    </row>
    <row r="161" spans="5:50">
      <c r="E161" s="4">
        <f>IF('Shoppable Services'!$F$4=$D161,1,0)*IF('Shoppable Services'!$E$4=$C161,1,0)*IF('Shoppable Services'!$D$4=$B161,1,0)*IF('Shoppable Services'!$C$4=$A161,1,0)*$E47</f>
        <v>0</v>
      </c>
      <c r="F161" s="4">
        <f>IF('Shoppable Services'!$F$4=$D161,1,0)*IF('Shoppable Services'!$E$4=$C161,1,0)*IF('Shoppable Services'!$D$4=$B161,1,0)*IF('Shoppable Services'!$C$4=$A161,1,0)*$F47</f>
        <v>0</v>
      </c>
      <c r="G161" s="4">
        <f>IF('Shoppable Services'!$F$4=$D161,1,0)*IF('Shoppable Services'!$E$4=$C161,1,0)*IF('Shoppable Services'!$D$4=$B161,1,0)*IF('Shoppable Services'!$C$4=$A161,1,0)*$G47</f>
        <v>0</v>
      </c>
      <c r="H161" s="4">
        <f>IF('Shoppable Services'!$F$4=$D161,1,0)*IF('Shoppable Services'!$E$4=$C161,1,0)*IF('Shoppable Services'!$D$4=$B161,1,0)*IF('Shoppable Services'!$C$4=$A161,1,0)*$H47</f>
        <v>0</v>
      </c>
      <c r="I161" s="4">
        <f>IF('Shoppable Services'!$F$4=$D161,1,0)*IF('Shoppable Services'!$E$4=$C161,1,0)*IF('Shoppable Services'!$D$4=$B161,1,0)*IF('Shoppable Services'!$C$4=$A161,1,0)*IF('Shoppable Services'!$B$4=Data!I$115,I47,0)</f>
        <v>0</v>
      </c>
      <c r="J161" s="4">
        <f>IF('Shoppable Services'!$F$4=$D161,1,0)*IF('Shoppable Services'!$E$4=$C161,1,0)*IF('Shoppable Services'!$D$4=$B161,1,0)*IF('Shoppable Services'!$C$4=$A161,1,0)*IF('Shoppable Services'!$B$4=Data!J$115,J47,0)</f>
        <v>0</v>
      </c>
      <c r="K161" s="4">
        <f>IF('Shoppable Services'!$F$4=$D161,1,0)*IF('Shoppable Services'!$E$4=$C161,1,0)*IF('Shoppable Services'!$D$4=$B161,1,0)*IF('Shoppable Services'!$C$4=$A161,1,0)*IF('Shoppable Services'!$B$4=Data!K$115,K47,0)</f>
        <v>0</v>
      </c>
      <c r="L161" s="4">
        <f>IF('Shoppable Services'!$F$4=$D161,1,0)*IF('Shoppable Services'!$E$4=$C161,1,0)*IF('Shoppable Services'!$D$4=$B161,1,0)*IF('Shoppable Services'!$C$4=$A161,1,0)*IF('Shoppable Services'!$B$4=Data!L$115,L47,0)</f>
        <v>0</v>
      </c>
      <c r="M161" s="4">
        <f>IF('Shoppable Services'!$F$4=$D161,1,0)*IF('Shoppable Services'!$E$4=$C161,1,0)*IF('Shoppable Services'!$D$4=$B161,1,0)*IF('Shoppable Services'!$C$4=$A161,1,0)*IF('Shoppable Services'!$B$4=Data!M$115,M47,0)</f>
        <v>0</v>
      </c>
      <c r="N161" s="4">
        <f>IF('Shoppable Services'!$F$4=$D161,1,0)*IF('Shoppable Services'!$E$4=$C161,1,0)*IF('Shoppable Services'!$D$4=$B161,1,0)*IF('Shoppable Services'!$C$4=$A161,1,0)*IF('Shoppable Services'!$B$4=Data!N$115,N47,0)</f>
        <v>0</v>
      </c>
      <c r="O161" s="4">
        <f>IF('Shoppable Services'!$F$4=$D161,1,0)*IF('Shoppable Services'!$E$4=$C161,1,0)*IF('Shoppable Services'!$D$4=$B161,1,0)*IF('Shoppable Services'!$C$4=$A161,1,0)*IF('Shoppable Services'!$B$4=Data!O$115,O47,0)</f>
        <v>0</v>
      </c>
      <c r="P161" s="4">
        <f>IF('Shoppable Services'!$F$4=$D161,1,0)*IF('Shoppable Services'!$E$4=$C161,1,0)*IF('Shoppable Services'!$D$4=$B161,1,0)*IF('Shoppable Services'!$C$4=$A161,1,0)*IF('Shoppable Services'!$B$4=Data!P$115,P47,0)</f>
        <v>0</v>
      </c>
      <c r="Q161" s="4">
        <f>IF('Shoppable Services'!$F$4=$D161,1,0)*IF('Shoppable Services'!$E$4=$C161,1,0)*IF('Shoppable Services'!$D$4=$B161,1,0)*IF('Shoppable Services'!$C$4=$A161,1,0)*IF('Shoppable Services'!$B$4=Data!Q$115,Q47,0)</f>
        <v>0</v>
      </c>
      <c r="R161" s="4">
        <f>IF('Shoppable Services'!$F$4=$D161,1,0)*IF('Shoppable Services'!$E$4=$C161,1,0)*IF('Shoppable Services'!$D$4=$B161,1,0)*IF('Shoppable Services'!$C$4=$A161,1,0)*IF('Shoppable Services'!$B$4=Data!R$115,R47,0)</f>
        <v>0</v>
      </c>
      <c r="S161" s="4">
        <f>IF('Shoppable Services'!$F$4=$D161,1,0)*IF('Shoppable Services'!$E$4=$C161,1,0)*IF('Shoppable Services'!$D$4=$B161,1,0)*IF('Shoppable Services'!$C$4=$A161,1,0)*IF('Shoppable Services'!$B$4=Data!S$115,S47,0)</f>
        <v>0</v>
      </c>
      <c r="T161" s="4">
        <f>IF('Shoppable Services'!$F$4=$D161,1,0)*IF('Shoppable Services'!$E$4=$C161,1,0)*IF('Shoppable Services'!$D$4=$B161,1,0)*IF('Shoppable Services'!$C$4=$A161,1,0)*IF('Shoppable Services'!$B$4=Data!T$115,T47,0)</f>
        <v>0</v>
      </c>
      <c r="U161" s="4">
        <f>IF('Shoppable Services'!$F$4=$D161,1,0)*IF('Shoppable Services'!$E$4=$C161,1,0)*IF('Shoppable Services'!$D$4=$B161,1,0)*IF('Shoppable Services'!$C$4=$A161,1,0)*IF('Shoppable Services'!$B$4=Data!U$115,U47,0)</f>
        <v>0</v>
      </c>
      <c r="V161" s="4">
        <f>IF('Shoppable Services'!$F$4=$D161,1,0)*IF('Shoppable Services'!$E$4=$C161,1,0)*IF('Shoppable Services'!$D$4=$B161,1,0)*IF('Shoppable Services'!$C$4=$A161,1,0)*IF('Shoppable Services'!$B$4=Data!V$115,V47,0)</f>
        <v>0</v>
      </c>
      <c r="W161" s="4">
        <f>IF('Shoppable Services'!$F$4=$D161,1,0)*IF('Shoppable Services'!$E$4=$C161,1,0)*IF('Shoppable Services'!$D$4=$B161,1,0)*IF('Shoppable Services'!$C$4=$A161,1,0)*IF('Shoppable Services'!$B$4=Data!W$115,W47,0)</f>
        <v>0</v>
      </c>
      <c r="X161" s="4">
        <f>IF('Shoppable Services'!$F$4=$D161,1,0)*IF('Shoppable Services'!$E$4=$C161,1,0)*IF('Shoppable Services'!$D$4=$B161,1,0)*IF('Shoppable Services'!$C$4=$A161,1,0)*IF('Shoppable Services'!$B$4=Data!X$115,X47,0)</f>
        <v>0</v>
      </c>
      <c r="Y161" s="4">
        <f>IF('Shoppable Services'!$F$4=$D161,1,0)*IF('Shoppable Services'!$E$4=$C161,1,0)*IF('Shoppable Services'!$D$4=$B161,1,0)*IF('Shoppable Services'!$C$4=$A161,1,0)*IF('Shoppable Services'!$B$4=Data!Y$115,Y47,0)</f>
        <v>0</v>
      </c>
      <c r="Z161" s="4">
        <f>IF('Shoppable Services'!$F$4=$D161,1,0)*IF('Shoppable Services'!$E$4=$C161,1,0)*IF('Shoppable Services'!$D$4=$B161,1,0)*IF('Shoppable Services'!$C$4=$A161,1,0)*IF('Shoppable Services'!$B$4=Data!Z$115,Z47,0)</f>
        <v>0</v>
      </c>
      <c r="AA161" s="4">
        <f>IF('Shoppable Services'!$F$4=$D161,1,0)*IF('Shoppable Services'!$E$4=$C161,1,0)*IF('Shoppable Services'!$D$4=$B161,1,0)*IF('Shoppable Services'!$C$4=$A161,1,0)*IF('Shoppable Services'!$B$4=Data!AA$115,AA47,0)</f>
        <v>0</v>
      </c>
      <c r="AB161" s="4">
        <f>IF('Shoppable Services'!$F$4=$D161,1,0)*IF('Shoppable Services'!$E$4=$C161,1,0)*IF('Shoppable Services'!$D$4=$B161,1,0)*IF('Shoppable Services'!$C$4=$A161,1,0)*IF('Shoppable Services'!$B$4=Data!AB$115,AB47,0)</f>
        <v>0</v>
      </c>
      <c r="AC161" s="4">
        <f>IF('Shoppable Services'!$F$4=$D161,1,0)*IF('Shoppable Services'!$E$4=$C161,1,0)*IF('Shoppable Services'!$D$4=$B161,1,0)*IF('Shoppable Services'!$C$4=$A161,1,0)*IF('Shoppable Services'!$B$4=Data!AC$115,AC47,0)</f>
        <v>0</v>
      </c>
      <c r="AD161" s="4">
        <f>IF('Shoppable Services'!$F$4=$D161,1,0)*IF('Shoppable Services'!$E$4=$C161,1,0)*IF('Shoppable Services'!$D$4=$B161,1,0)*IF('Shoppable Services'!$C$4=$A161,1,0)*IF('Shoppable Services'!$B$4=Data!AD$115,AD47,0)</f>
        <v>0</v>
      </c>
      <c r="AE161" s="4">
        <f>IF('Shoppable Services'!$F$4=$D161,1,0)*IF('Shoppable Services'!$E$4=$C161,1,0)*IF('Shoppable Services'!$D$4=$B161,1,0)*IF('Shoppable Services'!$C$4=$A161,1,0)*IF('Shoppable Services'!$B$4=Data!AE$115,AE47,0)</f>
        <v>0</v>
      </c>
      <c r="AF161" s="4">
        <f>IF('Shoppable Services'!$F$4=$D161,1,0)*IF('Shoppable Services'!$E$4=$C161,1,0)*IF('Shoppable Services'!$D$4=$B161,1,0)*IF('Shoppable Services'!$C$4=$A161,1,0)*IF('Shoppable Services'!$B$4=Data!AF$115,AF47,0)</f>
        <v>0</v>
      </c>
      <c r="AG161" s="4">
        <f>IF('Shoppable Services'!$F$4=$D161,1,0)*IF('Shoppable Services'!$E$4=$C161,1,0)*IF('Shoppable Services'!$D$4=$B161,1,0)*IF('Shoppable Services'!$C$4=$A161,1,0)*IF('Shoppable Services'!$B$4=Data!AG$115,AG47,0)</f>
        <v>0</v>
      </c>
      <c r="AH161" s="4">
        <f>IF('Shoppable Services'!$F$4=$D161,1,0)*IF('Shoppable Services'!$E$4=$C161,1,0)*IF('Shoppable Services'!$D$4=$B161,1,0)*IF('Shoppable Services'!$C$4=$A161,1,0)*IF('Shoppable Services'!$B$4=Data!AH$115,AH47,0)</f>
        <v>0</v>
      </c>
      <c r="AI161" s="4">
        <f>IF('Shoppable Services'!$F$4=$D161,1,0)*IF('Shoppable Services'!$E$4=$C161,1,0)*IF('Shoppable Services'!$D$4=$B161,1,0)*IF('Shoppable Services'!$C$4=$A161,1,0)*IF('Shoppable Services'!$B$4=Data!AI$115,AI47,0)</f>
        <v>0</v>
      </c>
      <c r="AJ161" s="4">
        <f>IF('Shoppable Services'!$F$4=$D161,1,0)*IF('Shoppable Services'!$E$4=$C161,1,0)*IF('Shoppable Services'!$D$4=$B161,1,0)*IF('Shoppable Services'!$C$4=$A161,1,0)*IF('Shoppable Services'!$B$4=Data!AJ$115,AJ47,0)</f>
        <v>0</v>
      </c>
      <c r="AK161" s="4">
        <f>IF('Shoppable Services'!$F$4=$D161,1,0)*IF('Shoppable Services'!$E$4=$C161,1,0)*IF('Shoppable Services'!$D$4=$B161,1,0)*IF('Shoppable Services'!$C$4=$A161,1,0)*IF('Shoppable Services'!$B$4=Data!AK$115,AK47,0)</f>
        <v>0</v>
      </c>
      <c r="AL161" s="4">
        <f>IF('Shoppable Services'!$F$4=$D161,1,0)*IF('Shoppable Services'!$E$4=$C161,1,0)*IF('Shoppable Services'!$D$4=$B161,1,0)*IF('Shoppable Services'!$C$4=$A161,1,0)*IF('Shoppable Services'!$B$4=Data!AL$115,AL47,0)</f>
        <v>0</v>
      </c>
      <c r="AM161" s="4">
        <f>IF('Shoppable Services'!$F$4=$D161,1,0)*IF('Shoppable Services'!$E$4=$C161,1,0)*IF('Shoppable Services'!$D$4=$B161,1,0)*IF('Shoppable Services'!$C$4=$A161,1,0)*IF('Shoppable Services'!$B$4=Data!AM$115,AM47,0)</f>
        <v>0</v>
      </c>
      <c r="AN161" s="4">
        <f>IF('Shoppable Services'!$F$4=$D161,1,0)*IF('Shoppable Services'!$E$4=$C161,1,0)*IF('Shoppable Services'!$D$4=$B161,1,0)*IF('Shoppable Services'!$C$4=$A161,1,0)*IF('Shoppable Services'!$B$4=Data!AN$115,AN47,0)</f>
        <v>0</v>
      </c>
      <c r="AO161" s="4">
        <f>IF('Shoppable Services'!$F$4=$D161,1,0)*IF('Shoppable Services'!$E$4=$C161,1,0)*IF('Shoppable Services'!$D$4=$B161,1,0)*IF('Shoppable Services'!$C$4=$A161,1,0)*IF('Shoppable Services'!$B$4=Data!AO$115,AO47,0)</f>
        <v>0</v>
      </c>
      <c r="AP161" s="4">
        <f>IF('Shoppable Services'!$F$4=$D161,1,0)*IF('Shoppable Services'!$E$4=$C161,1,0)*IF('Shoppable Services'!$D$4=$B161,1,0)*IF('Shoppable Services'!$C$4=$A161,1,0)*IF('Shoppable Services'!$B$4=Data!AP$115,AP47,0)</f>
        <v>0</v>
      </c>
      <c r="AQ161" s="4">
        <f>IF('Shoppable Services'!$F$4=$D161,1,0)*IF('Shoppable Services'!$E$4=$C161,1,0)*IF('Shoppable Services'!$D$4=$B161,1,0)*IF('Shoppable Services'!$C$4=$A161,1,0)*IF('Shoppable Services'!$B$4=Data!AQ$115,AQ47,0)</f>
        <v>0</v>
      </c>
      <c r="AR161" s="4">
        <f>IF('Shoppable Services'!$F$4=$D161,1,0)*IF('Shoppable Services'!$E$4=$C161,1,0)*IF('Shoppable Services'!$D$4=$B161,1,0)*IF('Shoppable Services'!$C$4=$A161,1,0)*IF('Shoppable Services'!$B$4=Data!AR$115,AR47,0)</f>
        <v>0</v>
      </c>
      <c r="AS161" s="4">
        <f>IF('Shoppable Services'!$F$4=$D161,1,0)*IF('Shoppable Services'!$E$4=$C161,1,0)*IF('Shoppable Services'!$D$4=$B161,1,0)*IF('Shoppable Services'!$C$4=$A161,1,0)*IF('Shoppable Services'!$B$4=Data!AS$115,AS47,0)</f>
        <v>0</v>
      </c>
      <c r="AT161" s="4">
        <f>IF('Shoppable Services'!$F$4=$D161,1,0)*IF('Shoppable Services'!$E$4=$C161,1,0)*IF('Shoppable Services'!$D$4=$B161,1,0)*IF('Shoppable Services'!$C$4=$A161,1,0)*IF('Shoppable Services'!$B$4=Data!AT$115,AT47,0)</f>
        <v>0</v>
      </c>
      <c r="AU161" s="4">
        <f>IF('Shoppable Services'!$F$4=$D161,1,0)*IF('Shoppable Services'!$E$4=$C161,1,0)*IF('Shoppable Services'!$D$4=$B161,1,0)*IF('Shoppable Services'!$C$4=$A161,1,0)*IF('Shoppable Services'!$B$4=Data!AU$115,AU47,0)</f>
        <v>0</v>
      </c>
      <c r="AV161" s="4">
        <f>IF('Shoppable Services'!$F$4=$D161,1,0)*IF('Shoppable Services'!$E$4=$C161,1,0)*IF('Shoppable Services'!$D$4=$B161,1,0)*IF('Shoppable Services'!$C$4=$A161,1,0)*IF('Shoppable Services'!$B$4=Data!AV$115,AV47,0)</f>
        <v>0</v>
      </c>
      <c r="AW161" s="4">
        <f>IF('Shoppable Services'!$F$4=$D161,1,0)*IF('Shoppable Services'!$E$4=$C161,1,0)*IF('Shoppable Services'!$D$4=$B161,1,0)*IF('Shoppable Services'!$C$4=$A161,1,0)*IF('Shoppable Services'!$B$4=Data!AW$115,AW47,0)</f>
        <v>0</v>
      </c>
      <c r="AX161" s="4">
        <f>IF('Shoppable Services'!$F$4=$D161,1,0)*IF('Shoppable Services'!$E$4=$C161,1,0)*IF('Shoppable Services'!$D$4=$B161,1,0)*IF('Shoppable Services'!$C$4=$A161,1,0)*IF('Shoppable Services'!$B$4=Data!AX$115,AX48,0)</f>
        <v>0</v>
      </c>
    </row>
    <row r="162" spans="5:50">
      <c r="E162" s="4">
        <f>IF('Shoppable Services'!$F$4=$D162,1,0)*IF('Shoppable Services'!$E$4=$C162,1,0)*IF('Shoppable Services'!$D$4=$B162,1,0)*IF('Shoppable Services'!$C$4=$A162,1,0)*$E48</f>
        <v>0</v>
      </c>
      <c r="F162" s="4">
        <f>IF('Shoppable Services'!$F$4=$D162,1,0)*IF('Shoppable Services'!$E$4=$C162,1,0)*IF('Shoppable Services'!$D$4=$B162,1,0)*IF('Shoppable Services'!$C$4=$A162,1,0)*$F48</f>
        <v>0</v>
      </c>
      <c r="G162" s="4">
        <f>IF('Shoppable Services'!$F$4=$D162,1,0)*IF('Shoppable Services'!$E$4=$C162,1,0)*IF('Shoppable Services'!$D$4=$B162,1,0)*IF('Shoppable Services'!$C$4=$A162,1,0)*$G48</f>
        <v>0</v>
      </c>
      <c r="H162" s="4">
        <f>IF('Shoppable Services'!$F$4=$D162,1,0)*IF('Shoppable Services'!$E$4=$C162,1,0)*IF('Shoppable Services'!$D$4=$B162,1,0)*IF('Shoppable Services'!$C$4=$A162,1,0)*$H48</f>
        <v>0</v>
      </c>
      <c r="I162" s="4">
        <f>IF('Shoppable Services'!$F$4=$D162,1,0)*IF('Shoppable Services'!$E$4=$C162,1,0)*IF('Shoppable Services'!$D$4=$B162,1,0)*IF('Shoppable Services'!$C$4=$A162,1,0)*IF('Shoppable Services'!$B$4=Data!I$115,I48,0)</f>
        <v>0</v>
      </c>
      <c r="J162" s="4">
        <f>IF('Shoppable Services'!$F$4=$D162,1,0)*IF('Shoppable Services'!$E$4=$C162,1,0)*IF('Shoppable Services'!$D$4=$B162,1,0)*IF('Shoppable Services'!$C$4=$A162,1,0)*IF('Shoppable Services'!$B$4=Data!J$115,J48,0)</f>
        <v>0</v>
      </c>
      <c r="K162" s="4">
        <f>IF('Shoppable Services'!$F$4=$D162,1,0)*IF('Shoppable Services'!$E$4=$C162,1,0)*IF('Shoppable Services'!$D$4=$B162,1,0)*IF('Shoppable Services'!$C$4=$A162,1,0)*IF('Shoppable Services'!$B$4=Data!K$115,K48,0)</f>
        <v>0</v>
      </c>
      <c r="L162" s="4">
        <f>IF('Shoppable Services'!$F$4=$D162,1,0)*IF('Shoppable Services'!$E$4=$C162,1,0)*IF('Shoppable Services'!$D$4=$B162,1,0)*IF('Shoppable Services'!$C$4=$A162,1,0)*IF('Shoppable Services'!$B$4=Data!L$115,L48,0)</f>
        <v>0</v>
      </c>
      <c r="M162" s="4">
        <f>IF('Shoppable Services'!$F$4=$D162,1,0)*IF('Shoppable Services'!$E$4=$C162,1,0)*IF('Shoppable Services'!$D$4=$B162,1,0)*IF('Shoppable Services'!$C$4=$A162,1,0)*IF('Shoppable Services'!$B$4=Data!M$115,M48,0)</f>
        <v>0</v>
      </c>
      <c r="N162" s="4">
        <f>IF('Shoppable Services'!$F$4=$D162,1,0)*IF('Shoppable Services'!$E$4=$C162,1,0)*IF('Shoppable Services'!$D$4=$B162,1,0)*IF('Shoppable Services'!$C$4=$A162,1,0)*IF('Shoppable Services'!$B$4=Data!N$115,N48,0)</f>
        <v>0</v>
      </c>
      <c r="O162" s="4">
        <f>IF('Shoppable Services'!$F$4=$D162,1,0)*IF('Shoppable Services'!$E$4=$C162,1,0)*IF('Shoppable Services'!$D$4=$B162,1,0)*IF('Shoppable Services'!$C$4=$A162,1,0)*IF('Shoppable Services'!$B$4=Data!O$115,O48,0)</f>
        <v>0</v>
      </c>
      <c r="P162" s="4">
        <f>IF('Shoppable Services'!$F$4=$D162,1,0)*IF('Shoppable Services'!$E$4=$C162,1,0)*IF('Shoppable Services'!$D$4=$B162,1,0)*IF('Shoppable Services'!$C$4=$A162,1,0)*IF('Shoppable Services'!$B$4=Data!P$115,P48,0)</f>
        <v>0</v>
      </c>
      <c r="Q162" s="4">
        <f>IF('Shoppable Services'!$F$4=$D162,1,0)*IF('Shoppable Services'!$E$4=$C162,1,0)*IF('Shoppable Services'!$D$4=$B162,1,0)*IF('Shoppable Services'!$C$4=$A162,1,0)*IF('Shoppable Services'!$B$4=Data!Q$115,Q48,0)</f>
        <v>0</v>
      </c>
      <c r="R162" s="4">
        <f>IF('Shoppable Services'!$F$4=$D162,1,0)*IF('Shoppable Services'!$E$4=$C162,1,0)*IF('Shoppable Services'!$D$4=$B162,1,0)*IF('Shoppable Services'!$C$4=$A162,1,0)*IF('Shoppable Services'!$B$4=Data!R$115,R48,0)</f>
        <v>0</v>
      </c>
      <c r="S162" s="4">
        <f>IF('Shoppable Services'!$F$4=$D162,1,0)*IF('Shoppable Services'!$E$4=$C162,1,0)*IF('Shoppable Services'!$D$4=$B162,1,0)*IF('Shoppable Services'!$C$4=$A162,1,0)*IF('Shoppable Services'!$B$4=Data!S$115,S48,0)</f>
        <v>0</v>
      </c>
      <c r="T162" s="4">
        <f>IF('Shoppable Services'!$F$4=$D162,1,0)*IF('Shoppable Services'!$E$4=$C162,1,0)*IF('Shoppable Services'!$D$4=$B162,1,0)*IF('Shoppable Services'!$C$4=$A162,1,0)*IF('Shoppable Services'!$B$4=Data!T$115,T48,0)</f>
        <v>0</v>
      </c>
      <c r="U162" s="4">
        <f>IF('Shoppable Services'!$F$4=$D162,1,0)*IF('Shoppable Services'!$E$4=$C162,1,0)*IF('Shoppable Services'!$D$4=$B162,1,0)*IF('Shoppable Services'!$C$4=$A162,1,0)*IF('Shoppable Services'!$B$4=Data!U$115,U48,0)</f>
        <v>0</v>
      </c>
      <c r="V162" s="4">
        <f>IF('Shoppable Services'!$F$4=$D162,1,0)*IF('Shoppable Services'!$E$4=$C162,1,0)*IF('Shoppable Services'!$D$4=$B162,1,0)*IF('Shoppable Services'!$C$4=$A162,1,0)*IF('Shoppable Services'!$B$4=Data!V$115,V48,0)</f>
        <v>0</v>
      </c>
      <c r="W162" s="4">
        <f>IF('Shoppable Services'!$F$4=$D162,1,0)*IF('Shoppable Services'!$E$4=$C162,1,0)*IF('Shoppable Services'!$D$4=$B162,1,0)*IF('Shoppable Services'!$C$4=$A162,1,0)*IF('Shoppable Services'!$B$4=Data!W$115,W48,0)</f>
        <v>0</v>
      </c>
      <c r="X162" s="4">
        <f>IF('Shoppable Services'!$F$4=$D162,1,0)*IF('Shoppable Services'!$E$4=$C162,1,0)*IF('Shoppable Services'!$D$4=$B162,1,0)*IF('Shoppable Services'!$C$4=$A162,1,0)*IF('Shoppable Services'!$B$4=Data!X$115,X48,0)</f>
        <v>0</v>
      </c>
      <c r="Y162" s="4">
        <f>IF('Shoppable Services'!$F$4=$D162,1,0)*IF('Shoppable Services'!$E$4=$C162,1,0)*IF('Shoppable Services'!$D$4=$B162,1,0)*IF('Shoppable Services'!$C$4=$A162,1,0)*IF('Shoppable Services'!$B$4=Data!Y$115,Y48,0)</f>
        <v>0</v>
      </c>
      <c r="Z162" s="4">
        <f>IF('Shoppable Services'!$F$4=$D162,1,0)*IF('Shoppable Services'!$E$4=$C162,1,0)*IF('Shoppable Services'!$D$4=$B162,1,0)*IF('Shoppable Services'!$C$4=$A162,1,0)*IF('Shoppable Services'!$B$4=Data!Z$115,Z48,0)</f>
        <v>0</v>
      </c>
      <c r="AA162" s="4">
        <f>IF('Shoppable Services'!$F$4=$D162,1,0)*IF('Shoppable Services'!$E$4=$C162,1,0)*IF('Shoppable Services'!$D$4=$B162,1,0)*IF('Shoppable Services'!$C$4=$A162,1,0)*IF('Shoppable Services'!$B$4=Data!AA$115,AA48,0)</f>
        <v>0</v>
      </c>
      <c r="AB162" s="4">
        <f>IF('Shoppable Services'!$F$4=$D162,1,0)*IF('Shoppable Services'!$E$4=$C162,1,0)*IF('Shoppable Services'!$D$4=$B162,1,0)*IF('Shoppable Services'!$C$4=$A162,1,0)*IF('Shoppable Services'!$B$4=Data!AB$115,AB48,0)</f>
        <v>0</v>
      </c>
      <c r="AC162" s="4">
        <f>IF('Shoppable Services'!$F$4=$D162,1,0)*IF('Shoppable Services'!$E$4=$C162,1,0)*IF('Shoppable Services'!$D$4=$B162,1,0)*IF('Shoppable Services'!$C$4=$A162,1,0)*IF('Shoppable Services'!$B$4=Data!AC$115,AC48,0)</f>
        <v>0</v>
      </c>
      <c r="AD162" s="4">
        <f>IF('Shoppable Services'!$F$4=$D162,1,0)*IF('Shoppable Services'!$E$4=$C162,1,0)*IF('Shoppable Services'!$D$4=$B162,1,0)*IF('Shoppable Services'!$C$4=$A162,1,0)*IF('Shoppable Services'!$B$4=Data!AD$115,AD48,0)</f>
        <v>0</v>
      </c>
      <c r="AE162" s="4">
        <f>IF('Shoppable Services'!$F$4=$D162,1,0)*IF('Shoppable Services'!$E$4=$C162,1,0)*IF('Shoppable Services'!$D$4=$B162,1,0)*IF('Shoppable Services'!$C$4=$A162,1,0)*IF('Shoppable Services'!$B$4=Data!AE$115,AE48,0)</f>
        <v>0</v>
      </c>
      <c r="AF162" s="4">
        <f>IF('Shoppable Services'!$F$4=$D162,1,0)*IF('Shoppable Services'!$E$4=$C162,1,0)*IF('Shoppable Services'!$D$4=$B162,1,0)*IF('Shoppable Services'!$C$4=$A162,1,0)*IF('Shoppable Services'!$B$4=Data!AF$115,AF48,0)</f>
        <v>0</v>
      </c>
      <c r="AG162" s="4">
        <f>IF('Shoppable Services'!$F$4=$D162,1,0)*IF('Shoppable Services'!$E$4=$C162,1,0)*IF('Shoppable Services'!$D$4=$B162,1,0)*IF('Shoppable Services'!$C$4=$A162,1,0)*IF('Shoppable Services'!$B$4=Data!AG$115,AG48,0)</f>
        <v>0</v>
      </c>
      <c r="AH162" s="4">
        <f>IF('Shoppable Services'!$F$4=$D162,1,0)*IF('Shoppable Services'!$E$4=$C162,1,0)*IF('Shoppable Services'!$D$4=$B162,1,0)*IF('Shoppable Services'!$C$4=$A162,1,0)*IF('Shoppable Services'!$B$4=Data!AH$115,AH48,0)</f>
        <v>0</v>
      </c>
      <c r="AI162" s="4">
        <f>IF('Shoppable Services'!$F$4=$D162,1,0)*IF('Shoppable Services'!$E$4=$C162,1,0)*IF('Shoppable Services'!$D$4=$B162,1,0)*IF('Shoppable Services'!$C$4=$A162,1,0)*IF('Shoppable Services'!$B$4=Data!AI$115,AI48,0)</f>
        <v>0</v>
      </c>
      <c r="AJ162" s="4">
        <f>IF('Shoppable Services'!$F$4=$D162,1,0)*IF('Shoppable Services'!$E$4=$C162,1,0)*IF('Shoppable Services'!$D$4=$B162,1,0)*IF('Shoppable Services'!$C$4=$A162,1,0)*IF('Shoppable Services'!$B$4=Data!AJ$115,AJ48,0)</f>
        <v>0</v>
      </c>
      <c r="AK162" s="4">
        <f>IF('Shoppable Services'!$F$4=$D162,1,0)*IF('Shoppable Services'!$E$4=$C162,1,0)*IF('Shoppable Services'!$D$4=$B162,1,0)*IF('Shoppable Services'!$C$4=$A162,1,0)*IF('Shoppable Services'!$B$4=Data!AK$115,AK48,0)</f>
        <v>0</v>
      </c>
      <c r="AL162" s="4">
        <f>IF('Shoppable Services'!$F$4=$D162,1,0)*IF('Shoppable Services'!$E$4=$C162,1,0)*IF('Shoppable Services'!$D$4=$B162,1,0)*IF('Shoppable Services'!$C$4=$A162,1,0)*IF('Shoppable Services'!$B$4=Data!AL$115,AL48,0)</f>
        <v>0</v>
      </c>
      <c r="AM162" s="4">
        <f>IF('Shoppable Services'!$F$4=$D162,1,0)*IF('Shoppable Services'!$E$4=$C162,1,0)*IF('Shoppable Services'!$D$4=$B162,1,0)*IF('Shoppable Services'!$C$4=$A162,1,0)*IF('Shoppable Services'!$B$4=Data!AM$115,AM48,0)</f>
        <v>0</v>
      </c>
      <c r="AN162" s="4">
        <f>IF('Shoppable Services'!$F$4=$D162,1,0)*IF('Shoppable Services'!$E$4=$C162,1,0)*IF('Shoppable Services'!$D$4=$B162,1,0)*IF('Shoppable Services'!$C$4=$A162,1,0)*IF('Shoppable Services'!$B$4=Data!AN$115,AN48,0)</f>
        <v>0</v>
      </c>
      <c r="AO162" s="4">
        <f>IF('Shoppable Services'!$F$4=$D162,1,0)*IF('Shoppable Services'!$E$4=$C162,1,0)*IF('Shoppable Services'!$D$4=$B162,1,0)*IF('Shoppable Services'!$C$4=$A162,1,0)*IF('Shoppable Services'!$B$4=Data!AO$115,AO48,0)</f>
        <v>0</v>
      </c>
      <c r="AP162" s="4">
        <f>IF('Shoppable Services'!$F$4=$D162,1,0)*IF('Shoppable Services'!$E$4=$C162,1,0)*IF('Shoppable Services'!$D$4=$B162,1,0)*IF('Shoppable Services'!$C$4=$A162,1,0)*IF('Shoppable Services'!$B$4=Data!AP$115,AP48,0)</f>
        <v>0</v>
      </c>
      <c r="AQ162" s="4">
        <f>IF('Shoppable Services'!$F$4=$D162,1,0)*IF('Shoppable Services'!$E$4=$C162,1,0)*IF('Shoppable Services'!$D$4=$B162,1,0)*IF('Shoppable Services'!$C$4=$A162,1,0)*IF('Shoppable Services'!$B$4=Data!AQ$115,AQ48,0)</f>
        <v>0</v>
      </c>
      <c r="AR162" s="4">
        <f>IF('Shoppable Services'!$F$4=$D162,1,0)*IF('Shoppable Services'!$E$4=$C162,1,0)*IF('Shoppable Services'!$D$4=$B162,1,0)*IF('Shoppable Services'!$C$4=$A162,1,0)*IF('Shoppable Services'!$B$4=Data!AR$115,AR48,0)</f>
        <v>0</v>
      </c>
      <c r="AS162" s="4">
        <f>IF('Shoppable Services'!$F$4=$D162,1,0)*IF('Shoppable Services'!$E$4=$C162,1,0)*IF('Shoppable Services'!$D$4=$B162,1,0)*IF('Shoppable Services'!$C$4=$A162,1,0)*IF('Shoppable Services'!$B$4=Data!AS$115,AS48,0)</f>
        <v>0</v>
      </c>
      <c r="AT162" s="4">
        <f>IF('Shoppable Services'!$F$4=$D162,1,0)*IF('Shoppable Services'!$E$4=$C162,1,0)*IF('Shoppable Services'!$D$4=$B162,1,0)*IF('Shoppable Services'!$C$4=$A162,1,0)*IF('Shoppable Services'!$B$4=Data!AT$115,AT48,0)</f>
        <v>0</v>
      </c>
      <c r="AU162" s="4">
        <f>IF('Shoppable Services'!$F$4=$D162,1,0)*IF('Shoppable Services'!$E$4=$C162,1,0)*IF('Shoppable Services'!$D$4=$B162,1,0)*IF('Shoppable Services'!$C$4=$A162,1,0)*IF('Shoppable Services'!$B$4=Data!AU$115,AU48,0)</f>
        <v>0</v>
      </c>
      <c r="AV162" s="4">
        <f>IF('Shoppable Services'!$F$4=$D162,1,0)*IF('Shoppable Services'!$E$4=$C162,1,0)*IF('Shoppable Services'!$D$4=$B162,1,0)*IF('Shoppable Services'!$C$4=$A162,1,0)*IF('Shoppable Services'!$B$4=Data!AV$115,AV48,0)</f>
        <v>0</v>
      </c>
      <c r="AW162" s="4">
        <f>IF('Shoppable Services'!$F$4=$D162,1,0)*IF('Shoppable Services'!$E$4=$C162,1,0)*IF('Shoppable Services'!$D$4=$B162,1,0)*IF('Shoppable Services'!$C$4=$A162,1,0)*IF('Shoppable Services'!$B$4=Data!AW$115,AW48,0)</f>
        <v>0</v>
      </c>
      <c r="AX162" s="4">
        <f>IF('Shoppable Services'!$F$4=$D162,1,0)*IF('Shoppable Services'!$E$4=$C162,1,0)*IF('Shoppable Services'!$D$4=$B162,1,0)*IF('Shoppable Services'!$C$4=$A162,1,0)*IF('Shoppable Services'!$B$4=Data!AX$115,AX49,0)</f>
        <v>0</v>
      </c>
    </row>
    <row r="163" spans="5:50">
      <c r="E163" s="4">
        <f>IF('Shoppable Services'!$F$4=$D163,1,0)*IF('Shoppable Services'!$E$4=$C163,1,0)*IF('Shoppable Services'!$D$4=$B163,1,0)*IF('Shoppable Services'!$C$4=$A163,1,0)*$E49</f>
        <v>0</v>
      </c>
      <c r="F163" s="4">
        <f>IF('Shoppable Services'!$F$4=$D163,1,0)*IF('Shoppable Services'!$E$4=$C163,1,0)*IF('Shoppable Services'!$D$4=$B163,1,0)*IF('Shoppable Services'!$C$4=$A163,1,0)*$F49</f>
        <v>0</v>
      </c>
      <c r="G163" s="4">
        <f>IF('Shoppable Services'!$F$4=$D163,1,0)*IF('Shoppable Services'!$E$4=$C163,1,0)*IF('Shoppable Services'!$D$4=$B163,1,0)*IF('Shoppable Services'!$C$4=$A163,1,0)*$G49</f>
        <v>0</v>
      </c>
      <c r="H163" s="4">
        <f>IF('Shoppable Services'!$F$4=$D163,1,0)*IF('Shoppable Services'!$E$4=$C163,1,0)*IF('Shoppable Services'!$D$4=$B163,1,0)*IF('Shoppable Services'!$C$4=$A163,1,0)*$H49</f>
        <v>0</v>
      </c>
      <c r="I163" s="4">
        <f>IF('Shoppable Services'!$F$4=$D163,1,0)*IF('Shoppable Services'!$E$4=$C163,1,0)*IF('Shoppable Services'!$D$4=$B163,1,0)*IF('Shoppable Services'!$C$4=$A163,1,0)*IF('Shoppable Services'!$B$4=Data!I$115,I49,0)</f>
        <v>0</v>
      </c>
      <c r="J163" s="4">
        <f>IF('Shoppable Services'!$F$4=$D163,1,0)*IF('Shoppable Services'!$E$4=$C163,1,0)*IF('Shoppable Services'!$D$4=$B163,1,0)*IF('Shoppable Services'!$C$4=$A163,1,0)*IF('Shoppable Services'!$B$4=Data!J$115,J49,0)</f>
        <v>0</v>
      </c>
      <c r="K163" s="4">
        <f>IF('Shoppable Services'!$F$4=$D163,1,0)*IF('Shoppable Services'!$E$4=$C163,1,0)*IF('Shoppable Services'!$D$4=$B163,1,0)*IF('Shoppable Services'!$C$4=$A163,1,0)*IF('Shoppable Services'!$B$4=Data!K$115,K49,0)</f>
        <v>0</v>
      </c>
      <c r="L163" s="4">
        <f>IF('Shoppable Services'!$F$4=$D163,1,0)*IF('Shoppable Services'!$E$4=$C163,1,0)*IF('Shoppable Services'!$D$4=$B163,1,0)*IF('Shoppable Services'!$C$4=$A163,1,0)*IF('Shoppable Services'!$B$4=Data!L$115,L49,0)</f>
        <v>0</v>
      </c>
      <c r="M163" s="4">
        <f>IF('Shoppable Services'!$F$4=$D163,1,0)*IF('Shoppable Services'!$E$4=$C163,1,0)*IF('Shoppable Services'!$D$4=$B163,1,0)*IF('Shoppable Services'!$C$4=$A163,1,0)*IF('Shoppable Services'!$B$4=Data!M$115,M49,0)</f>
        <v>0</v>
      </c>
      <c r="N163" s="4">
        <f>IF('Shoppable Services'!$F$4=$D163,1,0)*IF('Shoppable Services'!$E$4=$C163,1,0)*IF('Shoppable Services'!$D$4=$B163,1,0)*IF('Shoppable Services'!$C$4=$A163,1,0)*IF('Shoppable Services'!$B$4=Data!N$115,N49,0)</f>
        <v>0</v>
      </c>
      <c r="O163" s="4">
        <f>IF('Shoppable Services'!$F$4=$D163,1,0)*IF('Shoppable Services'!$E$4=$C163,1,0)*IF('Shoppable Services'!$D$4=$B163,1,0)*IF('Shoppable Services'!$C$4=$A163,1,0)*IF('Shoppable Services'!$B$4=Data!O$115,O49,0)</f>
        <v>0</v>
      </c>
      <c r="P163" s="4">
        <f>IF('Shoppable Services'!$F$4=$D163,1,0)*IF('Shoppable Services'!$E$4=$C163,1,0)*IF('Shoppable Services'!$D$4=$B163,1,0)*IF('Shoppable Services'!$C$4=$A163,1,0)*IF('Shoppable Services'!$B$4=Data!P$115,P49,0)</f>
        <v>0</v>
      </c>
      <c r="Q163" s="4">
        <f>IF('Shoppable Services'!$F$4=$D163,1,0)*IF('Shoppable Services'!$E$4=$C163,1,0)*IF('Shoppable Services'!$D$4=$B163,1,0)*IF('Shoppable Services'!$C$4=$A163,1,0)*IF('Shoppable Services'!$B$4=Data!Q$115,Q49,0)</f>
        <v>0</v>
      </c>
      <c r="R163" s="4">
        <f>IF('Shoppable Services'!$F$4=$D163,1,0)*IF('Shoppable Services'!$E$4=$C163,1,0)*IF('Shoppable Services'!$D$4=$B163,1,0)*IF('Shoppable Services'!$C$4=$A163,1,0)*IF('Shoppable Services'!$B$4=Data!R$115,R49,0)</f>
        <v>0</v>
      </c>
      <c r="S163" s="4">
        <f>IF('Shoppable Services'!$F$4=$D163,1,0)*IF('Shoppable Services'!$E$4=$C163,1,0)*IF('Shoppable Services'!$D$4=$B163,1,0)*IF('Shoppable Services'!$C$4=$A163,1,0)*IF('Shoppable Services'!$B$4=Data!S$115,S49,0)</f>
        <v>0</v>
      </c>
      <c r="T163" s="4">
        <f>IF('Shoppable Services'!$F$4=$D163,1,0)*IF('Shoppable Services'!$E$4=$C163,1,0)*IF('Shoppable Services'!$D$4=$B163,1,0)*IF('Shoppable Services'!$C$4=$A163,1,0)*IF('Shoppable Services'!$B$4=Data!T$115,T49,0)</f>
        <v>0</v>
      </c>
      <c r="U163" s="4">
        <f>IF('Shoppable Services'!$F$4=$D163,1,0)*IF('Shoppable Services'!$E$4=$C163,1,0)*IF('Shoppable Services'!$D$4=$B163,1,0)*IF('Shoppable Services'!$C$4=$A163,1,0)*IF('Shoppable Services'!$B$4=Data!U$115,U49,0)</f>
        <v>0</v>
      </c>
      <c r="V163" s="4">
        <f>IF('Shoppable Services'!$F$4=$D163,1,0)*IF('Shoppable Services'!$E$4=$C163,1,0)*IF('Shoppable Services'!$D$4=$B163,1,0)*IF('Shoppable Services'!$C$4=$A163,1,0)*IF('Shoppable Services'!$B$4=Data!V$115,V49,0)</f>
        <v>0</v>
      </c>
      <c r="W163" s="4">
        <f>IF('Shoppable Services'!$F$4=$D163,1,0)*IF('Shoppable Services'!$E$4=$C163,1,0)*IF('Shoppable Services'!$D$4=$B163,1,0)*IF('Shoppable Services'!$C$4=$A163,1,0)*IF('Shoppable Services'!$B$4=Data!W$115,W49,0)</f>
        <v>0</v>
      </c>
      <c r="X163" s="4">
        <f>IF('Shoppable Services'!$F$4=$D163,1,0)*IF('Shoppable Services'!$E$4=$C163,1,0)*IF('Shoppable Services'!$D$4=$B163,1,0)*IF('Shoppable Services'!$C$4=$A163,1,0)*IF('Shoppable Services'!$B$4=Data!X$115,X49,0)</f>
        <v>0</v>
      </c>
      <c r="Y163" s="4">
        <f>IF('Shoppable Services'!$F$4=$D163,1,0)*IF('Shoppable Services'!$E$4=$C163,1,0)*IF('Shoppable Services'!$D$4=$B163,1,0)*IF('Shoppable Services'!$C$4=$A163,1,0)*IF('Shoppable Services'!$B$4=Data!Y$115,Y49,0)</f>
        <v>0</v>
      </c>
      <c r="Z163" s="4">
        <f>IF('Shoppable Services'!$F$4=$D163,1,0)*IF('Shoppable Services'!$E$4=$C163,1,0)*IF('Shoppable Services'!$D$4=$B163,1,0)*IF('Shoppable Services'!$C$4=$A163,1,0)*IF('Shoppable Services'!$B$4=Data!Z$115,Z49,0)</f>
        <v>0</v>
      </c>
      <c r="AA163" s="4">
        <f>IF('Shoppable Services'!$F$4=$D163,1,0)*IF('Shoppable Services'!$E$4=$C163,1,0)*IF('Shoppable Services'!$D$4=$B163,1,0)*IF('Shoppable Services'!$C$4=$A163,1,0)*IF('Shoppable Services'!$B$4=Data!AA$115,AA49,0)</f>
        <v>0</v>
      </c>
      <c r="AB163" s="4">
        <f>IF('Shoppable Services'!$F$4=$D163,1,0)*IF('Shoppable Services'!$E$4=$C163,1,0)*IF('Shoppable Services'!$D$4=$B163,1,0)*IF('Shoppable Services'!$C$4=$A163,1,0)*IF('Shoppable Services'!$B$4=Data!AB$115,AB49,0)</f>
        <v>0</v>
      </c>
      <c r="AC163" s="4">
        <f>IF('Shoppable Services'!$F$4=$D163,1,0)*IF('Shoppable Services'!$E$4=$C163,1,0)*IF('Shoppable Services'!$D$4=$B163,1,0)*IF('Shoppable Services'!$C$4=$A163,1,0)*IF('Shoppable Services'!$B$4=Data!AC$115,AC49,0)</f>
        <v>0</v>
      </c>
      <c r="AD163" s="4">
        <f>IF('Shoppable Services'!$F$4=$D163,1,0)*IF('Shoppable Services'!$E$4=$C163,1,0)*IF('Shoppable Services'!$D$4=$B163,1,0)*IF('Shoppable Services'!$C$4=$A163,1,0)*IF('Shoppable Services'!$B$4=Data!AD$115,AD49,0)</f>
        <v>0</v>
      </c>
      <c r="AE163" s="4">
        <f>IF('Shoppable Services'!$F$4=$D163,1,0)*IF('Shoppable Services'!$E$4=$C163,1,0)*IF('Shoppable Services'!$D$4=$B163,1,0)*IF('Shoppable Services'!$C$4=$A163,1,0)*IF('Shoppable Services'!$B$4=Data!AE$115,AE49,0)</f>
        <v>0</v>
      </c>
      <c r="AF163" s="4">
        <f>IF('Shoppable Services'!$F$4=$D163,1,0)*IF('Shoppable Services'!$E$4=$C163,1,0)*IF('Shoppable Services'!$D$4=$B163,1,0)*IF('Shoppable Services'!$C$4=$A163,1,0)*IF('Shoppable Services'!$B$4=Data!AF$115,AF49,0)</f>
        <v>0</v>
      </c>
      <c r="AG163" s="4">
        <f>IF('Shoppable Services'!$F$4=$D163,1,0)*IF('Shoppable Services'!$E$4=$C163,1,0)*IF('Shoppable Services'!$D$4=$B163,1,0)*IF('Shoppable Services'!$C$4=$A163,1,0)*IF('Shoppable Services'!$B$4=Data!AG$115,AG49,0)</f>
        <v>0</v>
      </c>
      <c r="AH163" s="4">
        <f>IF('Shoppable Services'!$F$4=$D163,1,0)*IF('Shoppable Services'!$E$4=$C163,1,0)*IF('Shoppable Services'!$D$4=$B163,1,0)*IF('Shoppable Services'!$C$4=$A163,1,0)*IF('Shoppable Services'!$B$4=Data!AH$115,AH49,0)</f>
        <v>0</v>
      </c>
      <c r="AI163" s="4">
        <f>IF('Shoppable Services'!$F$4=$D163,1,0)*IF('Shoppable Services'!$E$4=$C163,1,0)*IF('Shoppable Services'!$D$4=$B163,1,0)*IF('Shoppable Services'!$C$4=$A163,1,0)*IF('Shoppable Services'!$B$4=Data!AI$115,AI49,0)</f>
        <v>0</v>
      </c>
      <c r="AJ163" s="4">
        <f>IF('Shoppable Services'!$F$4=$D163,1,0)*IF('Shoppable Services'!$E$4=$C163,1,0)*IF('Shoppable Services'!$D$4=$B163,1,0)*IF('Shoppable Services'!$C$4=$A163,1,0)*IF('Shoppable Services'!$B$4=Data!AJ$115,AJ49,0)</f>
        <v>0</v>
      </c>
      <c r="AK163" s="4">
        <f>IF('Shoppable Services'!$F$4=$D163,1,0)*IF('Shoppable Services'!$E$4=$C163,1,0)*IF('Shoppable Services'!$D$4=$B163,1,0)*IF('Shoppable Services'!$C$4=$A163,1,0)*IF('Shoppable Services'!$B$4=Data!AK$115,AK49,0)</f>
        <v>0</v>
      </c>
      <c r="AL163" s="4">
        <f>IF('Shoppable Services'!$F$4=$D163,1,0)*IF('Shoppable Services'!$E$4=$C163,1,0)*IF('Shoppable Services'!$D$4=$B163,1,0)*IF('Shoppable Services'!$C$4=$A163,1,0)*IF('Shoppable Services'!$B$4=Data!AL$115,AL49,0)</f>
        <v>0</v>
      </c>
      <c r="AM163" s="4">
        <f>IF('Shoppable Services'!$F$4=$D163,1,0)*IF('Shoppable Services'!$E$4=$C163,1,0)*IF('Shoppable Services'!$D$4=$B163,1,0)*IF('Shoppable Services'!$C$4=$A163,1,0)*IF('Shoppable Services'!$B$4=Data!AM$115,AM49,0)</f>
        <v>0</v>
      </c>
      <c r="AN163" s="4">
        <f>IF('Shoppable Services'!$F$4=$D163,1,0)*IF('Shoppable Services'!$E$4=$C163,1,0)*IF('Shoppable Services'!$D$4=$B163,1,0)*IF('Shoppable Services'!$C$4=$A163,1,0)*IF('Shoppable Services'!$B$4=Data!AN$115,AN49,0)</f>
        <v>0</v>
      </c>
      <c r="AO163" s="4">
        <f>IF('Shoppable Services'!$F$4=$D163,1,0)*IF('Shoppable Services'!$E$4=$C163,1,0)*IF('Shoppable Services'!$D$4=$B163,1,0)*IF('Shoppable Services'!$C$4=$A163,1,0)*IF('Shoppable Services'!$B$4=Data!AO$115,AO49,0)</f>
        <v>0</v>
      </c>
      <c r="AP163" s="4">
        <f>IF('Shoppable Services'!$F$4=$D163,1,0)*IF('Shoppable Services'!$E$4=$C163,1,0)*IF('Shoppable Services'!$D$4=$B163,1,0)*IF('Shoppable Services'!$C$4=$A163,1,0)*IF('Shoppable Services'!$B$4=Data!AP$115,AP49,0)</f>
        <v>0</v>
      </c>
      <c r="AQ163" s="4">
        <f>IF('Shoppable Services'!$F$4=$D163,1,0)*IF('Shoppable Services'!$E$4=$C163,1,0)*IF('Shoppable Services'!$D$4=$B163,1,0)*IF('Shoppable Services'!$C$4=$A163,1,0)*IF('Shoppable Services'!$B$4=Data!AQ$115,AQ49,0)</f>
        <v>0</v>
      </c>
      <c r="AR163" s="4">
        <f>IF('Shoppable Services'!$F$4=$D163,1,0)*IF('Shoppable Services'!$E$4=$C163,1,0)*IF('Shoppable Services'!$D$4=$B163,1,0)*IF('Shoppable Services'!$C$4=$A163,1,0)*IF('Shoppable Services'!$B$4=Data!AR$115,AR49,0)</f>
        <v>0</v>
      </c>
      <c r="AS163" s="4">
        <f>IF('Shoppable Services'!$F$4=$D163,1,0)*IF('Shoppable Services'!$E$4=$C163,1,0)*IF('Shoppable Services'!$D$4=$B163,1,0)*IF('Shoppable Services'!$C$4=$A163,1,0)*IF('Shoppable Services'!$B$4=Data!AS$115,AS49,0)</f>
        <v>0</v>
      </c>
      <c r="AT163" s="4">
        <f>IF('Shoppable Services'!$F$4=$D163,1,0)*IF('Shoppable Services'!$E$4=$C163,1,0)*IF('Shoppable Services'!$D$4=$B163,1,0)*IF('Shoppable Services'!$C$4=$A163,1,0)*IF('Shoppable Services'!$B$4=Data!AT$115,AT49,0)</f>
        <v>0</v>
      </c>
      <c r="AU163" s="4">
        <f>IF('Shoppable Services'!$F$4=$D163,1,0)*IF('Shoppable Services'!$E$4=$C163,1,0)*IF('Shoppable Services'!$D$4=$B163,1,0)*IF('Shoppable Services'!$C$4=$A163,1,0)*IF('Shoppable Services'!$B$4=Data!AU$115,AU49,0)</f>
        <v>0</v>
      </c>
      <c r="AV163" s="4">
        <f>IF('Shoppable Services'!$F$4=$D163,1,0)*IF('Shoppable Services'!$E$4=$C163,1,0)*IF('Shoppable Services'!$D$4=$B163,1,0)*IF('Shoppable Services'!$C$4=$A163,1,0)*IF('Shoppable Services'!$B$4=Data!AV$115,AV49,0)</f>
        <v>0</v>
      </c>
      <c r="AW163" s="4">
        <f>IF('Shoppable Services'!$F$4=$D163,1,0)*IF('Shoppable Services'!$E$4=$C163,1,0)*IF('Shoppable Services'!$D$4=$B163,1,0)*IF('Shoppable Services'!$C$4=$A163,1,0)*IF('Shoppable Services'!$B$4=Data!AW$115,AW49,0)</f>
        <v>0</v>
      </c>
      <c r="AX163" s="4">
        <f>IF('Shoppable Services'!$F$4=$D163,1,0)*IF('Shoppable Services'!$E$4=$C163,1,0)*IF('Shoppable Services'!$D$4=$B163,1,0)*IF('Shoppable Services'!$C$4=$A163,1,0)*IF('Shoppable Services'!$B$4=Data!AX$115,AX50,0)</f>
        <v>0</v>
      </c>
    </row>
    <row r="164" spans="5:50">
      <c r="E164" s="4">
        <f>IF('Shoppable Services'!$F$4=$D164,1,0)*IF('Shoppable Services'!$E$4=$C164,1,0)*IF('Shoppable Services'!$D$4=$B164,1,0)*IF('Shoppable Services'!$C$4=$A164,1,0)*$E50</f>
        <v>0</v>
      </c>
      <c r="F164" s="4">
        <f>IF('Shoppable Services'!$F$4=$D164,1,0)*IF('Shoppable Services'!$E$4=$C164,1,0)*IF('Shoppable Services'!$D$4=$B164,1,0)*IF('Shoppable Services'!$C$4=$A164,1,0)*$F50</f>
        <v>0</v>
      </c>
      <c r="G164" s="4">
        <f>IF('Shoppable Services'!$F$4=$D164,1,0)*IF('Shoppable Services'!$E$4=$C164,1,0)*IF('Shoppable Services'!$D$4=$B164,1,0)*IF('Shoppable Services'!$C$4=$A164,1,0)*$G50</f>
        <v>0</v>
      </c>
      <c r="H164" s="4">
        <f>IF('Shoppable Services'!$F$4=$D164,1,0)*IF('Shoppable Services'!$E$4=$C164,1,0)*IF('Shoppable Services'!$D$4=$B164,1,0)*IF('Shoppable Services'!$C$4=$A164,1,0)*$H50</f>
        <v>0</v>
      </c>
      <c r="I164" s="4">
        <f>IF('Shoppable Services'!$F$4=$D164,1,0)*IF('Shoppable Services'!$E$4=$C164,1,0)*IF('Shoppable Services'!$D$4=$B164,1,0)*IF('Shoppable Services'!$C$4=$A164,1,0)*IF('Shoppable Services'!$B$4=Data!I$115,I50,0)</f>
        <v>0</v>
      </c>
      <c r="J164" s="4">
        <f>IF('Shoppable Services'!$F$4=$D164,1,0)*IF('Shoppable Services'!$E$4=$C164,1,0)*IF('Shoppable Services'!$D$4=$B164,1,0)*IF('Shoppable Services'!$C$4=$A164,1,0)*IF('Shoppable Services'!$B$4=Data!J$115,J50,0)</f>
        <v>0</v>
      </c>
      <c r="K164" s="4">
        <f>IF('Shoppable Services'!$F$4=$D164,1,0)*IF('Shoppable Services'!$E$4=$C164,1,0)*IF('Shoppable Services'!$D$4=$B164,1,0)*IF('Shoppable Services'!$C$4=$A164,1,0)*IF('Shoppable Services'!$B$4=Data!K$115,K50,0)</f>
        <v>0</v>
      </c>
      <c r="L164" s="4">
        <f>IF('Shoppable Services'!$F$4=$D164,1,0)*IF('Shoppable Services'!$E$4=$C164,1,0)*IF('Shoppable Services'!$D$4=$B164,1,0)*IF('Shoppable Services'!$C$4=$A164,1,0)*IF('Shoppable Services'!$B$4=Data!L$115,L50,0)</f>
        <v>0</v>
      </c>
      <c r="M164" s="4">
        <f>IF('Shoppable Services'!$F$4=$D164,1,0)*IF('Shoppable Services'!$E$4=$C164,1,0)*IF('Shoppable Services'!$D$4=$B164,1,0)*IF('Shoppable Services'!$C$4=$A164,1,0)*IF('Shoppable Services'!$B$4=Data!M$115,M50,0)</f>
        <v>0</v>
      </c>
      <c r="N164" s="4">
        <f>IF('Shoppable Services'!$F$4=$D164,1,0)*IF('Shoppable Services'!$E$4=$C164,1,0)*IF('Shoppable Services'!$D$4=$B164,1,0)*IF('Shoppable Services'!$C$4=$A164,1,0)*IF('Shoppable Services'!$B$4=Data!N$115,N50,0)</f>
        <v>0</v>
      </c>
      <c r="O164" s="4">
        <f>IF('Shoppable Services'!$F$4=$D164,1,0)*IF('Shoppable Services'!$E$4=$C164,1,0)*IF('Shoppable Services'!$D$4=$B164,1,0)*IF('Shoppable Services'!$C$4=$A164,1,0)*IF('Shoppable Services'!$B$4=Data!O$115,O50,0)</f>
        <v>0</v>
      </c>
      <c r="P164" s="4">
        <f>IF('Shoppable Services'!$F$4=$D164,1,0)*IF('Shoppable Services'!$E$4=$C164,1,0)*IF('Shoppable Services'!$D$4=$B164,1,0)*IF('Shoppable Services'!$C$4=$A164,1,0)*IF('Shoppable Services'!$B$4=Data!P$115,P50,0)</f>
        <v>0</v>
      </c>
      <c r="Q164" s="4">
        <f>IF('Shoppable Services'!$F$4=$D164,1,0)*IF('Shoppable Services'!$E$4=$C164,1,0)*IF('Shoppable Services'!$D$4=$B164,1,0)*IF('Shoppable Services'!$C$4=$A164,1,0)*IF('Shoppable Services'!$B$4=Data!Q$115,Q50,0)</f>
        <v>0</v>
      </c>
      <c r="R164" s="4">
        <f>IF('Shoppable Services'!$F$4=$D164,1,0)*IF('Shoppable Services'!$E$4=$C164,1,0)*IF('Shoppable Services'!$D$4=$B164,1,0)*IF('Shoppable Services'!$C$4=$A164,1,0)*IF('Shoppable Services'!$B$4=Data!R$115,R50,0)</f>
        <v>0</v>
      </c>
      <c r="S164" s="4">
        <f>IF('Shoppable Services'!$F$4=$D164,1,0)*IF('Shoppable Services'!$E$4=$C164,1,0)*IF('Shoppable Services'!$D$4=$B164,1,0)*IF('Shoppable Services'!$C$4=$A164,1,0)*IF('Shoppable Services'!$B$4=Data!S$115,S50,0)</f>
        <v>0</v>
      </c>
      <c r="T164" s="4">
        <f>IF('Shoppable Services'!$F$4=$D164,1,0)*IF('Shoppable Services'!$E$4=$C164,1,0)*IF('Shoppable Services'!$D$4=$B164,1,0)*IF('Shoppable Services'!$C$4=$A164,1,0)*IF('Shoppable Services'!$B$4=Data!T$115,T50,0)</f>
        <v>0</v>
      </c>
      <c r="U164" s="4">
        <f>IF('Shoppable Services'!$F$4=$D164,1,0)*IF('Shoppable Services'!$E$4=$C164,1,0)*IF('Shoppable Services'!$D$4=$B164,1,0)*IF('Shoppable Services'!$C$4=$A164,1,0)*IF('Shoppable Services'!$B$4=Data!U$115,U50,0)</f>
        <v>0</v>
      </c>
      <c r="V164" s="4">
        <f>IF('Shoppable Services'!$F$4=$D164,1,0)*IF('Shoppable Services'!$E$4=$C164,1,0)*IF('Shoppable Services'!$D$4=$B164,1,0)*IF('Shoppable Services'!$C$4=$A164,1,0)*IF('Shoppable Services'!$B$4=Data!V$115,V50,0)</f>
        <v>0</v>
      </c>
      <c r="W164" s="4">
        <f>IF('Shoppable Services'!$F$4=$D164,1,0)*IF('Shoppable Services'!$E$4=$C164,1,0)*IF('Shoppable Services'!$D$4=$B164,1,0)*IF('Shoppable Services'!$C$4=$A164,1,0)*IF('Shoppable Services'!$B$4=Data!W$115,W50,0)</f>
        <v>0</v>
      </c>
      <c r="X164" s="4">
        <f>IF('Shoppable Services'!$F$4=$D164,1,0)*IF('Shoppable Services'!$E$4=$C164,1,0)*IF('Shoppable Services'!$D$4=$B164,1,0)*IF('Shoppable Services'!$C$4=$A164,1,0)*IF('Shoppable Services'!$B$4=Data!X$115,X50,0)</f>
        <v>0</v>
      </c>
      <c r="Y164" s="4">
        <f>IF('Shoppable Services'!$F$4=$D164,1,0)*IF('Shoppable Services'!$E$4=$C164,1,0)*IF('Shoppable Services'!$D$4=$B164,1,0)*IF('Shoppable Services'!$C$4=$A164,1,0)*IF('Shoppable Services'!$B$4=Data!Y$115,Y50,0)</f>
        <v>0</v>
      </c>
      <c r="Z164" s="4">
        <f>IF('Shoppable Services'!$F$4=$D164,1,0)*IF('Shoppable Services'!$E$4=$C164,1,0)*IF('Shoppable Services'!$D$4=$B164,1,0)*IF('Shoppable Services'!$C$4=$A164,1,0)*IF('Shoppable Services'!$B$4=Data!Z$115,Z50,0)</f>
        <v>0</v>
      </c>
      <c r="AA164" s="4">
        <f>IF('Shoppable Services'!$F$4=$D164,1,0)*IF('Shoppable Services'!$E$4=$C164,1,0)*IF('Shoppable Services'!$D$4=$B164,1,0)*IF('Shoppable Services'!$C$4=$A164,1,0)*IF('Shoppable Services'!$B$4=Data!AA$115,AA50,0)</f>
        <v>0</v>
      </c>
      <c r="AB164" s="4">
        <f>IF('Shoppable Services'!$F$4=$D164,1,0)*IF('Shoppable Services'!$E$4=$C164,1,0)*IF('Shoppable Services'!$D$4=$B164,1,0)*IF('Shoppable Services'!$C$4=$A164,1,0)*IF('Shoppable Services'!$B$4=Data!AB$115,AB50,0)</f>
        <v>0</v>
      </c>
      <c r="AC164" s="4">
        <f>IF('Shoppable Services'!$F$4=$D164,1,0)*IF('Shoppable Services'!$E$4=$C164,1,0)*IF('Shoppable Services'!$D$4=$B164,1,0)*IF('Shoppable Services'!$C$4=$A164,1,0)*IF('Shoppable Services'!$B$4=Data!AC$115,AC50,0)</f>
        <v>0</v>
      </c>
      <c r="AD164" s="4">
        <f>IF('Shoppable Services'!$F$4=$D164,1,0)*IF('Shoppable Services'!$E$4=$C164,1,0)*IF('Shoppable Services'!$D$4=$B164,1,0)*IF('Shoppable Services'!$C$4=$A164,1,0)*IF('Shoppable Services'!$B$4=Data!AD$115,AD50,0)</f>
        <v>0</v>
      </c>
      <c r="AE164" s="4">
        <f>IF('Shoppable Services'!$F$4=$D164,1,0)*IF('Shoppable Services'!$E$4=$C164,1,0)*IF('Shoppable Services'!$D$4=$B164,1,0)*IF('Shoppable Services'!$C$4=$A164,1,0)*IF('Shoppable Services'!$B$4=Data!AE$115,AE50,0)</f>
        <v>0</v>
      </c>
      <c r="AF164" s="4">
        <f>IF('Shoppable Services'!$F$4=$D164,1,0)*IF('Shoppable Services'!$E$4=$C164,1,0)*IF('Shoppable Services'!$D$4=$B164,1,0)*IF('Shoppable Services'!$C$4=$A164,1,0)*IF('Shoppable Services'!$B$4=Data!AF$115,AF50,0)</f>
        <v>0</v>
      </c>
      <c r="AG164" s="4">
        <f>IF('Shoppable Services'!$F$4=$D164,1,0)*IF('Shoppable Services'!$E$4=$C164,1,0)*IF('Shoppable Services'!$D$4=$B164,1,0)*IF('Shoppable Services'!$C$4=$A164,1,0)*IF('Shoppable Services'!$B$4=Data!AG$115,AG50,0)</f>
        <v>0</v>
      </c>
      <c r="AH164" s="4">
        <f>IF('Shoppable Services'!$F$4=$D164,1,0)*IF('Shoppable Services'!$E$4=$C164,1,0)*IF('Shoppable Services'!$D$4=$B164,1,0)*IF('Shoppable Services'!$C$4=$A164,1,0)*IF('Shoppable Services'!$B$4=Data!AH$115,AH50,0)</f>
        <v>0</v>
      </c>
      <c r="AI164" s="4">
        <f>IF('Shoppable Services'!$F$4=$D164,1,0)*IF('Shoppable Services'!$E$4=$C164,1,0)*IF('Shoppable Services'!$D$4=$B164,1,0)*IF('Shoppable Services'!$C$4=$A164,1,0)*IF('Shoppable Services'!$B$4=Data!AI$115,AI50,0)</f>
        <v>0</v>
      </c>
      <c r="AJ164" s="4">
        <f>IF('Shoppable Services'!$F$4=$D164,1,0)*IF('Shoppable Services'!$E$4=$C164,1,0)*IF('Shoppable Services'!$D$4=$B164,1,0)*IF('Shoppable Services'!$C$4=$A164,1,0)*IF('Shoppable Services'!$B$4=Data!AJ$115,AJ50,0)</f>
        <v>0</v>
      </c>
      <c r="AK164" s="4">
        <f>IF('Shoppable Services'!$F$4=$D164,1,0)*IF('Shoppable Services'!$E$4=$C164,1,0)*IF('Shoppable Services'!$D$4=$B164,1,0)*IF('Shoppable Services'!$C$4=$A164,1,0)*IF('Shoppable Services'!$B$4=Data!AK$115,AK50,0)</f>
        <v>0</v>
      </c>
      <c r="AL164" s="4">
        <f>IF('Shoppable Services'!$F$4=$D164,1,0)*IF('Shoppable Services'!$E$4=$C164,1,0)*IF('Shoppable Services'!$D$4=$B164,1,0)*IF('Shoppable Services'!$C$4=$A164,1,0)*IF('Shoppable Services'!$B$4=Data!AL$115,AL50,0)</f>
        <v>0</v>
      </c>
      <c r="AM164" s="4">
        <f>IF('Shoppable Services'!$F$4=$D164,1,0)*IF('Shoppable Services'!$E$4=$C164,1,0)*IF('Shoppable Services'!$D$4=$B164,1,0)*IF('Shoppable Services'!$C$4=$A164,1,0)*IF('Shoppable Services'!$B$4=Data!AM$115,AM50,0)</f>
        <v>0</v>
      </c>
      <c r="AN164" s="4">
        <f>IF('Shoppable Services'!$F$4=$D164,1,0)*IF('Shoppable Services'!$E$4=$C164,1,0)*IF('Shoppable Services'!$D$4=$B164,1,0)*IF('Shoppable Services'!$C$4=$A164,1,0)*IF('Shoppable Services'!$B$4=Data!AN$115,AN50,0)</f>
        <v>0</v>
      </c>
      <c r="AO164" s="4">
        <f>IF('Shoppable Services'!$F$4=$D164,1,0)*IF('Shoppable Services'!$E$4=$C164,1,0)*IF('Shoppable Services'!$D$4=$B164,1,0)*IF('Shoppable Services'!$C$4=$A164,1,0)*IF('Shoppable Services'!$B$4=Data!AO$115,AO50,0)</f>
        <v>0</v>
      </c>
      <c r="AP164" s="4">
        <f>IF('Shoppable Services'!$F$4=$D164,1,0)*IF('Shoppable Services'!$E$4=$C164,1,0)*IF('Shoppable Services'!$D$4=$B164,1,0)*IF('Shoppable Services'!$C$4=$A164,1,0)*IF('Shoppable Services'!$B$4=Data!AP$115,AP50,0)</f>
        <v>0</v>
      </c>
      <c r="AQ164" s="4">
        <f>IF('Shoppable Services'!$F$4=$D164,1,0)*IF('Shoppable Services'!$E$4=$C164,1,0)*IF('Shoppable Services'!$D$4=$B164,1,0)*IF('Shoppable Services'!$C$4=$A164,1,0)*IF('Shoppable Services'!$B$4=Data!AQ$115,AQ50,0)</f>
        <v>0</v>
      </c>
      <c r="AR164" s="4">
        <f>IF('Shoppable Services'!$F$4=$D164,1,0)*IF('Shoppable Services'!$E$4=$C164,1,0)*IF('Shoppable Services'!$D$4=$B164,1,0)*IF('Shoppable Services'!$C$4=$A164,1,0)*IF('Shoppable Services'!$B$4=Data!AR$115,AR50,0)</f>
        <v>0</v>
      </c>
      <c r="AS164" s="4">
        <f>IF('Shoppable Services'!$F$4=$D164,1,0)*IF('Shoppable Services'!$E$4=$C164,1,0)*IF('Shoppable Services'!$D$4=$B164,1,0)*IF('Shoppable Services'!$C$4=$A164,1,0)*IF('Shoppable Services'!$B$4=Data!AS$115,AS50,0)</f>
        <v>0</v>
      </c>
      <c r="AT164" s="4">
        <f>IF('Shoppable Services'!$F$4=$D164,1,0)*IF('Shoppable Services'!$E$4=$C164,1,0)*IF('Shoppable Services'!$D$4=$B164,1,0)*IF('Shoppable Services'!$C$4=$A164,1,0)*IF('Shoppable Services'!$B$4=Data!AT$115,AT50,0)</f>
        <v>0</v>
      </c>
      <c r="AU164" s="4">
        <f>IF('Shoppable Services'!$F$4=$D164,1,0)*IF('Shoppable Services'!$E$4=$C164,1,0)*IF('Shoppable Services'!$D$4=$B164,1,0)*IF('Shoppable Services'!$C$4=$A164,1,0)*IF('Shoppable Services'!$B$4=Data!AU$115,AU50,0)</f>
        <v>0</v>
      </c>
      <c r="AV164" s="4">
        <f>IF('Shoppable Services'!$F$4=$D164,1,0)*IF('Shoppable Services'!$E$4=$C164,1,0)*IF('Shoppable Services'!$D$4=$B164,1,0)*IF('Shoppable Services'!$C$4=$A164,1,0)*IF('Shoppable Services'!$B$4=Data!AV$115,AV50,0)</f>
        <v>0</v>
      </c>
      <c r="AW164" s="4">
        <f>IF('Shoppable Services'!$F$4=$D164,1,0)*IF('Shoppable Services'!$E$4=$C164,1,0)*IF('Shoppable Services'!$D$4=$B164,1,0)*IF('Shoppable Services'!$C$4=$A164,1,0)*IF('Shoppable Services'!$B$4=Data!AW$115,AW50,0)</f>
        <v>0</v>
      </c>
      <c r="AX164" s="4">
        <f>IF('Shoppable Services'!$F$4=$D164,1,0)*IF('Shoppable Services'!$E$4=$C164,1,0)*IF('Shoppable Services'!$D$4=$B164,1,0)*IF('Shoppable Services'!$C$4=$A164,1,0)*IF('Shoppable Services'!$B$4=Data!AX$115,AX51,0)</f>
        <v>0</v>
      </c>
    </row>
    <row r="165" spans="5:50">
      <c r="E165" s="4">
        <f>IF('Shoppable Services'!$F$4=$D165,1,0)*IF('Shoppable Services'!$E$4=$C165,1,0)*IF('Shoppable Services'!$D$4=$B165,1,0)*IF('Shoppable Services'!$C$4=$A165,1,0)*$E51</f>
        <v>0</v>
      </c>
      <c r="F165" s="4">
        <f>IF('Shoppable Services'!$F$4=$D165,1,0)*IF('Shoppable Services'!$E$4=$C165,1,0)*IF('Shoppable Services'!$D$4=$B165,1,0)*IF('Shoppable Services'!$C$4=$A165,1,0)*$F51</f>
        <v>0</v>
      </c>
      <c r="G165" s="4">
        <f>IF('Shoppable Services'!$F$4=$D165,1,0)*IF('Shoppable Services'!$E$4=$C165,1,0)*IF('Shoppable Services'!$D$4=$B165,1,0)*IF('Shoppable Services'!$C$4=$A165,1,0)*$G51</f>
        <v>0</v>
      </c>
      <c r="H165" s="4">
        <f>IF('Shoppable Services'!$F$4=$D165,1,0)*IF('Shoppable Services'!$E$4=$C165,1,0)*IF('Shoppable Services'!$D$4=$B165,1,0)*IF('Shoppable Services'!$C$4=$A165,1,0)*$H51</f>
        <v>0</v>
      </c>
      <c r="I165" s="4">
        <f>IF('Shoppable Services'!$F$4=$D165,1,0)*IF('Shoppable Services'!$E$4=$C165,1,0)*IF('Shoppable Services'!$D$4=$B165,1,0)*IF('Shoppable Services'!$C$4=$A165,1,0)*IF('Shoppable Services'!$B$4=Data!I$115,I51,0)</f>
        <v>0</v>
      </c>
      <c r="J165" s="4">
        <f>IF('Shoppable Services'!$F$4=$D165,1,0)*IF('Shoppable Services'!$E$4=$C165,1,0)*IF('Shoppable Services'!$D$4=$B165,1,0)*IF('Shoppable Services'!$C$4=$A165,1,0)*IF('Shoppable Services'!$B$4=Data!J$115,J51,0)</f>
        <v>0</v>
      </c>
      <c r="K165" s="4">
        <f>IF('Shoppable Services'!$F$4=$D165,1,0)*IF('Shoppable Services'!$E$4=$C165,1,0)*IF('Shoppable Services'!$D$4=$B165,1,0)*IF('Shoppable Services'!$C$4=$A165,1,0)*IF('Shoppable Services'!$B$4=Data!K$115,K51,0)</f>
        <v>0</v>
      </c>
      <c r="L165" s="4">
        <f>IF('Shoppable Services'!$F$4=$D165,1,0)*IF('Shoppable Services'!$E$4=$C165,1,0)*IF('Shoppable Services'!$D$4=$B165,1,0)*IF('Shoppable Services'!$C$4=$A165,1,0)*IF('Shoppable Services'!$B$4=Data!L$115,L51,0)</f>
        <v>0</v>
      </c>
      <c r="M165" s="4">
        <f>IF('Shoppable Services'!$F$4=$D165,1,0)*IF('Shoppable Services'!$E$4=$C165,1,0)*IF('Shoppable Services'!$D$4=$B165,1,0)*IF('Shoppable Services'!$C$4=$A165,1,0)*IF('Shoppable Services'!$B$4=Data!M$115,M51,0)</f>
        <v>0</v>
      </c>
      <c r="N165" s="4">
        <f>IF('Shoppable Services'!$F$4=$D165,1,0)*IF('Shoppable Services'!$E$4=$C165,1,0)*IF('Shoppable Services'!$D$4=$B165,1,0)*IF('Shoppable Services'!$C$4=$A165,1,0)*IF('Shoppable Services'!$B$4=Data!N$115,N51,0)</f>
        <v>0</v>
      </c>
      <c r="O165" s="4">
        <f>IF('Shoppable Services'!$F$4=$D165,1,0)*IF('Shoppable Services'!$E$4=$C165,1,0)*IF('Shoppable Services'!$D$4=$B165,1,0)*IF('Shoppable Services'!$C$4=$A165,1,0)*IF('Shoppable Services'!$B$4=Data!O$115,O51,0)</f>
        <v>0</v>
      </c>
      <c r="P165" s="4">
        <f>IF('Shoppable Services'!$F$4=$D165,1,0)*IF('Shoppable Services'!$E$4=$C165,1,0)*IF('Shoppable Services'!$D$4=$B165,1,0)*IF('Shoppable Services'!$C$4=$A165,1,0)*IF('Shoppable Services'!$B$4=Data!P$115,P51,0)</f>
        <v>0</v>
      </c>
      <c r="Q165" s="4">
        <f>IF('Shoppable Services'!$F$4=$D165,1,0)*IF('Shoppable Services'!$E$4=$C165,1,0)*IF('Shoppable Services'!$D$4=$B165,1,0)*IF('Shoppable Services'!$C$4=$A165,1,0)*IF('Shoppable Services'!$B$4=Data!Q$115,Q51,0)</f>
        <v>0</v>
      </c>
      <c r="R165" s="4">
        <f>IF('Shoppable Services'!$F$4=$D165,1,0)*IF('Shoppable Services'!$E$4=$C165,1,0)*IF('Shoppable Services'!$D$4=$B165,1,0)*IF('Shoppable Services'!$C$4=$A165,1,0)*IF('Shoppable Services'!$B$4=Data!R$115,R51,0)</f>
        <v>0</v>
      </c>
      <c r="S165" s="4">
        <f>IF('Shoppable Services'!$F$4=$D165,1,0)*IF('Shoppable Services'!$E$4=$C165,1,0)*IF('Shoppable Services'!$D$4=$B165,1,0)*IF('Shoppable Services'!$C$4=$A165,1,0)*IF('Shoppable Services'!$B$4=Data!S$115,S51,0)</f>
        <v>0</v>
      </c>
      <c r="T165" s="4">
        <f>IF('Shoppable Services'!$F$4=$D165,1,0)*IF('Shoppable Services'!$E$4=$C165,1,0)*IF('Shoppable Services'!$D$4=$B165,1,0)*IF('Shoppable Services'!$C$4=$A165,1,0)*IF('Shoppable Services'!$B$4=Data!T$115,T51,0)</f>
        <v>0</v>
      </c>
      <c r="U165" s="4">
        <f>IF('Shoppable Services'!$F$4=$D165,1,0)*IF('Shoppable Services'!$E$4=$C165,1,0)*IF('Shoppable Services'!$D$4=$B165,1,0)*IF('Shoppable Services'!$C$4=$A165,1,0)*IF('Shoppable Services'!$B$4=Data!U$115,U51,0)</f>
        <v>0</v>
      </c>
      <c r="V165" s="4">
        <f>IF('Shoppable Services'!$F$4=$D165,1,0)*IF('Shoppable Services'!$E$4=$C165,1,0)*IF('Shoppable Services'!$D$4=$B165,1,0)*IF('Shoppable Services'!$C$4=$A165,1,0)*IF('Shoppable Services'!$B$4=Data!V$115,V51,0)</f>
        <v>0</v>
      </c>
      <c r="W165" s="4">
        <f>IF('Shoppable Services'!$F$4=$D165,1,0)*IF('Shoppable Services'!$E$4=$C165,1,0)*IF('Shoppable Services'!$D$4=$B165,1,0)*IF('Shoppable Services'!$C$4=$A165,1,0)*IF('Shoppable Services'!$B$4=Data!W$115,W51,0)</f>
        <v>0</v>
      </c>
      <c r="X165" s="4">
        <f>IF('Shoppable Services'!$F$4=$D165,1,0)*IF('Shoppable Services'!$E$4=$C165,1,0)*IF('Shoppable Services'!$D$4=$B165,1,0)*IF('Shoppable Services'!$C$4=$A165,1,0)*IF('Shoppable Services'!$B$4=Data!X$115,X51,0)</f>
        <v>0</v>
      </c>
      <c r="Y165" s="4">
        <f>IF('Shoppable Services'!$F$4=$D165,1,0)*IF('Shoppable Services'!$E$4=$C165,1,0)*IF('Shoppable Services'!$D$4=$B165,1,0)*IF('Shoppable Services'!$C$4=$A165,1,0)*IF('Shoppable Services'!$B$4=Data!Y$115,Y51,0)</f>
        <v>0</v>
      </c>
      <c r="Z165" s="4">
        <f>IF('Shoppable Services'!$F$4=$D165,1,0)*IF('Shoppable Services'!$E$4=$C165,1,0)*IF('Shoppable Services'!$D$4=$B165,1,0)*IF('Shoppable Services'!$C$4=$A165,1,0)*IF('Shoppable Services'!$B$4=Data!Z$115,Z51,0)</f>
        <v>0</v>
      </c>
      <c r="AA165" s="4">
        <f>IF('Shoppable Services'!$F$4=$D165,1,0)*IF('Shoppable Services'!$E$4=$C165,1,0)*IF('Shoppable Services'!$D$4=$B165,1,0)*IF('Shoppable Services'!$C$4=$A165,1,0)*IF('Shoppable Services'!$B$4=Data!AA$115,AA51,0)</f>
        <v>0</v>
      </c>
      <c r="AB165" s="4">
        <f>IF('Shoppable Services'!$F$4=$D165,1,0)*IF('Shoppable Services'!$E$4=$C165,1,0)*IF('Shoppable Services'!$D$4=$B165,1,0)*IF('Shoppable Services'!$C$4=$A165,1,0)*IF('Shoppable Services'!$B$4=Data!AB$115,AB51,0)</f>
        <v>0</v>
      </c>
      <c r="AC165" s="4">
        <f>IF('Shoppable Services'!$F$4=$D165,1,0)*IF('Shoppable Services'!$E$4=$C165,1,0)*IF('Shoppable Services'!$D$4=$B165,1,0)*IF('Shoppable Services'!$C$4=$A165,1,0)*IF('Shoppable Services'!$B$4=Data!AC$115,AC51,0)</f>
        <v>0</v>
      </c>
      <c r="AD165" s="4">
        <f>IF('Shoppable Services'!$F$4=$D165,1,0)*IF('Shoppable Services'!$E$4=$C165,1,0)*IF('Shoppable Services'!$D$4=$B165,1,0)*IF('Shoppable Services'!$C$4=$A165,1,0)*IF('Shoppable Services'!$B$4=Data!AD$115,AD51,0)</f>
        <v>0</v>
      </c>
      <c r="AE165" s="4">
        <f>IF('Shoppable Services'!$F$4=$D165,1,0)*IF('Shoppable Services'!$E$4=$C165,1,0)*IF('Shoppable Services'!$D$4=$B165,1,0)*IF('Shoppable Services'!$C$4=$A165,1,0)*IF('Shoppable Services'!$B$4=Data!AE$115,AE51,0)</f>
        <v>0</v>
      </c>
      <c r="AF165" s="4">
        <f>IF('Shoppable Services'!$F$4=$D165,1,0)*IF('Shoppable Services'!$E$4=$C165,1,0)*IF('Shoppable Services'!$D$4=$B165,1,0)*IF('Shoppable Services'!$C$4=$A165,1,0)*IF('Shoppable Services'!$B$4=Data!AF$115,AF51,0)</f>
        <v>0</v>
      </c>
      <c r="AG165" s="4">
        <f>IF('Shoppable Services'!$F$4=$D165,1,0)*IF('Shoppable Services'!$E$4=$C165,1,0)*IF('Shoppable Services'!$D$4=$B165,1,0)*IF('Shoppable Services'!$C$4=$A165,1,0)*IF('Shoppable Services'!$B$4=Data!AG$115,AG51,0)</f>
        <v>0</v>
      </c>
      <c r="AH165" s="4">
        <f>IF('Shoppable Services'!$F$4=$D165,1,0)*IF('Shoppable Services'!$E$4=$C165,1,0)*IF('Shoppable Services'!$D$4=$B165,1,0)*IF('Shoppable Services'!$C$4=$A165,1,0)*IF('Shoppable Services'!$B$4=Data!AH$115,AH51,0)</f>
        <v>0</v>
      </c>
      <c r="AI165" s="4">
        <f>IF('Shoppable Services'!$F$4=$D165,1,0)*IF('Shoppable Services'!$E$4=$C165,1,0)*IF('Shoppable Services'!$D$4=$B165,1,0)*IF('Shoppable Services'!$C$4=$A165,1,0)*IF('Shoppable Services'!$B$4=Data!AI$115,AI51,0)</f>
        <v>0</v>
      </c>
      <c r="AJ165" s="4">
        <f>IF('Shoppable Services'!$F$4=$D165,1,0)*IF('Shoppable Services'!$E$4=$C165,1,0)*IF('Shoppable Services'!$D$4=$B165,1,0)*IF('Shoppable Services'!$C$4=$A165,1,0)*IF('Shoppable Services'!$B$4=Data!AJ$115,AJ51,0)</f>
        <v>0</v>
      </c>
      <c r="AK165" s="4">
        <f>IF('Shoppable Services'!$F$4=$D165,1,0)*IF('Shoppable Services'!$E$4=$C165,1,0)*IF('Shoppable Services'!$D$4=$B165,1,0)*IF('Shoppable Services'!$C$4=$A165,1,0)*IF('Shoppable Services'!$B$4=Data!AK$115,AK51,0)</f>
        <v>0</v>
      </c>
      <c r="AL165" s="4">
        <f>IF('Shoppable Services'!$F$4=$D165,1,0)*IF('Shoppable Services'!$E$4=$C165,1,0)*IF('Shoppable Services'!$D$4=$B165,1,0)*IF('Shoppable Services'!$C$4=$A165,1,0)*IF('Shoppable Services'!$B$4=Data!AL$115,AL51,0)</f>
        <v>0</v>
      </c>
      <c r="AM165" s="4">
        <f>IF('Shoppable Services'!$F$4=$D165,1,0)*IF('Shoppable Services'!$E$4=$C165,1,0)*IF('Shoppable Services'!$D$4=$B165,1,0)*IF('Shoppable Services'!$C$4=$A165,1,0)*IF('Shoppable Services'!$B$4=Data!AM$115,AM51,0)</f>
        <v>0</v>
      </c>
      <c r="AN165" s="4">
        <f>IF('Shoppable Services'!$F$4=$D165,1,0)*IF('Shoppable Services'!$E$4=$C165,1,0)*IF('Shoppable Services'!$D$4=$B165,1,0)*IF('Shoppable Services'!$C$4=$A165,1,0)*IF('Shoppable Services'!$B$4=Data!AN$115,AN51,0)</f>
        <v>0</v>
      </c>
      <c r="AO165" s="4">
        <f>IF('Shoppable Services'!$F$4=$D165,1,0)*IF('Shoppable Services'!$E$4=$C165,1,0)*IF('Shoppable Services'!$D$4=$B165,1,0)*IF('Shoppable Services'!$C$4=$A165,1,0)*IF('Shoppable Services'!$B$4=Data!AO$115,AO51,0)</f>
        <v>0</v>
      </c>
      <c r="AP165" s="4">
        <f>IF('Shoppable Services'!$F$4=$D165,1,0)*IF('Shoppable Services'!$E$4=$C165,1,0)*IF('Shoppable Services'!$D$4=$B165,1,0)*IF('Shoppable Services'!$C$4=$A165,1,0)*IF('Shoppable Services'!$B$4=Data!AP$115,AP51,0)</f>
        <v>0</v>
      </c>
      <c r="AQ165" s="4">
        <f>IF('Shoppable Services'!$F$4=$D165,1,0)*IF('Shoppable Services'!$E$4=$C165,1,0)*IF('Shoppable Services'!$D$4=$B165,1,0)*IF('Shoppable Services'!$C$4=$A165,1,0)*IF('Shoppable Services'!$B$4=Data!AQ$115,AQ51,0)</f>
        <v>0</v>
      </c>
      <c r="AR165" s="4">
        <f>IF('Shoppable Services'!$F$4=$D165,1,0)*IF('Shoppable Services'!$E$4=$C165,1,0)*IF('Shoppable Services'!$D$4=$B165,1,0)*IF('Shoppable Services'!$C$4=$A165,1,0)*IF('Shoppable Services'!$B$4=Data!AR$115,AR51,0)</f>
        <v>0</v>
      </c>
      <c r="AS165" s="4">
        <f>IF('Shoppable Services'!$F$4=$D165,1,0)*IF('Shoppable Services'!$E$4=$C165,1,0)*IF('Shoppable Services'!$D$4=$B165,1,0)*IF('Shoppable Services'!$C$4=$A165,1,0)*IF('Shoppable Services'!$B$4=Data!AS$115,AS51,0)</f>
        <v>0</v>
      </c>
      <c r="AT165" s="4">
        <f>IF('Shoppable Services'!$F$4=$D165,1,0)*IF('Shoppable Services'!$E$4=$C165,1,0)*IF('Shoppable Services'!$D$4=$B165,1,0)*IF('Shoppable Services'!$C$4=$A165,1,0)*IF('Shoppable Services'!$B$4=Data!AT$115,AT51,0)</f>
        <v>0</v>
      </c>
      <c r="AU165" s="4">
        <f>IF('Shoppable Services'!$F$4=$D165,1,0)*IF('Shoppable Services'!$E$4=$C165,1,0)*IF('Shoppable Services'!$D$4=$B165,1,0)*IF('Shoppable Services'!$C$4=$A165,1,0)*IF('Shoppable Services'!$B$4=Data!AU$115,AU51,0)</f>
        <v>0</v>
      </c>
      <c r="AV165" s="4">
        <f>IF('Shoppable Services'!$F$4=$D165,1,0)*IF('Shoppable Services'!$E$4=$C165,1,0)*IF('Shoppable Services'!$D$4=$B165,1,0)*IF('Shoppable Services'!$C$4=$A165,1,0)*IF('Shoppable Services'!$B$4=Data!AV$115,AV51,0)</f>
        <v>0</v>
      </c>
      <c r="AW165" s="4">
        <f>IF('Shoppable Services'!$F$4=$D165,1,0)*IF('Shoppable Services'!$E$4=$C165,1,0)*IF('Shoppable Services'!$D$4=$B165,1,0)*IF('Shoppable Services'!$C$4=$A165,1,0)*IF('Shoppable Services'!$B$4=Data!AW$115,AW51,0)</f>
        <v>0</v>
      </c>
      <c r="AX165" s="4">
        <f>IF('Shoppable Services'!$F$4=$D165,1,0)*IF('Shoppable Services'!$E$4=$C165,1,0)*IF('Shoppable Services'!$D$4=$B165,1,0)*IF('Shoppable Services'!$C$4=$A165,1,0)*IF('Shoppable Services'!$B$4=Data!AX$115,AX52,0)</f>
        <v>0</v>
      </c>
    </row>
    <row r="166" spans="5:50">
      <c r="E166" s="4">
        <f>IF('Shoppable Services'!$F$4=$D166,1,0)*IF('Shoppable Services'!$E$4=$C166,1,0)*IF('Shoppable Services'!$D$4=$B166,1,0)*IF('Shoppable Services'!$C$4=$A166,1,0)*$E52</f>
        <v>0</v>
      </c>
      <c r="F166" s="4">
        <f>IF('Shoppable Services'!$F$4=$D166,1,0)*IF('Shoppable Services'!$E$4=$C166,1,0)*IF('Shoppable Services'!$D$4=$B166,1,0)*IF('Shoppable Services'!$C$4=$A166,1,0)*$F52</f>
        <v>0</v>
      </c>
      <c r="G166" s="4">
        <f>IF('Shoppable Services'!$F$4=$D166,1,0)*IF('Shoppable Services'!$E$4=$C166,1,0)*IF('Shoppable Services'!$D$4=$B166,1,0)*IF('Shoppable Services'!$C$4=$A166,1,0)*$G52</f>
        <v>0</v>
      </c>
      <c r="H166" s="4">
        <f>IF('Shoppable Services'!$F$4=$D166,1,0)*IF('Shoppable Services'!$E$4=$C166,1,0)*IF('Shoppable Services'!$D$4=$B166,1,0)*IF('Shoppable Services'!$C$4=$A166,1,0)*$H52</f>
        <v>0</v>
      </c>
      <c r="I166" s="4">
        <f>IF('Shoppable Services'!$F$4=$D166,1,0)*IF('Shoppable Services'!$E$4=$C166,1,0)*IF('Shoppable Services'!$D$4=$B166,1,0)*IF('Shoppable Services'!$C$4=$A166,1,0)*IF('Shoppable Services'!$B$4=Data!I$115,I52,0)</f>
        <v>0</v>
      </c>
      <c r="J166" s="4">
        <f>IF('Shoppable Services'!$F$4=$D166,1,0)*IF('Shoppable Services'!$E$4=$C166,1,0)*IF('Shoppable Services'!$D$4=$B166,1,0)*IF('Shoppable Services'!$C$4=$A166,1,0)*IF('Shoppable Services'!$B$4=Data!J$115,J52,0)</f>
        <v>0</v>
      </c>
      <c r="K166" s="4">
        <f>IF('Shoppable Services'!$F$4=$D166,1,0)*IF('Shoppable Services'!$E$4=$C166,1,0)*IF('Shoppable Services'!$D$4=$B166,1,0)*IF('Shoppable Services'!$C$4=$A166,1,0)*IF('Shoppable Services'!$B$4=Data!K$115,K52,0)</f>
        <v>0</v>
      </c>
      <c r="L166" s="4">
        <f>IF('Shoppable Services'!$F$4=$D166,1,0)*IF('Shoppable Services'!$E$4=$C166,1,0)*IF('Shoppable Services'!$D$4=$B166,1,0)*IF('Shoppable Services'!$C$4=$A166,1,0)*IF('Shoppable Services'!$B$4=Data!L$115,L52,0)</f>
        <v>0</v>
      </c>
      <c r="M166" s="4">
        <f>IF('Shoppable Services'!$F$4=$D166,1,0)*IF('Shoppable Services'!$E$4=$C166,1,0)*IF('Shoppable Services'!$D$4=$B166,1,0)*IF('Shoppable Services'!$C$4=$A166,1,0)*IF('Shoppable Services'!$B$4=Data!M$115,M52,0)</f>
        <v>0</v>
      </c>
      <c r="N166" s="4">
        <f>IF('Shoppable Services'!$F$4=$D166,1,0)*IF('Shoppable Services'!$E$4=$C166,1,0)*IF('Shoppable Services'!$D$4=$B166,1,0)*IF('Shoppable Services'!$C$4=$A166,1,0)*IF('Shoppable Services'!$B$4=Data!N$115,N52,0)</f>
        <v>0</v>
      </c>
      <c r="O166" s="4">
        <f>IF('Shoppable Services'!$F$4=$D166,1,0)*IF('Shoppable Services'!$E$4=$C166,1,0)*IF('Shoppable Services'!$D$4=$B166,1,0)*IF('Shoppable Services'!$C$4=$A166,1,0)*IF('Shoppable Services'!$B$4=Data!O$115,O52,0)</f>
        <v>0</v>
      </c>
      <c r="P166" s="4">
        <f>IF('Shoppable Services'!$F$4=$D166,1,0)*IF('Shoppable Services'!$E$4=$C166,1,0)*IF('Shoppable Services'!$D$4=$B166,1,0)*IF('Shoppable Services'!$C$4=$A166,1,0)*IF('Shoppable Services'!$B$4=Data!P$115,P52,0)</f>
        <v>0</v>
      </c>
      <c r="Q166" s="4">
        <f>IF('Shoppable Services'!$F$4=$D166,1,0)*IF('Shoppable Services'!$E$4=$C166,1,0)*IF('Shoppable Services'!$D$4=$B166,1,0)*IF('Shoppable Services'!$C$4=$A166,1,0)*IF('Shoppable Services'!$B$4=Data!Q$115,Q52,0)</f>
        <v>0</v>
      </c>
      <c r="R166" s="4">
        <f>IF('Shoppable Services'!$F$4=$D166,1,0)*IF('Shoppable Services'!$E$4=$C166,1,0)*IF('Shoppable Services'!$D$4=$B166,1,0)*IF('Shoppable Services'!$C$4=$A166,1,0)*IF('Shoppable Services'!$B$4=Data!R$115,R52,0)</f>
        <v>0</v>
      </c>
      <c r="S166" s="4">
        <f>IF('Shoppable Services'!$F$4=$D166,1,0)*IF('Shoppable Services'!$E$4=$C166,1,0)*IF('Shoppable Services'!$D$4=$B166,1,0)*IF('Shoppable Services'!$C$4=$A166,1,0)*IF('Shoppable Services'!$B$4=Data!S$115,S52,0)</f>
        <v>0</v>
      </c>
      <c r="T166" s="4">
        <f>IF('Shoppable Services'!$F$4=$D166,1,0)*IF('Shoppable Services'!$E$4=$C166,1,0)*IF('Shoppable Services'!$D$4=$B166,1,0)*IF('Shoppable Services'!$C$4=$A166,1,0)*IF('Shoppable Services'!$B$4=Data!T$115,T52,0)</f>
        <v>0</v>
      </c>
      <c r="U166" s="4">
        <f>IF('Shoppable Services'!$F$4=$D166,1,0)*IF('Shoppable Services'!$E$4=$C166,1,0)*IF('Shoppable Services'!$D$4=$B166,1,0)*IF('Shoppable Services'!$C$4=$A166,1,0)*IF('Shoppable Services'!$B$4=Data!U$115,U52,0)</f>
        <v>0</v>
      </c>
      <c r="V166" s="4">
        <f>IF('Shoppable Services'!$F$4=$D166,1,0)*IF('Shoppable Services'!$E$4=$C166,1,0)*IF('Shoppable Services'!$D$4=$B166,1,0)*IF('Shoppable Services'!$C$4=$A166,1,0)*IF('Shoppable Services'!$B$4=Data!V$115,V52,0)</f>
        <v>0</v>
      </c>
      <c r="W166" s="4">
        <f>IF('Shoppable Services'!$F$4=$D166,1,0)*IF('Shoppable Services'!$E$4=$C166,1,0)*IF('Shoppable Services'!$D$4=$B166,1,0)*IF('Shoppable Services'!$C$4=$A166,1,0)*IF('Shoppable Services'!$B$4=Data!W$115,W52,0)</f>
        <v>0</v>
      </c>
      <c r="X166" s="4">
        <f>IF('Shoppable Services'!$F$4=$D166,1,0)*IF('Shoppable Services'!$E$4=$C166,1,0)*IF('Shoppable Services'!$D$4=$B166,1,0)*IF('Shoppable Services'!$C$4=$A166,1,0)*IF('Shoppable Services'!$B$4=Data!X$115,X52,0)</f>
        <v>0</v>
      </c>
      <c r="Y166" s="4">
        <f>IF('Shoppable Services'!$F$4=$D166,1,0)*IF('Shoppable Services'!$E$4=$C166,1,0)*IF('Shoppable Services'!$D$4=$B166,1,0)*IF('Shoppable Services'!$C$4=$A166,1,0)*IF('Shoppable Services'!$B$4=Data!Y$115,Y52,0)</f>
        <v>0</v>
      </c>
      <c r="Z166" s="4">
        <f>IF('Shoppable Services'!$F$4=$D166,1,0)*IF('Shoppable Services'!$E$4=$C166,1,0)*IF('Shoppable Services'!$D$4=$B166,1,0)*IF('Shoppable Services'!$C$4=$A166,1,0)*IF('Shoppable Services'!$B$4=Data!Z$115,Z52,0)</f>
        <v>0</v>
      </c>
      <c r="AA166" s="4">
        <f>IF('Shoppable Services'!$F$4=$D166,1,0)*IF('Shoppable Services'!$E$4=$C166,1,0)*IF('Shoppable Services'!$D$4=$B166,1,0)*IF('Shoppable Services'!$C$4=$A166,1,0)*IF('Shoppable Services'!$B$4=Data!AA$115,AA52,0)</f>
        <v>0</v>
      </c>
      <c r="AB166" s="4">
        <f>IF('Shoppable Services'!$F$4=$D166,1,0)*IF('Shoppable Services'!$E$4=$C166,1,0)*IF('Shoppable Services'!$D$4=$B166,1,0)*IF('Shoppable Services'!$C$4=$A166,1,0)*IF('Shoppable Services'!$B$4=Data!AB$115,AB52,0)</f>
        <v>0</v>
      </c>
      <c r="AC166" s="4">
        <f>IF('Shoppable Services'!$F$4=$D166,1,0)*IF('Shoppable Services'!$E$4=$C166,1,0)*IF('Shoppable Services'!$D$4=$B166,1,0)*IF('Shoppable Services'!$C$4=$A166,1,0)*IF('Shoppable Services'!$B$4=Data!AC$115,AC52,0)</f>
        <v>0</v>
      </c>
      <c r="AD166" s="4">
        <f>IF('Shoppable Services'!$F$4=$D166,1,0)*IF('Shoppable Services'!$E$4=$C166,1,0)*IF('Shoppable Services'!$D$4=$B166,1,0)*IF('Shoppable Services'!$C$4=$A166,1,0)*IF('Shoppable Services'!$B$4=Data!AD$115,AD52,0)</f>
        <v>0</v>
      </c>
      <c r="AE166" s="4">
        <f>IF('Shoppable Services'!$F$4=$D166,1,0)*IF('Shoppable Services'!$E$4=$C166,1,0)*IF('Shoppable Services'!$D$4=$B166,1,0)*IF('Shoppable Services'!$C$4=$A166,1,0)*IF('Shoppable Services'!$B$4=Data!AE$115,AE52,0)</f>
        <v>0</v>
      </c>
      <c r="AF166" s="4">
        <f>IF('Shoppable Services'!$F$4=$D166,1,0)*IF('Shoppable Services'!$E$4=$C166,1,0)*IF('Shoppable Services'!$D$4=$B166,1,0)*IF('Shoppable Services'!$C$4=$A166,1,0)*IF('Shoppable Services'!$B$4=Data!AF$115,AF52,0)</f>
        <v>0</v>
      </c>
      <c r="AG166" s="4">
        <f>IF('Shoppable Services'!$F$4=$D166,1,0)*IF('Shoppable Services'!$E$4=$C166,1,0)*IF('Shoppable Services'!$D$4=$B166,1,0)*IF('Shoppable Services'!$C$4=$A166,1,0)*IF('Shoppable Services'!$B$4=Data!AG$115,AG52,0)</f>
        <v>0</v>
      </c>
      <c r="AH166" s="4">
        <f>IF('Shoppable Services'!$F$4=$D166,1,0)*IF('Shoppable Services'!$E$4=$C166,1,0)*IF('Shoppable Services'!$D$4=$B166,1,0)*IF('Shoppable Services'!$C$4=$A166,1,0)*IF('Shoppable Services'!$B$4=Data!AH$115,AH52,0)</f>
        <v>0</v>
      </c>
      <c r="AI166" s="4">
        <f>IF('Shoppable Services'!$F$4=$D166,1,0)*IF('Shoppable Services'!$E$4=$C166,1,0)*IF('Shoppable Services'!$D$4=$B166,1,0)*IF('Shoppable Services'!$C$4=$A166,1,0)*IF('Shoppable Services'!$B$4=Data!AI$115,AI52,0)</f>
        <v>0</v>
      </c>
      <c r="AJ166" s="4">
        <f>IF('Shoppable Services'!$F$4=$D166,1,0)*IF('Shoppable Services'!$E$4=$C166,1,0)*IF('Shoppable Services'!$D$4=$B166,1,0)*IF('Shoppable Services'!$C$4=$A166,1,0)*IF('Shoppable Services'!$B$4=Data!AJ$115,AJ52,0)</f>
        <v>0</v>
      </c>
      <c r="AK166" s="4">
        <f>IF('Shoppable Services'!$F$4=$D166,1,0)*IF('Shoppable Services'!$E$4=$C166,1,0)*IF('Shoppable Services'!$D$4=$B166,1,0)*IF('Shoppable Services'!$C$4=$A166,1,0)*IF('Shoppable Services'!$B$4=Data!AK$115,AK52,0)</f>
        <v>0</v>
      </c>
      <c r="AL166" s="4">
        <f>IF('Shoppable Services'!$F$4=$D166,1,0)*IF('Shoppable Services'!$E$4=$C166,1,0)*IF('Shoppable Services'!$D$4=$B166,1,0)*IF('Shoppable Services'!$C$4=$A166,1,0)*IF('Shoppable Services'!$B$4=Data!AL$115,AL52,0)</f>
        <v>0</v>
      </c>
      <c r="AM166" s="4">
        <f>IF('Shoppable Services'!$F$4=$D166,1,0)*IF('Shoppable Services'!$E$4=$C166,1,0)*IF('Shoppable Services'!$D$4=$B166,1,0)*IF('Shoppable Services'!$C$4=$A166,1,0)*IF('Shoppable Services'!$B$4=Data!AM$115,AM52,0)</f>
        <v>0</v>
      </c>
      <c r="AN166" s="4">
        <f>IF('Shoppable Services'!$F$4=$D166,1,0)*IF('Shoppable Services'!$E$4=$C166,1,0)*IF('Shoppable Services'!$D$4=$B166,1,0)*IF('Shoppable Services'!$C$4=$A166,1,0)*IF('Shoppable Services'!$B$4=Data!AN$115,AN52,0)</f>
        <v>0</v>
      </c>
      <c r="AO166" s="4">
        <f>IF('Shoppable Services'!$F$4=$D166,1,0)*IF('Shoppable Services'!$E$4=$C166,1,0)*IF('Shoppable Services'!$D$4=$B166,1,0)*IF('Shoppable Services'!$C$4=$A166,1,0)*IF('Shoppable Services'!$B$4=Data!AO$115,AO52,0)</f>
        <v>0</v>
      </c>
      <c r="AP166" s="4">
        <f>IF('Shoppable Services'!$F$4=$D166,1,0)*IF('Shoppable Services'!$E$4=$C166,1,0)*IF('Shoppable Services'!$D$4=$B166,1,0)*IF('Shoppable Services'!$C$4=$A166,1,0)*IF('Shoppable Services'!$B$4=Data!AP$115,AP52,0)</f>
        <v>0</v>
      </c>
      <c r="AQ166" s="4">
        <f>IF('Shoppable Services'!$F$4=$D166,1,0)*IF('Shoppable Services'!$E$4=$C166,1,0)*IF('Shoppable Services'!$D$4=$B166,1,0)*IF('Shoppable Services'!$C$4=$A166,1,0)*IF('Shoppable Services'!$B$4=Data!AQ$115,AQ52,0)</f>
        <v>0</v>
      </c>
      <c r="AR166" s="4">
        <f>IF('Shoppable Services'!$F$4=$D166,1,0)*IF('Shoppable Services'!$E$4=$C166,1,0)*IF('Shoppable Services'!$D$4=$B166,1,0)*IF('Shoppable Services'!$C$4=$A166,1,0)*IF('Shoppable Services'!$B$4=Data!AR$115,AR52,0)</f>
        <v>0</v>
      </c>
      <c r="AS166" s="4">
        <f>IF('Shoppable Services'!$F$4=$D166,1,0)*IF('Shoppable Services'!$E$4=$C166,1,0)*IF('Shoppable Services'!$D$4=$B166,1,0)*IF('Shoppable Services'!$C$4=$A166,1,0)*IF('Shoppable Services'!$B$4=Data!AS$115,AS52,0)</f>
        <v>0</v>
      </c>
      <c r="AT166" s="4">
        <f>IF('Shoppable Services'!$F$4=$D166,1,0)*IF('Shoppable Services'!$E$4=$C166,1,0)*IF('Shoppable Services'!$D$4=$B166,1,0)*IF('Shoppable Services'!$C$4=$A166,1,0)*IF('Shoppable Services'!$B$4=Data!AT$115,AT52,0)</f>
        <v>0</v>
      </c>
      <c r="AU166" s="4">
        <f>IF('Shoppable Services'!$F$4=$D166,1,0)*IF('Shoppable Services'!$E$4=$C166,1,0)*IF('Shoppable Services'!$D$4=$B166,1,0)*IF('Shoppable Services'!$C$4=$A166,1,0)*IF('Shoppable Services'!$B$4=Data!AU$115,AU52,0)</f>
        <v>0</v>
      </c>
      <c r="AV166" s="4">
        <f>IF('Shoppable Services'!$F$4=$D166,1,0)*IF('Shoppable Services'!$E$4=$C166,1,0)*IF('Shoppable Services'!$D$4=$B166,1,0)*IF('Shoppable Services'!$C$4=$A166,1,0)*IF('Shoppable Services'!$B$4=Data!AV$115,AV52,0)</f>
        <v>0</v>
      </c>
      <c r="AW166" s="4">
        <f>IF('Shoppable Services'!$F$4=$D166,1,0)*IF('Shoppable Services'!$E$4=$C166,1,0)*IF('Shoppable Services'!$D$4=$B166,1,0)*IF('Shoppable Services'!$C$4=$A166,1,0)*IF('Shoppable Services'!$B$4=Data!AW$115,AW52,0)</f>
        <v>0</v>
      </c>
      <c r="AX166" s="4">
        <f>IF('Shoppable Services'!$F$4=$D166,1,0)*IF('Shoppable Services'!$E$4=$C166,1,0)*IF('Shoppable Services'!$D$4=$B166,1,0)*IF('Shoppable Services'!$C$4=$A166,1,0)*IF('Shoppable Services'!$B$4=Data!AX$115,AX53,0)</f>
        <v>0</v>
      </c>
    </row>
    <row r="167" spans="5:50">
      <c r="E167" s="4">
        <f>IF('Shoppable Services'!$F$4=$D167,1,0)*IF('Shoppable Services'!$E$4=$C167,1,0)*IF('Shoppable Services'!$D$4=$B167,1,0)*IF('Shoppable Services'!$C$4=$A167,1,0)*$E53</f>
        <v>0</v>
      </c>
      <c r="F167" s="4">
        <f>IF('Shoppable Services'!$F$4=$D167,1,0)*IF('Shoppable Services'!$E$4=$C167,1,0)*IF('Shoppable Services'!$D$4=$B167,1,0)*IF('Shoppable Services'!$C$4=$A167,1,0)*$F53</f>
        <v>0</v>
      </c>
      <c r="G167" s="4">
        <f>IF('Shoppable Services'!$F$4=$D167,1,0)*IF('Shoppable Services'!$E$4=$C167,1,0)*IF('Shoppable Services'!$D$4=$B167,1,0)*IF('Shoppable Services'!$C$4=$A167,1,0)*$G53</f>
        <v>0</v>
      </c>
      <c r="H167" s="4">
        <f>IF('Shoppable Services'!$F$4=$D167,1,0)*IF('Shoppable Services'!$E$4=$C167,1,0)*IF('Shoppable Services'!$D$4=$B167,1,0)*IF('Shoppable Services'!$C$4=$A167,1,0)*$H53</f>
        <v>0</v>
      </c>
      <c r="I167" s="4">
        <f>IF('Shoppable Services'!$F$4=$D167,1,0)*IF('Shoppable Services'!$E$4=$C167,1,0)*IF('Shoppable Services'!$D$4=$B167,1,0)*IF('Shoppable Services'!$C$4=$A167,1,0)*IF('Shoppable Services'!$B$4=Data!I$115,I53,0)</f>
        <v>0</v>
      </c>
      <c r="J167" s="4">
        <f>IF('Shoppable Services'!$F$4=$D167,1,0)*IF('Shoppable Services'!$E$4=$C167,1,0)*IF('Shoppable Services'!$D$4=$B167,1,0)*IF('Shoppable Services'!$C$4=$A167,1,0)*IF('Shoppable Services'!$B$4=Data!J$115,J53,0)</f>
        <v>0</v>
      </c>
      <c r="K167" s="4">
        <f>IF('Shoppable Services'!$F$4=$D167,1,0)*IF('Shoppable Services'!$E$4=$C167,1,0)*IF('Shoppable Services'!$D$4=$B167,1,0)*IF('Shoppable Services'!$C$4=$A167,1,0)*IF('Shoppable Services'!$B$4=Data!K$115,K53,0)</f>
        <v>0</v>
      </c>
      <c r="L167" s="4">
        <f>IF('Shoppable Services'!$F$4=$D167,1,0)*IF('Shoppable Services'!$E$4=$C167,1,0)*IF('Shoppable Services'!$D$4=$B167,1,0)*IF('Shoppable Services'!$C$4=$A167,1,0)*IF('Shoppable Services'!$B$4=Data!L$115,L53,0)</f>
        <v>0</v>
      </c>
      <c r="M167" s="4">
        <f>IF('Shoppable Services'!$F$4=$D167,1,0)*IF('Shoppable Services'!$E$4=$C167,1,0)*IF('Shoppable Services'!$D$4=$B167,1,0)*IF('Shoppable Services'!$C$4=$A167,1,0)*IF('Shoppable Services'!$B$4=Data!M$115,M53,0)</f>
        <v>0</v>
      </c>
      <c r="N167" s="4">
        <f>IF('Shoppable Services'!$F$4=$D167,1,0)*IF('Shoppable Services'!$E$4=$C167,1,0)*IF('Shoppable Services'!$D$4=$B167,1,0)*IF('Shoppable Services'!$C$4=$A167,1,0)*IF('Shoppable Services'!$B$4=Data!N$115,N53,0)</f>
        <v>0</v>
      </c>
      <c r="O167" s="4">
        <f>IF('Shoppable Services'!$F$4=$D167,1,0)*IF('Shoppable Services'!$E$4=$C167,1,0)*IF('Shoppable Services'!$D$4=$B167,1,0)*IF('Shoppable Services'!$C$4=$A167,1,0)*IF('Shoppable Services'!$B$4=Data!O$115,O53,0)</f>
        <v>0</v>
      </c>
      <c r="P167" s="4">
        <f>IF('Shoppable Services'!$F$4=$D167,1,0)*IF('Shoppable Services'!$E$4=$C167,1,0)*IF('Shoppable Services'!$D$4=$B167,1,0)*IF('Shoppable Services'!$C$4=$A167,1,0)*IF('Shoppable Services'!$B$4=Data!P$115,P53,0)</f>
        <v>0</v>
      </c>
      <c r="Q167" s="4">
        <f>IF('Shoppable Services'!$F$4=$D167,1,0)*IF('Shoppable Services'!$E$4=$C167,1,0)*IF('Shoppable Services'!$D$4=$B167,1,0)*IF('Shoppable Services'!$C$4=$A167,1,0)*IF('Shoppable Services'!$B$4=Data!Q$115,Q53,0)</f>
        <v>0</v>
      </c>
      <c r="R167" s="4">
        <f>IF('Shoppable Services'!$F$4=$D167,1,0)*IF('Shoppable Services'!$E$4=$C167,1,0)*IF('Shoppable Services'!$D$4=$B167,1,0)*IF('Shoppable Services'!$C$4=$A167,1,0)*IF('Shoppable Services'!$B$4=Data!R$115,R53,0)</f>
        <v>0</v>
      </c>
      <c r="S167" s="4">
        <f>IF('Shoppable Services'!$F$4=$D167,1,0)*IF('Shoppable Services'!$E$4=$C167,1,0)*IF('Shoppable Services'!$D$4=$B167,1,0)*IF('Shoppable Services'!$C$4=$A167,1,0)*IF('Shoppable Services'!$B$4=Data!S$115,S53,0)</f>
        <v>0</v>
      </c>
      <c r="T167" s="4">
        <f>IF('Shoppable Services'!$F$4=$D167,1,0)*IF('Shoppable Services'!$E$4=$C167,1,0)*IF('Shoppable Services'!$D$4=$B167,1,0)*IF('Shoppable Services'!$C$4=$A167,1,0)*IF('Shoppable Services'!$B$4=Data!T$115,T53,0)</f>
        <v>0</v>
      </c>
      <c r="U167" s="4">
        <f>IF('Shoppable Services'!$F$4=$D167,1,0)*IF('Shoppable Services'!$E$4=$C167,1,0)*IF('Shoppable Services'!$D$4=$B167,1,0)*IF('Shoppable Services'!$C$4=$A167,1,0)*IF('Shoppable Services'!$B$4=Data!U$115,U53,0)</f>
        <v>0</v>
      </c>
      <c r="V167" s="4">
        <f>IF('Shoppable Services'!$F$4=$D167,1,0)*IF('Shoppable Services'!$E$4=$C167,1,0)*IF('Shoppable Services'!$D$4=$B167,1,0)*IF('Shoppable Services'!$C$4=$A167,1,0)*IF('Shoppable Services'!$B$4=Data!V$115,V53,0)</f>
        <v>0</v>
      </c>
      <c r="W167" s="4">
        <f>IF('Shoppable Services'!$F$4=$D167,1,0)*IF('Shoppable Services'!$E$4=$C167,1,0)*IF('Shoppable Services'!$D$4=$B167,1,0)*IF('Shoppable Services'!$C$4=$A167,1,0)*IF('Shoppable Services'!$B$4=Data!W$115,W53,0)</f>
        <v>0</v>
      </c>
      <c r="X167" s="4">
        <f>IF('Shoppable Services'!$F$4=$D167,1,0)*IF('Shoppable Services'!$E$4=$C167,1,0)*IF('Shoppable Services'!$D$4=$B167,1,0)*IF('Shoppable Services'!$C$4=$A167,1,0)*IF('Shoppable Services'!$B$4=Data!X$115,X53,0)</f>
        <v>0</v>
      </c>
      <c r="Y167" s="4">
        <f>IF('Shoppable Services'!$F$4=$D167,1,0)*IF('Shoppable Services'!$E$4=$C167,1,0)*IF('Shoppable Services'!$D$4=$B167,1,0)*IF('Shoppable Services'!$C$4=$A167,1,0)*IF('Shoppable Services'!$B$4=Data!Y$115,Y53,0)</f>
        <v>0</v>
      </c>
      <c r="Z167" s="4">
        <f>IF('Shoppable Services'!$F$4=$D167,1,0)*IF('Shoppable Services'!$E$4=$C167,1,0)*IF('Shoppable Services'!$D$4=$B167,1,0)*IF('Shoppable Services'!$C$4=$A167,1,0)*IF('Shoppable Services'!$B$4=Data!Z$115,Z53,0)</f>
        <v>0</v>
      </c>
      <c r="AA167" s="4">
        <f>IF('Shoppable Services'!$F$4=$D167,1,0)*IF('Shoppable Services'!$E$4=$C167,1,0)*IF('Shoppable Services'!$D$4=$B167,1,0)*IF('Shoppable Services'!$C$4=$A167,1,0)*IF('Shoppable Services'!$B$4=Data!AA$115,AA53,0)</f>
        <v>0</v>
      </c>
      <c r="AB167" s="4">
        <f>IF('Shoppable Services'!$F$4=$D167,1,0)*IF('Shoppable Services'!$E$4=$C167,1,0)*IF('Shoppable Services'!$D$4=$B167,1,0)*IF('Shoppable Services'!$C$4=$A167,1,0)*IF('Shoppable Services'!$B$4=Data!AB$115,AB53,0)</f>
        <v>0</v>
      </c>
      <c r="AC167" s="4">
        <f>IF('Shoppable Services'!$F$4=$D167,1,0)*IF('Shoppable Services'!$E$4=$C167,1,0)*IF('Shoppable Services'!$D$4=$B167,1,0)*IF('Shoppable Services'!$C$4=$A167,1,0)*IF('Shoppable Services'!$B$4=Data!AC$115,AC53,0)</f>
        <v>0</v>
      </c>
      <c r="AD167" s="4">
        <f>IF('Shoppable Services'!$F$4=$D167,1,0)*IF('Shoppable Services'!$E$4=$C167,1,0)*IF('Shoppable Services'!$D$4=$B167,1,0)*IF('Shoppable Services'!$C$4=$A167,1,0)*IF('Shoppable Services'!$B$4=Data!AD$115,AD53,0)</f>
        <v>0</v>
      </c>
      <c r="AE167" s="4">
        <f>IF('Shoppable Services'!$F$4=$D167,1,0)*IF('Shoppable Services'!$E$4=$C167,1,0)*IF('Shoppable Services'!$D$4=$B167,1,0)*IF('Shoppable Services'!$C$4=$A167,1,0)*IF('Shoppable Services'!$B$4=Data!AE$115,AE53,0)</f>
        <v>0</v>
      </c>
      <c r="AF167" s="4">
        <f>IF('Shoppable Services'!$F$4=$D167,1,0)*IF('Shoppable Services'!$E$4=$C167,1,0)*IF('Shoppable Services'!$D$4=$B167,1,0)*IF('Shoppable Services'!$C$4=$A167,1,0)*IF('Shoppable Services'!$B$4=Data!AF$115,AF53,0)</f>
        <v>0</v>
      </c>
      <c r="AG167" s="4">
        <f>IF('Shoppable Services'!$F$4=$D167,1,0)*IF('Shoppable Services'!$E$4=$C167,1,0)*IF('Shoppable Services'!$D$4=$B167,1,0)*IF('Shoppable Services'!$C$4=$A167,1,0)*IF('Shoppable Services'!$B$4=Data!AG$115,AG53,0)</f>
        <v>0</v>
      </c>
      <c r="AH167" s="4">
        <f>IF('Shoppable Services'!$F$4=$D167,1,0)*IF('Shoppable Services'!$E$4=$C167,1,0)*IF('Shoppable Services'!$D$4=$B167,1,0)*IF('Shoppable Services'!$C$4=$A167,1,0)*IF('Shoppable Services'!$B$4=Data!AH$115,AH53,0)</f>
        <v>0</v>
      </c>
      <c r="AI167" s="4">
        <f>IF('Shoppable Services'!$F$4=$D167,1,0)*IF('Shoppable Services'!$E$4=$C167,1,0)*IF('Shoppable Services'!$D$4=$B167,1,0)*IF('Shoppable Services'!$C$4=$A167,1,0)*IF('Shoppable Services'!$B$4=Data!AI$115,AI53,0)</f>
        <v>0</v>
      </c>
      <c r="AJ167" s="4">
        <f>IF('Shoppable Services'!$F$4=$D167,1,0)*IF('Shoppable Services'!$E$4=$C167,1,0)*IF('Shoppable Services'!$D$4=$B167,1,0)*IF('Shoppable Services'!$C$4=$A167,1,0)*IF('Shoppable Services'!$B$4=Data!AJ$115,AJ53,0)</f>
        <v>0</v>
      </c>
      <c r="AK167" s="4">
        <f>IF('Shoppable Services'!$F$4=$D167,1,0)*IF('Shoppable Services'!$E$4=$C167,1,0)*IF('Shoppable Services'!$D$4=$B167,1,0)*IF('Shoppable Services'!$C$4=$A167,1,0)*IF('Shoppable Services'!$B$4=Data!AK$115,AK53,0)</f>
        <v>0</v>
      </c>
      <c r="AL167" s="4">
        <f>IF('Shoppable Services'!$F$4=$D167,1,0)*IF('Shoppable Services'!$E$4=$C167,1,0)*IF('Shoppable Services'!$D$4=$B167,1,0)*IF('Shoppable Services'!$C$4=$A167,1,0)*IF('Shoppable Services'!$B$4=Data!AL$115,AL53,0)</f>
        <v>0</v>
      </c>
      <c r="AM167" s="4">
        <f>IF('Shoppable Services'!$F$4=$D167,1,0)*IF('Shoppable Services'!$E$4=$C167,1,0)*IF('Shoppable Services'!$D$4=$B167,1,0)*IF('Shoppable Services'!$C$4=$A167,1,0)*IF('Shoppable Services'!$B$4=Data!AM$115,AM53,0)</f>
        <v>0</v>
      </c>
      <c r="AN167" s="4">
        <f>IF('Shoppable Services'!$F$4=$D167,1,0)*IF('Shoppable Services'!$E$4=$C167,1,0)*IF('Shoppable Services'!$D$4=$B167,1,0)*IF('Shoppable Services'!$C$4=$A167,1,0)*IF('Shoppable Services'!$B$4=Data!AN$115,AN53,0)</f>
        <v>0</v>
      </c>
      <c r="AO167" s="4">
        <f>IF('Shoppable Services'!$F$4=$D167,1,0)*IF('Shoppable Services'!$E$4=$C167,1,0)*IF('Shoppable Services'!$D$4=$B167,1,0)*IF('Shoppable Services'!$C$4=$A167,1,0)*IF('Shoppable Services'!$B$4=Data!AO$115,AO53,0)</f>
        <v>0</v>
      </c>
      <c r="AP167" s="4">
        <f>IF('Shoppable Services'!$F$4=$D167,1,0)*IF('Shoppable Services'!$E$4=$C167,1,0)*IF('Shoppable Services'!$D$4=$B167,1,0)*IF('Shoppable Services'!$C$4=$A167,1,0)*IF('Shoppable Services'!$B$4=Data!AP$115,AP53,0)</f>
        <v>0</v>
      </c>
      <c r="AQ167" s="4">
        <f>IF('Shoppable Services'!$F$4=$D167,1,0)*IF('Shoppable Services'!$E$4=$C167,1,0)*IF('Shoppable Services'!$D$4=$B167,1,0)*IF('Shoppable Services'!$C$4=$A167,1,0)*IF('Shoppable Services'!$B$4=Data!AQ$115,AQ53,0)</f>
        <v>0</v>
      </c>
      <c r="AR167" s="4">
        <f>IF('Shoppable Services'!$F$4=$D167,1,0)*IF('Shoppable Services'!$E$4=$C167,1,0)*IF('Shoppable Services'!$D$4=$B167,1,0)*IF('Shoppable Services'!$C$4=$A167,1,0)*IF('Shoppable Services'!$B$4=Data!AR$115,AR53,0)</f>
        <v>0</v>
      </c>
      <c r="AS167" s="4">
        <f>IF('Shoppable Services'!$F$4=$D167,1,0)*IF('Shoppable Services'!$E$4=$C167,1,0)*IF('Shoppable Services'!$D$4=$B167,1,0)*IF('Shoppable Services'!$C$4=$A167,1,0)*IF('Shoppable Services'!$B$4=Data!AS$115,AS53,0)</f>
        <v>0</v>
      </c>
      <c r="AT167" s="4">
        <f>IF('Shoppable Services'!$F$4=$D167,1,0)*IF('Shoppable Services'!$E$4=$C167,1,0)*IF('Shoppable Services'!$D$4=$B167,1,0)*IF('Shoppable Services'!$C$4=$A167,1,0)*IF('Shoppable Services'!$B$4=Data!AT$115,AT53,0)</f>
        <v>0</v>
      </c>
      <c r="AU167" s="4">
        <f>IF('Shoppable Services'!$F$4=$D167,1,0)*IF('Shoppable Services'!$E$4=$C167,1,0)*IF('Shoppable Services'!$D$4=$B167,1,0)*IF('Shoppable Services'!$C$4=$A167,1,0)*IF('Shoppable Services'!$B$4=Data!AU$115,AU53,0)</f>
        <v>0</v>
      </c>
      <c r="AV167" s="4">
        <f>IF('Shoppable Services'!$F$4=$D167,1,0)*IF('Shoppable Services'!$E$4=$C167,1,0)*IF('Shoppable Services'!$D$4=$B167,1,0)*IF('Shoppable Services'!$C$4=$A167,1,0)*IF('Shoppable Services'!$B$4=Data!AV$115,AV53,0)</f>
        <v>0</v>
      </c>
      <c r="AW167" s="4">
        <f>IF('Shoppable Services'!$F$4=$D167,1,0)*IF('Shoppable Services'!$E$4=$C167,1,0)*IF('Shoppable Services'!$D$4=$B167,1,0)*IF('Shoppable Services'!$C$4=$A167,1,0)*IF('Shoppable Services'!$B$4=Data!AW$115,AW53,0)</f>
        <v>0</v>
      </c>
      <c r="AX167" s="4">
        <f>IF('Shoppable Services'!$F$4=$D167,1,0)*IF('Shoppable Services'!$E$4=$C167,1,0)*IF('Shoppable Services'!$D$4=$B167,1,0)*IF('Shoppable Services'!$C$4=$A167,1,0)*IF('Shoppable Services'!$B$4=Data!AX$115,AX54,0)</f>
        <v>0</v>
      </c>
    </row>
    <row r="168" spans="5:50">
      <c r="E168" s="4">
        <f>IF('Shoppable Services'!$F$4=$D168,1,0)*IF('Shoppable Services'!$E$4=$C168,1,0)*IF('Shoppable Services'!$D$4=$B168,1,0)*IF('Shoppable Services'!$C$4=$A168,1,0)*$E54</f>
        <v>0</v>
      </c>
      <c r="F168" s="4">
        <f>IF('Shoppable Services'!$F$4=$D168,1,0)*IF('Shoppable Services'!$E$4=$C168,1,0)*IF('Shoppable Services'!$D$4=$B168,1,0)*IF('Shoppable Services'!$C$4=$A168,1,0)*$F54</f>
        <v>0</v>
      </c>
      <c r="G168" s="4">
        <f>IF('Shoppable Services'!$F$4=$D168,1,0)*IF('Shoppable Services'!$E$4=$C168,1,0)*IF('Shoppable Services'!$D$4=$B168,1,0)*IF('Shoppable Services'!$C$4=$A168,1,0)*$G54</f>
        <v>0</v>
      </c>
      <c r="H168" s="4">
        <f>IF('Shoppable Services'!$F$4=$D168,1,0)*IF('Shoppable Services'!$E$4=$C168,1,0)*IF('Shoppable Services'!$D$4=$B168,1,0)*IF('Shoppable Services'!$C$4=$A168,1,0)*$H54</f>
        <v>0</v>
      </c>
      <c r="I168" s="4">
        <f>IF('Shoppable Services'!$F$4=$D168,1,0)*IF('Shoppable Services'!$E$4=$C168,1,0)*IF('Shoppable Services'!$D$4=$B168,1,0)*IF('Shoppable Services'!$C$4=$A168,1,0)*IF('Shoppable Services'!$B$4=Data!I$115,I54,0)</f>
        <v>0</v>
      </c>
      <c r="J168" s="4">
        <f>IF('Shoppable Services'!$F$4=$D168,1,0)*IF('Shoppable Services'!$E$4=$C168,1,0)*IF('Shoppable Services'!$D$4=$B168,1,0)*IF('Shoppable Services'!$C$4=$A168,1,0)*IF('Shoppable Services'!$B$4=Data!J$115,J54,0)</f>
        <v>0</v>
      </c>
      <c r="K168" s="4">
        <f>IF('Shoppable Services'!$F$4=$D168,1,0)*IF('Shoppable Services'!$E$4=$C168,1,0)*IF('Shoppable Services'!$D$4=$B168,1,0)*IF('Shoppable Services'!$C$4=$A168,1,0)*IF('Shoppable Services'!$B$4=Data!K$115,K54,0)</f>
        <v>0</v>
      </c>
      <c r="L168" s="4">
        <f>IF('Shoppable Services'!$F$4=$D168,1,0)*IF('Shoppable Services'!$E$4=$C168,1,0)*IF('Shoppable Services'!$D$4=$B168,1,0)*IF('Shoppable Services'!$C$4=$A168,1,0)*IF('Shoppable Services'!$B$4=Data!L$115,L54,0)</f>
        <v>0</v>
      </c>
      <c r="M168" s="4">
        <f>IF('Shoppable Services'!$F$4=$D168,1,0)*IF('Shoppable Services'!$E$4=$C168,1,0)*IF('Shoppable Services'!$D$4=$B168,1,0)*IF('Shoppable Services'!$C$4=$A168,1,0)*IF('Shoppable Services'!$B$4=Data!M$115,M54,0)</f>
        <v>0</v>
      </c>
      <c r="N168" s="4">
        <f>IF('Shoppable Services'!$F$4=$D168,1,0)*IF('Shoppable Services'!$E$4=$C168,1,0)*IF('Shoppable Services'!$D$4=$B168,1,0)*IF('Shoppable Services'!$C$4=$A168,1,0)*IF('Shoppable Services'!$B$4=Data!N$115,N54,0)</f>
        <v>0</v>
      </c>
      <c r="O168" s="4">
        <f>IF('Shoppable Services'!$F$4=$D168,1,0)*IF('Shoppable Services'!$E$4=$C168,1,0)*IF('Shoppable Services'!$D$4=$B168,1,0)*IF('Shoppable Services'!$C$4=$A168,1,0)*IF('Shoppable Services'!$B$4=Data!O$115,O54,0)</f>
        <v>0</v>
      </c>
      <c r="P168" s="4">
        <f>IF('Shoppable Services'!$F$4=$D168,1,0)*IF('Shoppable Services'!$E$4=$C168,1,0)*IF('Shoppable Services'!$D$4=$B168,1,0)*IF('Shoppable Services'!$C$4=$A168,1,0)*IF('Shoppable Services'!$B$4=Data!P$115,P54,0)</f>
        <v>0</v>
      </c>
      <c r="Q168" s="4">
        <f>IF('Shoppable Services'!$F$4=$D168,1,0)*IF('Shoppable Services'!$E$4=$C168,1,0)*IF('Shoppable Services'!$D$4=$B168,1,0)*IF('Shoppable Services'!$C$4=$A168,1,0)*IF('Shoppable Services'!$B$4=Data!Q$115,Q54,0)</f>
        <v>0</v>
      </c>
      <c r="R168" s="4">
        <f>IF('Shoppable Services'!$F$4=$D168,1,0)*IF('Shoppable Services'!$E$4=$C168,1,0)*IF('Shoppable Services'!$D$4=$B168,1,0)*IF('Shoppable Services'!$C$4=$A168,1,0)*IF('Shoppable Services'!$B$4=Data!R$115,R54,0)</f>
        <v>0</v>
      </c>
      <c r="S168" s="4">
        <f>IF('Shoppable Services'!$F$4=$D168,1,0)*IF('Shoppable Services'!$E$4=$C168,1,0)*IF('Shoppable Services'!$D$4=$B168,1,0)*IF('Shoppable Services'!$C$4=$A168,1,0)*IF('Shoppable Services'!$B$4=Data!S$115,S54,0)</f>
        <v>0</v>
      </c>
      <c r="T168" s="4">
        <f>IF('Shoppable Services'!$F$4=$D168,1,0)*IF('Shoppable Services'!$E$4=$C168,1,0)*IF('Shoppable Services'!$D$4=$B168,1,0)*IF('Shoppable Services'!$C$4=$A168,1,0)*IF('Shoppable Services'!$B$4=Data!T$115,T54,0)</f>
        <v>0</v>
      </c>
      <c r="U168" s="4">
        <f>IF('Shoppable Services'!$F$4=$D168,1,0)*IF('Shoppable Services'!$E$4=$C168,1,0)*IF('Shoppable Services'!$D$4=$B168,1,0)*IF('Shoppable Services'!$C$4=$A168,1,0)*IF('Shoppable Services'!$B$4=Data!U$115,U54,0)</f>
        <v>0</v>
      </c>
      <c r="V168" s="4">
        <f>IF('Shoppable Services'!$F$4=$D168,1,0)*IF('Shoppable Services'!$E$4=$C168,1,0)*IF('Shoppable Services'!$D$4=$B168,1,0)*IF('Shoppable Services'!$C$4=$A168,1,0)*IF('Shoppable Services'!$B$4=Data!V$115,V54,0)</f>
        <v>0</v>
      </c>
      <c r="W168" s="4">
        <f>IF('Shoppable Services'!$F$4=$D168,1,0)*IF('Shoppable Services'!$E$4=$C168,1,0)*IF('Shoppable Services'!$D$4=$B168,1,0)*IF('Shoppable Services'!$C$4=$A168,1,0)*IF('Shoppable Services'!$B$4=Data!W$115,W54,0)</f>
        <v>0</v>
      </c>
      <c r="X168" s="4">
        <f>IF('Shoppable Services'!$F$4=$D168,1,0)*IF('Shoppable Services'!$E$4=$C168,1,0)*IF('Shoppable Services'!$D$4=$B168,1,0)*IF('Shoppable Services'!$C$4=$A168,1,0)*IF('Shoppable Services'!$B$4=Data!X$115,X54,0)</f>
        <v>0</v>
      </c>
      <c r="Y168" s="4">
        <f>IF('Shoppable Services'!$F$4=$D168,1,0)*IF('Shoppable Services'!$E$4=$C168,1,0)*IF('Shoppable Services'!$D$4=$B168,1,0)*IF('Shoppable Services'!$C$4=$A168,1,0)*IF('Shoppable Services'!$B$4=Data!Y$115,Y54,0)</f>
        <v>0</v>
      </c>
      <c r="Z168" s="4">
        <f>IF('Shoppable Services'!$F$4=$D168,1,0)*IF('Shoppable Services'!$E$4=$C168,1,0)*IF('Shoppable Services'!$D$4=$B168,1,0)*IF('Shoppable Services'!$C$4=$A168,1,0)*IF('Shoppable Services'!$B$4=Data!Z$115,Z54,0)</f>
        <v>0</v>
      </c>
      <c r="AA168" s="4">
        <f>IF('Shoppable Services'!$F$4=$D168,1,0)*IF('Shoppable Services'!$E$4=$C168,1,0)*IF('Shoppable Services'!$D$4=$B168,1,0)*IF('Shoppable Services'!$C$4=$A168,1,0)*IF('Shoppable Services'!$B$4=Data!AA$115,AA54,0)</f>
        <v>0</v>
      </c>
      <c r="AB168" s="4">
        <f>IF('Shoppable Services'!$F$4=$D168,1,0)*IF('Shoppable Services'!$E$4=$C168,1,0)*IF('Shoppable Services'!$D$4=$B168,1,0)*IF('Shoppable Services'!$C$4=$A168,1,0)*IF('Shoppable Services'!$B$4=Data!AB$115,AB54,0)</f>
        <v>0</v>
      </c>
      <c r="AC168" s="4">
        <f>IF('Shoppable Services'!$F$4=$D168,1,0)*IF('Shoppable Services'!$E$4=$C168,1,0)*IF('Shoppable Services'!$D$4=$B168,1,0)*IF('Shoppable Services'!$C$4=$A168,1,0)*IF('Shoppable Services'!$B$4=Data!AC$115,AC54,0)</f>
        <v>0</v>
      </c>
      <c r="AD168" s="4">
        <f>IF('Shoppable Services'!$F$4=$D168,1,0)*IF('Shoppable Services'!$E$4=$C168,1,0)*IF('Shoppable Services'!$D$4=$B168,1,0)*IF('Shoppable Services'!$C$4=$A168,1,0)*IF('Shoppable Services'!$B$4=Data!AD$115,AD54,0)</f>
        <v>0</v>
      </c>
      <c r="AE168" s="4">
        <f>IF('Shoppable Services'!$F$4=$D168,1,0)*IF('Shoppable Services'!$E$4=$C168,1,0)*IF('Shoppable Services'!$D$4=$B168,1,0)*IF('Shoppable Services'!$C$4=$A168,1,0)*IF('Shoppable Services'!$B$4=Data!AE$115,AE54,0)</f>
        <v>0</v>
      </c>
      <c r="AF168" s="4">
        <f>IF('Shoppable Services'!$F$4=$D168,1,0)*IF('Shoppable Services'!$E$4=$C168,1,0)*IF('Shoppable Services'!$D$4=$B168,1,0)*IF('Shoppable Services'!$C$4=$A168,1,0)*IF('Shoppable Services'!$B$4=Data!AF$115,AF54,0)</f>
        <v>0</v>
      </c>
      <c r="AG168" s="4">
        <f>IF('Shoppable Services'!$F$4=$D168,1,0)*IF('Shoppable Services'!$E$4=$C168,1,0)*IF('Shoppable Services'!$D$4=$B168,1,0)*IF('Shoppable Services'!$C$4=$A168,1,0)*IF('Shoppable Services'!$B$4=Data!AG$115,AG54,0)</f>
        <v>0</v>
      </c>
      <c r="AH168" s="4">
        <f>IF('Shoppable Services'!$F$4=$D168,1,0)*IF('Shoppable Services'!$E$4=$C168,1,0)*IF('Shoppable Services'!$D$4=$B168,1,0)*IF('Shoppable Services'!$C$4=$A168,1,0)*IF('Shoppable Services'!$B$4=Data!AH$115,AH54,0)</f>
        <v>0</v>
      </c>
      <c r="AI168" s="4">
        <f>IF('Shoppable Services'!$F$4=$D168,1,0)*IF('Shoppable Services'!$E$4=$C168,1,0)*IF('Shoppable Services'!$D$4=$B168,1,0)*IF('Shoppable Services'!$C$4=$A168,1,0)*IF('Shoppable Services'!$B$4=Data!AI$115,AI54,0)</f>
        <v>0</v>
      </c>
      <c r="AJ168" s="4">
        <f>IF('Shoppable Services'!$F$4=$D168,1,0)*IF('Shoppable Services'!$E$4=$C168,1,0)*IF('Shoppable Services'!$D$4=$B168,1,0)*IF('Shoppable Services'!$C$4=$A168,1,0)*IF('Shoppable Services'!$B$4=Data!AJ$115,AJ54,0)</f>
        <v>0</v>
      </c>
      <c r="AK168" s="4">
        <f>IF('Shoppable Services'!$F$4=$D168,1,0)*IF('Shoppable Services'!$E$4=$C168,1,0)*IF('Shoppable Services'!$D$4=$B168,1,0)*IF('Shoppable Services'!$C$4=$A168,1,0)*IF('Shoppable Services'!$B$4=Data!AK$115,AK54,0)</f>
        <v>0</v>
      </c>
      <c r="AL168" s="4">
        <f>IF('Shoppable Services'!$F$4=$D168,1,0)*IF('Shoppable Services'!$E$4=$C168,1,0)*IF('Shoppable Services'!$D$4=$B168,1,0)*IF('Shoppable Services'!$C$4=$A168,1,0)*IF('Shoppable Services'!$B$4=Data!AL$115,AL54,0)</f>
        <v>0</v>
      </c>
      <c r="AM168" s="4">
        <f>IF('Shoppable Services'!$F$4=$D168,1,0)*IF('Shoppable Services'!$E$4=$C168,1,0)*IF('Shoppable Services'!$D$4=$B168,1,0)*IF('Shoppable Services'!$C$4=$A168,1,0)*IF('Shoppable Services'!$B$4=Data!AM$115,AM54,0)</f>
        <v>0</v>
      </c>
      <c r="AN168" s="4">
        <f>IF('Shoppable Services'!$F$4=$D168,1,0)*IF('Shoppable Services'!$E$4=$C168,1,0)*IF('Shoppable Services'!$D$4=$B168,1,0)*IF('Shoppable Services'!$C$4=$A168,1,0)*IF('Shoppable Services'!$B$4=Data!AN$115,AN54,0)</f>
        <v>0</v>
      </c>
      <c r="AO168" s="4">
        <f>IF('Shoppable Services'!$F$4=$D168,1,0)*IF('Shoppable Services'!$E$4=$C168,1,0)*IF('Shoppable Services'!$D$4=$B168,1,0)*IF('Shoppable Services'!$C$4=$A168,1,0)*IF('Shoppable Services'!$B$4=Data!AO$115,AO54,0)</f>
        <v>0</v>
      </c>
      <c r="AP168" s="4">
        <f>IF('Shoppable Services'!$F$4=$D168,1,0)*IF('Shoppable Services'!$E$4=$C168,1,0)*IF('Shoppable Services'!$D$4=$B168,1,0)*IF('Shoppable Services'!$C$4=$A168,1,0)*IF('Shoppable Services'!$B$4=Data!AP$115,AP54,0)</f>
        <v>0</v>
      </c>
      <c r="AQ168" s="4">
        <f>IF('Shoppable Services'!$F$4=$D168,1,0)*IF('Shoppable Services'!$E$4=$C168,1,0)*IF('Shoppable Services'!$D$4=$B168,1,0)*IF('Shoppable Services'!$C$4=$A168,1,0)*IF('Shoppable Services'!$B$4=Data!AQ$115,AQ54,0)</f>
        <v>0</v>
      </c>
      <c r="AR168" s="4">
        <f>IF('Shoppable Services'!$F$4=$D168,1,0)*IF('Shoppable Services'!$E$4=$C168,1,0)*IF('Shoppable Services'!$D$4=$B168,1,0)*IF('Shoppable Services'!$C$4=$A168,1,0)*IF('Shoppable Services'!$B$4=Data!AR$115,AR54,0)</f>
        <v>0</v>
      </c>
      <c r="AS168" s="4">
        <f>IF('Shoppable Services'!$F$4=$D168,1,0)*IF('Shoppable Services'!$E$4=$C168,1,0)*IF('Shoppable Services'!$D$4=$B168,1,0)*IF('Shoppable Services'!$C$4=$A168,1,0)*IF('Shoppable Services'!$B$4=Data!AS$115,AS54,0)</f>
        <v>0</v>
      </c>
      <c r="AT168" s="4">
        <f>IF('Shoppable Services'!$F$4=$D168,1,0)*IF('Shoppable Services'!$E$4=$C168,1,0)*IF('Shoppable Services'!$D$4=$B168,1,0)*IF('Shoppable Services'!$C$4=$A168,1,0)*IF('Shoppable Services'!$B$4=Data!AT$115,AT54,0)</f>
        <v>0</v>
      </c>
      <c r="AU168" s="4">
        <f>IF('Shoppable Services'!$F$4=$D168,1,0)*IF('Shoppable Services'!$E$4=$C168,1,0)*IF('Shoppable Services'!$D$4=$B168,1,0)*IF('Shoppable Services'!$C$4=$A168,1,0)*IF('Shoppable Services'!$B$4=Data!AU$115,AU54,0)</f>
        <v>0</v>
      </c>
      <c r="AV168" s="4">
        <f>IF('Shoppable Services'!$F$4=$D168,1,0)*IF('Shoppable Services'!$E$4=$C168,1,0)*IF('Shoppable Services'!$D$4=$B168,1,0)*IF('Shoppable Services'!$C$4=$A168,1,0)*IF('Shoppable Services'!$B$4=Data!AV$115,AV54,0)</f>
        <v>0</v>
      </c>
      <c r="AW168" s="4">
        <f>IF('Shoppable Services'!$F$4=$D168,1,0)*IF('Shoppable Services'!$E$4=$C168,1,0)*IF('Shoppable Services'!$D$4=$B168,1,0)*IF('Shoppable Services'!$C$4=$A168,1,0)*IF('Shoppable Services'!$B$4=Data!AW$115,AW54,0)</f>
        <v>0</v>
      </c>
      <c r="AX168" s="4">
        <f>IF('Shoppable Services'!$F$4=$D168,1,0)*IF('Shoppable Services'!$E$4=$C168,1,0)*IF('Shoppable Services'!$D$4=$B168,1,0)*IF('Shoppable Services'!$C$4=$A168,1,0)*IF('Shoppable Services'!$B$4=Data!AX$115,AX55,0)</f>
        <v>0</v>
      </c>
    </row>
    <row r="169" spans="5:50">
      <c r="E169" s="4">
        <f>IF('Shoppable Services'!$F$4=$D169,1,0)*IF('Shoppable Services'!$E$4=$C169,1,0)*IF('Shoppable Services'!$D$4=$B169,1,0)*IF('Shoppable Services'!$C$4=$A169,1,0)*$E55</f>
        <v>0</v>
      </c>
      <c r="F169" s="4">
        <f>IF('Shoppable Services'!$F$4=$D169,1,0)*IF('Shoppable Services'!$E$4=$C169,1,0)*IF('Shoppable Services'!$D$4=$B169,1,0)*IF('Shoppable Services'!$C$4=$A169,1,0)*$F55</f>
        <v>0</v>
      </c>
      <c r="G169" s="4">
        <f>IF('Shoppable Services'!$F$4=$D169,1,0)*IF('Shoppable Services'!$E$4=$C169,1,0)*IF('Shoppable Services'!$D$4=$B169,1,0)*IF('Shoppable Services'!$C$4=$A169,1,0)*$G55</f>
        <v>0</v>
      </c>
      <c r="H169" s="4">
        <f>IF('Shoppable Services'!$F$4=$D169,1,0)*IF('Shoppable Services'!$E$4=$C169,1,0)*IF('Shoppable Services'!$D$4=$B169,1,0)*IF('Shoppable Services'!$C$4=$A169,1,0)*$H55</f>
        <v>0</v>
      </c>
      <c r="I169" s="4">
        <f>IF('Shoppable Services'!$F$4=$D169,1,0)*IF('Shoppable Services'!$E$4=$C169,1,0)*IF('Shoppable Services'!$D$4=$B169,1,0)*IF('Shoppable Services'!$C$4=$A169,1,0)*IF('Shoppable Services'!$B$4=Data!I$115,I55,0)</f>
        <v>0</v>
      </c>
      <c r="J169" s="4">
        <f>IF('Shoppable Services'!$F$4=$D169,1,0)*IF('Shoppable Services'!$E$4=$C169,1,0)*IF('Shoppable Services'!$D$4=$B169,1,0)*IF('Shoppable Services'!$C$4=$A169,1,0)*IF('Shoppable Services'!$B$4=Data!J$115,J55,0)</f>
        <v>0</v>
      </c>
      <c r="K169" s="4">
        <f>IF('Shoppable Services'!$F$4=$D169,1,0)*IF('Shoppable Services'!$E$4=$C169,1,0)*IF('Shoppable Services'!$D$4=$B169,1,0)*IF('Shoppable Services'!$C$4=$A169,1,0)*IF('Shoppable Services'!$B$4=Data!K$115,K55,0)</f>
        <v>0</v>
      </c>
      <c r="L169" s="4">
        <f>IF('Shoppable Services'!$F$4=$D169,1,0)*IF('Shoppable Services'!$E$4=$C169,1,0)*IF('Shoppable Services'!$D$4=$B169,1,0)*IF('Shoppable Services'!$C$4=$A169,1,0)*IF('Shoppable Services'!$B$4=Data!L$115,L55,0)</f>
        <v>0</v>
      </c>
      <c r="M169" s="4">
        <f>IF('Shoppable Services'!$F$4=$D169,1,0)*IF('Shoppable Services'!$E$4=$C169,1,0)*IF('Shoppable Services'!$D$4=$B169,1,0)*IF('Shoppable Services'!$C$4=$A169,1,0)*IF('Shoppable Services'!$B$4=Data!M$115,M55,0)</f>
        <v>0</v>
      </c>
      <c r="N169" s="4">
        <f>IF('Shoppable Services'!$F$4=$D169,1,0)*IF('Shoppable Services'!$E$4=$C169,1,0)*IF('Shoppable Services'!$D$4=$B169,1,0)*IF('Shoppable Services'!$C$4=$A169,1,0)*IF('Shoppable Services'!$B$4=Data!N$115,N55,0)</f>
        <v>0</v>
      </c>
      <c r="O169" s="4">
        <f>IF('Shoppable Services'!$F$4=$D169,1,0)*IF('Shoppable Services'!$E$4=$C169,1,0)*IF('Shoppable Services'!$D$4=$B169,1,0)*IF('Shoppable Services'!$C$4=$A169,1,0)*IF('Shoppable Services'!$B$4=Data!O$115,O55,0)</f>
        <v>0</v>
      </c>
      <c r="P169" s="4">
        <f>IF('Shoppable Services'!$F$4=$D169,1,0)*IF('Shoppable Services'!$E$4=$C169,1,0)*IF('Shoppable Services'!$D$4=$B169,1,0)*IF('Shoppable Services'!$C$4=$A169,1,0)*IF('Shoppable Services'!$B$4=Data!P$115,P55,0)</f>
        <v>0</v>
      </c>
      <c r="Q169" s="4">
        <f>IF('Shoppable Services'!$F$4=$D169,1,0)*IF('Shoppable Services'!$E$4=$C169,1,0)*IF('Shoppable Services'!$D$4=$B169,1,0)*IF('Shoppable Services'!$C$4=$A169,1,0)*IF('Shoppable Services'!$B$4=Data!Q$115,Q55,0)</f>
        <v>0</v>
      </c>
      <c r="R169" s="4">
        <f>IF('Shoppable Services'!$F$4=$D169,1,0)*IF('Shoppable Services'!$E$4=$C169,1,0)*IF('Shoppable Services'!$D$4=$B169,1,0)*IF('Shoppable Services'!$C$4=$A169,1,0)*IF('Shoppable Services'!$B$4=Data!R$115,R55,0)</f>
        <v>0</v>
      </c>
      <c r="S169" s="4">
        <f>IF('Shoppable Services'!$F$4=$D169,1,0)*IF('Shoppable Services'!$E$4=$C169,1,0)*IF('Shoppable Services'!$D$4=$B169,1,0)*IF('Shoppable Services'!$C$4=$A169,1,0)*IF('Shoppable Services'!$B$4=Data!S$115,S55,0)</f>
        <v>0</v>
      </c>
      <c r="T169" s="4">
        <f>IF('Shoppable Services'!$F$4=$D169,1,0)*IF('Shoppable Services'!$E$4=$C169,1,0)*IF('Shoppable Services'!$D$4=$B169,1,0)*IF('Shoppable Services'!$C$4=$A169,1,0)*IF('Shoppable Services'!$B$4=Data!T$115,T55,0)</f>
        <v>0</v>
      </c>
      <c r="U169" s="4">
        <f>IF('Shoppable Services'!$F$4=$D169,1,0)*IF('Shoppable Services'!$E$4=$C169,1,0)*IF('Shoppable Services'!$D$4=$B169,1,0)*IF('Shoppable Services'!$C$4=$A169,1,0)*IF('Shoppable Services'!$B$4=Data!U$115,U55,0)</f>
        <v>0</v>
      </c>
      <c r="V169" s="4">
        <f>IF('Shoppable Services'!$F$4=$D169,1,0)*IF('Shoppable Services'!$E$4=$C169,1,0)*IF('Shoppable Services'!$D$4=$B169,1,0)*IF('Shoppable Services'!$C$4=$A169,1,0)*IF('Shoppable Services'!$B$4=Data!V$115,V55,0)</f>
        <v>0</v>
      </c>
      <c r="W169" s="4">
        <f>IF('Shoppable Services'!$F$4=$D169,1,0)*IF('Shoppable Services'!$E$4=$C169,1,0)*IF('Shoppable Services'!$D$4=$B169,1,0)*IF('Shoppable Services'!$C$4=$A169,1,0)*IF('Shoppable Services'!$B$4=Data!W$115,W55,0)</f>
        <v>0</v>
      </c>
      <c r="X169" s="4">
        <f>IF('Shoppable Services'!$F$4=$D169,1,0)*IF('Shoppable Services'!$E$4=$C169,1,0)*IF('Shoppable Services'!$D$4=$B169,1,0)*IF('Shoppable Services'!$C$4=$A169,1,0)*IF('Shoppable Services'!$B$4=Data!X$115,X55,0)</f>
        <v>0</v>
      </c>
      <c r="Y169" s="4">
        <f>IF('Shoppable Services'!$F$4=$D169,1,0)*IF('Shoppable Services'!$E$4=$C169,1,0)*IF('Shoppable Services'!$D$4=$B169,1,0)*IF('Shoppable Services'!$C$4=$A169,1,0)*IF('Shoppable Services'!$B$4=Data!Y$115,Y55,0)</f>
        <v>0</v>
      </c>
      <c r="Z169" s="4">
        <f>IF('Shoppable Services'!$F$4=$D169,1,0)*IF('Shoppable Services'!$E$4=$C169,1,0)*IF('Shoppable Services'!$D$4=$B169,1,0)*IF('Shoppable Services'!$C$4=$A169,1,0)*IF('Shoppable Services'!$B$4=Data!Z$115,Z55,0)</f>
        <v>0</v>
      </c>
      <c r="AA169" s="4">
        <f>IF('Shoppable Services'!$F$4=$D169,1,0)*IF('Shoppable Services'!$E$4=$C169,1,0)*IF('Shoppable Services'!$D$4=$B169,1,0)*IF('Shoppable Services'!$C$4=$A169,1,0)*IF('Shoppable Services'!$B$4=Data!AA$115,AA55,0)</f>
        <v>0</v>
      </c>
      <c r="AB169" s="4">
        <f>IF('Shoppable Services'!$F$4=$D169,1,0)*IF('Shoppable Services'!$E$4=$C169,1,0)*IF('Shoppable Services'!$D$4=$B169,1,0)*IF('Shoppable Services'!$C$4=$A169,1,0)*IF('Shoppable Services'!$B$4=Data!AB$115,AB55,0)</f>
        <v>0</v>
      </c>
      <c r="AC169" s="4">
        <f>IF('Shoppable Services'!$F$4=$D169,1,0)*IF('Shoppable Services'!$E$4=$C169,1,0)*IF('Shoppable Services'!$D$4=$B169,1,0)*IF('Shoppable Services'!$C$4=$A169,1,0)*IF('Shoppable Services'!$B$4=Data!AC$115,AC55,0)</f>
        <v>0</v>
      </c>
      <c r="AD169" s="4">
        <f>IF('Shoppable Services'!$F$4=$D169,1,0)*IF('Shoppable Services'!$E$4=$C169,1,0)*IF('Shoppable Services'!$D$4=$B169,1,0)*IF('Shoppable Services'!$C$4=$A169,1,0)*IF('Shoppable Services'!$B$4=Data!AD$115,AD55,0)</f>
        <v>0</v>
      </c>
      <c r="AE169" s="4">
        <f>IF('Shoppable Services'!$F$4=$D169,1,0)*IF('Shoppable Services'!$E$4=$C169,1,0)*IF('Shoppable Services'!$D$4=$B169,1,0)*IF('Shoppable Services'!$C$4=$A169,1,0)*IF('Shoppable Services'!$B$4=Data!AE$115,AE55,0)</f>
        <v>0</v>
      </c>
      <c r="AF169" s="4">
        <f>IF('Shoppable Services'!$F$4=$D169,1,0)*IF('Shoppable Services'!$E$4=$C169,1,0)*IF('Shoppable Services'!$D$4=$B169,1,0)*IF('Shoppable Services'!$C$4=$A169,1,0)*IF('Shoppable Services'!$B$4=Data!AF$115,AF55,0)</f>
        <v>0</v>
      </c>
      <c r="AG169" s="4">
        <f>IF('Shoppable Services'!$F$4=$D169,1,0)*IF('Shoppable Services'!$E$4=$C169,1,0)*IF('Shoppable Services'!$D$4=$B169,1,0)*IF('Shoppable Services'!$C$4=$A169,1,0)*IF('Shoppable Services'!$B$4=Data!AG$115,AG55,0)</f>
        <v>0</v>
      </c>
      <c r="AH169" s="4">
        <f>IF('Shoppable Services'!$F$4=$D169,1,0)*IF('Shoppable Services'!$E$4=$C169,1,0)*IF('Shoppable Services'!$D$4=$B169,1,0)*IF('Shoppable Services'!$C$4=$A169,1,0)*IF('Shoppable Services'!$B$4=Data!AH$115,AH55,0)</f>
        <v>0</v>
      </c>
      <c r="AI169" s="4">
        <f>IF('Shoppable Services'!$F$4=$D169,1,0)*IF('Shoppable Services'!$E$4=$C169,1,0)*IF('Shoppable Services'!$D$4=$B169,1,0)*IF('Shoppable Services'!$C$4=$A169,1,0)*IF('Shoppable Services'!$B$4=Data!AI$115,AI55,0)</f>
        <v>0</v>
      </c>
      <c r="AJ169" s="4">
        <f>IF('Shoppable Services'!$F$4=$D169,1,0)*IF('Shoppable Services'!$E$4=$C169,1,0)*IF('Shoppable Services'!$D$4=$B169,1,0)*IF('Shoppable Services'!$C$4=$A169,1,0)*IF('Shoppable Services'!$B$4=Data!AJ$115,AJ55,0)</f>
        <v>0</v>
      </c>
      <c r="AK169" s="4">
        <f>IF('Shoppable Services'!$F$4=$D169,1,0)*IF('Shoppable Services'!$E$4=$C169,1,0)*IF('Shoppable Services'!$D$4=$B169,1,0)*IF('Shoppable Services'!$C$4=$A169,1,0)*IF('Shoppable Services'!$B$4=Data!AK$115,AK55,0)</f>
        <v>0</v>
      </c>
      <c r="AL169" s="4">
        <f>IF('Shoppable Services'!$F$4=$D169,1,0)*IF('Shoppable Services'!$E$4=$C169,1,0)*IF('Shoppable Services'!$D$4=$B169,1,0)*IF('Shoppable Services'!$C$4=$A169,1,0)*IF('Shoppable Services'!$B$4=Data!AL$115,AL55,0)</f>
        <v>0</v>
      </c>
      <c r="AM169" s="4">
        <f>IF('Shoppable Services'!$F$4=$D169,1,0)*IF('Shoppable Services'!$E$4=$C169,1,0)*IF('Shoppable Services'!$D$4=$B169,1,0)*IF('Shoppable Services'!$C$4=$A169,1,0)*IF('Shoppable Services'!$B$4=Data!AM$115,AM55,0)</f>
        <v>0</v>
      </c>
      <c r="AN169" s="4">
        <f>IF('Shoppable Services'!$F$4=$D169,1,0)*IF('Shoppable Services'!$E$4=$C169,1,0)*IF('Shoppable Services'!$D$4=$B169,1,0)*IF('Shoppable Services'!$C$4=$A169,1,0)*IF('Shoppable Services'!$B$4=Data!AN$115,AN55,0)</f>
        <v>0</v>
      </c>
      <c r="AO169" s="4">
        <f>IF('Shoppable Services'!$F$4=$D169,1,0)*IF('Shoppable Services'!$E$4=$C169,1,0)*IF('Shoppable Services'!$D$4=$B169,1,0)*IF('Shoppable Services'!$C$4=$A169,1,0)*IF('Shoppable Services'!$B$4=Data!AO$115,AO55,0)</f>
        <v>0</v>
      </c>
      <c r="AP169" s="4">
        <f>IF('Shoppable Services'!$F$4=$D169,1,0)*IF('Shoppable Services'!$E$4=$C169,1,0)*IF('Shoppable Services'!$D$4=$B169,1,0)*IF('Shoppable Services'!$C$4=$A169,1,0)*IF('Shoppable Services'!$B$4=Data!AP$115,AP55,0)</f>
        <v>0</v>
      </c>
      <c r="AQ169" s="4">
        <f>IF('Shoppable Services'!$F$4=$D169,1,0)*IF('Shoppable Services'!$E$4=$C169,1,0)*IF('Shoppable Services'!$D$4=$B169,1,0)*IF('Shoppable Services'!$C$4=$A169,1,0)*IF('Shoppable Services'!$B$4=Data!AQ$115,AQ55,0)</f>
        <v>0</v>
      </c>
      <c r="AR169" s="4">
        <f>IF('Shoppable Services'!$F$4=$D169,1,0)*IF('Shoppable Services'!$E$4=$C169,1,0)*IF('Shoppable Services'!$D$4=$B169,1,0)*IF('Shoppable Services'!$C$4=$A169,1,0)*IF('Shoppable Services'!$B$4=Data!AR$115,AR55,0)</f>
        <v>0</v>
      </c>
      <c r="AS169" s="4">
        <f>IF('Shoppable Services'!$F$4=$D169,1,0)*IF('Shoppable Services'!$E$4=$C169,1,0)*IF('Shoppable Services'!$D$4=$B169,1,0)*IF('Shoppable Services'!$C$4=$A169,1,0)*IF('Shoppable Services'!$B$4=Data!AS$115,AS55,0)</f>
        <v>0</v>
      </c>
      <c r="AT169" s="4">
        <f>IF('Shoppable Services'!$F$4=$D169,1,0)*IF('Shoppable Services'!$E$4=$C169,1,0)*IF('Shoppable Services'!$D$4=$B169,1,0)*IF('Shoppable Services'!$C$4=$A169,1,0)*IF('Shoppable Services'!$B$4=Data!AT$115,AT55,0)</f>
        <v>0</v>
      </c>
      <c r="AU169" s="4">
        <f>IF('Shoppable Services'!$F$4=$D169,1,0)*IF('Shoppable Services'!$E$4=$C169,1,0)*IF('Shoppable Services'!$D$4=$B169,1,0)*IF('Shoppable Services'!$C$4=$A169,1,0)*IF('Shoppable Services'!$B$4=Data!AU$115,AU55,0)</f>
        <v>0</v>
      </c>
      <c r="AV169" s="4">
        <f>IF('Shoppable Services'!$F$4=$D169,1,0)*IF('Shoppable Services'!$E$4=$C169,1,0)*IF('Shoppable Services'!$D$4=$B169,1,0)*IF('Shoppable Services'!$C$4=$A169,1,0)*IF('Shoppable Services'!$B$4=Data!AV$115,AV55,0)</f>
        <v>0</v>
      </c>
      <c r="AW169" s="4">
        <f>IF('Shoppable Services'!$F$4=$D169,1,0)*IF('Shoppable Services'!$E$4=$C169,1,0)*IF('Shoppable Services'!$D$4=$B169,1,0)*IF('Shoppable Services'!$C$4=$A169,1,0)*IF('Shoppable Services'!$B$4=Data!AW$115,AW55,0)</f>
        <v>0</v>
      </c>
      <c r="AX169" s="4">
        <f>IF('Shoppable Services'!$F$4=$D169,1,0)*IF('Shoppable Services'!$E$4=$C169,1,0)*IF('Shoppable Services'!$D$4=$B169,1,0)*IF('Shoppable Services'!$C$4=$A169,1,0)*IF('Shoppable Services'!$B$4=Data!AX$115,AX56,0)</f>
        <v>0</v>
      </c>
    </row>
    <row r="170" spans="5:50">
      <c r="E170" s="4">
        <f>IF('Shoppable Services'!$F$4=$D170,1,0)*IF('Shoppable Services'!$E$4=$C170,1,0)*IF('Shoppable Services'!$D$4=$B170,1,0)*IF('Shoppable Services'!$C$4=$A170,1,0)*$E56</f>
        <v>0</v>
      </c>
      <c r="F170" s="4">
        <f>IF('Shoppable Services'!$F$4=$D170,1,0)*IF('Shoppable Services'!$E$4=$C170,1,0)*IF('Shoppable Services'!$D$4=$B170,1,0)*IF('Shoppable Services'!$C$4=$A170,1,0)*$F56</f>
        <v>0</v>
      </c>
      <c r="G170" s="4">
        <f>IF('Shoppable Services'!$F$4=$D170,1,0)*IF('Shoppable Services'!$E$4=$C170,1,0)*IF('Shoppable Services'!$D$4=$B170,1,0)*IF('Shoppable Services'!$C$4=$A170,1,0)*$G56</f>
        <v>0</v>
      </c>
      <c r="H170" s="4">
        <f>IF('Shoppable Services'!$F$4=$D170,1,0)*IF('Shoppable Services'!$E$4=$C170,1,0)*IF('Shoppable Services'!$D$4=$B170,1,0)*IF('Shoppable Services'!$C$4=$A170,1,0)*$H56</f>
        <v>0</v>
      </c>
      <c r="I170" s="4">
        <f>IF('Shoppable Services'!$F$4=$D170,1,0)*IF('Shoppable Services'!$E$4=$C170,1,0)*IF('Shoppable Services'!$D$4=$B170,1,0)*IF('Shoppable Services'!$C$4=$A170,1,0)*IF('Shoppable Services'!$B$4=Data!I$115,I56,0)</f>
        <v>0</v>
      </c>
      <c r="J170" s="4">
        <f>IF('Shoppable Services'!$F$4=$D170,1,0)*IF('Shoppable Services'!$E$4=$C170,1,0)*IF('Shoppable Services'!$D$4=$B170,1,0)*IF('Shoppable Services'!$C$4=$A170,1,0)*IF('Shoppable Services'!$B$4=Data!J$115,J56,0)</f>
        <v>0</v>
      </c>
      <c r="K170" s="4">
        <f>IF('Shoppable Services'!$F$4=$D170,1,0)*IF('Shoppable Services'!$E$4=$C170,1,0)*IF('Shoppable Services'!$D$4=$B170,1,0)*IF('Shoppable Services'!$C$4=$A170,1,0)*IF('Shoppable Services'!$B$4=Data!K$115,K56,0)</f>
        <v>0</v>
      </c>
      <c r="L170" s="4">
        <f>IF('Shoppable Services'!$F$4=$D170,1,0)*IF('Shoppable Services'!$E$4=$C170,1,0)*IF('Shoppable Services'!$D$4=$B170,1,0)*IF('Shoppable Services'!$C$4=$A170,1,0)*IF('Shoppable Services'!$B$4=Data!L$115,L56,0)</f>
        <v>0</v>
      </c>
      <c r="M170" s="4">
        <f>IF('Shoppable Services'!$F$4=$D170,1,0)*IF('Shoppable Services'!$E$4=$C170,1,0)*IF('Shoppable Services'!$D$4=$B170,1,0)*IF('Shoppable Services'!$C$4=$A170,1,0)*IF('Shoppable Services'!$B$4=Data!M$115,M56,0)</f>
        <v>0</v>
      </c>
      <c r="N170" s="4">
        <f>IF('Shoppable Services'!$F$4=$D170,1,0)*IF('Shoppable Services'!$E$4=$C170,1,0)*IF('Shoppable Services'!$D$4=$B170,1,0)*IF('Shoppable Services'!$C$4=$A170,1,0)*IF('Shoppable Services'!$B$4=Data!N$115,N56,0)</f>
        <v>0</v>
      </c>
      <c r="O170" s="4">
        <f>IF('Shoppable Services'!$F$4=$D170,1,0)*IF('Shoppable Services'!$E$4=$C170,1,0)*IF('Shoppable Services'!$D$4=$B170,1,0)*IF('Shoppable Services'!$C$4=$A170,1,0)*IF('Shoppable Services'!$B$4=Data!O$115,O56,0)</f>
        <v>0</v>
      </c>
      <c r="P170" s="4">
        <f>IF('Shoppable Services'!$F$4=$D170,1,0)*IF('Shoppable Services'!$E$4=$C170,1,0)*IF('Shoppable Services'!$D$4=$B170,1,0)*IF('Shoppable Services'!$C$4=$A170,1,0)*IF('Shoppable Services'!$B$4=Data!P$115,P56,0)</f>
        <v>0</v>
      </c>
      <c r="Q170" s="4">
        <f>IF('Shoppable Services'!$F$4=$D170,1,0)*IF('Shoppable Services'!$E$4=$C170,1,0)*IF('Shoppable Services'!$D$4=$B170,1,0)*IF('Shoppable Services'!$C$4=$A170,1,0)*IF('Shoppable Services'!$B$4=Data!Q$115,Q56,0)</f>
        <v>0</v>
      </c>
      <c r="R170" s="4">
        <f>IF('Shoppable Services'!$F$4=$D170,1,0)*IF('Shoppable Services'!$E$4=$C170,1,0)*IF('Shoppable Services'!$D$4=$B170,1,0)*IF('Shoppable Services'!$C$4=$A170,1,0)*IF('Shoppable Services'!$B$4=Data!R$115,R56,0)</f>
        <v>0</v>
      </c>
      <c r="S170" s="4">
        <f>IF('Shoppable Services'!$F$4=$D170,1,0)*IF('Shoppable Services'!$E$4=$C170,1,0)*IF('Shoppable Services'!$D$4=$B170,1,0)*IF('Shoppable Services'!$C$4=$A170,1,0)*IF('Shoppable Services'!$B$4=Data!S$115,S56,0)</f>
        <v>0</v>
      </c>
      <c r="T170" s="4">
        <f>IF('Shoppable Services'!$F$4=$D170,1,0)*IF('Shoppable Services'!$E$4=$C170,1,0)*IF('Shoppable Services'!$D$4=$B170,1,0)*IF('Shoppable Services'!$C$4=$A170,1,0)*IF('Shoppable Services'!$B$4=Data!T$115,T56,0)</f>
        <v>0</v>
      </c>
      <c r="U170" s="4">
        <f>IF('Shoppable Services'!$F$4=$D170,1,0)*IF('Shoppable Services'!$E$4=$C170,1,0)*IF('Shoppable Services'!$D$4=$B170,1,0)*IF('Shoppable Services'!$C$4=$A170,1,0)*IF('Shoppable Services'!$B$4=Data!U$115,U56,0)</f>
        <v>0</v>
      </c>
      <c r="V170" s="4">
        <f>IF('Shoppable Services'!$F$4=$D170,1,0)*IF('Shoppable Services'!$E$4=$C170,1,0)*IF('Shoppable Services'!$D$4=$B170,1,0)*IF('Shoppable Services'!$C$4=$A170,1,0)*IF('Shoppable Services'!$B$4=Data!V$115,V56,0)</f>
        <v>0</v>
      </c>
      <c r="W170" s="4">
        <f>IF('Shoppable Services'!$F$4=$D170,1,0)*IF('Shoppable Services'!$E$4=$C170,1,0)*IF('Shoppable Services'!$D$4=$B170,1,0)*IF('Shoppable Services'!$C$4=$A170,1,0)*IF('Shoppable Services'!$B$4=Data!W$115,W56,0)</f>
        <v>0</v>
      </c>
      <c r="X170" s="4">
        <f>IF('Shoppable Services'!$F$4=$D170,1,0)*IF('Shoppable Services'!$E$4=$C170,1,0)*IF('Shoppable Services'!$D$4=$B170,1,0)*IF('Shoppable Services'!$C$4=$A170,1,0)*IF('Shoppable Services'!$B$4=Data!X$115,X56,0)</f>
        <v>0</v>
      </c>
      <c r="Y170" s="4">
        <f>IF('Shoppable Services'!$F$4=$D170,1,0)*IF('Shoppable Services'!$E$4=$C170,1,0)*IF('Shoppable Services'!$D$4=$B170,1,0)*IF('Shoppable Services'!$C$4=$A170,1,0)*IF('Shoppable Services'!$B$4=Data!Y$115,Y56,0)</f>
        <v>0</v>
      </c>
      <c r="Z170" s="4">
        <f>IF('Shoppable Services'!$F$4=$D170,1,0)*IF('Shoppable Services'!$E$4=$C170,1,0)*IF('Shoppable Services'!$D$4=$B170,1,0)*IF('Shoppable Services'!$C$4=$A170,1,0)*IF('Shoppable Services'!$B$4=Data!Z$115,Z56,0)</f>
        <v>0</v>
      </c>
      <c r="AA170" s="4">
        <f>IF('Shoppable Services'!$F$4=$D170,1,0)*IF('Shoppable Services'!$E$4=$C170,1,0)*IF('Shoppable Services'!$D$4=$B170,1,0)*IF('Shoppable Services'!$C$4=$A170,1,0)*IF('Shoppable Services'!$B$4=Data!AA$115,AA56,0)</f>
        <v>0</v>
      </c>
      <c r="AB170" s="4">
        <f>IF('Shoppable Services'!$F$4=$D170,1,0)*IF('Shoppable Services'!$E$4=$C170,1,0)*IF('Shoppable Services'!$D$4=$B170,1,0)*IF('Shoppable Services'!$C$4=$A170,1,0)*IF('Shoppable Services'!$B$4=Data!AB$115,AB56,0)</f>
        <v>0</v>
      </c>
      <c r="AC170" s="4">
        <f>IF('Shoppable Services'!$F$4=$D170,1,0)*IF('Shoppable Services'!$E$4=$C170,1,0)*IF('Shoppable Services'!$D$4=$B170,1,0)*IF('Shoppable Services'!$C$4=$A170,1,0)*IF('Shoppable Services'!$B$4=Data!AC$115,AC56,0)</f>
        <v>0</v>
      </c>
      <c r="AD170" s="4">
        <f>IF('Shoppable Services'!$F$4=$D170,1,0)*IF('Shoppable Services'!$E$4=$C170,1,0)*IF('Shoppable Services'!$D$4=$B170,1,0)*IF('Shoppable Services'!$C$4=$A170,1,0)*IF('Shoppable Services'!$B$4=Data!AD$115,AD56,0)</f>
        <v>0</v>
      </c>
      <c r="AE170" s="4">
        <f>IF('Shoppable Services'!$F$4=$D170,1,0)*IF('Shoppable Services'!$E$4=$C170,1,0)*IF('Shoppable Services'!$D$4=$B170,1,0)*IF('Shoppable Services'!$C$4=$A170,1,0)*IF('Shoppable Services'!$B$4=Data!AE$115,AE56,0)</f>
        <v>0</v>
      </c>
      <c r="AF170" s="4">
        <f>IF('Shoppable Services'!$F$4=$D170,1,0)*IF('Shoppable Services'!$E$4=$C170,1,0)*IF('Shoppable Services'!$D$4=$B170,1,0)*IF('Shoppable Services'!$C$4=$A170,1,0)*IF('Shoppable Services'!$B$4=Data!AF$115,AF56,0)</f>
        <v>0</v>
      </c>
      <c r="AG170" s="4">
        <f>IF('Shoppable Services'!$F$4=$D170,1,0)*IF('Shoppable Services'!$E$4=$C170,1,0)*IF('Shoppable Services'!$D$4=$B170,1,0)*IF('Shoppable Services'!$C$4=$A170,1,0)*IF('Shoppable Services'!$B$4=Data!AG$115,AG56,0)</f>
        <v>0</v>
      </c>
      <c r="AH170" s="4">
        <f>IF('Shoppable Services'!$F$4=$D170,1,0)*IF('Shoppable Services'!$E$4=$C170,1,0)*IF('Shoppable Services'!$D$4=$B170,1,0)*IF('Shoppable Services'!$C$4=$A170,1,0)*IF('Shoppable Services'!$B$4=Data!AH$115,AH56,0)</f>
        <v>0</v>
      </c>
      <c r="AI170" s="4">
        <f>IF('Shoppable Services'!$F$4=$D170,1,0)*IF('Shoppable Services'!$E$4=$C170,1,0)*IF('Shoppable Services'!$D$4=$B170,1,0)*IF('Shoppable Services'!$C$4=$A170,1,0)*IF('Shoppable Services'!$B$4=Data!AI$115,AI56,0)</f>
        <v>0</v>
      </c>
      <c r="AJ170" s="4">
        <f>IF('Shoppable Services'!$F$4=$D170,1,0)*IF('Shoppable Services'!$E$4=$C170,1,0)*IF('Shoppable Services'!$D$4=$B170,1,0)*IF('Shoppable Services'!$C$4=$A170,1,0)*IF('Shoppable Services'!$B$4=Data!AJ$115,AJ56,0)</f>
        <v>0</v>
      </c>
      <c r="AK170" s="4">
        <f>IF('Shoppable Services'!$F$4=$D170,1,0)*IF('Shoppable Services'!$E$4=$C170,1,0)*IF('Shoppable Services'!$D$4=$B170,1,0)*IF('Shoppable Services'!$C$4=$A170,1,0)*IF('Shoppable Services'!$B$4=Data!AK$115,AK56,0)</f>
        <v>0</v>
      </c>
      <c r="AL170" s="4">
        <f>IF('Shoppable Services'!$F$4=$D170,1,0)*IF('Shoppable Services'!$E$4=$C170,1,0)*IF('Shoppable Services'!$D$4=$B170,1,0)*IF('Shoppable Services'!$C$4=$A170,1,0)*IF('Shoppable Services'!$B$4=Data!AL$115,AL56,0)</f>
        <v>0</v>
      </c>
      <c r="AM170" s="4">
        <f>IF('Shoppable Services'!$F$4=$D170,1,0)*IF('Shoppable Services'!$E$4=$C170,1,0)*IF('Shoppable Services'!$D$4=$B170,1,0)*IF('Shoppable Services'!$C$4=$A170,1,0)*IF('Shoppable Services'!$B$4=Data!AM$115,AM56,0)</f>
        <v>0</v>
      </c>
      <c r="AN170" s="4">
        <f>IF('Shoppable Services'!$F$4=$D170,1,0)*IF('Shoppable Services'!$E$4=$C170,1,0)*IF('Shoppable Services'!$D$4=$B170,1,0)*IF('Shoppable Services'!$C$4=$A170,1,0)*IF('Shoppable Services'!$B$4=Data!AN$115,AN56,0)</f>
        <v>0</v>
      </c>
      <c r="AO170" s="4">
        <f>IF('Shoppable Services'!$F$4=$D170,1,0)*IF('Shoppable Services'!$E$4=$C170,1,0)*IF('Shoppable Services'!$D$4=$B170,1,0)*IF('Shoppable Services'!$C$4=$A170,1,0)*IF('Shoppable Services'!$B$4=Data!AO$115,AO56,0)</f>
        <v>0</v>
      </c>
      <c r="AP170" s="4">
        <f>IF('Shoppable Services'!$F$4=$D170,1,0)*IF('Shoppable Services'!$E$4=$C170,1,0)*IF('Shoppable Services'!$D$4=$B170,1,0)*IF('Shoppable Services'!$C$4=$A170,1,0)*IF('Shoppable Services'!$B$4=Data!AP$115,AP56,0)</f>
        <v>0</v>
      </c>
      <c r="AQ170" s="4">
        <f>IF('Shoppable Services'!$F$4=$D170,1,0)*IF('Shoppable Services'!$E$4=$C170,1,0)*IF('Shoppable Services'!$D$4=$B170,1,0)*IF('Shoppable Services'!$C$4=$A170,1,0)*IF('Shoppable Services'!$B$4=Data!AQ$115,AQ56,0)</f>
        <v>0</v>
      </c>
      <c r="AR170" s="4">
        <f>IF('Shoppable Services'!$F$4=$D170,1,0)*IF('Shoppable Services'!$E$4=$C170,1,0)*IF('Shoppable Services'!$D$4=$B170,1,0)*IF('Shoppable Services'!$C$4=$A170,1,0)*IF('Shoppable Services'!$B$4=Data!AR$115,AR56,0)</f>
        <v>0</v>
      </c>
      <c r="AS170" s="4">
        <f>IF('Shoppable Services'!$F$4=$D170,1,0)*IF('Shoppable Services'!$E$4=$C170,1,0)*IF('Shoppable Services'!$D$4=$B170,1,0)*IF('Shoppable Services'!$C$4=$A170,1,0)*IF('Shoppable Services'!$B$4=Data!AS$115,AS56,0)</f>
        <v>0</v>
      </c>
      <c r="AT170" s="4">
        <f>IF('Shoppable Services'!$F$4=$D170,1,0)*IF('Shoppable Services'!$E$4=$C170,1,0)*IF('Shoppable Services'!$D$4=$B170,1,0)*IF('Shoppable Services'!$C$4=$A170,1,0)*IF('Shoppable Services'!$B$4=Data!AT$115,AT56,0)</f>
        <v>0</v>
      </c>
      <c r="AU170" s="4">
        <f>IF('Shoppable Services'!$F$4=$D170,1,0)*IF('Shoppable Services'!$E$4=$C170,1,0)*IF('Shoppable Services'!$D$4=$B170,1,0)*IF('Shoppable Services'!$C$4=$A170,1,0)*IF('Shoppable Services'!$B$4=Data!AU$115,AU56,0)</f>
        <v>0</v>
      </c>
      <c r="AV170" s="4">
        <f>IF('Shoppable Services'!$F$4=$D170,1,0)*IF('Shoppable Services'!$E$4=$C170,1,0)*IF('Shoppable Services'!$D$4=$B170,1,0)*IF('Shoppable Services'!$C$4=$A170,1,0)*IF('Shoppable Services'!$B$4=Data!AV$115,AV56,0)</f>
        <v>0</v>
      </c>
      <c r="AW170" s="4">
        <f>IF('Shoppable Services'!$F$4=$D170,1,0)*IF('Shoppable Services'!$E$4=$C170,1,0)*IF('Shoppable Services'!$D$4=$B170,1,0)*IF('Shoppable Services'!$C$4=$A170,1,0)*IF('Shoppable Services'!$B$4=Data!AW$115,AW56,0)</f>
        <v>0</v>
      </c>
      <c r="AX170" s="4">
        <f>IF('Shoppable Services'!$F$4=$D170,1,0)*IF('Shoppable Services'!$E$4=$C170,1,0)*IF('Shoppable Services'!$D$4=$B170,1,0)*IF('Shoppable Services'!$C$4=$A170,1,0)*IF('Shoppable Services'!$B$4=Data!AX$115,AX57,0)</f>
        <v>0</v>
      </c>
    </row>
    <row r="171" spans="5:50">
      <c r="E171" s="4">
        <f>IF('Shoppable Services'!$F$4=$D171,1,0)*IF('Shoppable Services'!$E$4=$C171,1,0)*IF('Shoppable Services'!$D$4=$B171,1,0)*IF('Shoppable Services'!$C$4=$A171,1,0)*$E57</f>
        <v>0</v>
      </c>
      <c r="F171" s="4">
        <f>IF('Shoppable Services'!$F$4=$D171,1,0)*IF('Shoppable Services'!$E$4=$C171,1,0)*IF('Shoppable Services'!$D$4=$B171,1,0)*IF('Shoppable Services'!$C$4=$A171,1,0)*$F57</f>
        <v>0</v>
      </c>
      <c r="G171" s="4">
        <f>IF('Shoppable Services'!$F$4=$D171,1,0)*IF('Shoppable Services'!$E$4=$C171,1,0)*IF('Shoppable Services'!$D$4=$B171,1,0)*IF('Shoppable Services'!$C$4=$A171,1,0)*$G57</f>
        <v>0</v>
      </c>
      <c r="H171" s="4">
        <f>IF('Shoppable Services'!$F$4=$D171,1,0)*IF('Shoppable Services'!$E$4=$C171,1,0)*IF('Shoppable Services'!$D$4=$B171,1,0)*IF('Shoppable Services'!$C$4=$A171,1,0)*$H57</f>
        <v>0</v>
      </c>
      <c r="I171" s="4">
        <f>IF('Shoppable Services'!$F$4=$D171,1,0)*IF('Shoppable Services'!$E$4=$C171,1,0)*IF('Shoppable Services'!$D$4=$B171,1,0)*IF('Shoppable Services'!$C$4=$A171,1,0)*IF('Shoppable Services'!$B$4=Data!I$115,I57,0)</f>
        <v>0</v>
      </c>
      <c r="J171" s="4">
        <f>IF('Shoppable Services'!$F$4=$D171,1,0)*IF('Shoppable Services'!$E$4=$C171,1,0)*IF('Shoppable Services'!$D$4=$B171,1,0)*IF('Shoppable Services'!$C$4=$A171,1,0)*IF('Shoppable Services'!$B$4=Data!J$115,J57,0)</f>
        <v>0</v>
      </c>
      <c r="K171" s="4">
        <f>IF('Shoppable Services'!$F$4=$D171,1,0)*IF('Shoppable Services'!$E$4=$C171,1,0)*IF('Shoppable Services'!$D$4=$B171,1,0)*IF('Shoppable Services'!$C$4=$A171,1,0)*IF('Shoppable Services'!$B$4=Data!K$115,K57,0)</f>
        <v>0</v>
      </c>
      <c r="L171" s="4">
        <f>IF('Shoppable Services'!$F$4=$D171,1,0)*IF('Shoppable Services'!$E$4=$C171,1,0)*IF('Shoppable Services'!$D$4=$B171,1,0)*IF('Shoppable Services'!$C$4=$A171,1,0)*IF('Shoppable Services'!$B$4=Data!L$115,L57,0)</f>
        <v>0</v>
      </c>
      <c r="M171" s="4">
        <f>IF('Shoppable Services'!$F$4=$D171,1,0)*IF('Shoppable Services'!$E$4=$C171,1,0)*IF('Shoppable Services'!$D$4=$B171,1,0)*IF('Shoppable Services'!$C$4=$A171,1,0)*IF('Shoppable Services'!$B$4=Data!M$115,M57,0)</f>
        <v>0</v>
      </c>
      <c r="N171" s="4">
        <f>IF('Shoppable Services'!$F$4=$D171,1,0)*IF('Shoppable Services'!$E$4=$C171,1,0)*IF('Shoppable Services'!$D$4=$B171,1,0)*IF('Shoppable Services'!$C$4=$A171,1,0)*IF('Shoppable Services'!$B$4=Data!N$115,N57,0)</f>
        <v>0</v>
      </c>
      <c r="O171" s="4">
        <f>IF('Shoppable Services'!$F$4=$D171,1,0)*IF('Shoppable Services'!$E$4=$C171,1,0)*IF('Shoppable Services'!$D$4=$B171,1,0)*IF('Shoppable Services'!$C$4=$A171,1,0)*IF('Shoppable Services'!$B$4=Data!O$115,O57,0)</f>
        <v>0</v>
      </c>
      <c r="P171" s="4">
        <f>IF('Shoppable Services'!$F$4=$D171,1,0)*IF('Shoppable Services'!$E$4=$C171,1,0)*IF('Shoppable Services'!$D$4=$B171,1,0)*IF('Shoppable Services'!$C$4=$A171,1,0)*IF('Shoppable Services'!$B$4=Data!P$115,P57,0)</f>
        <v>0</v>
      </c>
      <c r="Q171" s="4">
        <f>IF('Shoppable Services'!$F$4=$D171,1,0)*IF('Shoppable Services'!$E$4=$C171,1,0)*IF('Shoppable Services'!$D$4=$B171,1,0)*IF('Shoppable Services'!$C$4=$A171,1,0)*IF('Shoppable Services'!$B$4=Data!Q$115,Q57,0)</f>
        <v>0</v>
      </c>
      <c r="R171" s="4">
        <f>IF('Shoppable Services'!$F$4=$D171,1,0)*IF('Shoppable Services'!$E$4=$C171,1,0)*IF('Shoppable Services'!$D$4=$B171,1,0)*IF('Shoppable Services'!$C$4=$A171,1,0)*IF('Shoppable Services'!$B$4=Data!R$115,R57,0)</f>
        <v>0</v>
      </c>
      <c r="S171" s="4">
        <f>IF('Shoppable Services'!$F$4=$D171,1,0)*IF('Shoppable Services'!$E$4=$C171,1,0)*IF('Shoppable Services'!$D$4=$B171,1,0)*IF('Shoppable Services'!$C$4=$A171,1,0)*IF('Shoppable Services'!$B$4=Data!S$115,S57,0)</f>
        <v>0</v>
      </c>
      <c r="T171" s="4">
        <f>IF('Shoppable Services'!$F$4=$D171,1,0)*IF('Shoppable Services'!$E$4=$C171,1,0)*IF('Shoppable Services'!$D$4=$B171,1,0)*IF('Shoppable Services'!$C$4=$A171,1,0)*IF('Shoppable Services'!$B$4=Data!T$115,T57,0)</f>
        <v>0</v>
      </c>
      <c r="U171" s="4">
        <f>IF('Shoppable Services'!$F$4=$D171,1,0)*IF('Shoppable Services'!$E$4=$C171,1,0)*IF('Shoppable Services'!$D$4=$B171,1,0)*IF('Shoppable Services'!$C$4=$A171,1,0)*IF('Shoppable Services'!$B$4=Data!U$115,U57,0)</f>
        <v>0</v>
      </c>
      <c r="V171" s="4">
        <f>IF('Shoppable Services'!$F$4=$D171,1,0)*IF('Shoppable Services'!$E$4=$C171,1,0)*IF('Shoppable Services'!$D$4=$B171,1,0)*IF('Shoppable Services'!$C$4=$A171,1,0)*IF('Shoppable Services'!$B$4=Data!V$115,V57,0)</f>
        <v>0</v>
      </c>
      <c r="W171" s="4">
        <f>IF('Shoppable Services'!$F$4=$D171,1,0)*IF('Shoppable Services'!$E$4=$C171,1,0)*IF('Shoppable Services'!$D$4=$B171,1,0)*IF('Shoppable Services'!$C$4=$A171,1,0)*IF('Shoppable Services'!$B$4=Data!W$115,W57,0)</f>
        <v>0</v>
      </c>
      <c r="X171" s="4">
        <f>IF('Shoppable Services'!$F$4=$D171,1,0)*IF('Shoppable Services'!$E$4=$C171,1,0)*IF('Shoppable Services'!$D$4=$B171,1,0)*IF('Shoppable Services'!$C$4=$A171,1,0)*IF('Shoppable Services'!$B$4=Data!X$115,X57,0)</f>
        <v>0</v>
      </c>
      <c r="Y171" s="4">
        <f>IF('Shoppable Services'!$F$4=$D171,1,0)*IF('Shoppable Services'!$E$4=$C171,1,0)*IF('Shoppable Services'!$D$4=$B171,1,0)*IF('Shoppable Services'!$C$4=$A171,1,0)*IF('Shoppable Services'!$B$4=Data!Y$115,Y57,0)</f>
        <v>0</v>
      </c>
      <c r="Z171" s="4">
        <f>IF('Shoppable Services'!$F$4=$D171,1,0)*IF('Shoppable Services'!$E$4=$C171,1,0)*IF('Shoppable Services'!$D$4=$B171,1,0)*IF('Shoppable Services'!$C$4=$A171,1,0)*IF('Shoppable Services'!$B$4=Data!Z$115,Z57,0)</f>
        <v>0</v>
      </c>
      <c r="AA171" s="4">
        <f>IF('Shoppable Services'!$F$4=$D171,1,0)*IF('Shoppable Services'!$E$4=$C171,1,0)*IF('Shoppable Services'!$D$4=$B171,1,0)*IF('Shoppable Services'!$C$4=$A171,1,0)*IF('Shoppable Services'!$B$4=Data!AA$115,AA57,0)</f>
        <v>0</v>
      </c>
      <c r="AB171" s="4">
        <f>IF('Shoppable Services'!$F$4=$D171,1,0)*IF('Shoppable Services'!$E$4=$C171,1,0)*IF('Shoppable Services'!$D$4=$B171,1,0)*IF('Shoppable Services'!$C$4=$A171,1,0)*IF('Shoppable Services'!$B$4=Data!AB$115,AB57,0)</f>
        <v>0</v>
      </c>
      <c r="AC171" s="4">
        <f>IF('Shoppable Services'!$F$4=$D171,1,0)*IF('Shoppable Services'!$E$4=$C171,1,0)*IF('Shoppable Services'!$D$4=$B171,1,0)*IF('Shoppable Services'!$C$4=$A171,1,0)*IF('Shoppable Services'!$B$4=Data!AC$115,AC57,0)</f>
        <v>0</v>
      </c>
      <c r="AD171" s="4">
        <f>IF('Shoppable Services'!$F$4=$D171,1,0)*IF('Shoppable Services'!$E$4=$C171,1,0)*IF('Shoppable Services'!$D$4=$B171,1,0)*IF('Shoppable Services'!$C$4=$A171,1,0)*IF('Shoppable Services'!$B$4=Data!AD$115,AD57,0)</f>
        <v>0</v>
      </c>
      <c r="AE171" s="4">
        <f>IF('Shoppable Services'!$F$4=$D171,1,0)*IF('Shoppable Services'!$E$4=$C171,1,0)*IF('Shoppable Services'!$D$4=$B171,1,0)*IF('Shoppable Services'!$C$4=$A171,1,0)*IF('Shoppable Services'!$B$4=Data!AE$115,AE57,0)</f>
        <v>0</v>
      </c>
      <c r="AF171" s="4">
        <f>IF('Shoppable Services'!$F$4=$D171,1,0)*IF('Shoppable Services'!$E$4=$C171,1,0)*IF('Shoppable Services'!$D$4=$B171,1,0)*IF('Shoppable Services'!$C$4=$A171,1,0)*IF('Shoppable Services'!$B$4=Data!AF$115,AF57,0)</f>
        <v>0</v>
      </c>
      <c r="AG171" s="4">
        <f>IF('Shoppable Services'!$F$4=$D171,1,0)*IF('Shoppable Services'!$E$4=$C171,1,0)*IF('Shoppable Services'!$D$4=$B171,1,0)*IF('Shoppable Services'!$C$4=$A171,1,0)*IF('Shoppable Services'!$B$4=Data!AG$115,AG57,0)</f>
        <v>0</v>
      </c>
      <c r="AH171" s="4">
        <f>IF('Shoppable Services'!$F$4=$D171,1,0)*IF('Shoppable Services'!$E$4=$C171,1,0)*IF('Shoppable Services'!$D$4=$B171,1,0)*IF('Shoppable Services'!$C$4=$A171,1,0)*IF('Shoppable Services'!$B$4=Data!AH$115,AH57,0)</f>
        <v>0</v>
      </c>
      <c r="AI171" s="4">
        <f>IF('Shoppable Services'!$F$4=$D171,1,0)*IF('Shoppable Services'!$E$4=$C171,1,0)*IF('Shoppable Services'!$D$4=$B171,1,0)*IF('Shoppable Services'!$C$4=$A171,1,0)*IF('Shoppable Services'!$B$4=Data!AI$115,AI57,0)</f>
        <v>0</v>
      </c>
      <c r="AJ171" s="4">
        <f>IF('Shoppable Services'!$F$4=$D171,1,0)*IF('Shoppable Services'!$E$4=$C171,1,0)*IF('Shoppable Services'!$D$4=$B171,1,0)*IF('Shoppable Services'!$C$4=$A171,1,0)*IF('Shoppable Services'!$B$4=Data!AJ$115,AJ57,0)</f>
        <v>0</v>
      </c>
      <c r="AK171" s="4">
        <f>IF('Shoppable Services'!$F$4=$D171,1,0)*IF('Shoppable Services'!$E$4=$C171,1,0)*IF('Shoppable Services'!$D$4=$B171,1,0)*IF('Shoppable Services'!$C$4=$A171,1,0)*IF('Shoppable Services'!$B$4=Data!AK$115,AK57,0)</f>
        <v>0</v>
      </c>
      <c r="AL171" s="4">
        <f>IF('Shoppable Services'!$F$4=$D171,1,0)*IF('Shoppable Services'!$E$4=$C171,1,0)*IF('Shoppable Services'!$D$4=$B171,1,0)*IF('Shoppable Services'!$C$4=$A171,1,0)*IF('Shoppable Services'!$B$4=Data!AL$115,AL57,0)</f>
        <v>0</v>
      </c>
      <c r="AM171" s="4">
        <f>IF('Shoppable Services'!$F$4=$D171,1,0)*IF('Shoppable Services'!$E$4=$C171,1,0)*IF('Shoppable Services'!$D$4=$B171,1,0)*IF('Shoppable Services'!$C$4=$A171,1,0)*IF('Shoppable Services'!$B$4=Data!AM$115,AM57,0)</f>
        <v>0</v>
      </c>
      <c r="AN171" s="4">
        <f>IF('Shoppable Services'!$F$4=$D171,1,0)*IF('Shoppable Services'!$E$4=$C171,1,0)*IF('Shoppable Services'!$D$4=$B171,1,0)*IF('Shoppable Services'!$C$4=$A171,1,0)*IF('Shoppable Services'!$B$4=Data!AN$115,AN57,0)</f>
        <v>0</v>
      </c>
      <c r="AO171" s="4">
        <f>IF('Shoppable Services'!$F$4=$D171,1,0)*IF('Shoppable Services'!$E$4=$C171,1,0)*IF('Shoppable Services'!$D$4=$B171,1,0)*IF('Shoppable Services'!$C$4=$A171,1,0)*IF('Shoppable Services'!$B$4=Data!AO$115,AO57,0)</f>
        <v>0</v>
      </c>
      <c r="AP171" s="4">
        <f>IF('Shoppable Services'!$F$4=$D171,1,0)*IF('Shoppable Services'!$E$4=$C171,1,0)*IF('Shoppable Services'!$D$4=$B171,1,0)*IF('Shoppable Services'!$C$4=$A171,1,0)*IF('Shoppable Services'!$B$4=Data!AP$115,AP57,0)</f>
        <v>0</v>
      </c>
      <c r="AQ171" s="4">
        <f>IF('Shoppable Services'!$F$4=$D171,1,0)*IF('Shoppable Services'!$E$4=$C171,1,0)*IF('Shoppable Services'!$D$4=$B171,1,0)*IF('Shoppable Services'!$C$4=$A171,1,0)*IF('Shoppable Services'!$B$4=Data!AQ$115,AQ57,0)</f>
        <v>0</v>
      </c>
      <c r="AR171" s="4">
        <f>IF('Shoppable Services'!$F$4=$D171,1,0)*IF('Shoppable Services'!$E$4=$C171,1,0)*IF('Shoppable Services'!$D$4=$B171,1,0)*IF('Shoppable Services'!$C$4=$A171,1,0)*IF('Shoppable Services'!$B$4=Data!AR$115,AR57,0)</f>
        <v>0</v>
      </c>
      <c r="AS171" s="4">
        <f>IF('Shoppable Services'!$F$4=$D171,1,0)*IF('Shoppable Services'!$E$4=$C171,1,0)*IF('Shoppable Services'!$D$4=$B171,1,0)*IF('Shoppable Services'!$C$4=$A171,1,0)*IF('Shoppable Services'!$B$4=Data!AS$115,AS57,0)</f>
        <v>0</v>
      </c>
      <c r="AT171" s="4">
        <f>IF('Shoppable Services'!$F$4=$D171,1,0)*IF('Shoppable Services'!$E$4=$C171,1,0)*IF('Shoppable Services'!$D$4=$B171,1,0)*IF('Shoppable Services'!$C$4=$A171,1,0)*IF('Shoppable Services'!$B$4=Data!AT$115,AT57,0)</f>
        <v>0</v>
      </c>
      <c r="AU171" s="4">
        <f>IF('Shoppable Services'!$F$4=$D171,1,0)*IF('Shoppable Services'!$E$4=$C171,1,0)*IF('Shoppable Services'!$D$4=$B171,1,0)*IF('Shoppable Services'!$C$4=$A171,1,0)*IF('Shoppable Services'!$B$4=Data!AU$115,AU57,0)</f>
        <v>0</v>
      </c>
      <c r="AV171" s="4">
        <f>IF('Shoppable Services'!$F$4=$D171,1,0)*IF('Shoppable Services'!$E$4=$C171,1,0)*IF('Shoppable Services'!$D$4=$B171,1,0)*IF('Shoppable Services'!$C$4=$A171,1,0)*IF('Shoppable Services'!$B$4=Data!AV$115,AV57,0)</f>
        <v>0</v>
      </c>
      <c r="AW171" s="4">
        <f>IF('Shoppable Services'!$F$4=$D171,1,0)*IF('Shoppable Services'!$E$4=$C171,1,0)*IF('Shoppable Services'!$D$4=$B171,1,0)*IF('Shoppable Services'!$C$4=$A171,1,0)*IF('Shoppable Services'!$B$4=Data!AW$115,AW57,0)</f>
        <v>0</v>
      </c>
      <c r="AX171" s="4">
        <f>IF('Shoppable Services'!$F$4=$D171,1,0)*IF('Shoppable Services'!$E$4=$C171,1,0)*IF('Shoppable Services'!$D$4=$B171,1,0)*IF('Shoppable Services'!$C$4=$A171,1,0)*IF('Shoppable Services'!$B$4=Data!AX$115,AX58,0)</f>
        <v>0</v>
      </c>
    </row>
    <row r="172" spans="5:50">
      <c r="E172" s="4">
        <f>IF('Shoppable Services'!$F$4=$D172,1,0)*IF('Shoppable Services'!$E$4=$C172,1,0)*IF('Shoppable Services'!$D$4=$B172,1,0)*IF('Shoppable Services'!$C$4=$A172,1,0)*$E58</f>
        <v>0</v>
      </c>
      <c r="F172" s="4">
        <f>IF('Shoppable Services'!$F$4=$D172,1,0)*IF('Shoppable Services'!$E$4=$C172,1,0)*IF('Shoppable Services'!$D$4=$B172,1,0)*IF('Shoppable Services'!$C$4=$A172,1,0)*$F58</f>
        <v>0</v>
      </c>
      <c r="G172" s="4">
        <f>IF('Shoppable Services'!$F$4=$D172,1,0)*IF('Shoppable Services'!$E$4=$C172,1,0)*IF('Shoppable Services'!$D$4=$B172,1,0)*IF('Shoppable Services'!$C$4=$A172,1,0)*$G58</f>
        <v>0</v>
      </c>
      <c r="H172" s="4">
        <f>IF('Shoppable Services'!$F$4=$D172,1,0)*IF('Shoppable Services'!$E$4=$C172,1,0)*IF('Shoppable Services'!$D$4=$B172,1,0)*IF('Shoppable Services'!$C$4=$A172,1,0)*$H58</f>
        <v>0</v>
      </c>
      <c r="I172" s="4">
        <f>IF('Shoppable Services'!$F$4=$D172,1,0)*IF('Shoppable Services'!$E$4=$C172,1,0)*IF('Shoppable Services'!$D$4=$B172,1,0)*IF('Shoppable Services'!$C$4=$A172,1,0)*IF('Shoppable Services'!$B$4=Data!I$115,I58,0)</f>
        <v>0</v>
      </c>
      <c r="J172" s="4">
        <f>IF('Shoppable Services'!$F$4=$D172,1,0)*IF('Shoppable Services'!$E$4=$C172,1,0)*IF('Shoppable Services'!$D$4=$B172,1,0)*IF('Shoppable Services'!$C$4=$A172,1,0)*IF('Shoppable Services'!$B$4=Data!J$115,J58,0)</f>
        <v>0</v>
      </c>
      <c r="K172" s="4">
        <f>IF('Shoppable Services'!$F$4=$D172,1,0)*IF('Shoppable Services'!$E$4=$C172,1,0)*IF('Shoppable Services'!$D$4=$B172,1,0)*IF('Shoppable Services'!$C$4=$A172,1,0)*IF('Shoppable Services'!$B$4=Data!K$115,K58,0)</f>
        <v>0</v>
      </c>
      <c r="L172" s="4">
        <f>IF('Shoppable Services'!$F$4=$D172,1,0)*IF('Shoppable Services'!$E$4=$C172,1,0)*IF('Shoppable Services'!$D$4=$B172,1,0)*IF('Shoppable Services'!$C$4=$A172,1,0)*IF('Shoppable Services'!$B$4=Data!L$115,L58,0)</f>
        <v>0</v>
      </c>
      <c r="M172" s="4">
        <f>IF('Shoppable Services'!$F$4=$D172,1,0)*IF('Shoppable Services'!$E$4=$C172,1,0)*IF('Shoppable Services'!$D$4=$B172,1,0)*IF('Shoppable Services'!$C$4=$A172,1,0)*IF('Shoppable Services'!$B$4=Data!M$115,M58,0)</f>
        <v>0</v>
      </c>
      <c r="N172" s="4">
        <f>IF('Shoppable Services'!$F$4=$D172,1,0)*IF('Shoppable Services'!$E$4=$C172,1,0)*IF('Shoppable Services'!$D$4=$B172,1,0)*IF('Shoppable Services'!$C$4=$A172,1,0)*IF('Shoppable Services'!$B$4=Data!N$115,N58,0)</f>
        <v>0</v>
      </c>
      <c r="O172" s="4">
        <f>IF('Shoppable Services'!$F$4=$D172,1,0)*IF('Shoppable Services'!$E$4=$C172,1,0)*IF('Shoppable Services'!$D$4=$B172,1,0)*IF('Shoppable Services'!$C$4=$A172,1,0)*IF('Shoppable Services'!$B$4=Data!O$115,O58,0)</f>
        <v>0</v>
      </c>
      <c r="P172" s="4">
        <f>IF('Shoppable Services'!$F$4=$D172,1,0)*IF('Shoppable Services'!$E$4=$C172,1,0)*IF('Shoppable Services'!$D$4=$B172,1,0)*IF('Shoppable Services'!$C$4=$A172,1,0)*IF('Shoppable Services'!$B$4=Data!P$115,P58,0)</f>
        <v>0</v>
      </c>
      <c r="Q172" s="4">
        <f>IF('Shoppable Services'!$F$4=$D172,1,0)*IF('Shoppable Services'!$E$4=$C172,1,0)*IF('Shoppable Services'!$D$4=$B172,1,0)*IF('Shoppable Services'!$C$4=$A172,1,0)*IF('Shoppable Services'!$B$4=Data!Q$115,Q58,0)</f>
        <v>0</v>
      </c>
      <c r="R172" s="4">
        <f>IF('Shoppable Services'!$F$4=$D172,1,0)*IF('Shoppable Services'!$E$4=$C172,1,0)*IF('Shoppable Services'!$D$4=$B172,1,0)*IF('Shoppable Services'!$C$4=$A172,1,0)*IF('Shoppable Services'!$B$4=Data!R$115,R58,0)</f>
        <v>0</v>
      </c>
      <c r="S172" s="4">
        <f>IF('Shoppable Services'!$F$4=$D172,1,0)*IF('Shoppable Services'!$E$4=$C172,1,0)*IF('Shoppable Services'!$D$4=$B172,1,0)*IF('Shoppable Services'!$C$4=$A172,1,0)*IF('Shoppable Services'!$B$4=Data!S$115,S58,0)</f>
        <v>0</v>
      </c>
      <c r="T172" s="4">
        <f>IF('Shoppable Services'!$F$4=$D172,1,0)*IF('Shoppable Services'!$E$4=$C172,1,0)*IF('Shoppable Services'!$D$4=$B172,1,0)*IF('Shoppable Services'!$C$4=$A172,1,0)*IF('Shoppable Services'!$B$4=Data!T$115,T58,0)</f>
        <v>0</v>
      </c>
      <c r="U172" s="4">
        <f>IF('Shoppable Services'!$F$4=$D172,1,0)*IF('Shoppable Services'!$E$4=$C172,1,0)*IF('Shoppable Services'!$D$4=$B172,1,0)*IF('Shoppable Services'!$C$4=$A172,1,0)*IF('Shoppable Services'!$B$4=Data!U$115,U58,0)</f>
        <v>0</v>
      </c>
      <c r="V172" s="4">
        <f>IF('Shoppable Services'!$F$4=$D172,1,0)*IF('Shoppable Services'!$E$4=$C172,1,0)*IF('Shoppable Services'!$D$4=$B172,1,0)*IF('Shoppable Services'!$C$4=$A172,1,0)*IF('Shoppable Services'!$B$4=Data!V$115,V58,0)</f>
        <v>0</v>
      </c>
      <c r="W172" s="4">
        <f>IF('Shoppable Services'!$F$4=$D172,1,0)*IF('Shoppable Services'!$E$4=$C172,1,0)*IF('Shoppable Services'!$D$4=$B172,1,0)*IF('Shoppable Services'!$C$4=$A172,1,0)*IF('Shoppable Services'!$B$4=Data!W$115,W58,0)</f>
        <v>0</v>
      </c>
      <c r="X172" s="4">
        <f>IF('Shoppable Services'!$F$4=$D172,1,0)*IF('Shoppable Services'!$E$4=$C172,1,0)*IF('Shoppable Services'!$D$4=$B172,1,0)*IF('Shoppable Services'!$C$4=$A172,1,0)*IF('Shoppable Services'!$B$4=Data!X$115,X58,0)</f>
        <v>0</v>
      </c>
      <c r="Y172" s="4">
        <f>IF('Shoppable Services'!$F$4=$D172,1,0)*IF('Shoppable Services'!$E$4=$C172,1,0)*IF('Shoppable Services'!$D$4=$B172,1,0)*IF('Shoppable Services'!$C$4=$A172,1,0)*IF('Shoppable Services'!$B$4=Data!Y$115,Y58,0)</f>
        <v>0</v>
      </c>
      <c r="Z172" s="4">
        <f>IF('Shoppable Services'!$F$4=$D172,1,0)*IF('Shoppable Services'!$E$4=$C172,1,0)*IF('Shoppable Services'!$D$4=$B172,1,0)*IF('Shoppable Services'!$C$4=$A172,1,0)*IF('Shoppable Services'!$B$4=Data!Z$115,Z58,0)</f>
        <v>0</v>
      </c>
      <c r="AA172" s="4">
        <f>IF('Shoppable Services'!$F$4=$D172,1,0)*IF('Shoppable Services'!$E$4=$C172,1,0)*IF('Shoppable Services'!$D$4=$B172,1,0)*IF('Shoppable Services'!$C$4=$A172,1,0)*IF('Shoppable Services'!$B$4=Data!AA$115,AA58,0)</f>
        <v>0</v>
      </c>
      <c r="AB172" s="4">
        <f>IF('Shoppable Services'!$F$4=$D172,1,0)*IF('Shoppable Services'!$E$4=$C172,1,0)*IF('Shoppable Services'!$D$4=$B172,1,0)*IF('Shoppable Services'!$C$4=$A172,1,0)*IF('Shoppable Services'!$B$4=Data!AB$115,AB58,0)</f>
        <v>0</v>
      </c>
      <c r="AC172" s="4">
        <f>IF('Shoppable Services'!$F$4=$D172,1,0)*IF('Shoppable Services'!$E$4=$C172,1,0)*IF('Shoppable Services'!$D$4=$B172,1,0)*IF('Shoppable Services'!$C$4=$A172,1,0)*IF('Shoppable Services'!$B$4=Data!AC$115,AC58,0)</f>
        <v>0</v>
      </c>
      <c r="AD172" s="4">
        <f>IF('Shoppable Services'!$F$4=$D172,1,0)*IF('Shoppable Services'!$E$4=$C172,1,0)*IF('Shoppable Services'!$D$4=$B172,1,0)*IF('Shoppable Services'!$C$4=$A172,1,0)*IF('Shoppable Services'!$B$4=Data!AD$115,AD58,0)</f>
        <v>0</v>
      </c>
      <c r="AE172" s="4">
        <f>IF('Shoppable Services'!$F$4=$D172,1,0)*IF('Shoppable Services'!$E$4=$C172,1,0)*IF('Shoppable Services'!$D$4=$B172,1,0)*IF('Shoppable Services'!$C$4=$A172,1,0)*IF('Shoppable Services'!$B$4=Data!AE$115,AE58,0)</f>
        <v>0</v>
      </c>
      <c r="AF172" s="4">
        <f>IF('Shoppable Services'!$F$4=$D172,1,0)*IF('Shoppable Services'!$E$4=$C172,1,0)*IF('Shoppable Services'!$D$4=$B172,1,0)*IF('Shoppable Services'!$C$4=$A172,1,0)*IF('Shoppable Services'!$B$4=Data!AF$115,AF58,0)</f>
        <v>0</v>
      </c>
      <c r="AG172" s="4">
        <f>IF('Shoppable Services'!$F$4=$D172,1,0)*IF('Shoppable Services'!$E$4=$C172,1,0)*IF('Shoppable Services'!$D$4=$B172,1,0)*IF('Shoppable Services'!$C$4=$A172,1,0)*IF('Shoppable Services'!$B$4=Data!AG$115,AG58,0)</f>
        <v>0</v>
      </c>
      <c r="AH172" s="4">
        <f>IF('Shoppable Services'!$F$4=$D172,1,0)*IF('Shoppable Services'!$E$4=$C172,1,0)*IF('Shoppable Services'!$D$4=$B172,1,0)*IF('Shoppable Services'!$C$4=$A172,1,0)*IF('Shoppable Services'!$B$4=Data!AH$115,AH58,0)</f>
        <v>0</v>
      </c>
      <c r="AI172" s="4">
        <f>IF('Shoppable Services'!$F$4=$D172,1,0)*IF('Shoppable Services'!$E$4=$C172,1,0)*IF('Shoppable Services'!$D$4=$B172,1,0)*IF('Shoppable Services'!$C$4=$A172,1,0)*IF('Shoppable Services'!$B$4=Data!AI$115,AI58,0)</f>
        <v>0</v>
      </c>
      <c r="AJ172" s="4">
        <f>IF('Shoppable Services'!$F$4=$D172,1,0)*IF('Shoppable Services'!$E$4=$C172,1,0)*IF('Shoppable Services'!$D$4=$B172,1,0)*IF('Shoppable Services'!$C$4=$A172,1,0)*IF('Shoppable Services'!$B$4=Data!AJ$115,AJ58,0)</f>
        <v>0</v>
      </c>
      <c r="AK172" s="4">
        <f>IF('Shoppable Services'!$F$4=$D172,1,0)*IF('Shoppable Services'!$E$4=$C172,1,0)*IF('Shoppable Services'!$D$4=$B172,1,0)*IF('Shoppable Services'!$C$4=$A172,1,0)*IF('Shoppable Services'!$B$4=Data!AK$115,AK58,0)</f>
        <v>0</v>
      </c>
      <c r="AL172" s="4">
        <f>IF('Shoppable Services'!$F$4=$D172,1,0)*IF('Shoppable Services'!$E$4=$C172,1,0)*IF('Shoppable Services'!$D$4=$B172,1,0)*IF('Shoppable Services'!$C$4=$A172,1,0)*IF('Shoppable Services'!$B$4=Data!AL$115,AL58,0)</f>
        <v>0</v>
      </c>
      <c r="AM172" s="4">
        <f>IF('Shoppable Services'!$F$4=$D172,1,0)*IF('Shoppable Services'!$E$4=$C172,1,0)*IF('Shoppable Services'!$D$4=$B172,1,0)*IF('Shoppable Services'!$C$4=$A172,1,0)*IF('Shoppable Services'!$B$4=Data!AM$115,AM58,0)</f>
        <v>0</v>
      </c>
      <c r="AN172" s="4">
        <f>IF('Shoppable Services'!$F$4=$D172,1,0)*IF('Shoppable Services'!$E$4=$C172,1,0)*IF('Shoppable Services'!$D$4=$B172,1,0)*IF('Shoppable Services'!$C$4=$A172,1,0)*IF('Shoppable Services'!$B$4=Data!AN$115,AN58,0)</f>
        <v>0</v>
      </c>
      <c r="AO172" s="4">
        <f>IF('Shoppable Services'!$F$4=$D172,1,0)*IF('Shoppable Services'!$E$4=$C172,1,0)*IF('Shoppable Services'!$D$4=$B172,1,0)*IF('Shoppable Services'!$C$4=$A172,1,0)*IF('Shoppable Services'!$B$4=Data!AO$115,AO58,0)</f>
        <v>0</v>
      </c>
      <c r="AP172" s="4">
        <f>IF('Shoppable Services'!$F$4=$D172,1,0)*IF('Shoppable Services'!$E$4=$C172,1,0)*IF('Shoppable Services'!$D$4=$B172,1,0)*IF('Shoppable Services'!$C$4=$A172,1,0)*IF('Shoppable Services'!$B$4=Data!AP$115,AP58,0)</f>
        <v>0</v>
      </c>
      <c r="AQ172" s="4">
        <f>IF('Shoppable Services'!$F$4=$D172,1,0)*IF('Shoppable Services'!$E$4=$C172,1,0)*IF('Shoppable Services'!$D$4=$B172,1,0)*IF('Shoppable Services'!$C$4=$A172,1,0)*IF('Shoppable Services'!$B$4=Data!AQ$115,AQ58,0)</f>
        <v>0</v>
      </c>
      <c r="AR172" s="4">
        <f>IF('Shoppable Services'!$F$4=$D172,1,0)*IF('Shoppable Services'!$E$4=$C172,1,0)*IF('Shoppable Services'!$D$4=$B172,1,0)*IF('Shoppable Services'!$C$4=$A172,1,0)*IF('Shoppable Services'!$B$4=Data!AR$115,AR58,0)</f>
        <v>0</v>
      </c>
      <c r="AS172" s="4">
        <f>IF('Shoppable Services'!$F$4=$D172,1,0)*IF('Shoppable Services'!$E$4=$C172,1,0)*IF('Shoppable Services'!$D$4=$B172,1,0)*IF('Shoppable Services'!$C$4=$A172,1,0)*IF('Shoppable Services'!$B$4=Data!AS$115,AS58,0)</f>
        <v>0</v>
      </c>
      <c r="AT172" s="4">
        <f>IF('Shoppable Services'!$F$4=$D172,1,0)*IF('Shoppable Services'!$E$4=$C172,1,0)*IF('Shoppable Services'!$D$4=$B172,1,0)*IF('Shoppable Services'!$C$4=$A172,1,0)*IF('Shoppable Services'!$B$4=Data!AT$115,AT58,0)</f>
        <v>0</v>
      </c>
      <c r="AU172" s="4">
        <f>IF('Shoppable Services'!$F$4=$D172,1,0)*IF('Shoppable Services'!$E$4=$C172,1,0)*IF('Shoppable Services'!$D$4=$B172,1,0)*IF('Shoppable Services'!$C$4=$A172,1,0)*IF('Shoppable Services'!$B$4=Data!AU$115,AU58,0)</f>
        <v>0</v>
      </c>
      <c r="AV172" s="4">
        <f>IF('Shoppable Services'!$F$4=$D172,1,0)*IF('Shoppable Services'!$E$4=$C172,1,0)*IF('Shoppable Services'!$D$4=$B172,1,0)*IF('Shoppable Services'!$C$4=$A172,1,0)*IF('Shoppable Services'!$B$4=Data!AV$115,AV58,0)</f>
        <v>0</v>
      </c>
      <c r="AW172" s="4">
        <f>IF('Shoppable Services'!$F$4=$D172,1,0)*IF('Shoppable Services'!$E$4=$C172,1,0)*IF('Shoppable Services'!$D$4=$B172,1,0)*IF('Shoppable Services'!$C$4=$A172,1,0)*IF('Shoppable Services'!$B$4=Data!AW$115,AW58,0)</f>
        <v>0</v>
      </c>
      <c r="AX172" s="4">
        <f>IF('Shoppable Services'!$F$4=$D172,1,0)*IF('Shoppable Services'!$E$4=$C172,1,0)*IF('Shoppable Services'!$D$4=$B172,1,0)*IF('Shoppable Services'!$C$4=$A172,1,0)*IF('Shoppable Services'!$B$4=Data!AX$115,AX59,0)</f>
        <v>0</v>
      </c>
    </row>
    <row r="173" spans="5:50">
      <c r="E173" s="4">
        <f>IF('Shoppable Services'!$F$4=$D173,1,0)*IF('Shoppable Services'!$E$4=$C173,1,0)*IF('Shoppable Services'!$D$4=$B173,1,0)*IF('Shoppable Services'!$C$4=$A173,1,0)*$E59</f>
        <v>0</v>
      </c>
      <c r="F173" s="4">
        <f>IF('Shoppable Services'!$F$4=$D173,1,0)*IF('Shoppable Services'!$E$4=$C173,1,0)*IF('Shoppable Services'!$D$4=$B173,1,0)*IF('Shoppable Services'!$C$4=$A173,1,0)*$F59</f>
        <v>0</v>
      </c>
      <c r="G173" s="4">
        <f>IF('Shoppable Services'!$F$4=$D173,1,0)*IF('Shoppable Services'!$E$4=$C173,1,0)*IF('Shoppable Services'!$D$4=$B173,1,0)*IF('Shoppable Services'!$C$4=$A173,1,0)*$G59</f>
        <v>0</v>
      </c>
      <c r="H173" s="4">
        <f>IF('Shoppable Services'!$F$4=$D173,1,0)*IF('Shoppable Services'!$E$4=$C173,1,0)*IF('Shoppable Services'!$D$4=$B173,1,0)*IF('Shoppable Services'!$C$4=$A173,1,0)*$H59</f>
        <v>0</v>
      </c>
      <c r="I173" s="4">
        <f>IF('Shoppable Services'!$F$4=$D173,1,0)*IF('Shoppable Services'!$E$4=$C173,1,0)*IF('Shoppable Services'!$D$4=$B173,1,0)*IF('Shoppable Services'!$C$4=$A173,1,0)*IF('Shoppable Services'!$B$4=Data!I$115,I59,0)</f>
        <v>0</v>
      </c>
      <c r="J173" s="4">
        <f>IF('Shoppable Services'!$F$4=$D173,1,0)*IF('Shoppable Services'!$E$4=$C173,1,0)*IF('Shoppable Services'!$D$4=$B173,1,0)*IF('Shoppable Services'!$C$4=$A173,1,0)*IF('Shoppable Services'!$B$4=Data!J$115,J59,0)</f>
        <v>0</v>
      </c>
      <c r="K173" s="4">
        <f>IF('Shoppable Services'!$F$4=$D173,1,0)*IF('Shoppable Services'!$E$4=$C173,1,0)*IF('Shoppable Services'!$D$4=$B173,1,0)*IF('Shoppable Services'!$C$4=$A173,1,0)*IF('Shoppable Services'!$B$4=Data!K$115,K59,0)</f>
        <v>0</v>
      </c>
      <c r="L173" s="4">
        <f>IF('Shoppable Services'!$F$4=$D173,1,0)*IF('Shoppable Services'!$E$4=$C173,1,0)*IF('Shoppable Services'!$D$4=$B173,1,0)*IF('Shoppable Services'!$C$4=$A173,1,0)*IF('Shoppable Services'!$B$4=Data!L$115,L59,0)</f>
        <v>0</v>
      </c>
      <c r="M173" s="4">
        <f>IF('Shoppable Services'!$F$4=$D173,1,0)*IF('Shoppable Services'!$E$4=$C173,1,0)*IF('Shoppable Services'!$D$4=$B173,1,0)*IF('Shoppable Services'!$C$4=$A173,1,0)*IF('Shoppable Services'!$B$4=Data!M$115,M59,0)</f>
        <v>0</v>
      </c>
      <c r="N173" s="4">
        <f>IF('Shoppable Services'!$F$4=$D173,1,0)*IF('Shoppable Services'!$E$4=$C173,1,0)*IF('Shoppable Services'!$D$4=$B173,1,0)*IF('Shoppable Services'!$C$4=$A173,1,0)*IF('Shoppable Services'!$B$4=Data!N$115,N59,0)</f>
        <v>0</v>
      </c>
      <c r="O173" s="4">
        <f>IF('Shoppable Services'!$F$4=$D173,1,0)*IF('Shoppable Services'!$E$4=$C173,1,0)*IF('Shoppable Services'!$D$4=$B173,1,0)*IF('Shoppable Services'!$C$4=$A173,1,0)*IF('Shoppable Services'!$B$4=Data!O$115,O59,0)</f>
        <v>0</v>
      </c>
      <c r="P173" s="4">
        <f>IF('Shoppable Services'!$F$4=$D173,1,0)*IF('Shoppable Services'!$E$4=$C173,1,0)*IF('Shoppable Services'!$D$4=$B173,1,0)*IF('Shoppable Services'!$C$4=$A173,1,0)*IF('Shoppable Services'!$B$4=Data!P$115,P59,0)</f>
        <v>0</v>
      </c>
      <c r="Q173" s="4">
        <f>IF('Shoppable Services'!$F$4=$D173,1,0)*IF('Shoppable Services'!$E$4=$C173,1,0)*IF('Shoppable Services'!$D$4=$B173,1,0)*IF('Shoppable Services'!$C$4=$A173,1,0)*IF('Shoppable Services'!$B$4=Data!Q$115,Q59,0)</f>
        <v>0</v>
      </c>
      <c r="R173" s="4">
        <f>IF('Shoppable Services'!$F$4=$D173,1,0)*IF('Shoppable Services'!$E$4=$C173,1,0)*IF('Shoppable Services'!$D$4=$B173,1,0)*IF('Shoppable Services'!$C$4=$A173,1,0)*IF('Shoppable Services'!$B$4=Data!R$115,R59,0)</f>
        <v>0</v>
      </c>
      <c r="S173" s="4">
        <f>IF('Shoppable Services'!$F$4=$D173,1,0)*IF('Shoppable Services'!$E$4=$C173,1,0)*IF('Shoppable Services'!$D$4=$B173,1,0)*IF('Shoppable Services'!$C$4=$A173,1,0)*IF('Shoppable Services'!$B$4=Data!S$115,S59,0)</f>
        <v>0</v>
      </c>
      <c r="T173" s="4">
        <f>IF('Shoppable Services'!$F$4=$D173,1,0)*IF('Shoppable Services'!$E$4=$C173,1,0)*IF('Shoppable Services'!$D$4=$B173,1,0)*IF('Shoppable Services'!$C$4=$A173,1,0)*IF('Shoppable Services'!$B$4=Data!T$115,T59,0)</f>
        <v>0</v>
      </c>
      <c r="U173" s="4">
        <f>IF('Shoppable Services'!$F$4=$D173,1,0)*IF('Shoppable Services'!$E$4=$C173,1,0)*IF('Shoppable Services'!$D$4=$B173,1,0)*IF('Shoppable Services'!$C$4=$A173,1,0)*IF('Shoppable Services'!$B$4=Data!U$115,U59,0)</f>
        <v>0</v>
      </c>
      <c r="V173" s="4">
        <f>IF('Shoppable Services'!$F$4=$D173,1,0)*IF('Shoppable Services'!$E$4=$C173,1,0)*IF('Shoppable Services'!$D$4=$B173,1,0)*IF('Shoppable Services'!$C$4=$A173,1,0)*IF('Shoppable Services'!$B$4=Data!V$115,V59,0)</f>
        <v>0</v>
      </c>
      <c r="W173" s="4">
        <f>IF('Shoppable Services'!$F$4=$D173,1,0)*IF('Shoppable Services'!$E$4=$C173,1,0)*IF('Shoppable Services'!$D$4=$B173,1,0)*IF('Shoppable Services'!$C$4=$A173,1,0)*IF('Shoppable Services'!$B$4=Data!W$115,W59,0)</f>
        <v>0</v>
      </c>
      <c r="X173" s="4">
        <f>IF('Shoppable Services'!$F$4=$D173,1,0)*IF('Shoppable Services'!$E$4=$C173,1,0)*IF('Shoppable Services'!$D$4=$B173,1,0)*IF('Shoppable Services'!$C$4=$A173,1,0)*IF('Shoppable Services'!$B$4=Data!X$115,X59,0)</f>
        <v>0</v>
      </c>
      <c r="Y173" s="4">
        <f>IF('Shoppable Services'!$F$4=$D173,1,0)*IF('Shoppable Services'!$E$4=$C173,1,0)*IF('Shoppable Services'!$D$4=$B173,1,0)*IF('Shoppable Services'!$C$4=$A173,1,0)*IF('Shoppable Services'!$B$4=Data!Y$115,Y59,0)</f>
        <v>0</v>
      </c>
      <c r="Z173" s="4">
        <f>IF('Shoppable Services'!$F$4=$D173,1,0)*IF('Shoppable Services'!$E$4=$C173,1,0)*IF('Shoppable Services'!$D$4=$B173,1,0)*IF('Shoppable Services'!$C$4=$A173,1,0)*IF('Shoppable Services'!$B$4=Data!Z$115,Z59,0)</f>
        <v>0</v>
      </c>
      <c r="AA173" s="4">
        <f>IF('Shoppable Services'!$F$4=$D173,1,0)*IF('Shoppable Services'!$E$4=$C173,1,0)*IF('Shoppable Services'!$D$4=$B173,1,0)*IF('Shoppable Services'!$C$4=$A173,1,0)*IF('Shoppable Services'!$B$4=Data!AA$115,AA59,0)</f>
        <v>0</v>
      </c>
      <c r="AB173" s="4">
        <f>IF('Shoppable Services'!$F$4=$D173,1,0)*IF('Shoppable Services'!$E$4=$C173,1,0)*IF('Shoppable Services'!$D$4=$B173,1,0)*IF('Shoppable Services'!$C$4=$A173,1,0)*IF('Shoppable Services'!$B$4=Data!AB$115,AB59,0)</f>
        <v>0</v>
      </c>
      <c r="AC173" s="4">
        <f>IF('Shoppable Services'!$F$4=$D173,1,0)*IF('Shoppable Services'!$E$4=$C173,1,0)*IF('Shoppable Services'!$D$4=$B173,1,0)*IF('Shoppable Services'!$C$4=$A173,1,0)*IF('Shoppable Services'!$B$4=Data!AC$115,AC59,0)</f>
        <v>0</v>
      </c>
      <c r="AD173" s="4">
        <f>IF('Shoppable Services'!$F$4=$D173,1,0)*IF('Shoppable Services'!$E$4=$C173,1,0)*IF('Shoppable Services'!$D$4=$B173,1,0)*IF('Shoppable Services'!$C$4=$A173,1,0)*IF('Shoppable Services'!$B$4=Data!AD$115,AD59,0)</f>
        <v>0</v>
      </c>
      <c r="AE173" s="4">
        <f>IF('Shoppable Services'!$F$4=$D173,1,0)*IF('Shoppable Services'!$E$4=$C173,1,0)*IF('Shoppable Services'!$D$4=$B173,1,0)*IF('Shoppable Services'!$C$4=$A173,1,0)*IF('Shoppable Services'!$B$4=Data!AE$115,AE59,0)</f>
        <v>0</v>
      </c>
      <c r="AF173" s="4">
        <f>IF('Shoppable Services'!$F$4=$D173,1,0)*IF('Shoppable Services'!$E$4=$C173,1,0)*IF('Shoppable Services'!$D$4=$B173,1,0)*IF('Shoppable Services'!$C$4=$A173,1,0)*IF('Shoppable Services'!$B$4=Data!AF$115,AF59,0)</f>
        <v>0</v>
      </c>
      <c r="AG173" s="4">
        <f>IF('Shoppable Services'!$F$4=$D173,1,0)*IF('Shoppable Services'!$E$4=$C173,1,0)*IF('Shoppable Services'!$D$4=$B173,1,0)*IF('Shoppable Services'!$C$4=$A173,1,0)*IF('Shoppable Services'!$B$4=Data!AG$115,AG59,0)</f>
        <v>0</v>
      </c>
      <c r="AH173" s="4">
        <f>IF('Shoppable Services'!$F$4=$D173,1,0)*IF('Shoppable Services'!$E$4=$C173,1,0)*IF('Shoppable Services'!$D$4=$B173,1,0)*IF('Shoppable Services'!$C$4=$A173,1,0)*IF('Shoppable Services'!$B$4=Data!AH$115,AH59,0)</f>
        <v>0</v>
      </c>
      <c r="AI173" s="4">
        <f>IF('Shoppable Services'!$F$4=$D173,1,0)*IF('Shoppable Services'!$E$4=$C173,1,0)*IF('Shoppable Services'!$D$4=$B173,1,0)*IF('Shoppable Services'!$C$4=$A173,1,0)*IF('Shoppable Services'!$B$4=Data!AI$115,AI59,0)</f>
        <v>0</v>
      </c>
      <c r="AJ173" s="4">
        <f>IF('Shoppable Services'!$F$4=$D173,1,0)*IF('Shoppable Services'!$E$4=$C173,1,0)*IF('Shoppable Services'!$D$4=$B173,1,0)*IF('Shoppable Services'!$C$4=$A173,1,0)*IF('Shoppable Services'!$B$4=Data!AJ$115,AJ59,0)</f>
        <v>0</v>
      </c>
      <c r="AK173" s="4">
        <f>IF('Shoppable Services'!$F$4=$D173,1,0)*IF('Shoppable Services'!$E$4=$C173,1,0)*IF('Shoppable Services'!$D$4=$B173,1,0)*IF('Shoppable Services'!$C$4=$A173,1,0)*IF('Shoppable Services'!$B$4=Data!AK$115,AK59,0)</f>
        <v>0</v>
      </c>
      <c r="AL173" s="4">
        <f>IF('Shoppable Services'!$F$4=$D173,1,0)*IF('Shoppable Services'!$E$4=$C173,1,0)*IF('Shoppable Services'!$D$4=$B173,1,0)*IF('Shoppable Services'!$C$4=$A173,1,0)*IF('Shoppable Services'!$B$4=Data!AL$115,AL59,0)</f>
        <v>0</v>
      </c>
      <c r="AM173" s="4">
        <f>IF('Shoppable Services'!$F$4=$D173,1,0)*IF('Shoppable Services'!$E$4=$C173,1,0)*IF('Shoppable Services'!$D$4=$B173,1,0)*IF('Shoppable Services'!$C$4=$A173,1,0)*IF('Shoppable Services'!$B$4=Data!AM$115,AM59,0)</f>
        <v>0</v>
      </c>
      <c r="AN173" s="4">
        <f>IF('Shoppable Services'!$F$4=$D173,1,0)*IF('Shoppable Services'!$E$4=$C173,1,0)*IF('Shoppable Services'!$D$4=$B173,1,0)*IF('Shoppable Services'!$C$4=$A173,1,0)*IF('Shoppable Services'!$B$4=Data!AN$115,AN59,0)</f>
        <v>0</v>
      </c>
      <c r="AO173" s="4">
        <f>IF('Shoppable Services'!$F$4=$D173,1,0)*IF('Shoppable Services'!$E$4=$C173,1,0)*IF('Shoppable Services'!$D$4=$B173,1,0)*IF('Shoppable Services'!$C$4=$A173,1,0)*IF('Shoppable Services'!$B$4=Data!AO$115,AO59,0)</f>
        <v>0</v>
      </c>
      <c r="AP173" s="4">
        <f>IF('Shoppable Services'!$F$4=$D173,1,0)*IF('Shoppable Services'!$E$4=$C173,1,0)*IF('Shoppable Services'!$D$4=$B173,1,0)*IF('Shoppable Services'!$C$4=$A173,1,0)*IF('Shoppable Services'!$B$4=Data!AP$115,AP59,0)</f>
        <v>0</v>
      </c>
      <c r="AQ173" s="4">
        <f>IF('Shoppable Services'!$F$4=$D173,1,0)*IF('Shoppable Services'!$E$4=$C173,1,0)*IF('Shoppable Services'!$D$4=$B173,1,0)*IF('Shoppable Services'!$C$4=$A173,1,0)*IF('Shoppable Services'!$B$4=Data!AQ$115,AQ59,0)</f>
        <v>0</v>
      </c>
      <c r="AR173" s="4">
        <f>IF('Shoppable Services'!$F$4=$D173,1,0)*IF('Shoppable Services'!$E$4=$C173,1,0)*IF('Shoppable Services'!$D$4=$B173,1,0)*IF('Shoppable Services'!$C$4=$A173,1,0)*IF('Shoppable Services'!$B$4=Data!AR$115,AR59,0)</f>
        <v>0</v>
      </c>
      <c r="AS173" s="4">
        <f>IF('Shoppable Services'!$F$4=$D173,1,0)*IF('Shoppable Services'!$E$4=$C173,1,0)*IF('Shoppable Services'!$D$4=$B173,1,0)*IF('Shoppable Services'!$C$4=$A173,1,0)*IF('Shoppable Services'!$B$4=Data!AS$115,AS59,0)</f>
        <v>0</v>
      </c>
      <c r="AT173" s="4">
        <f>IF('Shoppable Services'!$F$4=$D173,1,0)*IF('Shoppable Services'!$E$4=$C173,1,0)*IF('Shoppable Services'!$D$4=$B173,1,0)*IF('Shoppable Services'!$C$4=$A173,1,0)*IF('Shoppable Services'!$B$4=Data!AT$115,AT59,0)</f>
        <v>0</v>
      </c>
      <c r="AU173" s="4">
        <f>IF('Shoppable Services'!$F$4=$D173,1,0)*IF('Shoppable Services'!$E$4=$C173,1,0)*IF('Shoppable Services'!$D$4=$B173,1,0)*IF('Shoppable Services'!$C$4=$A173,1,0)*IF('Shoppable Services'!$B$4=Data!AU$115,AU59,0)</f>
        <v>0</v>
      </c>
      <c r="AV173" s="4">
        <f>IF('Shoppable Services'!$F$4=$D173,1,0)*IF('Shoppable Services'!$E$4=$C173,1,0)*IF('Shoppable Services'!$D$4=$B173,1,0)*IF('Shoppable Services'!$C$4=$A173,1,0)*IF('Shoppable Services'!$B$4=Data!AV$115,AV59,0)</f>
        <v>0</v>
      </c>
      <c r="AW173" s="4">
        <f>IF('Shoppable Services'!$F$4=$D173,1,0)*IF('Shoppable Services'!$E$4=$C173,1,0)*IF('Shoppable Services'!$D$4=$B173,1,0)*IF('Shoppable Services'!$C$4=$A173,1,0)*IF('Shoppable Services'!$B$4=Data!AW$115,AW59,0)</f>
        <v>0</v>
      </c>
      <c r="AX173" s="4">
        <f>IF('Shoppable Services'!$F$4=$D173,1,0)*IF('Shoppable Services'!$E$4=$C173,1,0)*IF('Shoppable Services'!$D$4=$B173,1,0)*IF('Shoppable Services'!$C$4=$A173,1,0)*IF('Shoppable Services'!$B$4=Data!AX$115,AX60,0)</f>
        <v>0</v>
      </c>
    </row>
    <row r="174" spans="5:50">
      <c r="E174" s="4">
        <f>IF('Shoppable Services'!$F$4=$D174,1,0)*IF('Shoppable Services'!$E$4=$C174,1,0)*IF('Shoppable Services'!$D$4=$B174,1,0)*IF('Shoppable Services'!$C$4=$A174,1,0)*$E60</f>
        <v>0</v>
      </c>
      <c r="F174" s="4">
        <f>IF('Shoppable Services'!$F$4=$D174,1,0)*IF('Shoppable Services'!$E$4=$C174,1,0)*IF('Shoppable Services'!$D$4=$B174,1,0)*IF('Shoppable Services'!$C$4=$A174,1,0)*$F60</f>
        <v>0</v>
      </c>
      <c r="G174" s="4">
        <f>IF('Shoppable Services'!$F$4=$D174,1,0)*IF('Shoppable Services'!$E$4=$C174,1,0)*IF('Shoppable Services'!$D$4=$B174,1,0)*IF('Shoppable Services'!$C$4=$A174,1,0)*$G60</f>
        <v>0</v>
      </c>
      <c r="H174" s="4">
        <f>IF('Shoppable Services'!$F$4=$D174,1,0)*IF('Shoppable Services'!$E$4=$C174,1,0)*IF('Shoppable Services'!$D$4=$B174,1,0)*IF('Shoppable Services'!$C$4=$A174,1,0)*$H60</f>
        <v>0</v>
      </c>
      <c r="I174" s="4">
        <f>IF('Shoppable Services'!$F$4=$D174,1,0)*IF('Shoppable Services'!$E$4=$C174,1,0)*IF('Shoppable Services'!$D$4=$B174,1,0)*IF('Shoppable Services'!$C$4=$A174,1,0)*IF('Shoppable Services'!$B$4=Data!I$115,I60,0)</f>
        <v>0</v>
      </c>
      <c r="J174" s="4">
        <f>IF('Shoppable Services'!$F$4=$D174,1,0)*IF('Shoppable Services'!$E$4=$C174,1,0)*IF('Shoppable Services'!$D$4=$B174,1,0)*IF('Shoppable Services'!$C$4=$A174,1,0)*IF('Shoppable Services'!$B$4=Data!J$115,J60,0)</f>
        <v>0</v>
      </c>
      <c r="K174" s="4">
        <f>IF('Shoppable Services'!$F$4=$D174,1,0)*IF('Shoppable Services'!$E$4=$C174,1,0)*IF('Shoppable Services'!$D$4=$B174,1,0)*IF('Shoppable Services'!$C$4=$A174,1,0)*IF('Shoppable Services'!$B$4=Data!K$115,K60,0)</f>
        <v>0</v>
      </c>
      <c r="L174" s="4">
        <f>IF('Shoppable Services'!$F$4=$D174,1,0)*IF('Shoppable Services'!$E$4=$C174,1,0)*IF('Shoppable Services'!$D$4=$B174,1,0)*IF('Shoppable Services'!$C$4=$A174,1,0)*IF('Shoppable Services'!$B$4=Data!L$115,L60,0)</f>
        <v>0</v>
      </c>
      <c r="M174" s="4">
        <f>IF('Shoppable Services'!$F$4=$D174,1,0)*IF('Shoppable Services'!$E$4=$C174,1,0)*IF('Shoppable Services'!$D$4=$B174,1,0)*IF('Shoppable Services'!$C$4=$A174,1,0)*IF('Shoppable Services'!$B$4=Data!M$115,M60,0)</f>
        <v>0</v>
      </c>
      <c r="N174" s="4">
        <f>IF('Shoppable Services'!$F$4=$D174,1,0)*IF('Shoppable Services'!$E$4=$C174,1,0)*IF('Shoppable Services'!$D$4=$B174,1,0)*IF('Shoppable Services'!$C$4=$A174,1,0)*IF('Shoppable Services'!$B$4=Data!N$115,N60,0)</f>
        <v>0</v>
      </c>
      <c r="O174" s="4">
        <f>IF('Shoppable Services'!$F$4=$D174,1,0)*IF('Shoppable Services'!$E$4=$C174,1,0)*IF('Shoppable Services'!$D$4=$B174,1,0)*IF('Shoppable Services'!$C$4=$A174,1,0)*IF('Shoppable Services'!$B$4=Data!O$115,O60,0)</f>
        <v>0</v>
      </c>
      <c r="P174" s="4">
        <f>IF('Shoppable Services'!$F$4=$D174,1,0)*IF('Shoppable Services'!$E$4=$C174,1,0)*IF('Shoppable Services'!$D$4=$B174,1,0)*IF('Shoppable Services'!$C$4=$A174,1,0)*IF('Shoppable Services'!$B$4=Data!P$115,P60,0)</f>
        <v>0</v>
      </c>
      <c r="Q174" s="4">
        <f>IF('Shoppable Services'!$F$4=$D174,1,0)*IF('Shoppable Services'!$E$4=$C174,1,0)*IF('Shoppable Services'!$D$4=$B174,1,0)*IF('Shoppable Services'!$C$4=$A174,1,0)*IF('Shoppable Services'!$B$4=Data!Q$115,Q60,0)</f>
        <v>0</v>
      </c>
      <c r="R174" s="4">
        <f>IF('Shoppable Services'!$F$4=$D174,1,0)*IF('Shoppable Services'!$E$4=$C174,1,0)*IF('Shoppable Services'!$D$4=$B174,1,0)*IF('Shoppable Services'!$C$4=$A174,1,0)*IF('Shoppable Services'!$B$4=Data!R$115,R60,0)</f>
        <v>0</v>
      </c>
      <c r="S174" s="4">
        <f>IF('Shoppable Services'!$F$4=$D174,1,0)*IF('Shoppable Services'!$E$4=$C174,1,0)*IF('Shoppable Services'!$D$4=$B174,1,0)*IF('Shoppable Services'!$C$4=$A174,1,0)*IF('Shoppable Services'!$B$4=Data!S$115,S60,0)</f>
        <v>0</v>
      </c>
      <c r="T174" s="4">
        <f>IF('Shoppable Services'!$F$4=$D174,1,0)*IF('Shoppable Services'!$E$4=$C174,1,0)*IF('Shoppable Services'!$D$4=$B174,1,0)*IF('Shoppable Services'!$C$4=$A174,1,0)*IF('Shoppable Services'!$B$4=Data!T$115,T60,0)</f>
        <v>0</v>
      </c>
      <c r="U174" s="4">
        <f>IF('Shoppable Services'!$F$4=$D174,1,0)*IF('Shoppable Services'!$E$4=$C174,1,0)*IF('Shoppable Services'!$D$4=$B174,1,0)*IF('Shoppable Services'!$C$4=$A174,1,0)*IF('Shoppable Services'!$B$4=Data!U$115,U60,0)</f>
        <v>0</v>
      </c>
      <c r="V174" s="4">
        <f>IF('Shoppable Services'!$F$4=$D174,1,0)*IF('Shoppable Services'!$E$4=$C174,1,0)*IF('Shoppable Services'!$D$4=$B174,1,0)*IF('Shoppable Services'!$C$4=$A174,1,0)*IF('Shoppable Services'!$B$4=Data!V$115,V60,0)</f>
        <v>0</v>
      </c>
      <c r="W174" s="4">
        <f>IF('Shoppable Services'!$F$4=$D174,1,0)*IF('Shoppable Services'!$E$4=$C174,1,0)*IF('Shoppable Services'!$D$4=$B174,1,0)*IF('Shoppable Services'!$C$4=$A174,1,0)*IF('Shoppable Services'!$B$4=Data!W$115,W60,0)</f>
        <v>0</v>
      </c>
      <c r="X174" s="4">
        <f>IF('Shoppable Services'!$F$4=$D174,1,0)*IF('Shoppable Services'!$E$4=$C174,1,0)*IF('Shoppable Services'!$D$4=$B174,1,0)*IF('Shoppable Services'!$C$4=$A174,1,0)*IF('Shoppable Services'!$B$4=Data!X$115,X60,0)</f>
        <v>0</v>
      </c>
      <c r="Y174" s="4">
        <f>IF('Shoppable Services'!$F$4=$D174,1,0)*IF('Shoppable Services'!$E$4=$C174,1,0)*IF('Shoppable Services'!$D$4=$B174,1,0)*IF('Shoppable Services'!$C$4=$A174,1,0)*IF('Shoppable Services'!$B$4=Data!Y$115,Y60,0)</f>
        <v>0</v>
      </c>
      <c r="Z174" s="4">
        <f>IF('Shoppable Services'!$F$4=$D174,1,0)*IF('Shoppable Services'!$E$4=$C174,1,0)*IF('Shoppable Services'!$D$4=$B174,1,0)*IF('Shoppable Services'!$C$4=$A174,1,0)*IF('Shoppable Services'!$B$4=Data!Z$115,Z60,0)</f>
        <v>0</v>
      </c>
      <c r="AA174" s="4">
        <f>IF('Shoppable Services'!$F$4=$D174,1,0)*IF('Shoppable Services'!$E$4=$C174,1,0)*IF('Shoppable Services'!$D$4=$B174,1,0)*IF('Shoppable Services'!$C$4=$A174,1,0)*IF('Shoppable Services'!$B$4=Data!AA$115,AA60,0)</f>
        <v>0</v>
      </c>
      <c r="AB174" s="4">
        <f>IF('Shoppable Services'!$F$4=$D174,1,0)*IF('Shoppable Services'!$E$4=$C174,1,0)*IF('Shoppable Services'!$D$4=$B174,1,0)*IF('Shoppable Services'!$C$4=$A174,1,0)*IF('Shoppable Services'!$B$4=Data!AB$115,AB60,0)</f>
        <v>0</v>
      </c>
      <c r="AC174" s="4">
        <f>IF('Shoppable Services'!$F$4=$D174,1,0)*IF('Shoppable Services'!$E$4=$C174,1,0)*IF('Shoppable Services'!$D$4=$B174,1,0)*IF('Shoppable Services'!$C$4=$A174,1,0)*IF('Shoppable Services'!$B$4=Data!AC$115,AC60,0)</f>
        <v>0</v>
      </c>
      <c r="AD174" s="4">
        <f>IF('Shoppable Services'!$F$4=$D174,1,0)*IF('Shoppable Services'!$E$4=$C174,1,0)*IF('Shoppable Services'!$D$4=$B174,1,0)*IF('Shoppable Services'!$C$4=$A174,1,0)*IF('Shoppable Services'!$B$4=Data!AD$115,AD60,0)</f>
        <v>0</v>
      </c>
      <c r="AE174" s="4">
        <f>IF('Shoppable Services'!$F$4=$D174,1,0)*IF('Shoppable Services'!$E$4=$C174,1,0)*IF('Shoppable Services'!$D$4=$B174,1,0)*IF('Shoppable Services'!$C$4=$A174,1,0)*IF('Shoppable Services'!$B$4=Data!AE$115,AE60,0)</f>
        <v>0</v>
      </c>
      <c r="AF174" s="4">
        <f>IF('Shoppable Services'!$F$4=$D174,1,0)*IF('Shoppable Services'!$E$4=$C174,1,0)*IF('Shoppable Services'!$D$4=$B174,1,0)*IF('Shoppable Services'!$C$4=$A174,1,0)*IF('Shoppable Services'!$B$4=Data!AF$115,AF60,0)</f>
        <v>0</v>
      </c>
      <c r="AG174" s="4">
        <f>IF('Shoppable Services'!$F$4=$D174,1,0)*IF('Shoppable Services'!$E$4=$C174,1,0)*IF('Shoppable Services'!$D$4=$B174,1,0)*IF('Shoppable Services'!$C$4=$A174,1,0)*IF('Shoppable Services'!$B$4=Data!AG$115,AG60,0)</f>
        <v>0</v>
      </c>
      <c r="AH174" s="4">
        <f>IF('Shoppable Services'!$F$4=$D174,1,0)*IF('Shoppable Services'!$E$4=$C174,1,0)*IF('Shoppable Services'!$D$4=$B174,1,0)*IF('Shoppable Services'!$C$4=$A174,1,0)*IF('Shoppable Services'!$B$4=Data!AH$115,AH60,0)</f>
        <v>0</v>
      </c>
      <c r="AI174" s="4">
        <f>IF('Shoppable Services'!$F$4=$D174,1,0)*IF('Shoppable Services'!$E$4=$C174,1,0)*IF('Shoppable Services'!$D$4=$B174,1,0)*IF('Shoppable Services'!$C$4=$A174,1,0)*IF('Shoppable Services'!$B$4=Data!AI$115,AI60,0)</f>
        <v>0</v>
      </c>
      <c r="AJ174" s="4">
        <f>IF('Shoppable Services'!$F$4=$D174,1,0)*IF('Shoppable Services'!$E$4=$C174,1,0)*IF('Shoppable Services'!$D$4=$B174,1,0)*IF('Shoppable Services'!$C$4=$A174,1,0)*IF('Shoppable Services'!$B$4=Data!AJ$115,AJ60,0)</f>
        <v>0</v>
      </c>
      <c r="AK174" s="4">
        <f>IF('Shoppable Services'!$F$4=$D174,1,0)*IF('Shoppable Services'!$E$4=$C174,1,0)*IF('Shoppable Services'!$D$4=$B174,1,0)*IF('Shoppable Services'!$C$4=$A174,1,0)*IF('Shoppable Services'!$B$4=Data!AK$115,AK60,0)</f>
        <v>0</v>
      </c>
      <c r="AL174" s="4">
        <f>IF('Shoppable Services'!$F$4=$D174,1,0)*IF('Shoppable Services'!$E$4=$C174,1,0)*IF('Shoppable Services'!$D$4=$B174,1,0)*IF('Shoppable Services'!$C$4=$A174,1,0)*IF('Shoppable Services'!$B$4=Data!AL$115,AL60,0)</f>
        <v>0</v>
      </c>
      <c r="AM174" s="4">
        <f>IF('Shoppable Services'!$F$4=$D174,1,0)*IF('Shoppable Services'!$E$4=$C174,1,0)*IF('Shoppable Services'!$D$4=$B174,1,0)*IF('Shoppable Services'!$C$4=$A174,1,0)*IF('Shoppable Services'!$B$4=Data!AM$115,AM60,0)</f>
        <v>0</v>
      </c>
      <c r="AN174" s="4">
        <f>IF('Shoppable Services'!$F$4=$D174,1,0)*IF('Shoppable Services'!$E$4=$C174,1,0)*IF('Shoppable Services'!$D$4=$B174,1,0)*IF('Shoppable Services'!$C$4=$A174,1,0)*IF('Shoppable Services'!$B$4=Data!AN$115,AN60,0)</f>
        <v>0</v>
      </c>
      <c r="AO174" s="4">
        <f>IF('Shoppable Services'!$F$4=$D174,1,0)*IF('Shoppable Services'!$E$4=$C174,1,0)*IF('Shoppable Services'!$D$4=$B174,1,0)*IF('Shoppable Services'!$C$4=$A174,1,0)*IF('Shoppable Services'!$B$4=Data!AO$115,AO60,0)</f>
        <v>0</v>
      </c>
      <c r="AP174" s="4">
        <f>IF('Shoppable Services'!$F$4=$D174,1,0)*IF('Shoppable Services'!$E$4=$C174,1,0)*IF('Shoppable Services'!$D$4=$B174,1,0)*IF('Shoppable Services'!$C$4=$A174,1,0)*IF('Shoppable Services'!$B$4=Data!AP$115,AP60,0)</f>
        <v>0</v>
      </c>
      <c r="AQ174" s="4">
        <f>IF('Shoppable Services'!$F$4=$D174,1,0)*IF('Shoppable Services'!$E$4=$C174,1,0)*IF('Shoppable Services'!$D$4=$B174,1,0)*IF('Shoppable Services'!$C$4=$A174,1,0)*IF('Shoppable Services'!$B$4=Data!AQ$115,AQ60,0)</f>
        <v>0</v>
      </c>
      <c r="AR174" s="4">
        <f>IF('Shoppable Services'!$F$4=$D174,1,0)*IF('Shoppable Services'!$E$4=$C174,1,0)*IF('Shoppable Services'!$D$4=$B174,1,0)*IF('Shoppable Services'!$C$4=$A174,1,0)*IF('Shoppable Services'!$B$4=Data!AR$115,AR60,0)</f>
        <v>0</v>
      </c>
      <c r="AS174" s="4">
        <f>IF('Shoppable Services'!$F$4=$D174,1,0)*IF('Shoppable Services'!$E$4=$C174,1,0)*IF('Shoppable Services'!$D$4=$B174,1,0)*IF('Shoppable Services'!$C$4=$A174,1,0)*IF('Shoppable Services'!$B$4=Data!AS$115,AS60,0)</f>
        <v>0</v>
      </c>
      <c r="AT174" s="4">
        <f>IF('Shoppable Services'!$F$4=$D174,1,0)*IF('Shoppable Services'!$E$4=$C174,1,0)*IF('Shoppable Services'!$D$4=$B174,1,0)*IF('Shoppable Services'!$C$4=$A174,1,0)*IF('Shoppable Services'!$B$4=Data!AT$115,AT60,0)</f>
        <v>0</v>
      </c>
      <c r="AU174" s="4">
        <f>IF('Shoppable Services'!$F$4=$D174,1,0)*IF('Shoppable Services'!$E$4=$C174,1,0)*IF('Shoppable Services'!$D$4=$B174,1,0)*IF('Shoppable Services'!$C$4=$A174,1,0)*IF('Shoppable Services'!$B$4=Data!AU$115,AU60,0)</f>
        <v>0</v>
      </c>
      <c r="AV174" s="4">
        <f>IF('Shoppable Services'!$F$4=$D174,1,0)*IF('Shoppable Services'!$E$4=$C174,1,0)*IF('Shoppable Services'!$D$4=$B174,1,0)*IF('Shoppable Services'!$C$4=$A174,1,0)*IF('Shoppable Services'!$B$4=Data!AV$115,AV60,0)</f>
        <v>0</v>
      </c>
      <c r="AW174" s="4">
        <f>IF('Shoppable Services'!$F$4=$D174,1,0)*IF('Shoppable Services'!$E$4=$C174,1,0)*IF('Shoppable Services'!$D$4=$B174,1,0)*IF('Shoppable Services'!$C$4=$A174,1,0)*IF('Shoppable Services'!$B$4=Data!AW$115,AW60,0)</f>
        <v>0</v>
      </c>
      <c r="AX174" s="4">
        <f>IF('Shoppable Services'!$F$4=$D174,1,0)*IF('Shoppable Services'!$E$4=$C174,1,0)*IF('Shoppable Services'!$D$4=$B174,1,0)*IF('Shoppable Services'!$C$4=$A174,1,0)*IF('Shoppable Services'!$B$4=Data!AX$115,AX61,0)</f>
        <v>0</v>
      </c>
    </row>
    <row r="175" spans="5:50">
      <c r="E175" s="4">
        <f>IF('Shoppable Services'!$F$4=$D175,1,0)*IF('Shoppable Services'!$E$4=$C175,1,0)*IF('Shoppable Services'!$D$4=$B175,1,0)*IF('Shoppable Services'!$C$4=$A175,1,0)*$E61</f>
        <v>0</v>
      </c>
      <c r="F175" s="4">
        <f>IF('Shoppable Services'!$F$4=$D175,1,0)*IF('Shoppable Services'!$E$4=$C175,1,0)*IF('Shoppable Services'!$D$4=$B175,1,0)*IF('Shoppable Services'!$C$4=$A175,1,0)*$F61</f>
        <v>0</v>
      </c>
      <c r="G175" s="4">
        <f>IF('Shoppable Services'!$F$4=$D175,1,0)*IF('Shoppable Services'!$E$4=$C175,1,0)*IF('Shoppable Services'!$D$4=$B175,1,0)*IF('Shoppable Services'!$C$4=$A175,1,0)*$G61</f>
        <v>0</v>
      </c>
      <c r="H175" s="4">
        <f>IF('Shoppable Services'!$F$4=$D175,1,0)*IF('Shoppable Services'!$E$4=$C175,1,0)*IF('Shoppable Services'!$D$4=$B175,1,0)*IF('Shoppable Services'!$C$4=$A175,1,0)*$H61</f>
        <v>0</v>
      </c>
      <c r="I175" s="4">
        <f>IF('Shoppable Services'!$F$4=$D175,1,0)*IF('Shoppable Services'!$E$4=$C175,1,0)*IF('Shoppable Services'!$D$4=$B175,1,0)*IF('Shoppable Services'!$C$4=$A175,1,0)*IF('Shoppable Services'!$B$4=Data!I$115,I61,0)</f>
        <v>0</v>
      </c>
      <c r="J175" s="4">
        <f>IF('Shoppable Services'!$F$4=$D175,1,0)*IF('Shoppable Services'!$E$4=$C175,1,0)*IF('Shoppable Services'!$D$4=$B175,1,0)*IF('Shoppable Services'!$C$4=$A175,1,0)*IF('Shoppable Services'!$B$4=Data!J$115,J61,0)</f>
        <v>0</v>
      </c>
      <c r="K175" s="4">
        <f>IF('Shoppable Services'!$F$4=$D175,1,0)*IF('Shoppable Services'!$E$4=$C175,1,0)*IF('Shoppable Services'!$D$4=$B175,1,0)*IF('Shoppable Services'!$C$4=$A175,1,0)*IF('Shoppable Services'!$B$4=Data!K$115,K61,0)</f>
        <v>0</v>
      </c>
      <c r="L175" s="4">
        <f>IF('Shoppable Services'!$F$4=$D175,1,0)*IF('Shoppable Services'!$E$4=$C175,1,0)*IF('Shoppable Services'!$D$4=$B175,1,0)*IF('Shoppable Services'!$C$4=$A175,1,0)*IF('Shoppable Services'!$B$4=Data!L$115,L61,0)</f>
        <v>0</v>
      </c>
      <c r="M175" s="4">
        <f>IF('Shoppable Services'!$F$4=$D175,1,0)*IF('Shoppable Services'!$E$4=$C175,1,0)*IF('Shoppable Services'!$D$4=$B175,1,0)*IF('Shoppable Services'!$C$4=$A175,1,0)*IF('Shoppable Services'!$B$4=Data!M$115,M61,0)</f>
        <v>0</v>
      </c>
      <c r="N175" s="4">
        <f>IF('Shoppable Services'!$F$4=$D175,1,0)*IF('Shoppable Services'!$E$4=$C175,1,0)*IF('Shoppable Services'!$D$4=$B175,1,0)*IF('Shoppable Services'!$C$4=$A175,1,0)*IF('Shoppable Services'!$B$4=Data!N$115,N61,0)</f>
        <v>0</v>
      </c>
      <c r="O175" s="4">
        <f>IF('Shoppable Services'!$F$4=$D175,1,0)*IF('Shoppable Services'!$E$4=$C175,1,0)*IF('Shoppable Services'!$D$4=$B175,1,0)*IF('Shoppable Services'!$C$4=$A175,1,0)*IF('Shoppable Services'!$B$4=Data!O$115,O61,0)</f>
        <v>0</v>
      </c>
      <c r="P175" s="4">
        <f>IF('Shoppable Services'!$F$4=$D175,1,0)*IF('Shoppable Services'!$E$4=$C175,1,0)*IF('Shoppable Services'!$D$4=$B175,1,0)*IF('Shoppable Services'!$C$4=$A175,1,0)*IF('Shoppable Services'!$B$4=Data!P$115,P61,0)</f>
        <v>0</v>
      </c>
      <c r="Q175" s="4">
        <f>IF('Shoppable Services'!$F$4=$D175,1,0)*IF('Shoppable Services'!$E$4=$C175,1,0)*IF('Shoppable Services'!$D$4=$B175,1,0)*IF('Shoppable Services'!$C$4=$A175,1,0)*IF('Shoppable Services'!$B$4=Data!Q$115,Q61,0)</f>
        <v>0</v>
      </c>
      <c r="R175" s="4">
        <f>IF('Shoppable Services'!$F$4=$D175,1,0)*IF('Shoppable Services'!$E$4=$C175,1,0)*IF('Shoppable Services'!$D$4=$B175,1,0)*IF('Shoppable Services'!$C$4=$A175,1,0)*IF('Shoppable Services'!$B$4=Data!R$115,R61,0)</f>
        <v>0</v>
      </c>
      <c r="S175" s="4">
        <f>IF('Shoppable Services'!$F$4=$D175,1,0)*IF('Shoppable Services'!$E$4=$C175,1,0)*IF('Shoppable Services'!$D$4=$B175,1,0)*IF('Shoppable Services'!$C$4=$A175,1,0)*IF('Shoppable Services'!$B$4=Data!S$115,S61,0)</f>
        <v>0</v>
      </c>
      <c r="T175" s="4">
        <f>IF('Shoppable Services'!$F$4=$D175,1,0)*IF('Shoppable Services'!$E$4=$C175,1,0)*IF('Shoppable Services'!$D$4=$B175,1,0)*IF('Shoppable Services'!$C$4=$A175,1,0)*IF('Shoppable Services'!$B$4=Data!T$115,T61,0)</f>
        <v>0</v>
      </c>
      <c r="U175" s="4">
        <f>IF('Shoppable Services'!$F$4=$D175,1,0)*IF('Shoppable Services'!$E$4=$C175,1,0)*IF('Shoppable Services'!$D$4=$B175,1,0)*IF('Shoppable Services'!$C$4=$A175,1,0)*IF('Shoppable Services'!$B$4=Data!U$115,U61,0)</f>
        <v>0</v>
      </c>
      <c r="V175" s="4">
        <f>IF('Shoppable Services'!$F$4=$D175,1,0)*IF('Shoppable Services'!$E$4=$C175,1,0)*IF('Shoppable Services'!$D$4=$B175,1,0)*IF('Shoppable Services'!$C$4=$A175,1,0)*IF('Shoppable Services'!$B$4=Data!V$115,V61,0)</f>
        <v>0</v>
      </c>
      <c r="W175" s="4">
        <f>IF('Shoppable Services'!$F$4=$D175,1,0)*IF('Shoppable Services'!$E$4=$C175,1,0)*IF('Shoppable Services'!$D$4=$B175,1,0)*IF('Shoppable Services'!$C$4=$A175,1,0)*IF('Shoppable Services'!$B$4=Data!W$115,W61,0)</f>
        <v>0</v>
      </c>
      <c r="X175" s="4">
        <f>IF('Shoppable Services'!$F$4=$D175,1,0)*IF('Shoppable Services'!$E$4=$C175,1,0)*IF('Shoppable Services'!$D$4=$B175,1,0)*IF('Shoppable Services'!$C$4=$A175,1,0)*IF('Shoppable Services'!$B$4=Data!X$115,X61,0)</f>
        <v>0</v>
      </c>
      <c r="Y175" s="4">
        <f>IF('Shoppable Services'!$F$4=$D175,1,0)*IF('Shoppable Services'!$E$4=$C175,1,0)*IF('Shoppable Services'!$D$4=$B175,1,0)*IF('Shoppable Services'!$C$4=$A175,1,0)*IF('Shoppable Services'!$B$4=Data!Y$115,Y61,0)</f>
        <v>0</v>
      </c>
      <c r="Z175" s="4">
        <f>IF('Shoppable Services'!$F$4=$D175,1,0)*IF('Shoppable Services'!$E$4=$C175,1,0)*IF('Shoppable Services'!$D$4=$B175,1,0)*IF('Shoppable Services'!$C$4=$A175,1,0)*IF('Shoppable Services'!$B$4=Data!Z$115,Z61,0)</f>
        <v>0</v>
      </c>
      <c r="AA175" s="4">
        <f>IF('Shoppable Services'!$F$4=$D175,1,0)*IF('Shoppable Services'!$E$4=$C175,1,0)*IF('Shoppable Services'!$D$4=$B175,1,0)*IF('Shoppable Services'!$C$4=$A175,1,0)*IF('Shoppable Services'!$B$4=Data!AA$115,AA61,0)</f>
        <v>0</v>
      </c>
      <c r="AB175" s="4">
        <f>IF('Shoppable Services'!$F$4=$D175,1,0)*IF('Shoppable Services'!$E$4=$C175,1,0)*IF('Shoppable Services'!$D$4=$B175,1,0)*IF('Shoppable Services'!$C$4=$A175,1,0)*IF('Shoppable Services'!$B$4=Data!AB$115,AB61,0)</f>
        <v>0</v>
      </c>
      <c r="AC175" s="4">
        <f>IF('Shoppable Services'!$F$4=$D175,1,0)*IF('Shoppable Services'!$E$4=$C175,1,0)*IF('Shoppable Services'!$D$4=$B175,1,0)*IF('Shoppable Services'!$C$4=$A175,1,0)*IF('Shoppable Services'!$B$4=Data!AC$115,AC61,0)</f>
        <v>0</v>
      </c>
      <c r="AD175" s="4">
        <f>IF('Shoppable Services'!$F$4=$D175,1,0)*IF('Shoppable Services'!$E$4=$C175,1,0)*IF('Shoppable Services'!$D$4=$B175,1,0)*IF('Shoppable Services'!$C$4=$A175,1,0)*IF('Shoppable Services'!$B$4=Data!AD$115,AD61,0)</f>
        <v>0</v>
      </c>
      <c r="AE175" s="4">
        <f>IF('Shoppable Services'!$F$4=$D175,1,0)*IF('Shoppable Services'!$E$4=$C175,1,0)*IF('Shoppable Services'!$D$4=$B175,1,0)*IF('Shoppable Services'!$C$4=$A175,1,0)*IF('Shoppable Services'!$B$4=Data!AE$115,AE61,0)</f>
        <v>0</v>
      </c>
      <c r="AF175" s="4">
        <f>IF('Shoppable Services'!$F$4=$D175,1,0)*IF('Shoppable Services'!$E$4=$C175,1,0)*IF('Shoppable Services'!$D$4=$B175,1,0)*IF('Shoppable Services'!$C$4=$A175,1,0)*IF('Shoppable Services'!$B$4=Data!AF$115,AF61,0)</f>
        <v>0</v>
      </c>
      <c r="AG175" s="4">
        <f>IF('Shoppable Services'!$F$4=$D175,1,0)*IF('Shoppable Services'!$E$4=$C175,1,0)*IF('Shoppable Services'!$D$4=$B175,1,0)*IF('Shoppable Services'!$C$4=$A175,1,0)*IF('Shoppable Services'!$B$4=Data!AG$115,AG61,0)</f>
        <v>0</v>
      </c>
      <c r="AH175" s="4">
        <f>IF('Shoppable Services'!$F$4=$D175,1,0)*IF('Shoppable Services'!$E$4=$C175,1,0)*IF('Shoppable Services'!$D$4=$B175,1,0)*IF('Shoppable Services'!$C$4=$A175,1,0)*IF('Shoppable Services'!$B$4=Data!AH$115,AH61,0)</f>
        <v>0</v>
      </c>
      <c r="AI175" s="4">
        <f>IF('Shoppable Services'!$F$4=$D175,1,0)*IF('Shoppable Services'!$E$4=$C175,1,0)*IF('Shoppable Services'!$D$4=$B175,1,0)*IF('Shoppable Services'!$C$4=$A175,1,0)*IF('Shoppable Services'!$B$4=Data!AI$115,AI61,0)</f>
        <v>0</v>
      </c>
      <c r="AJ175" s="4">
        <f>IF('Shoppable Services'!$F$4=$D175,1,0)*IF('Shoppable Services'!$E$4=$C175,1,0)*IF('Shoppable Services'!$D$4=$B175,1,0)*IF('Shoppable Services'!$C$4=$A175,1,0)*IF('Shoppable Services'!$B$4=Data!AJ$115,AJ61,0)</f>
        <v>0</v>
      </c>
      <c r="AK175" s="4">
        <f>IF('Shoppable Services'!$F$4=$D175,1,0)*IF('Shoppable Services'!$E$4=$C175,1,0)*IF('Shoppable Services'!$D$4=$B175,1,0)*IF('Shoppable Services'!$C$4=$A175,1,0)*IF('Shoppable Services'!$B$4=Data!AK$115,AK61,0)</f>
        <v>0</v>
      </c>
      <c r="AL175" s="4">
        <f>IF('Shoppable Services'!$F$4=$D175,1,0)*IF('Shoppable Services'!$E$4=$C175,1,0)*IF('Shoppable Services'!$D$4=$B175,1,0)*IF('Shoppable Services'!$C$4=$A175,1,0)*IF('Shoppable Services'!$B$4=Data!AL$115,AL61,0)</f>
        <v>0</v>
      </c>
      <c r="AM175" s="4">
        <f>IF('Shoppable Services'!$F$4=$D175,1,0)*IF('Shoppable Services'!$E$4=$C175,1,0)*IF('Shoppable Services'!$D$4=$B175,1,0)*IF('Shoppable Services'!$C$4=$A175,1,0)*IF('Shoppable Services'!$B$4=Data!AM$115,AM61,0)</f>
        <v>0</v>
      </c>
      <c r="AN175" s="4">
        <f>IF('Shoppable Services'!$F$4=$D175,1,0)*IF('Shoppable Services'!$E$4=$C175,1,0)*IF('Shoppable Services'!$D$4=$B175,1,0)*IF('Shoppable Services'!$C$4=$A175,1,0)*IF('Shoppable Services'!$B$4=Data!AN$115,AN61,0)</f>
        <v>0</v>
      </c>
      <c r="AO175" s="4">
        <f>IF('Shoppable Services'!$F$4=$D175,1,0)*IF('Shoppable Services'!$E$4=$C175,1,0)*IF('Shoppable Services'!$D$4=$B175,1,0)*IF('Shoppable Services'!$C$4=$A175,1,0)*IF('Shoppable Services'!$B$4=Data!AO$115,AO61,0)</f>
        <v>0</v>
      </c>
      <c r="AP175" s="4">
        <f>IF('Shoppable Services'!$F$4=$D175,1,0)*IF('Shoppable Services'!$E$4=$C175,1,0)*IF('Shoppable Services'!$D$4=$B175,1,0)*IF('Shoppable Services'!$C$4=$A175,1,0)*IF('Shoppable Services'!$B$4=Data!AP$115,AP61,0)</f>
        <v>0</v>
      </c>
      <c r="AQ175" s="4">
        <f>IF('Shoppable Services'!$F$4=$D175,1,0)*IF('Shoppable Services'!$E$4=$C175,1,0)*IF('Shoppable Services'!$D$4=$B175,1,0)*IF('Shoppable Services'!$C$4=$A175,1,0)*IF('Shoppable Services'!$B$4=Data!AQ$115,AQ61,0)</f>
        <v>0</v>
      </c>
      <c r="AR175" s="4">
        <f>IF('Shoppable Services'!$F$4=$D175,1,0)*IF('Shoppable Services'!$E$4=$C175,1,0)*IF('Shoppable Services'!$D$4=$B175,1,0)*IF('Shoppable Services'!$C$4=$A175,1,0)*IF('Shoppable Services'!$B$4=Data!AR$115,AR61,0)</f>
        <v>0</v>
      </c>
      <c r="AS175" s="4">
        <f>IF('Shoppable Services'!$F$4=$D175,1,0)*IF('Shoppable Services'!$E$4=$C175,1,0)*IF('Shoppable Services'!$D$4=$B175,1,0)*IF('Shoppable Services'!$C$4=$A175,1,0)*IF('Shoppable Services'!$B$4=Data!AS$115,AS61,0)</f>
        <v>0</v>
      </c>
      <c r="AT175" s="4">
        <f>IF('Shoppable Services'!$F$4=$D175,1,0)*IF('Shoppable Services'!$E$4=$C175,1,0)*IF('Shoppable Services'!$D$4=$B175,1,0)*IF('Shoppable Services'!$C$4=$A175,1,0)*IF('Shoppable Services'!$B$4=Data!AT$115,AT61,0)</f>
        <v>0</v>
      </c>
      <c r="AU175" s="4">
        <f>IF('Shoppable Services'!$F$4=$D175,1,0)*IF('Shoppable Services'!$E$4=$C175,1,0)*IF('Shoppable Services'!$D$4=$B175,1,0)*IF('Shoppable Services'!$C$4=$A175,1,0)*IF('Shoppable Services'!$B$4=Data!AU$115,AU61,0)</f>
        <v>0</v>
      </c>
      <c r="AV175" s="4">
        <f>IF('Shoppable Services'!$F$4=$D175,1,0)*IF('Shoppable Services'!$E$4=$C175,1,0)*IF('Shoppable Services'!$D$4=$B175,1,0)*IF('Shoppable Services'!$C$4=$A175,1,0)*IF('Shoppable Services'!$B$4=Data!AV$115,AV61,0)</f>
        <v>0</v>
      </c>
      <c r="AW175" s="4">
        <f>IF('Shoppable Services'!$F$4=$D175,1,0)*IF('Shoppable Services'!$E$4=$C175,1,0)*IF('Shoppable Services'!$D$4=$B175,1,0)*IF('Shoppable Services'!$C$4=$A175,1,0)*IF('Shoppable Services'!$B$4=Data!AW$115,AW61,0)</f>
        <v>0</v>
      </c>
      <c r="AX175" s="4">
        <f>IF('Shoppable Services'!$F$4=$D175,1,0)*IF('Shoppable Services'!$E$4=$C175,1,0)*IF('Shoppable Services'!$D$4=$B175,1,0)*IF('Shoppable Services'!$C$4=$A175,1,0)*IF('Shoppable Services'!$B$4=Data!AX$115,AX62,0)</f>
        <v>0</v>
      </c>
    </row>
    <row r="176" spans="5:50">
      <c r="E176" s="4">
        <f>IF('Shoppable Services'!$F$4=$D176,1,0)*IF('Shoppable Services'!$E$4=$C176,1,0)*IF('Shoppable Services'!$D$4=$B176,1,0)*IF('Shoppable Services'!$C$4=$A176,1,0)*$E62</f>
        <v>0</v>
      </c>
      <c r="F176" s="4">
        <f>IF('Shoppable Services'!$F$4=$D176,1,0)*IF('Shoppable Services'!$E$4=$C176,1,0)*IF('Shoppable Services'!$D$4=$B176,1,0)*IF('Shoppable Services'!$C$4=$A176,1,0)*$F62</f>
        <v>0</v>
      </c>
      <c r="G176" s="4">
        <f>IF('Shoppable Services'!$F$4=$D176,1,0)*IF('Shoppable Services'!$E$4=$C176,1,0)*IF('Shoppable Services'!$D$4=$B176,1,0)*IF('Shoppable Services'!$C$4=$A176,1,0)*$G62</f>
        <v>0</v>
      </c>
      <c r="H176" s="4">
        <f>IF('Shoppable Services'!$F$4=$D176,1,0)*IF('Shoppable Services'!$E$4=$C176,1,0)*IF('Shoppable Services'!$D$4=$B176,1,0)*IF('Shoppable Services'!$C$4=$A176,1,0)*$H62</f>
        <v>0</v>
      </c>
      <c r="I176" s="4">
        <f>IF('Shoppable Services'!$F$4=$D176,1,0)*IF('Shoppable Services'!$E$4=$C176,1,0)*IF('Shoppable Services'!$D$4=$B176,1,0)*IF('Shoppable Services'!$C$4=$A176,1,0)*IF('Shoppable Services'!$B$4=Data!I$115,I62,0)</f>
        <v>0</v>
      </c>
      <c r="J176" s="4">
        <f>IF('Shoppable Services'!$F$4=$D176,1,0)*IF('Shoppable Services'!$E$4=$C176,1,0)*IF('Shoppable Services'!$D$4=$B176,1,0)*IF('Shoppable Services'!$C$4=$A176,1,0)*IF('Shoppable Services'!$B$4=Data!J$115,J62,0)</f>
        <v>0</v>
      </c>
      <c r="K176" s="4">
        <f>IF('Shoppable Services'!$F$4=$D176,1,0)*IF('Shoppable Services'!$E$4=$C176,1,0)*IF('Shoppable Services'!$D$4=$B176,1,0)*IF('Shoppable Services'!$C$4=$A176,1,0)*IF('Shoppable Services'!$B$4=Data!K$115,K62,0)</f>
        <v>0</v>
      </c>
      <c r="L176" s="4">
        <f>IF('Shoppable Services'!$F$4=$D176,1,0)*IF('Shoppable Services'!$E$4=$C176,1,0)*IF('Shoppable Services'!$D$4=$B176,1,0)*IF('Shoppable Services'!$C$4=$A176,1,0)*IF('Shoppable Services'!$B$4=Data!L$115,L62,0)</f>
        <v>0</v>
      </c>
      <c r="M176" s="4">
        <f>IF('Shoppable Services'!$F$4=$D176,1,0)*IF('Shoppable Services'!$E$4=$C176,1,0)*IF('Shoppable Services'!$D$4=$B176,1,0)*IF('Shoppable Services'!$C$4=$A176,1,0)*IF('Shoppable Services'!$B$4=Data!M$115,M62,0)</f>
        <v>0</v>
      </c>
      <c r="N176" s="4">
        <f>IF('Shoppable Services'!$F$4=$D176,1,0)*IF('Shoppable Services'!$E$4=$C176,1,0)*IF('Shoppable Services'!$D$4=$B176,1,0)*IF('Shoppable Services'!$C$4=$A176,1,0)*IF('Shoppable Services'!$B$4=Data!N$115,N62,0)</f>
        <v>0</v>
      </c>
      <c r="O176" s="4">
        <f>IF('Shoppable Services'!$F$4=$D176,1,0)*IF('Shoppable Services'!$E$4=$C176,1,0)*IF('Shoppable Services'!$D$4=$B176,1,0)*IF('Shoppable Services'!$C$4=$A176,1,0)*IF('Shoppable Services'!$B$4=Data!O$115,O62,0)</f>
        <v>0</v>
      </c>
      <c r="P176" s="4">
        <f>IF('Shoppable Services'!$F$4=$D176,1,0)*IF('Shoppable Services'!$E$4=$C176,1,0)*IF('Shoppable Services'!$D$4=$B176,1,0)*IF('Shoppable Services'!$C$4=$A176,1,0)*IF('Shoppable Services'!$B$4=Data!P$115,P62,0)</f>
        <v>0</v>
      </c>
      <c r="Q176" s="4">
        <f>IF('Shoppable Services'!$F$4=$D176,1,0)*IF('Shoppable Services'!$E$4=$C176,1,0)*IF('Shoppable Services'!$D$4=$B176,1,0)*IF('Shoppable Services'!$C$4=$A176,1,0)*IF('Shoppable Services'!$B$4=Data!Q$115,Q62,0)</f>
        <v>0</v>
      </c>
      <c r="R176" s="4">
        <f>IF('Shoppable Services'!$F$4=$D176,1,0)*IF('Shoppable Services'!$E$4=$C176,1,0)*IF('Shoppable Services'!$D$4=$B176,1,0)*IF('Shoppable Services'!$C$4=$A176,1,0)*IF('Shoppable Services'!$B$4=Data!R$115,R62,0)</f>
        <v>0</v>
      </c>
      <c r="S176" s="4">
        <f>IF('Shoppable Services'!$F$4=$D176,1,0)*IF('Shoppable Services'!$E$4=$C176,1,0)*IF('Shoppable Services'!$D$4=$B176,1,0)*IF('Shoppable Services'!$C$4=$A176,1,0)*IF('Shoppable Services'!$B$4=Data!S$115,S62,0)</f>
        <v>0</v>
      </c>
      <c r="T176" s="4">
        <f>IF('Shoppable Services'!$F$4=$D176,1,0)*IF('Shoppable Services'!$E$4=$C176,1,0)*IF('Shoppable Services'!$D$4=$B176,1,0)*IF('Shoppable Services'!$C$4=$A176,1,0)*IF('Shoppable Services'!$B$4=Data!T$115,T62,0)</f>
        <v>0</v>
      </c>
      <c r="U176" s="4">
        <f>IF('Shoppable Services'!$F$4=$D176,1,0)*IF('Shoppable Services'!$E$4=$C176,1,0)*IF('Shoppable Services'!$D$4=$B176,1,0)*IF('Shoppable Services'!$C$4=$A176,1,0)*IF('Shoppable Services'!$B$4=Data!U$115,U62,0)</f>
        <v>0</v>
      </c>
      <c r="V176" s="4">
        <f>IF('Shoppable Services'!$F$4=$D176,1,0)*IF('Shoppable Services'!$E$4=$C176,1,0)*IF('Shoppable Services'!$D$4=$B176,1,0)*IF('Shoppable Services'!$C$4=$A176,1,0)*IF('Shoppable Services'!$B$4=Data!V$115,V62,0)</f>
        <v>0</v>
      </c>
      <c r="W176" s="4">
        <f>IF('Shoppable Services'!$F$4=$D176,1,0)*IF('Shoppable Services'!$E$4=$C176,1,0)*IF('Shoppable Services'!$D$4=$B176,1,0)*IF('Shoppable Services'!$C$4=$A176,1,0)*IF('Shoppable Services'!$B$4=Data!W$115,W62,0)</f>
        <v>0</v>
      </c>
      <c r="X176" s="4">
        <f>IF('Shoppable Services'!$F$4=$D176,1,0)*IF('Shoppable Services'!$E$4=$C176,1,0)*IF('Shoppable Services'!$D$4=$B176,1,0)*IF('Shoppable Services'!$C$4=$A176,1,0)*IF('Shoppable Services'!$B$4=Data!X$115,X62,0)</f>
        <v>0</v>
      </c>
      <c r="Y176" s="4">
        <f>IF('Shoppable Services'!$F$4=$D176,1,0)*IF('Shoppable Services'!$E$4=$C176,1,0)*IF('Shoppable Services'!$D$4=$B176,1,0)*IF('Shoppable Services'!$C$4=$A176,1,0)*IF('Shoppable Services'!$B$4=Data!Y$115,Y62,0)</f>
        <v>0</v>
      </c>
      <c r="Z176" s="4">
        <f>IF('Shoppable Services'!$F$4=$D176,1,0)*IF('Shoppable Services'!$E$4=$C176,1,0)*IF('Shoppable Services'!$D$4=$B176,1,0)*IF('Shoppable Services'!$C$4=$A176,1,0)*IF('Shoppable Services'!$B$4=Data!Z$115,Z62,0)</f>
        <v>0</v>
      </c>
      <c r="AA176" s="4">
        <f>IF('Shoppable Services'!$F$4=$D176,1,0)*IF('Shoppable Services'!$E$4=$C176,1,0)*IF('Shoppable Services'!$D$4=$B176,1,0)*IF('Shoppable Services'!$C$4=$A176,1,0)*IF('Shoppable Services'!$B$4=Data!AA$115,AA62,0)</f>
        <v>0</v>
      </c>
      <c r="AB176" s="4">
        <f>IF('Shoppable Services'!$F$4=$D176,1,0)*IF('Shoppable Services'!$E$4=$C176,1,0)*IF('Shoppable Services'!$D$4=$B176,1,0)*IF('Shoppable Services'!$C$4=$A176,1,0)*IF('Shoppable Services'!$B$4=Data!AB$115,AB62,0)</f>
        <v>0</v>
      </c>
      <c r="AC176" s="4">
        <f>IF('Shoppable Services'!$F$4=$D176,1,0)*IF('Shoppable Services'!$E$4=$C176,1,0)*IF('Shoppable Services'!$D$4=$B176,1,0)*IF('Shoppable Services'!$C$4=$A176,1,0)*IF('Shoppable Services'!$B$4=Data!AC$115,AC62,0)</f>
        <v>0</v>
      </c>
      <c r="AD176" s="4">
        <f>IF('Shoppable Services'!$F$4=$D176,1,0)*IF('Shoppable Services'!$E$4=$C176,1,0)*IF('Shoppable Services'!$D$4=$B176,1,0)*IF('Shoppable Services'!$C$4=$A176,1,0)*IF('Shoppable Services'!$B$4=Data!AD$115,AD62,0)</f>
        <v>0</v>
      </c>
      <c r="AE176" s="4">
        <f>IF('Shoppable Services'!$F$4=$D176,1,0)*IF('Shoppable Services'!$E$4=$C176,1,0)*IF('Shoppable Services'!$D$4=$B176,1,0)*IF('Shoppable Services'!$C$4=$A176,1,0)*IF('Shoppable Services'!$B$4=Data!AE$115,AE62,0)</f>
        <v>0</v>
      </c>
      <c r="AF176" s="4">
        <f>IF('Shoppable Services'!$F$4=$D176,1,0)*IF('Shoppable Services'!$E$4=$C176,1,0)*IF('Shoppable Services'!$D$4=$B176,1,0)*IF('Shoppable Services'!$C$4=$A176,1,0)*IF('Shoppable Services'!$B$4=Data!AF$115,AF62,0)</f>
        <v>0</v>
      </c>
      <c r="AG176" s="4">
        <f>IF('Shoppable Services'!$F$4=$D176,1,0)*IF('Shoppable Services'!$E$4=$C176,1,0)*IF('Shoppable Services'!$D$4=$B176,1,0)*IF('Shoppable Services'!$C$4=$A176,1,0)*IF('Shoppable Services'!$B$4=Data!AG$115,AG62,0)</f>
        <v>0</v>
      </c>
      <c r="AH176" s="4">
        <f>IF('Shoppable Services'!$F$4=$D176,1,0)*IF('Shoppable Services'!$E$4=$C176,1,0)*IF('Shoppable Services'!$D$4=$B176,1,0)*IF('Shoppable Services'!$C$4=$A176,1,0)*IF('Shoppable Services'!$B$4=Data!AH$115,AH62,0)</f>
        <v>0</v>
      </c>
      <c r="AI176" s="4">
        <f>IF('Shoppable Services'!$F$4=$D176,1,0)*IF('Shoppable Services'!$E$4=$C176,1,0)*IF('Shoppable Services'!$D$4=$B176,1,0)*IF('Shoppable Services'!$C$4=$A176,1,0)*IF('Shoppable Services'!$B$4=Data!AI$115,AI62,0)</f>
        <v>0</v>
      </c>
      <c r="AJ176" s="4">
        <f>IF('Shoppable Services'!$F$4=$D176,1,0)*IF('Shoppable Services'!$E$4=$C176,1,0)*IF('Shoppable Services'!$D$4=$B176,1,0)*IF('Shoppable Services'!$C$4=$A176,1,0)*IF('Shoppable Services'!$B$4=Data!AJ$115,AJ62,0)</f>
        <v>0</v>
      </c>
      <c r="AK176" s="4">
        <f>IF('Shoppable Services'!$F$4=$D176,1,0)*IF('Shoppable Services'!$E$4=$C176,1,0)*IF('Shoppable Services'!$D$4=$B176,1,0)*IF('Shoppable Services'!$C$4=$A176,1,0)*IF('Shoppable Services'!$B$4=Data!AK$115,AK62,0)</f>
        <v>0</v>
      </c>
      <c r="AL176" s="4">
        <f>IF('Shoppable Services'!$F$4=$D176,1,0)*IF('Shoppable Services'!$E$4=$C176,1,0)*IF('Shoppable Services'!$D$4=$B176,1,0)*IF('Shoppable Services'!$C$4=$A176,1,0)*IF('Shoppable Services'!$B$4=Data!AL$115,AL62,0)</f>
        <v>0</v>
      </c>
      <c r="AM176" s="4">
        <f>IF('Shoppable Services'!$F$4=$D176,1,0)*IF('Shoppable Services'!$E$4=$C176,1,0)*IF('Shoppable Services'!$D$4=$B176,1,0)*IF('Shoppable Services'!$C$4=$A176,1,0)*IF('Shoppable Services'!$B$4=Data!AM$115,AM62,0)</f>
        <v>0</v>
      </c>
      <c r="AN176" s="4">
        <f>IF('Shoppable Services'!$F$4=$D176,1,0)*IF('Shoppable Services'!$E$4=$C176,1,0)*IF('Shoppable Services'!$D$4=$B176,1,0)*IF('Shoppable Services'!$C$4=$A176,1,0)*IF('Shoppable Services'!$B$4=Data!AN$115,AN62,0)</f>
        <v>0</v>
      </c>
      <c r="AO176" s="4">
        <f>IF('Shoppable Services'!$F$4=$D176,1,0)*IF('Shoppable Services'!$E$4=$C176,1,0)*IF('Shoppable Services'!$D$4=$B176,1,0)*IF('Shoppable Services'!$C$4=$A176,1,0)*IF('Shoppable Services'!$B$4=Data!AO$115,AO62,0)</f>
        <v>0</v>
      </c>
      <c r="AP176" s="4">
        <f>IF('Shoppable Services'!$F$4=$D176,1,0)*IF('Shoppable Services'!$E$4=$C176,1,0)*IF('Shoppable Services'!$D$4=$B176,1,0)*IF('Shoppable Services'!$C$4=$A176,1,0)*IF('Shoppable Services'!$B$4=Data!AP$115,AP62,0)</f>
        <v>0</v>
      </c>
      <c r="AQ176" s="4">
        <f>IF('Shoppable Services'!$F$4=$D176,1,0)*IF('Shoppable Services'!$E$4=$C176,1,0)*IF('Shoppable Services'!$D$4=$B176,1,0)*IF('Shoppable Services'!$C$4=$A176,1,0)*IF('Shoppable Services'!$B$4=Data!AQ$115,AQ62,0)</f>
        <v>0</v>
      </c>
      <c r="AR176" s="4">
        <f>IF('Shoppable Services'!$F$4=$D176,1,0)*IF('Shoppable Services'!$E$4=$C176,1,0)*IF('Shoppable Services'!$D$4=$B176,1,0)*IF('Shoppable Services'!$C$4=$A176,1,0)*IF('Shoppable Services'!$B$4=Data!AR$115,AR62,0)</f>
        <v>0</v>
      </c>
      <c r="AS176" s="4">
        <f>IF('Shoppable Services'!$F$4=$D176,1,0)*IF('Shoppable Services'!$E$4=$C176,1,0)*IF('Shoppable Services'!$D$4=$B176,1,0)*IF('Shoppable Services'!$C$4=$A176,1,0)*IF('Shoppable Services'!$B$4=Data!AS$115,AS62,0)</f>
        <v>0</v>
      </c>
      <c r="AT176" s="4">
        <f>IF('Shoppable Services'!$F$4=$D176,1,0)*IF('Shoppable Services'!$E$4=$C176,1,0)*IF('Shoppable Services'!$D$4=$B176,1,0)*IF('Shoppable Services'!$C$4=$A176,1,0)*IF('Shoppable Services'!$B$4=Data!AT$115,AT62,0)</f>
        <v>0</v>
      </c>
      <c r="AU176" s="4">
        <f>IF('Shoppable Services'!$F$4=$D176,1,0)*IF('Shoppable Services'!$E$4=$C176,1,0)*IF('Shoppable Services'!$D$4=$B176,1,0)*IF('Shoppable Services'!$C$4=$A176,1,0)*IF('Shoppable Services'!$B$4=Data!AU$115,AU62,0)</f>
        <v>0</v>
      </c>
      <c r="AV176" s="4">
        <f>IF('Shoppable Services'!$F$4=$D176,1,0)*IF('Shoppable Services'!$E$4=$C176,1,0)*IF('Shoppable Services'!$D$4=$B176,1,0)*IF('Shoppable Services'!$C$4=$A176,1,0)*IF('Shoppable Services'!$B$4=Data!AV$115,AV62,0)</f>
        <v>0</v>
      </c>
      <c r="AW176" s="4">
        <f>IF('Shoppable Services'!$F$4=$D176,1,0)*IF('Shoppable Services'!$E$4=$C176,1,0)*IF('Shoppable Services'!$D$4=$B176,1,0)*IF('Shoppable Services'!$C$4=$A176,1,0)*IF('Shoppable Services'!$B$4=Data!AW$115,AW62,0)</f>
        <v>0</v>
      </c>
      <c r="AX176" s="4">
        <f>IF('Shoppable Services'!$F$4=$D176,1,0)*IF('Shoppable Services'!$E$4=$C176,1,0)*IF('Shoppable Services'!$D$4=$B176,1,0)*IF('Shoppable Services'!$C$4=$A176,1,0)*IF('Shoppable Services'!$B$4=Data!AX$115,AX63,0)</f>
        <v>0</v>
      </c>
    </row>
    <row r="177" spans="5:50">
      <c r="E177" s="4">
        <f>IF('Shoppable Services'!$F$4=$D177,1,0)*IF('Shoppable Services'!$E$4=$C177,1,0)*IF('Shoppable Services'!$D$4=$B177,1,0)*IF('Shoppable Services'!$C$4=$A177,1,0)*$E63</f>
        <v>0</v>
      </c>
      <c r="F177" s="4">
        <f>IF('Shoppable Services'!$F$4=$D177,1,0)*IF('Shoppable Services'!$E$4=$C177,1,0)*IF('Shoppable Services'!$D$4=$B177,1,0)*IF('Shoppable Services'!$C$4=$A177,1,0)*$F63</f>
        <v>0</v>
      </c>
      <c r="G177" s="4">
        <f>IF('Shoppable Services'!$F$4=$D177,1,0)*IF('Shoppable Services'!$E$4=$C177,1,0)*IF('Shoppable Services'!$D$4=$B177,1,0)*IF('Shoppable Services'!$C$4=$A177,1,0)*$G63</f>
        <v>0</v>
      </c>
      <c r="H177" s="4">
        <f>IF('Shoppable Services'!$F$4=$D177,1,0)*IF('Shoppable Services'!$E$4=$C177,1,0)*IF('Shoppable Services'!$D$4=$B177,1,0)*IF('Shoppable Services'!$C$4=$A177,1,0)*$H63</f>
        <v>0</v>
      </c>
      <c r="I177" s="4">
        <f>IF('Shoppable Services'!$F$4=$D177,1,0)*IF('Shoppable Services'!$E$4=$C177,1,0)*IF('Shoppable Services'!$D$4=$B177,1,0)*IF('Shoppable Services'!$C$4=$A177,1,0)*IF('Shoppable Services'!$B$4=Data!I$115,I63,0)</f>
        <v>0</v>
      </c>
      <c r="J177" s="4">
        <f>IF('Shoppable Services'!$F$4=$D177,1,0)*IF('Shoppable Services'!$E$4=$C177,1,0)*IF('Shoppable Services'!$D$4=$B177,1,0)*IF('Shoppable Services'!$C$4=$A177,1,0)*IF('Shoppable Services'!$B$4=Data!J$115,J63,0)</f>
        <v>0</v>
      </c>
      <c r="K177" s="4">
        <f>IF('Shoppable Services'!$F$4=$D177,1,0)*IF('Shoppable Services'!$E$4=$C177,1,0)*IF('Shoppable Services'!$D$4=$B177,1,0)*IF('Shoppable Services'!$C$4=$A177,1,0)*IF('Shoppable Services'!$B$4=Data!K$115,K63,0)</f>
        <v>0</v>
      </c>
      <c r="L177" s="4">
        <f>IF('Shoppable Services'!$F$4=$D177,1,0)*IF('Shoppable Services'!$E$4=$C177,1,0)*IF('Shoppable Services'!$D$4=$B177,1,0)*IF('Shoppable Services'!$C$4=$A177,1,0)*IF('Shoppable Services'!$B$4=Data!L$115,L63,0)</f>
        <v>0</v>
      </c>
      <c r="M177" s="4">
        <f>IF('Shoppable Services'!$F$4=$D177,1,0)*IF('Shoppable Services'!$E$4=$C177,1,0)*IF('Shoppable Services'!$D$4=$B177,1,0)*IF('Shoppable Services'!$C$4=$A177,1,0)*IF('Shoppable Services'!$B$4=Data!M$115,M63,0)</f>
        <v>0</v>
      </c>
      <c r="N177" s="4">
        <f>IF('Shoppable Services'!$F$4=$D177,1,0)*IF('Shoppable Services'!$E$4=$C177,1,0)*IF('Shoppable Services'!$D$4=$B177,1,0)*IF('Shoppable Services'!$C$4=$A177,1,0)*IF('Shoppable Services'!$B$4=Data!N$115,N63,0)</f>
        <v>0</v>
      </c>
      <c r="O177" s="4">
        <f>IF('Shoppable Services'!$F$4=$D177,1,0)*IF('Shoppable Services'!$E$4=$C177,1,0)*IF('Shoppable Services'!$D$4=$B177,1,0)*IF('Shoppable Services'!$C$4=$A177,1,0)*IF('Shoppable Services'!$B$4=Data!O$115,O63,0)</f>
        <v>0</v>
      </c>
      <c r="P177" s="4">
        <f>IF('Shoppable Services'!$F$4=$D177,1,0)*IF('Shoppable Services'!$E$4=$C177,1,0)*IF('Shoppable Services'!$D$4=$B177,1,0)*IF('Shoppable Services'!$C$4=$A177,1,0)*IF('Shoppable Services'!$B$4=Data!P$115,P63,0)</f>
        <v>0</v>
      </c>
      <c r="Q177" s="4">
        <f>IF('Shoppable Services'!$F$4=$D177,1,0)*IF('Shoppable Services'!$E$4=$C177,1,0)*IF('Shoppable Services'!$D$4=$B177,1,0)*IF('Shoppable Services'!$C$4=$A177,1,0)*IF('Shoppable Services'!$B$4=Data!Q$115,Q63,0)</f>
        <v>0</v>
      </c>
      <c r="R177" s="4">
        <f>IF('Shoppable Services'!$F$4=$D177,1,0)*IF('Shoppable Services'!$E$4=$C177,1,0)*IF('Shoppable Services'!$D$4=$B177,1,0)*IF('Shoppable Services'!$C$4=$A177,1,0)*IF('Shoppable Services'!$B$4=Data!R$115,R63,0)</f>
        <v>0</v>
      </c>
      <c r="S177" s="4">
        <f>IF('Shoppable Services'!$F$4=$D177,1,0)*IF('Shoppable Services'!$E$4=$C177,1,0)*IF('Shoppable Services'!$D$4=$B177,1,0)*IF('Shoppable Services'!$C$4=$A177,1,0)*IF('Shoppable Services'!$B$4=Data!S$115,S63,0)</f>
        <v>0</v>
      </c>
      <c r="T177" s="4">
        <f>IF('Shoppable Services'!$F$4=$D177,1,0)*IF('Shoppable Services'!$E$4=$C177,1,0)*IF('Shoppable Services'!$D$4=$B177,1,0)*IF('Shoppable Services'!$C$4=$A177,1,0)*IF('Shoppable Services'!$B$4=Data!T$115,T63,0)</f>
        <v>0</v>
      </c>
      <c r="U177" s="4">
        <f>IF('Shoppable Services'!$F$4=$D177,1,0)*IF('Shoppable Services'!$E$4=$C177,1,0)*IF('Shoppable Services'!$D$4=$B177,1,0)*IF('Shoppable Services'!$C$4=$A177,1,0)*IF('Shoppable Services'!$B$4=Data!U$115,U63,0)</f>
        <v>0</v>
      </c>
      <c r="V177" s="4">
        <f>IF('Shoppable Services'!$F$4=$D177,1,0)*IF('Shoppable Services'!$E$4=$C177,1,0)*IF('Shoppable Services'!$D$4=$B177,1,0)*IF('Shoppable Services'!$C$4=$A177,1,0)*IF('Shoppable Services'!$B$4=Data!V$115,V63,0)</f>
        <v>0</v>
      </c>
      <c r="W177" s="4">
        <f>IF('Shoppable Services'!$F$4=$D177,1,0)*IF('Shoppable Services'!$E$4=$C177,1,0)*IF('Shoppable Services'!$D$4=$B177,1,0)*IF('Shoppable Services'!$C$4=$A177,1,0)*IF('Shoppable Services'!$B$4=Data!W$115,W63,0)</f>
        <v>0</v>
      </c>
      <c r="X177" s="4">
        <f>IF('Shoppable Services'!$F$4=$D177,1,0)*IF('Shoppable Services'!$E$4=$C177,1,0)*IF('Shoppable Services'!$D$4=$B177,1,0)*IF('Shoppable Services'!$C$4=$A177,1,0)*IF('Shoppable Services'!$B$4=Data!X$115,X63,0)</f>
        <v>0</v>
      </c>
      <c r="Y177" s="4">
        <f>IF('Shoppable Services'!$F$4=$D177,1,0)*IF('Shoppable Services'!$E$4=$C177,1,0)*IF('Shoppable Services'!$D$4=$B177,1,0)*IF('Shoppable Services'!$C$4=$A177,1,0)*IF('Shoppable Services'!$B$4=Data!Y$115,Y63,0)</f>
        <v>0</v>
      </c>
      <c r="Z177" s="4">
        <f>IF('Shoppable Services'!$F$4=$D177,1,0)*IF('Shoppable Services'!$E$4=$C177,1,0)*IF('Shoppable Services'!$D$4=$B177,1,0)*IF('Shoppable Services'!$C$4=$A177,1,0)*IF('Shoppable Services'!$B$4=Data!Z$115,Z63,0)</f>
        <v>0</v>
      </c>
      <c r="AA177" s="4">
        <f>IF('Shoppable Services'!$F$4=$D177,1,0)*IF('Shoppable Services'!$E$4=$C177,1,0)*IF('Shoppable Services'!$D$4=$B177,1,0)*IF('Shoppable Services'!$C$4=$A177,1,0)*IF('Shoppable Services'!$B$4=Data!AA$115,AA63,0)</f>
        <v>0</v>
      </c>
      <c r="AB177" s="4">
        <f>IF('Shoppable Services'!$F$4=$D177,1,0)*IF('Shoppable Services'!$E$4=$C177,1,0)*IF('Shoppable Services'!$D$4=$B177,1,0)*IF('Shoppable Services'!$C$4=$A177,1,0)*IF('Shoppable Services'!$B$4=Data!AB$115,AB63,0)</f>
        <v>0</v>
      </c>
      <c r="AC177" s="4">
        <f>IF('Shoppable Services'!$F$4=$D177,1,0)*IF('Shoppable Services'!$E$4=$C177,1,0)*IF('Shoppable Services'!$D$4=$B177,1,0)*IF('Shoppable Services'!$C$4=$A177,1,0)*IF('Shoppable Services'!$B$4=Data!AC$115,AC63,0)</f>
        <v>0</v>
      </c>
      <c r="AD177" s="4">
        <f>IF('Shoppable Services'!$F$4=$D177,1,0)*IF('Shoppable Services'!$E$4=$C177,1,0)*IF('Shoppable Services'!$D$4=$B177,1,0)*IF('Shoppable Services'!$C$4=$A177,1,0)*IF('Shoppable Services'!$B$4=Data!AD$115,AD63,0)</f>
        <v>0</v>
      </c>
      <c r="AE177" s="4">
        <f>IF('Shoppable Services'!$F$4=$D177,1,0)*IF('Shoppable Services'!$E$4=$C177,1,0)*IF('Shoppable Services'!$D$4=$B177,1,0)*IF('Shoppable Services'!$C$4=$A177,1,0)*IF('Shoppable Services'!$B$4=Data!AE$115,AE63,0)</f>
        <v>0</v>
      </c>
      <c r="AF177" s="4">
        <f>IF('Shoppable Services'!$F$4=$D177,1,0)*IF('Shoppable Services'!$E$4=$C177,1,0)*IF('Shoppable Services'!$D$4=$B177,1,0)*IF('Shoppable Services'!$C$4=$A177,1,0)*IF('Shoppable Services'!$B$4=Data!AF$115,AF63,0)</f>
        <v>0</v>
      </c>
      <c r="AG177" s="4">
        <f>IF('Shoppable Services'!$F$4=$D177,1,0)*IF('Shoppable Services'!$E$4=$C177,1,0)*IF('Shoppable Services'!$D$4=$B177,1,0)*IF('Shoppable Services'!$C$4=$A177,1,0)*IF('Shoppable Services'!$B$4=Data!AG$115,AG63,0)</f>
        <v>0</v>
      </c>
      <c r="AH177" s="4">
        <f>IF('Shoppable Services'!$F$4=$D177,1,0)*IF('Shoppable Services'!$E$4=$C177,1,0)*IF('Shoppable Services'!$D$4=$B177,1,0)*IF('Shoppable Services'!$C$4=$A177,1,0)*IF('Shoppable Services'!$B$4=Data!AH$115,AH63,0)</f>
        <v>0</v>
      </c>
      <c r="AI177" s="4">
        <f>IF('Shoppable Services'!$F$4=$D177,1,0)*IF('Shoppable Services'!$E$4=$C177,1,0)*IF('Shoppable Services'!$D$4=$B177,1,0)*IF('Shoppable Services'!$C$4=$A177,1,0)*IF('Shoppable Services'!$B$4=Data!AI$115,AI63,0)</f>
        <v>0</v>
      </c>
      <c r="AJ177" s="4">
        <f>IF('Shoppable Services'!$F$4=$D177,1,0)*IF('Shoppable Services'!$E$4=$C177,1,0)*IF('Shoppable Services'!$D$4=$B177,1,0)*IF('Shoppable Services'!$C$4=$A177,1,0)*IF('Shoppable Services'!$B$4=Data!AJ$115,AJ63,0)</f>
        <v>0</v>
      </c>
      <c r="AK177" s="4">
        <f>IF('Shoppable Services'!$F$4=$D177,1,0)*IF('Shoppable Services'!$E$4=$C177,1,0)*IF('Shoppable Services'!$D$4=$B177,1,0)*IF('Shoppable Services'!$C$4=$A177,1,0)*IF('Shoppable Services'!$B$4=Data!AK$115,AK63,0)</f>
        <v>0</v>
      </c>
      <c r="AL177" s="4">
        <f>IF('Shoppable Services'!$F$4=$D177,1,0)*IF('Shoppable Services'!$E$4=$C177,1,0)*IF('Shoppable Services'!$D$4=$B177,1,0)*IF('Shoppable Services'!$C$4=$A177,1,0)*IF('Shoppable Services'!$B$4=Data!AL$115,AL63,0)</f>
        <v>0</v>
      </c>
      <c r="AM177" s="4">
        <f>IF('Shoppable Services'!$F$4=$D177,1,0)*IF('Shoppable Services'!$E$4=$C177,1,0)*IF('Shoppable Services'!$D$4=$B177,1,0)*IF('Shoppable Services'!$C$4=$A177,1,0)*IF('Shoppable Services'!$B$4=Data!AM$115,AM63,0)</f>
        <v>0</v>
      </c>
      <c r="AN177" s="4">
        <f>IF('Shoppable Services'!$F$4=$D177,1,0)*IF('Shoppable Services'!$E$4=$C177,1,0)*IF('Shoppable Services'!$D$4=$B177,1,0)*IF('Shoppable Services'!$C$4=$A177,1,0)*IF('Shoppable Services'!$B$4=Data!AN$115,AN63,0)</f>
        <v>0</v>
      </c>
      <c r="AO177" s="4">
        <f>IF('Shoppable Services'!$F$4=$D177,1,0)*IF('Shoppable Services'!$E$4=$C177,1,0)*IF('Shoppable Services'!$D$4=$B177,1,0)*IF('Shoppable Services'!$C$4=$A177,1,0)*IF('Shoppable Services'!$B$4=Data!AO$115,AO63,0)</f>
        <v>0</v>
      </c>
      <c r="AP177" s="4">
        <f>IF('Shoppable Services'!$F$4=$D177,1,0)*IF('Shoppable Services'!$E$4=$C177,1,0)*IF('Shoppable Services'!$D$4=$B177,1,0)*IF('Shoppable Services'!$C$4=$A177,1,0)*IF('Shoppable Services'!$B$4=Data!AP$115,AP63,0)</f>
        <v>0</v>
      </c>
      <c r="AQ177" s="4">
        <f>IF('Shoppable Services'!$F$4=$D177,1,0)*IF('Shoppable Services'!$E$4=$C177,1,0)*IF('Shoppable Services'!$D$4=$B177,1,0)*IF('Shoppable Services'!$C$4=$A177,1,0)*IF('Shoppable Services'!$B$4=Data!AQ$115,AQ63,0)</f>
        <v>0</v>
      </c>
      <c r="AR177" s="4">
        <f>IF('Shoppable Services'!$F$4=$D177,1,0)*IF('Shoppable Services'!$E$4=$C177,1,0)*IF('Shoppable Services'!$D$4=$B177,1,0)*IF('Shoppable Services'!$C$4=$A177,1,0)*IF('Shoppable Services'!$B$4=Data!AR$115,AR63,0)</f>
        <v>0</v>
      </c>
      <c r="AS177" s="4">
        <f>IF('Shoppable Services'!$F$4=$D177,1,0)*IF('Shoppable Services'!$E$4=$C177,1,0)*IF('Shoppable Services'!$D$4=$B177,1,0)*IF('Shoppable Services'!$C$4=$A177,1,0)*IF('Shoppable Services'!$B$4=Data!AS$115,AS63,0)</f>
        <v>0</v>
      </c>
      <c r="AT177" s="4">
        <f>IF('Shoppable Services'!$F$4=$D177,1,0)*IF('Shoppable Services'!$E$4=$C177,1,0)*IF('Shoppable Services'!$D$4=$B177,1,0)*IF('Shoppable Services'!$C$4=$A177,1,0)*IF('Shoppable Services'!$B$4=Data!AT$115,AT63,0)</f>
        <v>0</v>
      </c>
      <c r="AU177" s="4">
        <f>IF('Shoppable Services'!$F$4=$D177,1,0)*IF('Shoppable Services'!$E$4=$C177,1,0)*IF('Shoppable Services'!$D$4=$B177,1,0)*IF('Shoppable Services'!$C$4=$A177,1,0)*IF('Shoppable Services'!$B$4=Data!AU$115,AU63,0)</f>
        <v>0</v>
      </c>
      <c r="AV177" s="4">
        <f>IF('Shoppable Services'!$F$4=$D177,1,0)*IF('Shoppable Services'!$E$4=$C177,1,0)*IF('Shoppable Services'!$D$4=$B177,1,0)*IF('Shoppable Services'!$C$4=$A177,1,0)*IF('Shoppable Services'!$B$4=Data!AV$115,AV63,0)</f>
        <v>0</v>
      </c>
      <c r="AW177" s="4">
        <f>IF('Shoppable Services'!$F$4=$D177,1,0)*IF('Shoppable Services'!$E$4=$C177,1,0)*IF('Shoppable Services'!$D$4=$B177,1,0)*IF('Shoppable Services'!$C$4=$A177,1,0)*IF('Shoppable Services'!$B$4=Data!AW$115,AW63,0)</f>
        <v>0</v>
      </c>
      <c r="AX177" s="4">
        <f>IF('Shoppable Services'!$F$4=$D177,1,0)*IF('Shoppable Services'!$E$4=$C177,1,0)*IF('Shoppable Services'!$D$4=$B177,1,0)*IF('Shoppable Services'!$C$4=$A177,1,0)*IF('Shoppable Services'!$B$4=Data!AX$115,AX64,0)</f>
        <v>0</v>
      </c>
    </row>
    <row r="178" spans="5:50">
      <c r="E178" s="4">
        <f>IF('Shoppable Services'!$F$4=$D178,1,0)*IF('Shoppable Services'!$E$4=$C178,1,0)*IF('Shoppable Services'!$D$4=$B178,1,0)*IF('Shoppable Services'!$C$4=$A178,1,0)*$E64</f>
        <v>0</v>
      </c>
      <c r="F178" s="4">
        <f>IF('Shoppable Services'!$F$4=$D178,1,0)*IF('Shoppable Services'!$E$4=$C178,1,0)*IF('Shoppable Services'!$D$4=$B178,1,0)*IF('Shoppable Services'!$C$4=$A178,1,0)*$F64</f>
        <v>0</v>
      </c>
      <c r="G178" s="4">
        <f>IF('Shoppable Services'!$F$4=$D178,1,0)*IF('Shoppable Services'!$E$4=$C178,1,0)*IF('Shoppable Services'!$D$4=$B178,1,0)*IF('Shoppable Services'!$C$4=$A178,1,0)*$G64</f>
        <v>0</v>
      </c>
      <c r="H178" s="4">
        <f>IF('Shoppable Services'!$F$4=$D178,1,0)*IF('Shoppable Services'!$E$4=$C178,1,0)*IF('Shoppable Services'!$D$4=$B178,1,0)*IF('Shoppable Services'!$C$4=$A178,1,0)*$H64</f>
        <v>0</v>
      </c>
      <c r="I178" s="4">
        <f>IF('Shoppable Services'!$F$4=$D178,1,0)*IF('Shoppable Services'!$E$4=$C178,1,0)*IF('Shoppable Services'!$D$4=$B178,1,0)*IF('Shoppable Services'!$C$4=$A178,1,0)*IF('Shoppable Services'!$B$4=Data!I$115,I64,0)</f>
        <v>0</v>
      </c>
      <c r="J178" s="4">
        <f>IF('Shoppable Services'!$F$4=$D178,1,0)*IF('Shoppable Services'!$E$4=$C178,1,0)*IF('Shoppable Services'!$D$4=$B178,1,0)*IF('Shoppable Services'!$C$4=$A178,1,0)*IF('Shoppable Services'!$B$4=Data!J$115,J64,0)</f>
        <v>0</v>
      </c>
      <c r="K178" s="4">
        <f>IF('Shoppable Services'!$F$4=$D178,1,0)*IF('Shoppable Services'!$E$4=$C178,1,0)*IF('Shoppable Services'!$D$4=$B178,1,0)*IF('Shoppable Services'!$C$4=$A178,1,0)*IF('Shoppable Services'!$B$4=Data!K$115,K64,0)</f>
        <v>0</v>
      </c>
      <c r="L178" s="4">
        <f>IF('Shoppable Services'!$F$4=$D178,1,0)*IF('Shoppable Services'!$E$4=$C178,1,0)*IF('Shoppable Services'!$D$4=$B178,1,0)*IF('Shoppable Services'!$C$4=$A178,1,0)*IF('Shoppable Services'!$B$4=Data!L$115,L64,0)</f>
        <v>0</v>
      </c>
      <c r="M178" s="4">
        <f>IF('Shoppable Services'!$F$4=$D178,1,0)*IF('Shoppable Services'!$E$4=$C178,1,0)*IF('Shoppable Services'!$D$4=$B178,1,0)*IF('Shoppable Services'!$C$4=$A178,1,0)*IF('Shoppable Services'!$B$4=Data!M$115,M64,0)</f>
        <v>0</v>
      </c>
      <c r="N178" s="4">
        <f>IF('Shoppable Services'!$F$4=$D178,1,0)*IF('Shoppable Services'!$E$4=$C178,1,0)*IF('Shoppable Services'!$D$4=$B178,1,0)*IF('Shoppable Services'!$C$4=$A178,1,0)*IF('Shoppable Services'!$B$4=Data!N$115,N64,0)</f>
        <v>0</v>
      </c>
      <c r="O178" s="4">
        <f>IF('Shoppable Services'!$F$4=$D178,1,0)*IF('Shoppable Services'!$E$4=$C178,1,0)*IF('Shoppable Services'!$D$4=$B178,1,0)*IF('Shoppable Services'!$C$4=$A178,1,0)*IF('Shoppable Services'!$B$4=Data!O$115,O64,0)</f>
        <v>0</v>
      </c>
      <c r="P178" s="4">
        <f>IF('Shoppable Services'!$F$4=$D178,1,0)*IF('Shoppable Services'!$E$4=$C178,1,0)*IF('Shoppable Services'!$D$4=$B178,1,0)*IF('Shoppable Services'!$C$4=$A178,1,0)*IF('Shoppable Services'!$B$4=Data!P$115,P64,0)</f>
        <v>0</v>
      </c>
      <c r="Q178" s="4">
        <f>IF('Shoppable Services'!$F$4=$D178,1,0)*IF('Shoppable Services'!$E$4=$C178,1,0)*IF('Shoppable Services'!$D$4=$B178,1,0)*IF('Shoppable Services'!$C$4=$A178,1,0)*IF('Shoppable Services'!$B$4=Data!Q$115,Q64,0)</f>
        <v>0</v>
      </c>
      <c r="R178" s="4">
        <f>IF('Shoppable Services'!$F$4=$D178,1,0)*IF('Shoppable Services'!$E$4=$C178,1,0)*IF('Shoppable Services'!$D$4=$B178,1,0)*IF('Shoppable Services'!$C$4=$A178,1,0)*IF('Shoppable Services'!$B$4=Data!R$115,R64,0)</f>
        <v>0</v>
      </c>
      <c r="S178" s="4">
        <f>IF('Shoppable Services'!$F$4=$D178,1,0)*IF('Shoppable Services'!$E$4=$C178,1,0)*IF('Shoppable Services'!$D$4=$B178,1,0)*IF('Shoppable Services'!$C$4=$A178,1,0)*IF('Shoppable Services'!$B$4=Data!S$115,S64,0)</f>
        <v>0</v>
      </c>
      <c r="T178" s="4">
        <f>IF('Shoppable Services'!$F$4=$D178,1,0)*IF('Shoppable Services'!$E$4=$C178,1,0)*IF('Shoppable Services'!$D$4=$B178,1,0)*IF('Shoppable Services'!$C$4=$A178,1,0)*IF('Shoppable Services'!$B$4=Data!T$115,T64,0)</f>
        <v>0</v>
      </c>
      <c r="U178" s="4">
        <f>IF('Shoppable Services'!$F$4=$D178,1,0)*IF('Shoppable Services'!$E$4=$C178,1,0)*IF('Shoppable Services'!$D$4=$B178,1,0)*IF('Shoppable Services'!$C$4=$A178,1,0)*IF('Shoppable Services'!$B$4=Data!U$115,U64,0)</f>
        <v>0</v>
      </c>
      <c r="V178" s="4">
        <f>IF('Shoppable Services'!$F$4=$D178,1,0)*IF('Shoppable Services'!$E$4=$C178,1,0)*IF('Shoppable Services'!$D$4=$B178,1,0)*IF('Shoppable Services'!$C$4=$A178,1,0)*IF('Shoppable Services'!$B$4=Data!V$115,V64,0)</f>
        <v>0</v>
      </c>
      <c r="W178" s="4">
        <f>IF('Shoppable Services'!$F$4=$D178,1,0)*IF('Shoppable Services'!$E$4=$C178,1,0)*IF('Shoppable Services'!$D$4=$B178,1,0)*IF('Shoppable Services'!$C$4=$A178,1,0)*IF('Shoppable Services'!$B$4=Data!W$115,W64,0)</f>
        <v>0</v>
      </c>
      <c r="X178" s="4">
        <f>IF('Shoppable Services'!$F$4=$D178,1,0)*IF('Shoppable Services'!$E$4=$C178,1,0)*IF('Shoppable Services'!$D$4=$B178,1,0)*IF('Shoppable Services'!$C$4=$A178,1,0)*IF('Shoppable Services'!$B$4=Data!X$115,X64,0)</f>
        <v>0</v>
      </c>
      <c r="Y178" s="4">
        <f>IF('Shoppable Services'!$F$4=$D178,1,0)*IF('Shoppable Services'!$E$4=$C178,1,0)*IF('Shoppable Services'!$D$4=$B178,1,0)*IF('Shoppable Services'!$C$4=$A178,1,0)*IF('Shoppable Services'!$B$4=Data!Y$115,Y64,0)</f>
        <v>0</v>
      </c>
      <c r="Z178" s="4">
        <f>IF('Shoppable Services'!$F$4=$D178,1,0)*IF('Shoppable Services'!$E$4=$C178,1,0)*IF('Shoppable Services'!$D$4=$B178,1,0)*IF('Shoppable Services'!$C$4=$A178,1,0)*IF('Shoppable Services'!$B$4=Data!Z$115,Z64,0)</f>
        <v>0</v>
      </c>
      <c r="AA178" s="4">
        <f>IF('Shoppable Services'!$F$4=$D178,1,0)*IF('Shoppable Services'!$E$4=$C178,1,0)*IF('Shoppable Services'!$D$4=$B178,1,0)*IF('Shoppable Services'!$C$4=$A178,1,0)*IF('Shoppable Services'!$B$4=Data!AA$115,AA64,0)</f>
        <v>0</v>
      </c>
      <c r="AB178" s="4">
        <f>IF('Shoppable Services'!$F$4=$D178,1,0)*IF('Shoppable Services'!$E$4=$C178,1,0)*IF('Shoppable Services'!$D$4=$B178,1,0)*IF('Shoppable Services'!$C$4=$A178,1,0)*IF('Shoppable Services'!$B$4=Data!AB$115,AB64,0)</f>
        <v>0</v>
      </c>
      <c r="AC178" s="4">
        <f>IF('Shoppable Services'!$F$4=$D178,1,0)*IF('Shoppable Services'!$E$4=$C178,1,0)*IF('Shoppable Services'!$D$4=$B178,1,0)*IF('Shoppable Services'!$C$4=$A178,1,0)*IF('Shoppable Services'!$B$4=Data!AC$115,AC64,0)</f>
        <v>0</v>
      </c>
      <c r="AD178" s="4">
        <f>IF('Shoppable Services'!$F$4=$D178,1,0)*IF('Shoppable Services'!$E$4=$C178,1,0)*IF('Shoppable Services'!$D$4=$B178,1,0)*IF('Shoppable Services'!$C$4=$A178,1,0)*IF('Shoppable Services'!$B$4=Data!AD$115,AD64,0)</f>
        <v>0</v>
      </c>
      <c r="AE178" s="4">
        <f>IF('Shoppable Services'!$F$4=$D178,1,0)*IF('Shoppable Services'!$E$4=$C178,1,0)*IF('Shoppable Services'!$D$4=$B178,1,0)*IF('Shoppable Services'!$C$4=$A178,1,0)*IF('Shoppable Services'!$B$4=Data!AE$115,AE64,0)</f>
        <v>0</v>
      </c>
      <c r="AF178" s="4">
        <f>IF('Shoppable Services'!$F$4=$D178,1,0)*IF('Shoppable Services'!$E$4=$C178,1,0)*IF('Shoppable Services'!$D$4=$B178,1,0)*IF('Shoppable Services'!$C$4=$A178,1,0)*IF('Shoppable Services'!$B$4=Data!AF$115,AF64,0)</f>
        <v>0</v>
      </c>
      <c r="AG178" s="4">
        <f>IF('Shoppable Services'!$F$4=$D178,1,0)*IF('Shoppable Services'!$E$4=$C178,1,0)*IF('Shoppable Services'!$D$4=$B178,1,0)*IF('Shoppable Services'!$C$4=$A178,1,0)*IF('Shoppable Services'!$B$4=Data!AG$115,AG64,0)</f>
        <v>0</v>
      </c>
      <c r="AH178" s="4">
        <f>IF('Shoppable Services'!$F$4=$D178,1,0)*IF('Shoppable Services'!$E$4=$C178,1,0)*IF('Shoppable Services'!$D$4=$B178,1,0)*IF('Shoppable Services'!$C$4=$A178,1,0)*IF('Shoppable Services'!$B$4=Data!AH$115,AH64,0)</f>
        <v>0</v>
      </c>
      <c r="AI178" s="4">
        <f>IF('Shoppable Services'!$F$4=$D178,1,0)*IF('Shoppable Services'!$E$4=$C178,1,0)*IF('Shoppable Services'!$D$4=$B178,1,0)*IF('Shoppable Services'!$C$4=$A178,1,0)*IF('Shoppable Services'!$B$4=Data!AI$115,AI64,0)</f>
        <v>0</v>
      </c>
      <c r="AJ178" s="4">
        <f>IF('Shoppable Services'!$F$4=$D178,1,0)*IF('Shoppable Services'!$E$4=$C178,1,0)*IF('Shoppable Services'!$D$4=$B178,1,0)*IF('Shoppable Services'!$C$4=$A178,1,0)*IF('Shoppable Services'!$B$4=Data!AJ$115,AJ64,0)</f>
        <v>0</v>
      </c>
      <c r="AK178" s="4">
        <f>IF('Shoppable Services'!$F$4=$D178,1,0)*IF('Shoppable Services'!$E$4=$C178,1,0)*IF('Shoppable Services'!$D$4=$B178,1,0)*IF('Shoppable Services'!$C$4=$A178,1,0)*IF('Shoppable Services'!$B$4=Data!AK$115,AK64,0)</f>
        <v>0</v>
      </c>
      <c r="AL178" s="4">
        <f>IF('Shoppable Services'!$F$4=$D178,1,0)*IF('Shoppable Services'!$E$4=$C178,1,0)*IF('Shoppable Services'!$D$4=$B178,1,0)*IF('Shoppable Services'!$C$4=$A178,1,0)*IF('Shoppable Services'!$B$4=Data!AL$115,AL64,0)</f>
        <v>0</v>
      </c>
      <c r="AM178" s="4">
        <f>IF('Shoppable Services'!$F$4=$D178,1,0)*IF('Shoppable Services'!$E$4=$C178,1,0)*IF('Shoppable Services'!$D$4=$B178,1,0)*IF('Shoppable Services'!$C$4=$A178,1,0)*IF('Shoppable Services'!$B$4=Data!AM$115,AM64,0)</f>
        <v>0</v>
      </c>
      <c r="AN178" s="4">
        <f>IF('Shoppable Services'!$F$4=$D178,1,0)*IF('Shoppable Services'!$E$4=$C178,1,0)*IF('Shoppable Services'!$D$4=$B178,1,0)*IF('Shoppable Services'!$C$4=$A178,1,0)*IF('Shoppable Services'!$B$4=Data!AN$115,AN64,0)</f>
        <v>0</v>
      </c>
      <c r="AO178" s="4">
        <f>IF('Shoppable Services'!$F$4=$D178,1,0)*IF('Shoppable Services'!$E$4=$C178,1,0)*IF('Shoppable Services'!$D$4=$B178,1,0)*IF('Shoppable Services'!$C$4=$A178,1,0)*IF('Shoppable Services'!$B$4=Data!AO$115,AO64,0)</f>
        <v>0</v>
      </c>
      <c r="AP178" s="4">
        <f>IF('Shoppable Services'!$F$4=$D178,1,0)*IF('Shoppable Services'!$E$4=$C178,1,0)*IF('Shoppable Services'!$D$4=$B178,1,0)*IF('Shoppable Services'!$C$4=$A178,1,0)*IF('Shoppable Services'!$B$4=Data!AP$115,AP64,0)</f>
        <v>0</v>
      </c>
      <c r="AQ178" s="4">
        <f>IF('Shoppable Services'!$F$4=$D178,1,0)*IF('Shoppable Services'!$E$4=$C178,1,0)*IF('Shoppable Services'!$D$4=$B178,1,0)*IF('Shoppable Services'!$C$4=$A178,1,0)*IF('Shoppable Services'!$B$4=Data!AQ$115,AQ64,0)</f>
        <v>0</v>
      </c>
      <c r="AR178" s="4">
        <f>IF('Shoppable Services'!$F$4=$D178,1,0)*IF('Shoppable Services'!$E$4=$C178,1,0)*IF('Shoppable Services'!$D$4=$B178,1,0)*IF('Shoppable Services'!$C$4=$A178,1,0)*IF('Shoppable Services'!$B$4=Data!AR$115,AR64,0)</f>
        <v>0</v>
      </c>
      <c r="AS178" s="4">
        <f>IF('Shoppable Services'!$F$4=$D178,1,0)*IF('Shoppable Services'!$E$4=$C178,1,0)*IF('Shoppable Services'!$D$4=$B178,1,0)*IF('Shoppable Services'!$C$4=$A178,1,0)*IF('Shoppable Services'!$B$4=Data!AS$115,AS64,0)</f>
        <v>0</v>
      </c>
      <c r="AT178" s="4">
        <f>IF('Shoppable Services'!$F$4=$D178,1,0)*IF('Shoppable Services'!$E$4=$C178,1,0)*IF('Shoppable Services'!$D$4=$B178,1,0)*IF('Shoppable Services'!$C$4=$A178,1,0)*IF('Shoppable Services'!$B$4=Data!AT$115,AT64,0)</f>
        <v>0</v>
      </c>
      <c r="AU178" s="4">
        <f>IF('Shoppable Services'!$F$4=$D178,1,0)*IF('Shoppable Services'!$E$4=$C178,1,0)*IF('Shoppable Services'!$D$4=$B178,1,0)*IF('Shoppable Services'!$C$4=$A178,1,0)*IF('Shoppable Services'!$B$4=Data!AU$115,AU64,0)</f>
        <v>0</v>
      </c>
      <c r="AV178" s="4">
        <f>IF('Shoppable Services'!$F$4=$D178,1,0)*IF('Shoppable Services'!$E$4=$C178,1,0)*IF('Shoppable Services'!$D$4=$B178,1,0)*IF('Shoppable Services'!$C$4=$A178,1,0)*IF('Shoppable Services'!$B$4=Data!AV$115,AV64,0)</f>
        <v>0</v>
      </c>
      <c r="AW178" s="4">
        <f>IF('Shoppable Services'!$F$4=$D178,1,0)*IF('Shoppable Services'!$E$4=$C178,1,0)*IF('Shoppable Services'!$D$4=$B178,1,0)*IF('Shoppable Services'!$C$4=$A178,1,0)*IF('Shoppable Services'!$B$4=Data!AW$115,AW64,0)</f>
        <v>0</v>
      </c>
      <c r="AX178" s="4">
        <f>IF('Shoppable Services'!$F$4=$D178,1,0)*IF('Shoppable Services'!$E$4=$C178,1,0)*IF('Shoppable Services'!$D$4=$B178,1,0)*IF('Shoppable Services'!$C$4=$A178,1,0)*IF('Shoppable Services'!$B$4=Data!AX$115,AX65,0)</f>
        <v>0</v>
      </c>
    </row>
    <row r="179" spans="5:50">
      <c r="E179" s="4">
        <f>IF('Shoppable Services'!$F$4=$D179,1,0)*IF('Shoppable Services'!$E$4=$C179,1,0)*IF('Shoppable Services'!$D$4=$B179,1,0)*IF('Shoppable Services'!$C$4=$A179,1,0)*$E65</f>
        <v>0</v>
      </c>
      <c r="F179" s="4">
        <f>IF('Shoppable Services'!$F$4=$D179,1,0)*IF('Shoppable Services'!$E$4=$C179,1,0)*IF('Shoppable Services'!$D$4=$B179,1,0)*IF('Shoppable Services'!$C$4=$A179,1,0)*$F65</f>
        <v>0</v>
      </c>
      <c r="G179" s="4">
        <f>IF('Shoppable Services'!$F$4=$D179,1,0)*IF('Shoppable Services'!$E$4=$C179,1,0)*IF('Shoppable Services'!$D$4=$B179,1,0)*IF('Shoppable Services'!$C$4=$A179,1,0)*$G65</f>
        <v>0</v>
      </c>
      <c r="H179" s="4">
        <f>IF('Shoppable Services'!$F$4=$D179,1,0)*IF('Shoppable Services'!$E$4=$C179,1,0)*IF('Shoppable Services'!$D$4=$B179,1,0)*IF('Shoppable Services'!$C$4=$A179,1,0)*$H65</f>
        <v>0</v>
      </c>
      <c r="I179" s="4">
        <f>IF('Shoppable Services'!$F$4=$D179,1,0)*IF('Shoppable Services'!$E$4=$C179,1,0)*IF('Shoppable Services'!$D$4=$B179,1,0)*IF('Shoppable Services'!$C$4=$A179,1,0)*IF('Shoppable Services'!$B$4=Data!I$115,I65,0)</f>
        <v>0</v>
      </c>
      <c r="J179" s="4">
        <f>IF('Shoppable Services'!$F$4=$D179,1,0)*IF('Shoppable Services'!$E$4=$C179,1,0)*IF('Shoppable Services'!$D$4=$B179,1,0)*IF('Shoppable Services'!$C$4=$A179,1,0)*IF('Shoppable Services'!$B$4=Data!J$115,J65,0)</f>
        <v>0</v>
      </c>
      <c r="K179" s="4">
        <f>IF('Shoppable Services'!$F$4=$D179,1,0)*IF('Shoppable Services'!$E$4=$C179,1,0)*IF('Shoppable Services'!$D$4=$B179,1,0)*IF('Shoppable Services'!$C$4=$A179,1,0)*IF('Shoppable Services'!$B$4=Data!K$115,K65,0)</f>
        <v>0</v>
      </c>
      <c r="L179" s="4">
        <f>IF('Shoppable Services'!$F$4=$D179,1,0)*IF('Shoppable Services'!$E$4=$C179,1,0)*IF('Shoppable Services'!$D$4=$B179,1,0)*IF('Shoppable Services'!$C$4=$A179,1,0)*IF('Shoppable Services'!$B$4=Data!L$115,L65,0)</f>
        <v>0</v>
      </c>
      <c r="M179" s="4">
        <f>IF('Shoppable Services'!$F$4=$D179,1,0)*IF('Shoppable Services'!$E$4=$C179,1,0)*IF('Shoppable Services'!$D$4=$B179,1,0)*IF('Shoppable Services'!$C$4=$A179,1,0)*IF('Shoppable Services'!$B$4=Data!M$115,M65,0)</f>
        <v>0</v>
      </c>
      <c r="N179" s="4">
        <f>IF('Shoppable Services'!$F$4=$D179,1,0)*IF('Shoppable Services'!$E$4=$C179,1,0)*IF('Shoppable Services'!$D$4=$B179,1,0)*IF('Shoppable Services'!$C$4=$A179,1,0)*IF('Shoppable Services'!$B$4=Data!N$115,N65,0)</f>
        <v>0</v>
      </c>
      <c r="O179" s="4">
        <f>IF('Shoppable Services'!$F$4=$D179,1,0)*IF('Shoppable Services'!$E$4=$C179,1,0)*IF('Shoppable Services'!$D$4=$B179,1,0)*IF('Shoppable Services'!$C$4=$A179,1,0)*IF('Shoppable Services'!$B$4=Data!O$115,O65,0)</f>
        <v>0</v>
      </c>
      <c r="P179" s="4">
        <f>IF('Shoppable Services'!$F$4=$D179,1,0)*IF('Shoppable Services'!$E$4=$C179,1,0)*IF('Shoppable Services'!$D$4=$B179,1,0)*IF('Shoppable Services'!$C$4=$A179,1,0)*IF('Shoppable Services'!$B$4=Data!P$115,P65,0)</f>
        <v>0</v>
      </c>
      <c r="Q179" s="4">
        <f>IF('Shoppable Services'!$F$4=$D179,1,0)*IF('Shoppable Services'!$E$4=$C179,1,0)*IF('Shoppable Services'!$D$4=$B179,1,0)*IF('Shoppable Services'!$C$4=$A179,1,0)*IF('Shoppable Services'!$B$4=Data!Q$115,Q65,0)</f>
        <v>0</v>
      </c>
      <c r="R179" s="4">
        <f>IF('Shoppable Services'!$F$4=$D179,1,0)*IF('Shoppable Services'!$E$4=$C179,1,0)*IF('Shoppable Services'!$D$4=$B179,1,0)*IF('Shoppable Services'!$C$4=$A179,1,0)*IF('Shoppable Services'!$B$4=Data!R$115,R65,0)</f>
        <v>0</v>
      </c>
      <c r="S179" s="4">
        <f>IF('Shoppable Services'!$F$4=$D179,1,0)*IF('Shoppable Services'!$E$4=$C179,1,0)*IF('Shoppable Services'!$D$4=$B179,1,0)*IF('Shoppable Services'!$C$4=$A179,1,0)*IF('Shoppable Services'!$B$4=Data!S$115,S65,0)</f>
        <v>0</v>
      </c>
      <c r="T179" s="4">
        <f>IF('Shoppable Services'!$F$4=$D179,1,0)*IF('Shoppable Services'!$E$4=$C179,1,0)*IF('Shoppable Services'!$D$4=$B179,1,0)*IF('Shoppable Services'!$C$4=$A179,1,0)*IF('Shoppable Services'!$B$4=Data!T$115,T65,0)</f>
        <v>0</v>
      </c>
      <c r="U179" s="4">
        <f>IF('Shoppable Services'!$F$4=$D179,1,0)*IF('Shoppable Services'!$E$4=$C179,1,0)*IF('Shoppable Services'!$D$4=$B179,1,0)*IF('Shoppable Services'!$C$4=$A179,1,0)*IF('Shoppable Services'!$B$4=Data!U$115,U65,0)</f>
        <v>0</v>
      </c>
      <c r="V179" s="4">
        <f>IF('Shoppable Services'!$F$4=$D179,1,0)*IF('Shoppable Services'!$E$4=$C179,1,0)*IF('Shoppable Services'!$D$4=$B179,1,0)*IF('Shoppable Services'!$C$4=$A179,1,0)*IF('Shoppable Services'!$B$4=Data!V$115,V65,0)</f>
        <v>0</v>
      </c>
      <c r="W179" s="4">
        <f>IF('Shoppable Services'!$F$4=$D179,1,0)*IF('Shoppable Services'!$E$4=$C179,1,0)*IF('Shoppable Services'!$D$4=$B179,1,0)*IF('Shoppable Services'!$C$4=$A179,1,0)*IF('Shoppable Services'!$B$4=Data!W$115,W65,0)</f>
        <v>0</v>
      </c>
      <c r="X179" s="4">
        <f>IF('Shoppable Services'!$F$4=$D179,1,0)*IF('Shoppable Services'!$E$4=$C179,1,0)*IF('Shoppable Services'!$D$4=$B179,1,0)*IF('Shoppable Services'!$C$4=$A179,1,0)*IF('Shoppable Services'!$B$4=Data!X$115,X65,0)</f>
        <v>0</v>
      </c>
      <c r="Y179" s="4">
        <f>IF('Shoppable Services'!$F$4=$D179,1,0)*IF('Shoppable Services'!$E$4=$C179,1,0)*IF('Shoppable Services'!$D$4=$B179,1,0)*IF('Shoppable Services'!$C$4=$A179,1,0)*IF('Shoppable Services'!$B$4=Data!Y$115,Y65,0)</f>
        <v>0</v>
      </c>
      <c r="Z179" s="4">
        <f>IF('Shoppable Services'!$F$4=$D179,1,0)*IF('Shoppable Services'!$E$4=$C179,1,0)*IF('Shoppable Services'!$D$4=$B179,1,0)*IF('Shoppable Services'!$C$4=$A179,1,0)*IF('Shoppable Services'!$B$4=Data!Z$115,Z65,0)</f>
        <v>0</v>
      </c>
      <c r="AA179" s="4">
        <f>IF('Shoppable Services'!$F$4=$D179,1,0)*IF('Shoppable Services'!$E$4=$C179,1,0)*IF('Shoppable Services'!$D$4=$B179,1,0)*IF('Shoppable Services'!$C$4=$A179,1,0)*IF('Shoppable Services'!$B$4=Data!AA$115,AA65,0)</f>
        <v>0</v>
      </c>
      <c r="AB179" s="4">
        <f>IF('Shoppable Services'!$F$4=$D179,1,0)*IF('Shoppable Services'!$E$4=$C179,1,0)*IF('Shoppable Services'!$D$4=$B179,1,0)*IF('Shoppable Services'!$C$4=$A179,1,0)*IF('Shoppable Services'!$B$4=Data!AB$115,AB65,0)</f>
        <v>0</v>
      </c>
      <c r="AC179" s="4">
        <f>IF('Shoppable Services'!$F$4=$D179,1,0)*IF('Shoppable Services'!$E$4=$C179,1,0)*IF('Shoppable Services'!$D$4=$B179,1,0)*IF('Shoppable Services'!$C$4=$A179,1,0)*IF('Shoppable Services'!$B$4=Data!AC$115,AC65,0)</f>
        <v>0</v>
      </c>
      <c r="AD179" s="4">
        <f>IF('Shoppable Services'!$F$4=$D179,1,0)*IF('Shoppable Services'!$E$4=$C179,1,0)*IF('Shoppable Services'!$D$4=$B179,1,0)*IF('Shoppable Services'!$C$4=$A179,1,0)*IF('Shoppable Services'!$B$4=Data!AD$115,AD65,0)</f>
        <v>0</v>
      </c>
      <c r="AE179" s="4">
        <f>IF('Shoppable Services'!$F$4=$D179,1,0)*IF('Shoppable Services'!$E$4=$C179,1,0)*IF('Shoppable Services'!$D$4=$B179,1,0)*IF('Shoppable Services'!$C$4=$A179,1,0)*IF('Shoppable Services'!$B$4=Data!AE$115,AE65,0)</f>
        <v>0</v>
      </c>
      <c r="AF179" s="4">
        <f>IF('Shoppable Services'!$F$4=$D179,1,0)*IF('Shoppable Services'!$E$4=$C179,1,0)*IF('Shoppable Services'!$D$4=$B179,1,0)*IF('Shoppable Services'!$C$4=$A179,1,0)*IF('Shoppable Services'!$B$4=Data!AF$115,AF65,0)</f>
        <v>0</v>
      </c>
      <c r="AG179" s="4">
        <f>IF('Shoppable Services'!$F$4=$D179,1,0)*IF('Shoppable Services'!$E$4=$C179,1,0)*IF('Shoppable Services'!$D$4=$B179,1,0)*IF('Shoppable Services'!$C$4=$A179,1,0)*IF('Shoppable Services'!$B$4=Data!AG$115,AG65,0)</f>
        <v>0</v>
      </c>
      <c r="AH179" s="4">
        <f>IF('Shoppable Services'!$F$4=$D179,1,0)*IF('Shoppable Services'!$E$4=$C179,1,0)*IF('Shoppable Services'!$D$4=$B179,1,0)*IF('Shoppable Services'!$C$4=$A179,1,0)*IF('Shoppable Services'!$B$4=Data!AH$115,AH65,0)</f>
        <v>0</v>
      </c>
      <c r="AI179" s="4">
        <f>IF('Shoppable Services'!$F$4=$D179,1,0)*IF('Shoppable Services'!$E$4=$C179,1,0)*IF('Shoppable Services'!$D$4=$B179,1,0)*IF('Shoppable Services'!$C$4=$A179,1,0)*IF('Shoppable Services'!$B$4=Data!AI$115,AI65,0)</f>
        <v>0</v>
      </c>
      <c r="AJ179" s="4">
        <f>IF('Shoppable Services'!$F$4=$D179,1,0)*IF('Shoppable Services'!$E$4=$C179,1,0)*IF('Shoppable Services'!$D$4=$B179,1,0)*IF('Shoppable Services'!$C$4=$A179,1,0)*IF('Shoppable Services'!$B$4=Data!AJ$115,AJ65,0)</f>
        <v>0</v>
      </c>
      <c r="AK179" s="4">
        <f>IF('Shoppable Services'!$F$4=$D179,1,0)*IF('Shoppable Services'!$E$4=$C179,1,0)*IF('Shoppable Services'!$D$4=$B179,1,0)*IF('Shoppable Services'!$C$4=$A179,1,0)*IF('Shoppable Services'!$B$4=Data!AK$115,AK65,0)</f>
        <v>0</v>
      </c>
      <c r="AL179" s="4">
        <f>IF('Shoppable Services'!$F$4=$D179,1,0)*IF('Shoppable Services'!$E$4=$C179,1,0)*IF('Shoppable Services'!$D$4=$B179,1,0)*IF('Shoppable Services'!$C$4=$A179,1,0)*IF('Shoppable Services'!$B$4=Data!AL$115,AL65,0)</f>
        <v>0</v>
      </c>
      <c r="AM179" s="4">
        <f>IF('Shoppable Services'!$F$4=$D179,1,0)*IF('Shoppable Services'!$E$4=$C179,1,0)*IF('Shoppable Services'!$D$4=$B179,1,0)*IF('Shoppable Services'!$C$4=$A179,1,0)*IF('Shoppable Services'!$B$4=Data!AM$115,AM65,0)</f>
        <v>0</v>
      </c>
      <c r="AN179" s="4">
        <f>IF('Shoppable Services'!$F$4=$D179,1,0)*IF('Shoppable Services'!$E$4=$C179,1,0)*IF('Shoppable Services'!$D$4=$B179,1,0)*IF('Shoppable Services'!$C$4=$A179,1,0)*IF('Shoppable Services'!$B$4=Data!AN$115,AN65,0)</f>
        <v>0</v>
      </c>
      <c r="AO179" s="4">
        <f>IF('Shoppable Services'!$F$4=$D179,1,0)*IF('Shoppable Services'!$E$4=$C179,1,0)*IF('Shoppable Services'!$D$4=$B179,1,0)*IF('Shoppable Services'!$C$4=$A179,1,0)*IF('Shoppable Services'!$B$4=Data!AO$115,AO65,0)</f>
        <v>0</v>
      </c>
      <c r="AP179" s="4">
        <f>IF('Shoppable Services'!$F$4=$D179,1,0)*IF('Shoppable Services'!$E$4=$C179,1,0)*IF('Shoppable Services'!$D$4=$B179,1,0)*IF('Shoppable Services'!$C$4=$A179,1,0)*IF('Shoppable Services'!$B$4=Data!AP$115,AP65,0)</f>
        <v>0</v>
      </c>
      <c r="AQ179" s="4">
        <f>IF('Shoppable Services'!$F$4=$D179,1,0)*IF('Shoppable Services'!$E$4=$C179,1,0)*IF('Shoppable Services'!$D$4=$B179,1,0)*IF('Shoppable Services'!$C$4=$A179,1,0)*IF('Shoppable Services'!$B$4=Data!AQ$115,AQ65,0)</f>
        <v>0</v>
      </c>
      <c r="AR179" s="4">
        <f>IF('Shoppable Services'!$F$4=$D179,1,0)*IF('Shoppable Services'!$E$4=$C179,1,0)*IF('Shoppable Services'!$D$4=$B179,1,0)*IF('Shoppable Services'!$C$4=$A179,1,0)*IF('Shoppable Services'!$B$4=Data!AR$115,AR65,0)</f>
        <v>0</v>
      </c>
      <c r="AS179" s="4">
        <f>IF('Shoppable Services'!$F$4=$D179,1,0)*IF('Shoppable Services'!$E$4=$C179,1,0)*IF('Shoppable Services'!$D$4=$B179,1,0)*IF('Shoppable Services'!$C$4=$A179,1,0)*IF('Shoppable Services'!$B$4=Data!AS$115,AS65,0)</f>
        <v>0</v>
      </c>
      <c r="AT179" s="4">
        <f>IF('Shoppable Services'!$F$4=$D179,1,0)*IF('Shoppable Services'!$E$4=$C179,1,0)*IF('Shoppable Services'!$D$4=$B179,1,0)*IF('Shoppable Services'!$C$4=$A179,1,0)*IF('Shoppable Services'!$B$4=Data!AT$115,AT65,0)</f>
        <v>0</v>
      </c>
      <c r="AU179" s="4">
        <f>IF('Shoppable Services'!$F$4=$D179,1,0)*IF('Shoppable Services'!$E$4=$C179,1,0)*IF('Shoppable Services'!$D$4=$B179,1,0)*IF('Shoppable Services'!$C$4=$A179,1,0)*IF('Shoppable Services'!$B$4=Data!AU$115,AU65,0)</f>
        <v>0</v>
      </c>
      <c r="AV179" s="4">
        <f>IF('Shoppable Services'!$F$4=$D179,1,0)*IF('Shoppable Services'!$E$4=$C179,1,0)*IF('Shoppable Services'!$D$4=$B179,1,0)*IF('Shoppable Services'!$C$4=$A179,1,0)*IF('Shoppable Services'!$B$4=Data!AV$115,AV65,0)</f>
        <v>0</v>
      </c>
      <c r="AW179" s="4">
        <f>IF('Shoppable Services'!$F$4=$D179,1,0)*IF('Shoppable Services'!$E$4=$C179,1,0)*IF('Shoppable Services'!$D$4=$B179,1,0)*IF('Shoppable Services'!$C$4=$A179,1,0)*IF('Shoppable Services'!$B$4=Data!AW$115,AW65,0)</f>
        <v>0</v>
      </c>
      <c r="AX179" s="4">
        <f>IF('Shoppable Services'!$F$4=$D179,1,0)*IF('Shoppable Services'!$E$4=$C179,1,0)*IF('Shoppable Services'!$D$4=$B179,1,0)*IF('Shoppable Services'!$C$4=$A179,1,0)*IF('Shoppable Services'!$B$4=Data!AX$115,AX66,0)</f>
        <v>0</v>
      </c>
    </row>
    <row r="180" spans="5:50">
      <c r="E180" s="4">
        <f>IF('Shoppable Services'!$F$4=$D180,1,0)*IF('Shoppable Services'!$E$4=$C180,1,0)*IF('Shoppable Services'!$D$4=$B180,1,0)*IF('Shoppable Services'!$C$4=$A180,1,0)*$E66</f>
        <v>0</v>
      </c>
      <c r="F180" s="4">
        <f>IF('Shoppable Services'!$F$4=$D180,1,0)*IF('Shoppable Services'!$E$4=$C180,1,0)*IF('Shoppable Services'!$D$4=$B180,1,0)*IF('Shoppable Services'!$C$4=$A180,1,0)*$F66</f>
        <v>0</v>
      </c>
      <c r="G180" s="4">
        <f>IF('Shoppable Services'!$F$4=$D180,1,0)*IF('Shoppable Services'!$E$4=$C180,1,0)*IF('Shoppable Services'!$D$4=$B180,1,0)*IF('Shoppable Services'!$C$4=$A180,1,0)*$G66</f>
        <v>0</v>
      </c>
      <c r="H180" s="4">
        <f>IF('Shoppable Services'!$F$4=$D180,1,0)*IF('Shoppable Services'!$E$4=$C180,1,0)*IF('Shoppable Services'!$D$4=$B180,1,0)*IF('Shoppable Services'!$C$4=$A180,1,0)*$H66</f>
        <v>0</v>
      </c>
      <c r="I180" s="4">
        <f>IF('Shoppable Services'!$F$4=$D180,1,0)*IF('Shoppable Services'!$E$4=$C180,1,0)*IF('Shoppable Services'!$D$4=$B180,1,0)*IF('Shoppable Services'!$C$4=$A180,1,0)*IF('Shoppable Services'!$B$4=Data!I$115,I66,0)</f>
        <v>0</v>
      </c>
      <c r="J180" s="4">
        <f>IF('Shoppable Services'!$F$4=$D180,1,0)*IF('Shoppable Services'!$E$4=$C180,1,0)*IF('Shoppable Services'!$D$4=$B180,1,0)*IF('Shoppable Services'!$C$4=$A180,1,0)*IF('Shoppable Services'!$B$4=Data!J$115,J66,0)</f>
        <v>0</v>
      </c>
      <c r="K180" s="4">
        <f>IF('Shoppable Services'!$F$4=$D180,1,0)*IF('Shoppable Services'!$E$4=$C180,1,0)*IF('Shoppable Services'!$D$4=$B180,1,0)*IF('Shoppable Services'!$C$4=$A180,1,0)*IF('Shoppable Services'!$B$4=Data!K$115,K66,0)</f>
        <v>0</v>
      </c>
      <c r="L180" s="4">
        <f>IF('Shoppable Services'!$F$4=$D180,1,0)*IF('Shoppable Services'!$E$4=$C180,1,0)*IF('Shoppable Services'!$D$4=$B180,1,0)*IF('Shoppable Services'!$C$4=$A180,1,0)*IF('Shoppable Services'!$B$4=Data!L$115,L66,0)</f>
        <v>0</v>
      </c>
      <c r="M180" s="4">
        <f>IF('Shoppable Services'!$F$4=$D180,1,0)*IF('Shoppable Services'!$E$4=$C180,1,0)*IF('Shoppable Services'!$D$4=$B180,1,0)*IF('Shoppable Services'!$C$4=$A180,1,0)*IF('Shoppable Services'!$B$4=Data!M$115,M66,0)</f>
        <v>0</v>
      </c>
      <c r="N180" s="4">
        <f>IF('Shoppable Services'!$F$4=$D180,1,0)*IF('Shoppable Services'!$E$4=$C180,1,0)*IF('Shoppable Services'!$D$4=$B180,1,0)*IF('Shoppable Services'!$C$4=$A180,1,0)*IF('Shoppable Services'!$B$4=Data!N$115,N66,0)</f>
        <v>0</v>
      </c>
      <c r="O180" s="4">
        <f>IF('Shoppable Services'!$F$4=$D180,1,0)*IF('Shoppable Services'!$E$4=$C180,1,0)*IF('Shoppable Services'!$D$4=$B180,1,0)*IF('Shoppable Services'!$C$4=$A180,1,0)*IF('Shoppable Services'!$B$4=Data!O$115,O66,0)</f>
        <v>0</v>
      </c>
      <c r="P180" s="4">
        <f>IF('Shoppable Services'!$F$4=$D180,1,0)*IF('Shoppable Services'!$E$4=$C180,1,0)*IF('Shoppable Services'!$D$4=$B180,1,0)*IF('Shoppable Services'!$C$4=$A180,1,0)*IF('Shoppable Services'!$B$4=Data!P$115,P66,0)</f>
        <v>0</v>
      </c>
      <c r="Q180" s="4">
        <f>IF('Shoppable Services'!$F$4=$D180,1,0)*IF('Shoppable Services'!$E$4=$C180,1,0)*IF('Shoppable Services'!$D$4=$B180,1,0)*IF('Shoppable Services'!$C$4=$A180,1,0)*IF('Shoppable Services'!$B$4=Data!Q$115,Q66,0)</f>
        <v>0</v>
      </c>
      <c r="R180" s="4">
        <f>IF('Shoppable Services'!$F$4=$D180,1,0)*IF('Shoppable Services'!$E$4=$C180,1,0)*IF('Shoppable Services'!$D$4=$B180,1,0)*IF('Shoppable Services'!$C$4=$A180,1,0)*IF('Shoppable Services'!$B$4=Data!R$115,R66,0)</f>
        <v>0</v>
      </c>
      <c r="S180" s="4">
        <f>IF('Shoppable Services'!$F$4=$D180,1,0)*IF('Shoppable Services'!$E$4=$C180,1,0)*IF('Shoppable Services'!$D$4=$B180,1,0)*IF('Shoppable Services'!$C$4=$A180,1,0)*IF('Shoppable Services'!$B$4=Data!S$115,S66,0)</f>
        <v>0</v>
      </c>
      <c r="T180" s="4">
        <f>IF('Shoppable Services'!$F$4=$D180,1,0)*IF('Shoppable Services'!$E$4=$C180,1,0)*IF('Shoppable Services'!$D$4=$B180,1,0)*IF('Shoppable Services'!$C$4=$A180,1,0)*IF('Shoppable Services'!$B$4=Data!T$115,T66,0)</f>
        <v>0</v>
      </c>
      <c r="U180" s="4">
        <f>IF('Shoppable Services'!$F$4=$D180,1,0)*IF('Shoppable Services'!$E$4=$C180,1,0)*IF('Shoppable Services'!$D$4=$B180,1,0)*IF('Shoppable Services'!$C$4=$A180,1,0)*IF('Shoppable Services'!$B$4=Data!U$115,U66,0)</f>
        <v>0</v>
      </c>
      <c r="V180" s="4">
        <f>IF('Shoppable Services'!$F$4=$D180,1,0)*IF('Shoppable Services'!$E$4=$C180,1,0)*IF('Shoppable Services'!$D$4=$B180,1,0)*IF('Shoppable Services'!$C$4=$A180,1,0)*IF('Shoppable Services'!$B$4=Data!V$115,V66,0)</f>
        <v>0</v>
      </c>
      <c r="W180" s="4">
        <f>IF('Shoppable Services'!$F$4=$D180,1,0)*IF('Shoppable Services'!$E$4=$C180,1,0)*IF('Shoppable Services'!$D$4=$B180,1,0)*IF('Shoppable Services'!$C$4=$A180,1,0)*IF('Shoppable Services'!$B$4=Data!W$115,W66,0)</f>
        <v>0</v>
      </c>
      <c r="X180" s="4">
        <f>IF('Shoppable Services'!$F$4=$D180,1,0)*IF('Shoppable Services'!$E$4=$C180,1,0)*IF('Shoppable Services'!$D$4=$B180,1,0)*IF('Shoppable Services'!$C$4=$A180,1,0)*IF('Shoppable Services'!$B$4=Data!X$115,X66,0)</f>
        <v>0</v>
      </c>
      <c r="Y180" s="4">
        <f>IF('Shoppable Services'!$F$4=$D180,1,0)*IF('Shoppable Services'!$E$4=$C180,1,0)*IF('Shoppable Services'!$D$4=$B180,1,0)*IF('Shoppable Services'!$C$4=$A180,1,0)*IF('Shoppable Services'!$B$4=Data!Y$115,Y66,0)</f>
        <v>0</v>
      </c>
      <c r="Z180" s="4">
        <f>IF('Shoppable Services'!$F$4=$D180,1,0)*IF('Shoppable Services'!$E$4=$C180,1,0)*IF('Shoppable Services'!$D$4=$B180,1,0)*IF('Shoppable Services'!$C$4=$A180,1,0)*IF('Shoppable Services'!$B$4=Data!Z$115,Z66,0)</f>
        <v>0</v>
      </c>
      <c r="AA180" s="4">
        <f>IF('Shoppable Services'!$F$4=$D180,1,0)*IF('Shoppable Services'!$E$4=$C180,1,0)*IF('Shoppable Services'!$D$4=$B180,1,0)*IF('Shoppable Services'!$C$4=$A180,1,0)*IF('Shoppable Services'!$B$4=Data!AA$115,AA66,0)</f>
        <v>0</v>
      </c>
      <c r="AB180" s="4">
        <f>IF('Shoppable Services'!$F$4=$D180,1,0)*IF('Shoppable Services'!$E$4=$C180,1,0)*IF('Shoppable Services'!$D$4=$B180,1,0)*IF('Shoppable Services'!$C$4=$A180,1,0)*IF('Shoppable Services'!$B$4=Data!AB$115,AB66,0)</f>
        <v>0</v>
      </c>
      <c r="AC180" s="4">
        <f>IF('Shoppable Services'!$F$4=$D180,1,0)*IF('Shoppable Services'!$E$4=$C180,1,0)*IF('Shoppable Services'!$D$4=$B180,1,0)*IF('Shoppable Services'!$C$4=$A180,1,0)*IF('Shoppable Services'!$B$4=Data!AC$115,AC66,0)</f>
        <v>0</v>
      </c>
      <c r="AD180" s="4">
        <f>IF('Shoppable Services'!$F$4=$D180,1,0)*IF('Shoppable Services'!$E$4=$C180,1,0)*IF('Shoppable Services'!$D$4=$B180,1,0)*IF('Shoppable Services'!$C$4=$A180,1,0)*IF('Shoppable Services'!$B$4=Data!AD$115,AD66,0)</f>
        <v>0</v>
      </c>
      <c r="AE180" s="4">
        <f>IF('Shoppable Services'!$F$4=$D180,1,0)*IF('Shoppable Services'!$E$4=$C180,1,0)*IF('Shoppable Services'!$D$4=$B180,1,0)*IF('Shoppable Services'!$C$4=$A180,1,0)*IF('Shoppable Services'!$B$4=Data!AE$115,AE66,0)</f>
        <v>0</v>
      </c>
      <c r="AF180" s="4">
        <f>IF('Shoppable Services'!$F$4=$D180,1,0)*IF('Shoppable Services'!$E$4=$C180,1,0)*IF('Shoppable Services'!$D$4=$B180,1,0)*IF('Shoppable Services'!$C$4=$A180,1,0)*IF('Shoppable Services'!$B$4=Data!AF$115,AF66,0)</f>
        <v>0</v>
      </c>
      <c r="AG180" s="4">
        <f>IF('Shoppable Services'!$F$4=$D180,1,0)*IF('Shoppable Services'!$E$4=$C180,1,0)*IF('Shoppable Services'!$D$4=$B180,1,0)*IF('Shoppable Services'!$C$4=$A180,1,0)*IF('Shoppable Services'!$B$4=Data!AG$115,AG66,0)</f>
        <v>0</v>
      </c>
      <c r="AH180" s="4">
        <f>IF('Shoppable Services'!$F$4=$D180,1,0)*IF('Shoppable Services'!$E$4=$C180,1,0)*IF('Shoppable Services'!$D$4=$B180,1,0)*IF('Shoppable Services'!$C$4=$A180,1,0)*IF('Shoppable Services'!$B$4=Data!AH$115,AH66,0)</f>
        <v>0</v>
      </c>
      <c r="AI180" s="4">
        <f>IF('Shoppable Services'!$F$4=$D180,1,0)*IF('Shoppable Services'!$E$4=$C180,1,0)*IF('Shoppable Services'!$D$4=$B180,1,0)*IF('Shoppable Services'!$C$4=$A180,1,0)*IF('Shoppable Services'!$B$4=Data!AI$115,AI66,0)</f>
        <v>0</v>
      </c>
      <c r="AJ180" s="4">
        <f>IF('Shoppable Services'!$F$4=$D180,1,0)*IF('Shoppable Services'!$E$4=$C180,1,0)*IF('Shoppable Services'!$D$4=$B180,1,0)*IF('Shoppable Services'!$C$4=$A180,1,0)*IF('Shoppable Services'!$B$4=Data!AJ$115,AJ66,0)</f>
        <v>0</v>
      </c>
      <c r="AK180" s="4">
        <f>IF('Shoppable Services'!$F$4=$D180,1,0)*IF('Shoppable Services'!$E$4=$C180,1,0)*IF('Shoppable Services'!$D$4=$B180,1,0)*IF('Shoppable Services'!$C$4=$A180,1,0)*IF('Shoppable Services'!$B$4=Data!AK$115,AK66,0)</f>
        <v>0</v>
      </c>
      <c r="AL180" s="4">
        <f>IF('Shoppable Services'!$F$4=$D180,1,0)*IF('Shoppable Services'!$E$4=$C180,1,0)*IF('Shoppable Services'!$D$4=$B180,1,0)*IF('Shoppable Services'!$C$4=$A180,1,0)*IF('Shoppable Services'!$B$4=Data!AL$115,AL66,0)</f>
        <v>0</v>
      </c>
      <c r="AM180" s="4">
        <f>IF('Shoppable Services'!$F$4=$D180,1,0)*IF('Shoppable Services'!$E$4=$C180,1,0)*IF('Shoppable Services'!$D$4=$B180,1,0)*IF('Shoppable Services'!$C$4=$A180,1,0)*IF('Shoppable Services'!$B$4=Data!AM$115,AM66,0)</f>
        <v>0</v>
      </c>
      <c r="AN180" s="4">
        <f>IF('Shoppable Services'!$F$4=$D180,1,0)*IF('Shoppable Services'!$E$4=$C180,1,0)*IF('Shoppable Services'!$D$4=$B180,1,0)*IF('Shoppable Services'!$C$4=$A180,1,0)*IF('Shoppable Services'!$B$4=Data!AN$115,AN66,0)</f>
        <v>0</v>
      </c>
      <c r="AO180" s="4">
        <f>IF('Shoppable Services'!$F$4=$D180,1,0)*IF('Shoppable Services'!$E$4=$C180,1,0)*IF('Shoppable Services'!$D$4=$B180,1,0)*IF('Shoppable Services'!$C$4=$A180,1,0)*IF('Shoppable Services'!$B$4=Data!AO$115,AO66,0)</f>
        <v>0</v>
      </c>
      <c r="AP180" s="4">
        <f>IF('Shoppable Services'!$F$4=$D180,1,0)*IF('Shoppable Services'!$E$4=$C180,1,0)*IF('Shoppable Services'!$D$4=$B180,1,0)*IF('Shoppable Services'!$C$4=$A180,1,0)*IF('Shoppable Services'!$B$4=Data!AP$115,AP66,0)</f>
        <v>0</v>
      </c>
      <c r="AQ180" s="4">
        <f>IF('Shoppable Services'!$F$4=$D180,1,0)*IF('Shoppable Services'!$E$4=$C180,1,0)*IF('Shoppable Services'!$D$4=$B180,1,0)*IF('Shoppable Services'!$C$4=$A180,1,0)*IF('Shoppable Services'!$B$4=Data!AQ$115,AQ66,0)</f>
        <v>0</v>
      </c>
      <c r="AR180" s="4">
        <f>IF('Shoppable Services'!$F$4=$D180,1,0)*IF('Shoppable Services'!$E$4=$C180,1,0)*IF('Shoppable Services'!$D$4=$B180,1,0)*IF('Shoppable Services'!$C$4=$A180,1,0)*IF('Shoppable Services'!$B$4=Data!AR$115,AR66,0)</f>
        <v>0</v>
      </c>
      <c r="AS180" s="4">
        <f>IF('Shoppable Services'!$F$4=$D180,1,0)*IF('Shoppable Services'!$E$4=$C180,1,0)*IF('Shoppable Services'!$D$4=$B180,1,0)*IF('Shoppable Services'!$C$4=$A180,1,0)*IF('Shoppable Services'!$B$4=Data!AS$115,AS66,0)</f>
        <v>0</v>
      </c>
      <c r="AT180" s="4">
        <f>IF('Shoppable Services'!$F$4=$D180,1,0)*IF('Shoppable Services'!$E$4=$C180,1,0)*IF('Shoppable Services'!$D$4=$B180,1,0)*IF('Shoppable Services'!$C$4=$A180,1,0)*IF('Shoppable Services'!$B$4=Data!AT$115,AT66,0)</f>
        <v>0</v>
      </c>
      <c r="AU180" s="4">
        <f>IF('Shoppable Services'!$F$4=$D180,1,0)*IF('Shoppable Services'!$E$4=$C180,1,0)*IF('Shoppable Services'!$D$4=$B180,1,0)*IF('Shoppable Services'!$C$4=$A180,1,0)*IF('Shoppable Services'!$B$4=Data!AU$115,AU66,0)</f>
        <v>0</v>
      </c>
      <c r="AV180" s="4">
        <f>IF('Shoppable Services'!$F$4=$D180,1,0)*IF('Shoppable Services'!$E$4=$C180,1,0)*IF('Shoppable Services'!$D$4=$B180,1,0)*IF('Shoppable Services'!$C$4=$A180,1,0)*IF('Shoppable Services'!$B$4=Data!AV$115,AV66,0)</f>
        <v>0</v>
      </c>
      <c r="AW180" s="4">
        <f>IF('Shoppable Services'!$F$4=$D180,1,0)*IF('Shoppable Services'!$E$4=$C180,1,0)*IF('Shoppable Services'!$D$4=$B180,1,0)*IF('Shoppable Services'!$C$4=$A180,1,0)*IF('Shoppable Services'!$B$4=Data!AW$115,AW66,0)</f>
        <v>0</v>
      </c>
      <c r="AX180" s="4">
        <f>IF('Shoppable Services'!$F$4=$D180,1,0)*IF('Shoppable Services'!$E$4=$C180,1,0)*IF('Shoppable Services'!$D$4=$B180,1,0)*IF('Shoppable Services'!$C$4=$A180,1,0)*IF('Shoppable Services'!$B$4=Data!AX$115,AX67,0)</f>
        <v>0</v>
      </c>
    </row>
    <row r="181" spans="5:50">
      <c r="E181" s="4">
        <f>IF('Shoppable Services'!$F$4=$D181,1,0)*IF('Shoppable Services'!$E$4=$C181,1,0)*IF('Shoppable Services'!$D$4=$B181,1,0)*IF('Shoppable Services'!$C$4=$A181,1,0)*$E67</f>
        <v>0</v>
      </c>
      <c r="F181" s="4">
        <f>IF('Shoppable Services'!$F$4=$D181,1,0)*IF('Shoppable Services'!$E$4=$C181,1,0)*IF('Shoppable Services'!$D$4=$B181,1,0)*IF('Shoppable Services'!$C$4=$A181,1,0)*$F67</f>
        <v>0</v>
      </c>
      <c r="G181" s="4">
        <f>IF('Shoppable Services'!$F$4=$D181,1,0)*IF('Shoppable Services'!$E$4=$C181,1,0)*IF('Shoppable Services'!$D$4=$B181,1,0)*IF('Shoppable Services'!$C$4=$A181,1,0)*$G67</f>
        <v>0</v>
      </c>
      <c r="H181" s="4">
        <f>IF('Shoppable Services'!$F$4=$D181,1,0)*IF('Shoppable Services'!$E$4=$C181,1,0)*IF('Shoppable Services'!$D$4=$B181,1,0)*IF('Shoppable Services'!$C$4=$A181,1,0)*$H67</f>
        <v>0</v>
      </c>
      <c r="I181" s="4">
        <f>IF('Shoppable Services'!$F$4=$D181,1,0)*IF('Shoppable Services'!$E$4=$C181,1,0)*IF('Shoppable Services'!$D$4=$B181,1,0)*IF('Shoppable Services'!$C$4=$A181,1,0)*IF('Shoppable Services'!$B$4=Data!I$115,I67,0)</f>
        <v>0</v>
      </c>
      <c r="J181" s="4">
        <f>IF('Shoppable Services'!$F$4=$D181,1,0)*IF('Shoppable Services'!$E$4=$C181,1,0)*IF('Shoppable Services'!$D$4=$B181,1,0)*IF('Shoppable Services'!$C$4=$A181,1,0)*IF('Shoppable Services'!$B$4=Data!J$115,J67,0)</f>
        <v>0</v>
      </c>
      <c r="K181" s="4">
        <f>IF('Shoppable Services'!$F$4=$D181,1,0)*IF('Shoppable Services'!$E$4=$C181,1,0)*IF('Shoppable Services'!$D$4=$B181,1,0)*IF('Shoppable Services'!$C$4=$A181,1,0)*IF('Shoppable Services'!$B$4=Data!K$115,K67,0)</f>
        <v>0</v>
      </c>
      <c r="L181" s="4">
        <f>IF('Shoppable Services'!$F$4=$D181,1,0)*IF('Shoppable Services'!$E$4=$C181,1,0)*IF('Shoppable Services'!$D$4=$B181,1,0)*IF('Shoppable Services'!$C$4=$A181,1,0)*IF('Shoppable Services'!$B$4=Data!L$115,L67,0)</f>
        <v>0</v>
      </c>
      <c r="M181" s="4">
        <f>IF('Shoppable Services'!$F$4=$D181,1,0)*IF('Shoppable Services'!$E$4=$C181,1,0)*IF('Shoppable Services'!$D$4=$B181,1,0)*IF('Shoppable Services'!$C$4=$A181,1,0)*IF('Shoppable Services'!$B$4=Data!M$115,M67,0)</f>
        <v>0</v>
      </c>
      <c r="N181" s="4">
        <f>IF('Shoppable Services'!$F$4=$D181,1,0)*IF('Shoppable Services'!$E$4=$C181,1,0)*IF('Shoppable Services'!$D$4=$B181,1,0)*IF('Shoppable Services'!$C$4=$A181,1,0)*IF('Shoppable Services'!$B$4=Data!N$115,N67,0)</f>
        <v>0</v>
      </c>
      <c r="O181" s="4">
        <f>IF('Shoppable Services'!$F$4=$D181,1,0)*IF('Shoppable Services'!$E$4=$C181,1,0)*IF('Shoppable Services'!$D$4=$B181,1,0)*IF('Shoppable Services'!$C$4=$A181,1,0)*IF('Shoppable Services'!$B$4=Data!O$115,O67,0)</f>
        <v>0</v>
      </c>
      <c r="P181" s="4">
        <f>IF('Shoppable Services'!$F$4=$D181,1,0)*IF('Shoppable Services'!$E$4=$C181,1,0)*IF('Shoppable Services'!$D$4=$B181,1,0)*IF('Shoppable Services'!$C$4=$A181,1,0)*IF('Shoppable Services'!$B$4=Data!P$115,P67,0)</f>
        <v>0</v>
      </c>
      <c r="Q181" s="4">
        <f>IF('Shoppable Services'!$F$4=$D181,1,0)*IF('Shoppable Services'!$E$4=$C181,1,0)*IF('Shoppable Services'!$D$4=$B181,1,0)*IF('Shoppable Services'!$C$4=$A181,1,0)*IF('Shoppable Services'!$B$4=Data!Q$115,Q67,0)</f>
        <v>0</v>
      </c>
      <c r="R181" s="4">
        <f>IF('Shoppable Services'!$F$4=$D181,1,0)*IF('Shoppable Services'!$E$4=$C181,1,0)*IF('Shoppable Services'!$D$4=$B181,1,0)*IF('Shoppable Services'!$C$4=$A181,1,0)*IF('Shoppable Services'!$B$4=Data!R$115,R67,0)</f>
        <v>0</v>
      </c>
      <c r="S181" s="4">
        <f>IF('Shoppable Services'!$F$4=$D181,1,0)*IF('Shoppable Services'!$E$4=$C181,1,0)*IF('Shoppable Services'!$D$4=$B181,1,0)*IF('Shoppable Services'!$C$4=$A181,1,0)*IF('Shoppable Services'!$B$4=Data!S$115,S67,0)</f>
        <v>0</v>
      </c>
      <c r="T181" s="4">
        <f>IF('Shoppable Services'!$F$4=$D181,1,0)*IF('Shoppable Services'!$E$4=$C181,1,0)*IF('Shoppable Services'!$D$4=$B181,1,0)*IF('Shoppable Services'!$C$4=$A181,1,0)*IF('Shoppable Services'!$B$4=Data!T$115,T67,0)</f>
        <v>0</v>
      </c>
      <c r="U181" s="4">
        <f>IF('Shoppable Services'!$F$4=$D181,1,0)*IF('Shoppable Services'!$E$4=$C181,1,0)*IF('Shoppable Services'!$D$4=$B181,1,0)*IF('Shoppable Services'!$C$4=$A181,1,0)*IF('Shoppable Services'!$B$4=Data!U$115,U67,0)</f>
        <v>0</v>
      </c>
      <c r="V181" s="4">
        <f>IF('Shoppable Services'!$F$4=$D181,1,0)*IF('Shoppable Services'!$E$4=$C181,1,0)*IF('Shoppable Services'!$D$4=$B181,1,0)*IF('Shoppable Services'!$C$4=$A181,1,0)*IF('Shoppable Services'!$B$4=Data!V$115,V67,0)</f>
        <v>0</v>
      </c>
      <c r="W181" s="4">
        <f>IF('Shoppable Services'!$F$4=$D181,1,0)*IF('Shoppable Services'!$E$4=$C181,1,0)*IF('Shoppable Services'!$D$4=$B181,1,0)*IF('Shoppable Services'!$C$4=$A181,1,0)*IF('Shoppable Services'!$B$4=Data!W$115,W67,0)</f>
        <v>0</v>
      </c>
      <c r="X181" s="4">
        <f>IF('Shoppable Services'!$F$4=$D181,1,0)*IF('Shoppable Services'!$E$4=$C181,1,0)*IF('Shoppable Services'!$D$4=$B181,1,0)*IF('Shoppable Services'!$C$4=$A181,1,0)*IF('Shoppable Services'!$B$4=Data!X$115,X67,0)</f>
        <v>0</v>
      </c>
      <c r="Y181" s="4">
        <f>IF('Shoppable Services'!$F$4=$D181,1,0)*IF('Shoppable Services'!$E$4=$C181,1,0)*IF('Shoppable Services'!$D$4=$B181,1,0)*IF('Shoppable Services'!$C$4=$A181,1,0)*IF('Shoppable Services'!$B$4=Data!Y$115,Y67,0)</f>
        <v>0</v>
      </c>
      <c r="Z181" s="4">
        <f>IF('Shoppable Services'!$F$4=$D181,1,0)*IF('Shoppable Services'!$E$4=$C181,1,0)*IF('Shoppable Services'!$D$4=$B181,1,0)*IF('Shoppable Services'!$C$4=$A181,1,0)*IF('Shoppable Services'!$B$4=Data!Z$115,Z67,0)</f>
        <v>0</v>
      </c>
      <c r="AA181" s="4">
        <f>IF('Shoppable Services'!$F$4=$D181,1,0)*IF('Shoppable Services'!$E$4=$C181,1,0)*IF('Shoppable Services'!$D$4=$B181,1,0)*IF('Shoppable Services'!$C$4=$A181,1,0)*IF('Shoppable Services'!$B$4=Data!AA$115,AA67,0)</f>
        <v>0</v>
      </c>
      <c r="AB181" s="4">
        <f>IF('Shoppable Services'!$F$4=$D181,1,0)*IF('Shoppable Services'!$E$4=$C181,1,0)*IF('Shoppable Services'!$D$4=$B181,1,0)*IF('Shoppable Services'!$C$4=$A181,1,0)*IF('Shoppable Services'!$B$4=Data!AB$115,AB67,0)</f>
        <v>0</v>
      </c>
      <c r="AC181" s="4">
        <f>IF('Shoppable Services'!$F$4=$D181,1,0)*IF('Shoppable Services'!$E$4=$C181,1,0)*IF('Shoppable Services'!$D$4=$B181,1,0)*IF('Shoppable Services'!$C$4=$A181,1,0)*IF('Shoppable Services'!$B$4=Data!AC$115,AC67,0)</f>
        <v>0</v>
      </c>
      <c r="AD181" s="4">
        <f>IF('Shoppable Services'!$F$4=$D181,1,0)*IF('Shoppable Services'!$E$4=$C181,1,0)*IF('Shoppable Services'!$D$4=$B181,1,0)*IF('Shoppable Services'!$C$4=$A181,1,0)*IF('Shoppable Services'!$B$4=Data!AD$115,AD67,0)</f>
        <v>0</v>
      </c>
      <c r="AE181" s="4">
        <f>IF('Shoppable Services'!$F$4=$D181,1,0)*IF('Shoppable Services'!$E$4=$C181,1,0)*IF('Shoppable Services'!$D$4=$B181,1,0)*IF('Shoppable Services'!$C$4=$A181,1,0)*IF('Shoppable Services'!$B$4=Data!AE$115,AE67,0)</f>
        <v>0</v>
      </c>
      <c r="AF181" s="4">
        <f>IF('Shoppable Services'!$F$4=$D181,1,0)*IF('Shoppable Services'!$E$4=$C181,1,0)*IF('Shoppable Services'!$D$4=$B181,1,0)*IF('Shoppable Services'!$C$4=$A181,1,0)*IF('Shoppable Services'!$B$4=Data!AF$115,AF67,0)</f>
        <v>0</v>
      </c>
      <c r="AG181" s="4">
        <f>IF('Shoppable Services'!$F$4=$D181,1,0)*IF('Shoppable Services'!$E$4=$C181,1,0)*IF('Shoppable Services'!$D$4=$B181,1,0)*IF('Shoppable Services'!$C$4=$A181,1,0)*IF('Shoppable Services'!$B$4=Data!AG$115,AG67,0)</f>
        <v>0</v>
      </c>
      <c r="AH181" s="4">
        <f>IF('Shoppable Services'!$F$4=$D181,1,0)*IF('Shoppable Services'!$E$4=$C181,1,0)*IF('Shoppable Services'!$D$4=$B181,1,0)*IF('Shoppable Services'!$C$4=$A181,1,0)*IF('Shoppable Services'!$B$4=Data!AH$115,AH67,0)</f>
        <v>0</v>
      </c>
      <c r="AI181" s="4">
        <f>IF('Shoppable Services'!$F$4=$D181,1,0)*IF('Shoppable Services'!$E$4=$C181,1,0)*IF('Shoppable Services'!$D$4=$B181,1,0)*IF('Shoppable Services'!$C$4=$A181,1,0)*IF('Shoppable Services'!$B$4=Data!AI$115,AI67,0)</f>
        <v>0</v>
      </c>
      <c r="AJ181" s="4">
        <f>IF('Shoppable Services'!$F$4=$D181,1,0)*IF('Shoppable Services'!$E$4=$C181,1,0)*IF('Shoppable Services'!$D$4=$B181,1,0)*IF('Shoppable Services'!$C$4=$A181,1,0)*IF('Shoppable Services'!$B$4=Data!AJ$115,AJ67,0)</f>
        <v>0</v>
      </c>
      <c r="AK181" s="4">
        <f>IF('Shoppable Services'!$F$4=$D181,1,0)*IF('Shoppable Services'!$E$4=$C181,1,0)*IF('Shoppable Services'!$D$4=$B181,1,0)*IF('Shoppable Services'!$C$4=$A181,1,0)*IF('Shoppable Services'!$B$4=Data!AK$115,AK67,0)</f>
        <v>0</v>
      </c>
      <c r="AL181" s="4">
        <f>IF('Shoppable Services'!$F$4=$D181,1,0)*IF('Shoppable Services'!$E$4=$C181,1,0)*IF('Shoppable Services'!$D$4=$B181,1,0)*IF('Shoppable Services'!$C$4=$A181,1,0)*IF('Shoppable Services'!$B$4=Data!AL$115,AL67,0)</f>
        <v>0</v>
      </c>
      <c r="AM181" s="4">
        <f>IF('Shoppable Services'!$F$4=$D181,1,0)*IF('Shoppable Services'!$E$4=$C181,1,0)*IF('Shoppable Services'!$D$4=$B181,1,0)*IF('Shoppable Services'!$C$4=$A181,1,0)*IF('Shoppable Services'!$B$4=Data!AM$115,AM67,0)</f>
        <v>0</v>
      </c>
      <c r="AN181" s="4">
        <f>IF('Shoppable Services'!$F$4=$D181,1,0)*IF('Shoppable Services'!$E$4=$C181,1,0)*IF('Shoppable Services'!$D$4=$B181,1,0)*IF('Shoppable Services'!$C$4=$A181,1,0)*IF('Shoppable Services'!$B$4=Data!AN$115,AN67,0)</f>
        <v>0</v>
      </c>
      <c r="AO181" s="4">
        <f>IF('Shoppable Services'!$F$4=$D181,1,0)*IF('Shoppable Services'!$E$4=$C181,1,0)*IF('Shoppable Services'!$D$4=$B181,1,0)*IF('Shoppable Services'!$C$4=$A181,1,0)*IF('Shoppable Services'!$B$4=Data!AO$115,AO67,0)</f>
        <v>0</v>
      </c>
      <c r="AP181" s="4">
        <f>IF('Shoppable Services'!$F$4=$D181,1,0)*IF('Shoppable Services'!$E$4=$C181,1,0)*IF('Shoppable Services'!$D$4=$B181,1,0)*IF('Shoppable Services'!$C$4=$A181,1,0)*IF('Shoppable Services'!$B$4=Data!AP$115,AP67,0)</f>
        <v>0</v>
      </c>
      <c r="AQ181" s="4">
        <f>IF('Shoppable Services'!$F$4=$D181,1,0)*IF('Shoppable Services'!$E$4=$C181,1,0)*IF('Shoppable Services'!$D$4=$B181,1,0)*IF('Shoppable Services'!$C$4=$A181,1,0)*IF('Shoppable Services'!$B$4=Data!AQ$115,AQ67,0)</f>
        <v>0</v>
      </c>
      <c r="AR181" s="4">
        <f>IF('Shoppable Services'!$F$4=$D181,1,0)*IF('Shoppable Services'!$E$4=$C181,1,0)*IF('Shoppable Services'!$D$4=$B181,1,0)*IF('Shoppable Services'!$C$4=$A181,1,0)*IF('Shoppable Services'!$B$4=Data!AR$115,AR67,0)</f>
        <v>0</v>
      </c>
      <c r="AS181" s="4">
        <f>IF('Shoppable Services'!$F$4=$D181,1,0)*IF('Shoppable Services'!$E$4=$C181,1,0)*IF('Shoppable Services'!$D$4=$B181,1,0)*IF('Shoppable Services'!$C$4=$A181,1,0)*IF('Shoppable Services'!$B$4=Data!AS$115,AS67,0)</f>
        <v>0</v>
      </c>
      <c r="AT181" s="4">
        <f>IF('Shoppable Services'!$F$4=$D181,1,0)*IF('Shoppable Services'!$E$4=$C181,1,0)*IF('Shoppable Services'!$D$4=$B181,1,0)*IF('Shoppable Services'!$C$4=$A181,1,0)*IF('Shoppable Services'!$B$4=Data!AT$115,AT67,0)</f>
        <v>0</v>
      </c>
      <c r="AU181" s="4">
        <f>IF('Shoppable Services'!$F$4=$D181,1,0)*IF('Shoppable Services'!$E$4=$C181,1,0)*IF('Shoppable Services'!$D$4=$B181,1,0)*IF('Shoppable Services'!$C$4=$A181,1,0)*IF('Shoppable Services'!$B$4=Data!AU$115,AU67,0)</f>
        <v>0</v>
      </c>
      <c r="AV181" s="4">
        <f>IF('Shoppable Services'!$F$4=$D181,1,0)*IF('Shoppable Services'!$E$4=$C181,1,0)*IF('Shoppable Services'!$D$4=$B181,1,0)*IF('Shoppable Services'!$C$4=$A181,1,0)*IF('Shoppable Services'!$B$4=Data!AV$115,AV67,0)</f>
        <v>0</v>
      </c>
      <c r="AW181" s="4">
        <f>IF('Shoppable Services'!$F$4=$D181,1,0)*IF('Shoppable Services'!$E$4=$C181,1,0)*IF('Shoppable Services'!$D$4=$B181,1,0)*IF('Shoppable Services'!$C$4=$A181,1,0)*IF('Shoppable Services'!$B$4=Data!AW$115,AW67,0)</f>
        <v>0</v>
      </c>
      <c r="AX181" s="4">
        <f>IF('Shoppable Services'!$F$4=$D181,1,0)*IF('Shoppable Services'!$E$4=$C181,1,0)*IF('Shoppable Services'!$D$4=$B181,1,0)*IF('Shoppable Services'!$C$4=$A181,1,0)*IF('Shoppable Services'!$B$4=Data!AX$115,AX68,0)</f>
        <v>0</v>
      </c>
    </row>
    <row r="182" spans="5:50">
      <c r="E182" s="4">
        <f>IF('Shoppable Services'!$F$4=$D182,1,0)*IF('Shoppable Services'!$E$4=$C182,1,0)*IF('Shoppable Services'!$D$4=$B182,1,0)*IF('Shoppable Services'!$C$4=$A182,1,0)*$E68</f>
        <v>0</v>
      </c>
      <c r="F182" s="4">
        <f>IF('Shoppable Services'!$F$4=$D182,1,0)*IF('Shoppable Services'!$E$4=$C182,1,0)*IF('Shoppable Services'!$D$4=$B182,1,0)*IF('Shoppable Services'!$C$4=$A182,1,0)*$F68</f>
        <v>0</v>
      </c>
      <c r="G182" s="4">
        <f>IF('Shoppable Services'!$F$4=$D182,1,0)*IF('Shoppable Services'!$E$4=$C182,1,0)*IF('Shoppable Services'!$D$4=$B182,1,0)*IF('Shoppable Services'!$C$4=$A182,1,0)*$G68</f>
        <v>0</v>
      </c>
      <c r="H182" s="4">
        <f>IF('Shoppable Services'!$F$4=$D182,1,0)*IF('Shoppable Services'!$E$4=$C182,1,0)*IF('Shoppable Services'!$D$4=$B182,1,0)*IF('Shoppable Services'!$C$4=$A182,1,0)*$H68</f>
        <v>0</v>
      </c>
      <c r="I182" s="4">
        <f>IF('Shoppable Services'!$F$4=$D182,1,0)*IF('Shoppable Services'!$E$4=$C182,1,0)*IF('Shoppable Services'!$D$4=$B182,1,0)*IF('Shoppable Services'!$C$4=$A182,1,0)*IF('Shoppable Services'!$B$4=Data!I$115,I68,0)</f>
        <v>0</v>
      </c>
      <c r="J182" s="4">
        <f>IF('Shoppable Services'!$F$4=$D182,1,0)*IF('Shoppable Services'!$E$4=$C182,1,0)*IF('Shoppable Services'!$D$4=$B182,1,0)*IF('Shoppable Services'!$C$4=$A182,1,0)*IF('Shoppable Services'!$B$4=Data!J$115,J68,0)</f>
        <v>0</v>
      </c>
      <c r="K182" s="4">
        <f>IF('Shoppable Services'!$F$4=$D182,1,0)*IF('Shoppable Services'!$E$4=$C182,1,0)*IF('Shoppable Services'!$D$4=$B182,1,0)*IF('Shoppable Services'!$C$4=$A182,1,0)*IF('Shoppable Services'!$B$4=Data!K$115,K68,0)</f>
        <v>0</v>
      </c>
      <c r="L182" s="4">
        <f>IF('Shoppable Services'!$F$4=$D182,1,0)*IF('Shoppable Services'!$E$4=$C182,1,0)*IF('Shoppable Services'!$D$4=$B182,1,0)*IF('Shoppable Services'!$C$4=$A182,1,0)*IF('Shoppable Services'!$B$4=Data!L$115,L68,0)</f>
        <v>0</v>
      </c>
      <c r="M182" s="4">
        <f>IF('Shoppable Services'!$F$4=$D182,1,0)*IF('Shoppable Services'!$E$4=$C182,1,0)*IF('Shoppable Services'!$D$4=$B182,1,0)*IF('Shoppable Services'!$C$4=$A182,1,0)*IF('Shoppable Services'!$B$4=Data!M$115,M68,0)</f>
        <v>0</v>
      </c>
      <c r="N182" s="4">
        <f>IF('Shoppable Services'!$F$4=$D182,1,0)*IF('Shoppable Services'!$E$4=$C182,1,0)*IF('Shoppable Services'!$D$4=$B182,1,0)*IF('Shoppable Services'!$C$4=$A182,1,0)*IF('Shoppable Services'!$B$4=Data!N$115,N68,0)</f>
        <v>0</v>
      </c>
      <c r="O182" s="4">
        <f>IF('Shoppable Services'!$F$4=$D182,1,0)*IF('Shoppable Services'!$E$4=$C182,1,0)*IF('Shoppable Services'!$D$4=$B182,1,0)*IF('Shoppable Services'!$C$4=$A182,1,0)*IF('Shoppable Services'!$B$4=Data!O$115,O68,0)</f>
        <v>0</v>
      </c>
      <c r="P182" s="4">
        <f>IF('Shoppable Services'!$F$4=$D182,1,0)*IF('Shoppable Services'!$E$4=$C182,1,0)*IF('Shoppable Services'!$D$4=$B182,1,0)*IF('Shoppable Services'!$C$4=$A182,1,0)*IF('Shoppable Services'!$B$4=Data!P$115,P68,0)</f>
        <v>0</v>
      </c>
      <c r="Q182" s="4">
        <f>IF('Shoppable Services'!$F$4=$D182,1,0)*IF('Shoppable Services'!$E$4=$C182,1,0)*IF('Shoppable Services'!$D$4=$B182,1,0)*IF('Shoppable Services'!$C$4=$A182,1,0)*IF('Shoppable Services'!$B$4=Data!Q$115,Q68,0)</f>
        <v>0</v>
      </c>
      <c r="R182" s="4">
        <f>IF('Shoppable Services'!$F$4=$D182,1,0)*IF('Shoppable Services'!$E$4=$C182,1,0)*IF('Shoppable Services'!$D$4=$B182,1,0)*IF('Shoppable Services'!$C$4=$A182,1,0)*IF('Shoppable Services'!$B$4=Data!R$115,R68,0)</f>
        <v>0</v>
      </c>
      <c r="S182" s="4">
        <f>IF('Shoppable Services'!$F$4=$D182,1,0)*IF('Shoppable Services'!$E$4=$C182,1,0)*IF('Shoppable Services'!$D$4=$B182,1,0)*IF('Shoppable Services'!$C$4=$A182,1,0)*IF('Shoppable Services'!$B$4=Data!S$115,S68,0)</f>
        <v>0</v>
      </c>
      <c r="T182" s="4">
        <f>IF('Shoppable Services'!$F$4=$D182,1,0)*IF('Shoppable Services'!$E$4=$C182,1,0)*IF('Shoppable Services'!$D$4=$B182,1,0)*IF('Shoppable Services'!$C$4=$A182,1,0)*IF('Shoppable Services'!$B$4=Data!T$115,T68,0)</f>
        <v>0</v>
      </c>
      <c r="U182" s="4">
        <f>IF('Shoppable Services'!$F$4=$D182,1,0)*IF('Shoppable Services'!$E$4=$C182,1,0)*IF('Shoppable Services'!$D$4=$B182,1,0)*IF('Shoppable Services'!$C$4=$A182,1,0)*IF('Shoppable Services'!$B$4=Data!U$115,U68,0)</f>
        <v>0</v>
      </c>
      <c r="V182" s="4">
        <f>IF('Shoppable Services'!$F$4=$D182,1,0)*IF('Shoppable Services'!$E$4=$C182,1,0)*IF('Shoppable Services'!$D$4=$B182,1,0)*IF('Shoppable Services'!$C$4=$A182,1,0)*IF('Shoppable Services'!$B$4=Data!V$115,V68,0)</f>
        <v>0</v>
      </c>
      <c r="W182" s="4">
        <f>IF('Shoppable Services'!$F$4=$D182,1,0)*IF('Shoppable Services'!$E$4=$C182,1,0)*IF('Shoppable Services'!$D$4=$B182,1,0)*IF('Shoppable Services'!$C$4=$A182,1,0)*IF('Shoppable Services'!$B$4=Data!W$115,W68,0)</f>
        <v>0</v>
      </c>
      <c r="X182" s="4">
        <f>IF('Shoppable Services'!$F$4=$D182,1,0)*IF('Shoppable Services'!$E$4=$C182,1,0)*IF('Shoppable Services'!$D$4=$B182,1,0)*IF('Shoppable Services'!$C$4=$A182,1,0)*IF('Shoppable Services'!$B$4=Data!X$115,X68,0)</f>
        <v>0</v>
      </c>
      <c r="Y182" s="4">
        <f>IF('Shoppable Services'!$F$4=$D182,1,0)*IF('Shoppable Services'!$E$4=$C182,1,0)*IF('Shoppable Services'!$D$4=$B182,1,0)*IF('Shoppable Services'!$C$4=$A182,1,0)*IF('Shoppable Services'!$B$4=Data!Y$115,Y68,0)</f>
        <v>0</v>
      </c>
      <c r="Z182" s="4">
        <f>IF('Shoppable Services'!$F$4=$D182,1,0)*IF('Shoppable Services'!$E$4=$C182,1,0)*IF('Shoppable Services'!$D$4=$B182,1,0)*IF('Shoppable Services'!$C$4=$A182,1,0)*IF('Shoppable Services'!$B$4=Data!Z$115,Z68,0)</f>
        <v>0</v>
      </c>
      <c r="AA182" s="4">
        <f>IF('Shoppable Services'!$F$4=$D182,1,0)*IF('Shoppable Services'!$E$4=$C182,1,0)*IF('Shoppable Services'!$D$4=$B182,1,0)*IF('Shoppable Services'!$C$4=$A182,1,0)*IF('Shoppable Services'!$B$4=Data!AA$115,AA68,0)</f>
        <v>0</v>
      </c>
      <c r="AB182" s="4">
        <f>IF('Shoppable Services'!$F$4=$D182,1,0)*IF('Shoppable Services'!$E$4=$C182,1,0)*IF('Shoppable Services'!$D$4=$B182,1,0)*IF('Shoppable Services'!$C$4=$A182,1,0)*IF('Shoppable Services'!$B$4=Data!AB$115,AB68,0)</f>
        <v>0</v>
      </c>
      <c r="AC182" s="4">
        <f>IF('Shoppable Services'!$F$4=$D182,1,0)*IF('Shoppable Services'!$E$4=$C182,1,0)*IF('Shoppable Services'!$D$4=$B182,1,0)*IF('Shoppable Services'!$C$4=$A182,1,0)*IF('Shoppable Services'!$B$4=Data!AC$115,AC68,0)</f>
        <v>0</v>
      </c>
      <c r="AD182" s="4">
        <f>IF('Shoppable Services'!$F$4=$D182,1,0)*IF('Shoppable Services'!$E$4=$C182,1,0)*IF('Shoppable Services'!$D$4=$B182,1,0)*IF('Shoppable Services'!$C$4=$A182,1,0)*IF('Shoppable Services'!$B$4=Data!AD$115,AD68,0)</f>
        <v>0</v>
      </c>
      <c r="AE182" s="4">
        <f>IF('Shoppable Services'!$F$4=$D182,1,0)*IF('Shoppable Services'!$E$4=$C182,1,0)*IF('Shoppable Services'!$D$4=$B182,1,0)*IF('Shoppable Services'!$C$4=$A182,1,0)*IF('Shoppable Services'!$B$4=Data!AE$115,AE68,0)</f>
        <v>0</v>
      </c>
      <c r="AF182" s="4">
        <f>IF('Shoppable Services'!$F$4=$D182,1,0)*IF('Shoppable Services'!$E$4=$C182,1,0)*IF('Shoppable Services'!$D$4=$B182,1,0)*IF('Shoppable Services'!$C$4=$A182,1,0)*IF('Shoppable Services'!$B$4=Data!AF$115,AF68,0)</f>
        <v>0</v>
      </c>
      <c r="AG182" s="4">
        <f>IF('Shoppable Services'!$F$4=$D182,1,0)*IF('Shoppable Services'!$E$4=$C182,1,0)*IF('Shoppable Services'!$D$4=$B182,1,0)*IF('Shoppable Services'!$C$4=$A182,1,0)*IF('Shoppable Services'!$B$4=Data!AG$115,AG68,0)</f>
        <v>0</v>
      </c>
      <c r="AH182" s="4">
        <f>IF('Shoppable Services'!$F$4=$D182,1,0)*IF('Shoppable Services'!$E$4=$C182,1,0)*IF('Shoppable Services'!$D$4=$B182,1,0)*IF('Shoppable Services'!$C$4=$A182,1,0)*IF('Shoppable Services'!$B$4=Data!AH$115,AH68,0)</f>
        <v>0</v>
      </c>
      <c r="AI182" s="4">
        <f>IF('Shoppable Services'!$F$4=$D182,1,0)*IF('Shoppable Services'!$E$4=$C182,1,0)*IF('Shoppable Services'!$D$4=$B182,1,0)*IF('Shoppable Services'!$C$4=$A182,1,0)*IF('Shoppable Services'!$B$4=Data!AI$115,AI68,0)</f>
        <v>0</v>
      </c>
      <c r="AJ182" s="4">
        <f>IF('Shoppable Services'!$F$4=$D182,1,0)*IF('Shoppable Services'!$E$4=$C182,1,0)*IF('Shoppable Services'!$D$4=$B182,1,0)*IF('Shoppable Services'!$C$4=$A182,1,0)*IF('Shoppable Services'!$B$4=Data!AJ$115,AJ68,0)</f>
        <v>0</v>
      </c>
      <c r="AK182" s="4">
        <f>IF('Shoppable Services'!$F$4=$D182,1,0)*IF('Shoppable Services'!$E$4=$C182,1,0)*IF('Shoppable Services'!$D$4=$B182,1,0)*IF('Shoppable Services'!$C$4=$A182,1,0)*IF('Shoppable Services'!$B$4=Data!AK$115,AK68,0)</f>
        <v>0</v>
      </c>
      <c r="AL182" s="4">
        <f>IF('Shoppable Services'!$F$4=$D182,1,0)*IF('Shoppable Services'!$E$4=$C182,1,0)*IF('Shoppable Services'!$D$4=$B182,1,0)*IF('Shoppable Services'!$C$4=$A182,1,0)*IF('Shoppable Services'!$B$4=Data!AL$115,AL68,0)</f>
        <v>0</v>
      </c>
      <c r="AM182" s="4">
        <f>IF('Shoppable Services'!$F$4=$D182,1,0)*IF('Shoppable Services'!$E$4=$C182,1,0)*IF('Shoppable Services'!$D$4=$B182,1,0)*IF('Shoppable Services'!$C$4=$A182,1,0)*IF('Shoppable Services'!$B$4=Data!AM$115,AM68,0)</f>
        <v>0</v>
      </c>
      <c r="AN182" s="4">
        <f>IF('Shoppable Services'!$F$4=$D182,1,0)*IF('Shoppable Services'!$E$4=$C182,1,0)*IF('Shoppable Services'!$D$4=$B182,1,0)*IF('Shoppable Services'!$C$4=$A182,1,0)*IF('Shoppable Services'!$B$4=Data!AN$115,AN68,0)</f>
        <v>0</v>
      </c>
      <c r="AO182" s="4">
        <f>IF('Shoppable Services'!$F$4=$D182,1,0)*IF('Shoppable Services'!$E$4=$C182,1,0)*IF('Shoppable Services'!$D$4=$B182,1,0)*IF('Shoppable Services'!$C$4=$A182,1,0)*IF('Shoppable Services'!$B$4=Data!AO$115,AO68,0)</f>
        <v>0</v>
      </c>
      <c r="AP182" s="4">
        <f>IF('Shoppable Services'!$F$4=$D182,1,0)*IF('Shoppable Services'!$E$4=$C182,1,0)*IF('Shoppable Services'!$D$4=$B182,1,0)*IF('Shoppable Services'!$C$4=$A182,1,0)*IF('Shoppable Services'!$B$4=Data!AP$115,AP68,0)</f>
        <v>0</v>
      </c>
      <c r="AQ182" s="4">
        <f>IF('Shoppable Services'!$F$4=$D182,1,0)*IF('Shoppable Services'!$E$4=$C182,1,0)*IF('Shoppable Services'!$D$4=$B182,1,0)*IF('Shoppable Services'!$C$4=$A182,1,0)*IF('Shoppable Services'!$B$4=Data!AQ$115,AQ68,0)</f>
        <v>0</v>
      </c>
      <c r="AR182" s="4">
        <f>IF('Shoppable Services'!$F$4=$D182,1,0)*IF('Shoppable Services'!$E$4=$C182,1,0)*IF('Shoppable Services'!$D$4=$B182,1,0)*IF('Shoppable Services'!$C$4=$A182,1,0)*IF('Shoppable Services'!$B$4=Data!AR$115,AR68,0)</f>
        <v>0</v>
      </c>
      <c r="AS182" s="4">
        <f>IF('Shoppable Services'!$F$4=$D182,1,0)*IF('Shoppable Services'!$E$4=$C182,1,0)*IF('Shoppable Services'!$D$4=$B182,1,0)*IF('Shoppable Services'!$C$4=$A182,1,0)*IF('Shoppable Services'!$B$4=Data!AS$115,AS68,0)</f>
        <v>0</v>
      </c>
      <c r="AT182" s="4">
        <f>IF('Shoppable Services'!$F$4=$D182,1,0)*IF('Shoppable Services'!$E$4=$C182,1,0)*IF('Shoppable Services'!$D$4=$B182,1,0)*IF('Shoppable Services'!$C$4=$A182,1,0)*IF('Shoppable Services'!$B$4=Data!AT$115,AT68,0)</f>
        <v>0</v>
      </c>
      <c r="AU182" s="4">
        <f>IF('Shoppable Services'!$F$4=$D182,1,0)*IF('Shoppable Services'!$E$4=$C182,1,0)*IF('Shoppable Services'!$D$4=$B182,1,0)*IF('Shoppable Services'!$C$4=$A182,1,0)*IF('Shoppable Services'!$B$4=Data!AU$115,AU68,0)</f>
        <v>0</v>
      </c>
      <c r="AV182" s="4">
        <f>IF('Shoppable Services'!$F$4=$D182,1,0)*IF('Shoppable Services'!$E$4=$C182,1,0)*IF('Shoppable Services'!$D$4=$B182,1,0)*IF('Shoppable Services'!$C$4=$A182,1,0)*IF('Shoppable Services'!$B$4=Data!AV$115,AV68,0)</f>
        <v>0</v>
      </c>
      <c r="AW182" s="4">
        <f>IF('Shoppable Services'!$F$4=$D182,1,0)*IF('Shoppable Services'!$E$4=$C182,1,0)*IF('Shoppable Services'!$D$4=$B182,1,0)*IF('Shoppable Services'!$C$4=$A182,1,0)*IF('Shoppable Services'!$B$4=Data!AW$115,AW68,0)</f>
        <v>0</v>
      </c>
      <c r="AX182" s="4">
        <f>IF('Shoppable Services'!$F$4=$D182,1,0)*IF('Shoppable Services'!$E$4=$C182,1,0)*IF('Shoppable Services'!$D$4=$B182,1,0)*IF('Shoppable Services'!$C$4=$A182,1,0)*IF('Shoppable Services'!$B$4=Data!AX$115,AX69,0)</f>
        <v>0</v>
      </c>
    </row>
    <row r="183" spans="5:50">
      <c r="E183" s="4">
        <f>IF('Shoppable Services'!$F$4=$D183,1,0)*IF('Shoppable Services'!$E$4=$C183,1,0)*IF('Shoppable Services'!$D$4=$B183,1,0)*IF('Shoppable Services'!$C$4=$A183,1,0)*$E69</f>
        <v>0</v>
      </c>
      <c r="F183" s="4">
        <f>IF('Shoppable Services'!$F$4=$D183,1,0)*IF('Shoppable Services'!$E$4=$C183,1,0)*IF('Shoppable Services'!$D$4=$B183,1,0)*IF('Shoppable Services'!$C$4=$A183,1,0)*$F69</f>
        <v>0</v>
      </c>
      <c r="G183" s="4">
        <f>IF('Shoppable Services'!$F$4=$D183,1,0)*IF('Shoppable Services'!$E$4=$C183,1,0)*IF('Shoppable Services'!$D$4=$B183,1,0)*IF('Shoppable Services'!$C$4=$A183,1,0)*$G69</f>
        <v>0</v>
      </c>
      <c r="H183" s="4">
        <f>IF('Shoppable Services'!$F$4=$D183,1,0)*IF('Shoppable Services'!$E$4=$C183,1,0)*IF('Shoppable Services'!$D$4=$B183,1,0)*IF('Shoppable Services'!$C$4=$A183,1,0)*$H69</f>
        <v>0</v>
      </c>
      <c r="I183" s="4">
        <f>IF('Shoppable Services'!$F$4=$D183,1,0)*IF('Shoppable Services'!$E$4=$C183,1,0)*IF('Shoppable Services'!$D$4=$B183,1,0)*IF('Shoppable Services'!$C$4=$A183,1,0)*IF('Shoppable Services'!$B$4=Data!I$115,I69,0)</f>
        <v>0</v>
      </c>
      <c r="J183" s="4">
        <f>IF('Shoppable Services'!$F$4=$D183,1,0)*IF('Shoppable Services'!$E$4=$C183,1,0)*IF('Shoppable Services'!$D$4=$B183,1,0)*IF('Shoppable Services'!$C$4=$A183,1,0)*IF('Shoppable Services'!$B$4=Data!J$115,J69,0)</f>
        <v>0</v>
      </c>
      <c r="K183" s="4">
        <f>IF('Shoppable Services'!$F$4=$D183,1,0)*IF('Shoppable Services'!$E$4=$C183,1,0)*IF('Shoppable Services'!$D$4=$B183,1,0)*IF('Shoppable Services'!$C$4=$A183,1,0)*IF('Shoppable Services'!$B$4=Data!K$115,K69,0)</f>
        <v>0</v>
      </c>
      <c r="L183" s="4">
        <f>IF('Shoppable Services'!$F$4=$D183,1,0)*IF('Shoppable Services'!$E$4=$C183,1,0)*IF('Shoppable Services'!$D$4=$B183,1,0)*IF('Shoppable Services'!$C$4=$A183,1,0)*IF('Shoppable Services'!$B$4=Data!L$115,L69,0)</f>
        <v>0</v>
      </c>
      <c r="M183" s="4">
        <f>IF('Shoppable Services'!$F$4=$D183,1,0)*IF('Shoppable Services'!$E$4=$C183,1,0)*IF('Shoppable Services'!$D$4=$B183,1,0)*IF('Shoppable Services'!$C$4=$A183,1,0)*IF('Shoppable Services'!$B$4=Data!M$115,M69,0)</f>
        <v>0</v>
      </c>
      <c r="N183" s="4">
        <f>IF('Shoppable Services'!$F$4=$D183,1,0)*IF('Shoppable Services'!$E$4=$C183,1,0)*IF('Shoppable Services'!$D$4=$B183,1,0)*IF('Shoppable Services'!$C$4=$A183,1,0)*IF('Shoppable Services'!$B$4=Data!N$115,N69,0)</f>
        <v>0</v>
      </c>
      <c r="O183" s="4">
        <f>IF('Shoppable Services'!$F$4=$D183,1,0)*IF('Shoppable Services'!$E$4=$C183,1,0)*IF('Shoppable Services'!$D$4=$B183,1,0)*IF('Shoppable Services'!$C$4=$A183,1,0)*IF('Shoppable Services'!$B$4=Data!O$115,O69,0)</f>
        <v>0</v>
      </c>
      <c r="P183" s="4">
        <f>IF('Shoppable Services'!$F$4=$D183,1,0)*IF('Shoppable Services'!$E$4=$C183,1,0)*IF('Shoppable Services'!$D$4=$B183,1,0)*IF('Shoppable Services'!$C$4=$A183,1,0)*IF('Shoppable Services'!$B$4=Data!P$115,P69,0)</f>
        <v>0</v>
      </c>
      <c r="Q183" s="4">
        <f>IF('Shoppable Services'!$F$4=$D183,1,0)*IF('Shoppable Services'!$E$4=$C183,1,0)*IF('Shoppable Services'!$D$4=$B183,1,0)*IF('Shoppable Services'!$C$4=$A183,1,0)*IF('Shoppable Services'!$B$4=Data!Q$115,Q69,0)</f>
        <v>0</v>
      </c>
      <c r="R183" s="4">
        <f>IF('Shoppable Services'!$F$4=$D183,1,0)*IF('Shoppable Services'!$E$4=$C183,1,0)*IF('Shoppable Services'!$D$4=$B183,1,0)*IF('Shoppable Services'!$C$4=$A183,1,0)*IF('Shoppable Services'!$B$4=Data!R$115,R69,0)</f>
        <v>0</v>
      </c>
      <c r="S183" s="4">
        <f>IF('Shoppable Services'!$F$4=$D183,1,0)*IF('Shoppable Services'!$E$4=$C183,1,0)*IF('Shoppable Services'!$D$4=$B183,1,0)*IF('Shoppable Services'!$C$4=$A183,1,0)*IF('Shoppable Services'!$B$4=Data!S$115,S69,0)</f>
        <v>0</v>
      </c>
      <c r="T183" s="4">
        <f>IF('Shoppable Services'!$F$4=$D183,1,0)*IF('Shoppable Services'!$E$4=$C183,1,0)*IF('Shoppable Services'!$D$4=$B183,1,0)*IF('Shoppable Services'!$C$4=$A183,1,0)*IF('Shoppable Services'!$B$4=Data!T$115,T69,0)</f>
        <v>0</v>
      </c>
      <c r="U183" s="4">
        <f>IF('Shoppable Services'!$F$4=$D183,1,0)*IF('Shoppable Services'!$E$4=$C183,1,0)*IF('Shoppable Services'!$D$4=$B183,1,0)*IF('Shoppable Services'!$C$4=$A183,1,0)*IF('Shoppable Services'!$B$4=Data!U$115,U69,0)</f>
        <v>0</v>
      </c>
      <c r="V183" s="4">
        <f>IF('Shoppable Services'!$F$4=$D183,1,0)*IF('Shoppable Services'!$E$4=$C183,1,0)*IF('Shoppable Services'!$D$4=$B183,1,0)*IF('Shoppable Services'!$C$4=$A183,1,0)*IF('Shoppable Services'!$B$4=Data!V$115,V69,0)</f>
        <v>0</v>
      </c>
      <c r="W183" s="4">
        <f>IF('Shoppable Services'!$F$4=$D183,1,0)*IF('Shoppable Services'!$E$4=$C183,1,0)*IF('Shoppable Services'!$D$4=$B183,1,0)*IF('Shoppable Services'!$C$4=$A183,1,0)*IF('Shoppable Services'!$B$4=Data!W$115,W69,0)</f>
        <v>0</v>
      </c>
      <c r="X183" s="4">
        <f>IF('Shoppable Services'!$F$4=$D183,1,0)*IF('Shoppable Services'!$E$4=$C183,1,0)*IF('Shoppable Services'!$D$4=$B183,1,0)*IF('Shoppable Services'!$C$4=$A183,1,0)*IF('Shoppable Services'!$B$4=Data!X$115,X69,0)</f>
        <v>0</v>
      </c>
      <c r="Y183" s="4">
        <f>IF('Shoppable Services'!$F$4=$D183,1,0)*IF('Shoppable Services'!$E$4=$C183,1,0)*IF('Shoppable Services'!$D$4=$B183,1,0)*IF('Shoppable Services'!$C$4=$A183,1,0)*IF('Shoppable Services'!$B$4=Data!Y$115,Y69,0)</f>
        <v>0</v>
      </c>
      <c r="Z183" s="4">
        <f>IF('Shoppable Services'!$F$4=$D183,1,0)*IF('Shoppable Services'!$E$4=$C183,1,0)*IF('Shoppable Services'!$D$4=$B183,1,0)*IF('Shoppable Services'!$C$4=$A183,1,0)*IF('Shoppable Services'!$B$4=Data!Z$115,Z69,0)</f>
        <v>0</v>
      </c>
      <c r="AA183" s="4">
        <f>IF('Shoppable Services'!$F$4=$D183,1,0)*IF('Shoppable Services'!$E$4=$C183,1,0)*IF('Shoppable Services'!$D$4=$B183,1,0)*IF('Shoppable Services'!$C$4=$A183,1,0)*IF('Shoppable Services'!$B$4=Data!AA$115,AA69,0)</f>
        <v>0</v>
      </c>
      <c r="AB183" s="4">
        <f>IF('Shoppable Services'!$F$4=$D183,1,0)*IF('Shoppable Services'!$E$4=$C183,1,0)*IF('Shoppable Services'!$D$4=$B183,1,0)*IF('Shoppable Services'!$C$4=$A183,1,0)*IF('Shoppable Services'!$B$4=Data!AB$115,AB69,0)</f>
        <v>0</v>
      </c>
      <c r="AC183" s="4">
        <f>IF('Shoppable Services'!$F$4=$D183,1,0)*IF('Shoppable Services'!$E$4=$C183,1,0)*IF('Shoppable Services'!$D$4=$B183,1,0)*IF('Shoppable Services'!$C$4=$A183,1,0)*IF('Shoppable Services'!$B$4=Data!AC$115,AC69,0)</f>
        <v>0</v>
      </c>
      <c r="AD183" s="4">
        <f>IF('Shoppable Services'!$F$4=$D183,1,0)*IF('Shoppable Services'!$E$4=$C183,1,0)*IF('Shoppable Services'!$D$4=$B183,1,0)*IF('Shoppable Services'!$C$4=$A183,1,0)*IF('Shoppable Services'!$B$4=Data!AD$115,AD69,0)</f>
        <v>0</v>
      </c>
      <c r="AE183" s="4">
        <f>IF('Shoppable Services'!$F$4=$D183,1,0)*IF('Shoppable Services'!$E$4=$C183,1,0)*IF('Shoppable Services'!$D$4=$B183,1,0)*IF('Shoppable Services'!$C$4=$A183,1,0)*IF('Shoppable Services'!$B$4=Data!AE$115,AE69,0)</f>
        <v>0</v>
      </c>
      <c r="AF183" s="4">
        <f>IF('Shoppable Services'!$F$4=$D183,1,0)*IF('Shoppable Services'!$E$4=$C183,1,0)*IF('Shoppable Services'!$D$4=$B183,1,0)*IF('Shoppable Services'!$C$4=$A183,1,0)*IF('Shoppable Services'!$B$4=Data!AF$115,AF69,0)</f>
        <v>0</v>
      </c>
      <c r="AG183" s="4">
        <f>IF('Shoppable Services'!$F$4=$D183,1,0)*IF('Shoppable Services'!$E$4=$C183,1,0)*IF('Shoppable Services'!$D$4=$B183,1,0)*IF('Shoppable Services'!$C$4=$A183,1,0)*IF('Shoppable Services'!$B$4=Data!AG$115,AG69,0)</f>
        <v>0</v>
      </c>
      <c r="AH183" s="4">
        <f>IF('Shoppable Services'!$F$4=$D183,1,0)*IF('Shoppable Services'!$E$4=$C183,1,0)*IF('Shoppable Services'!$D$4=$B183,1,0)*IF('Shoppable Services'!$C$4=$A183,1,0)*IF('Shoppable Services'!$B$4=Data!AH$115,AH69,0)</f>
        <v>0</v>
      </c>
      <c r="AI183" s="4">
        <f>IF('Shoppable Services'!$F$4=$D183,1,0)*IF('Shoppable Services'!$E$4=$C183,1,0)*IF('Shoppable Services'!$D$4=$B183,1,0)*IF('Shoppable Services'!$C$4=$A183,1,0)*IF('Shoppable Services'!$B$4=Data!AI$115,AI69,0)</f>
        <v>0</v>
      </c>
      <c r="AJ183" s="4">
        <f>IF('Shoppable Services'!$F$4=$D183,1,0)*IF('Shoppable Services'!$E$4=$C183,1,0)*IF('Shoppable Services'!$D$4=$B183,1,0)*IF('Shoppable Services'!$C$4=$A183,1,0)*IF('Shoppable Services'!$B$4=Data!AJ$115,AJ69,0)</f>
        <v>0</v>
      </c>
      <c r="AK183" s="4">
        <f>IF('Shoppable Services'!$F$4=$D183,1,0)*IF('Shoppable Services'!$E$4=$C183,1,0)*IF('Shoppable Services'!$D$4=$B183,1,0)*IF('Shoppable Services'!$C$4=$A183,1,0)*IF('Shoppable Services'!$B$4=Data!AK$115,AK69,0)</f>
        <v>0</v>
      </c>
      <c r="AL183" s="4">
        <f>IF('Shoppable Services'!$F$4=$D183,1,0)*IF('Shoppable Services'!$E$4=$C183,1,0)*IF('Shoppable Services'!$D$4=$B183,1,0)*IF('Shoppable Services'!$C$4=$A183,1,0)*IF('Shoppable Services'!$B$4=Data!AL$115,AL69,0)</f>
        <v>0</v>
      </c>
      <c r="AM183" s="4">
        <f>IF('Shoppable Services'!$F$4=$D183,1,0)*IF('Shoppable Services'!$E$4=$C183,1,0)*IF('Shoppable Services'!$D$4=$B183,1,0)*IF('Shoppable Services'!$C$4=$A183,1,0)*IF('Shoppable Services'!$B$4=Data!AM$115,AM69,0)</f>
        <v>0</v>
      </c>
      <c r="AN183" s="4">
        <f>IF('Shoppable Services'!$F$4=$D183,1,0)*IF('Shoppable Services'!$E$4=$C183,1,0)*IF('Shoppable Services'!$D$4=$B183,1,0)*IF('Shoppable Services'!$C$4=$A183,1,0)*IF('Shoppable Services'!$B$4=Data!AN$115,AN69,0)</f>
        <v>0</v>
      </c>
      <c r="AO183" s="4">
        <f>IF('Shoppable Services'!$F$4=$D183,1,0)*IF('Shoppable Services'!$E$4=$C183,1,0)*IF('Shoppable Services'!$D$4=$B183,1,0)*IF('Shoppable Services'!$C$4=$A183,1,0)*IF('Shoppable Services'!$B$4=Data!AO$115,AO69,0)</f>
        <v>0</v>
      </c>
      <c r="AP183" s="4">
        <f>IF('Shoppable Services'!$F$4=$D183,1,0)*IF('Shoppable Services'!$E$4=$C183,1,0)*IF('Shoppable Services'!$D$4=$B183,1,0)*IF('Shoppable Services'!$C$4=$A183,1,0)*IF('Shoppable Services'!$B$4=Data!AP$115,AP69,0)</f>
        <v>0</v>
      </c>
      <c r="AQ183" s="4">
        <f>IF('Shoppable Services'!$F$4=$D183,1,0)*IF('Shoppable Services'!$E$4=$C183,1,0)*IF('Shoppable Services'!$D$4=$B183,1,0)*IF('Shoppable Services'!$C$4=$A183,1,0)*IF('Shoppable Services'!$B$4=Data!AQ$115,AQ69,0)</f>
        <v>0</v>
      </c>
      <c r="AR183" s="4">
        <f>IF('Shoppable Services'!$F$4=$D183,1,0)*IF('Shoppable Services'!$E$4=$C183,1,0)*IF('Shoppable Services'!$D$4=$B183,1,0)*IF('Shoppable Services'!$C$4=$A183,1,0)*IF('Shoppable Services'!$B$4=Data!AR$115,AR69,0)</f>
        <v>0</v>
      </c>
      <c r="AS183" s="4">
        <f>IF('Shoppable Services'!$F$4=$D183,1,0)*IF('Shoppable Services'!$E$4=$C183,1,0)*IF('Shoppable Services'!$D$4=$B183,1,0)*IF('Shoppable Services'!$C$4=$A183,1,0)*IF('Shoppable Services'!$B$4=Data!AS$115,AS69,0)</f>
        <v>0</v>
      </c>
      <c r="AT183" s="4">
        <f>IF('Shoppable Services'!$F$4=$D183,1,0)*IF('Shoppable Services'!$E$4=$C183,1,0)*IF('Shoppable Services'!$D$4=$B183,1,0)*IF('Shoppable Services'!$C$4=$A183,1,0)*IF('Shoppable Services'!$B$4=Data!AT$115,AT69,0)</f>
        <v>0</v>
      </c>
      <c r="AU183" s="4">
        <f>IF('Shoppable Services'!$F$4=$D183,1,0)*IF('Shoppable Services'!$E$4=$C183,1,0)*IF('Shoppable Services'!$D$4=$B183,1,0)*IF('Shoppable Services'!$C$4=$A183,1,0)*IF('Shoppable Services'!$B$4=Data!AU$115,AU69,0)</f>
        <v>0</v>
      </c>
      <c r="AV183" s="4">
        <f>IF('Shoppable Services'!$F$4=$D183,1,0)*IF('Shoppable Services'!$E$4=$C183,1,0)*IF('Shoppable Services'!$D$4=$B183,1,0)*IF('Shoppable Services'!$C$4=$A183,1,0)*IF('Shoppable Services'!$B$4=Data!AV$115,AV69,0)</f>
        <v>0</v>
      </c>
      <c r="AW183" s="4">
        <f>IF('Shoppable Services'!$F$4=$D183,1,0)*IF('Shoppable Services'!$E$4=$C183,1,0)*IF('Shoppable Services'!$D$4=$B183,1,0)*IF('Shoppable Services'!$C$4=$A183,1,0)*IF('Shoppable Services'!$B$4=Data!AW$115,AW69,0)</f>
        <v>0</v>
      </c>
      <c r="AX183" s="4">
        <f>IF('Shoppable Services'!$F$4=$D183,1,0)*IF('Shoppable Services'!$E$4=$C183,1,0)*IF('Shoppable Services'!$D$4=$B183,1,0)*IF('Shoppable Services'!$C$4=$A183,1,0)*IF('Shoppable Services'!$B$4=Data!AX$115,AX70,0)</f>
        <v>0</v>
      </c>
    </row>
    <row r="184" spans="5:50">
      <c r="E184" s="4">
        <f>IF('Shoppable Services'!$F$4=$D184,1,0)*IF('Shoppable Services'!$E$4=$C184,1,0)*IF('Shoppable Services'!$D$4=$B184,1,0)*IF('Shoppable Services'!$C$4=$A184,1,0)*$E70</f>
        <v>0</v>
      </c>
      <c r="F184" s="4">
        <f>IF('Shoppable Services'!$F$4=$D184,1,0)*IF('Shoppable Services'!$E$4=$C184,1,0)*IF('Shoppable Services'!$D$4=$B184,1,0)*IF('Shoppable Services'!$C$4=$A184,1,0)*$F70</f>
        <v>0</v>
      </c>
      <c r="G184" s="4">
        <f>IF('Shoppable Services'!$F$4=$D184,1,0)*IF('Shoppable Services'!$E$4=$C184,1,0)*IF('Shoppable Services'!$D$4=$B184,1,0)*IF('Shoppable Services'!$C$4=$A184,1,0)*$G70</f>
        <v>0</v>
      </c>
      <c r="H184" s="4">
        <f>IF('Shoppable Services'!$F$4=$D184,1,0)*IF('Shoppable Services'!$E$4=$C184,1,0)*IF('Shoppable Services'!$D$4=$B184,1,0)*IF('Shoppable Services'!$C$4=$A184,1,0)*$H70</f>
        <v>0</v>
      </c>
      <c r="I184" s="4">
        <f>IF('Shoppable Services'!$F$4=$D184,1,0)*IF('Shoppable Services'!$E$4=$C184,1,0)*IF('Shoppable Services'!$D$4=$B184,1,0)*IF('Shoppable Services'!$C$4=$A184,1,0)*IF('Shoppable Services'!$B$4=Data!I$115,I70,0)</f>
        <v>0</v>
      </c>
      <c r="J184" s="4">
        <f>IF('Shoppable Services'!$F$4=$D184,1,0)*IF('Shoppable Services'!$E$4=$C184,1,0)*IF('Shoppable Services'!$D$4=$B184,1,0)*IF('Shoppable Services'!$C$4=$A184,1,0)*IF('Shoppable Services'!$B$4=Data!J$115,J70,0)</f>
        <v>0</v>
      </c>
      <c r="K184" s="4">
        <f>IF('Shoppable Services'!$F$4=$D184,1,0)*IF('Shoppable Services'!$E$4=$C184,1,0)*IF('Shoppable Services'!$D$4=$B184,1,0)*IF('Shoppable Services'!$C$4=$A184,1,0)*IF('Shoppable Services'!$B$4=Data!K$115,K70,0)</f>
        <v>0</v>
      </c>
      <c r="L184" s="4">
        <f>IF('Shoppable Services'!$F$4=$D184,1,0)*IF('Shoppable Services'!$E$4=$C184,1,0)*IF('Shoppable Services'!$D$4=$B184,1,0)*IF('Shoppable Services'!$C$4=$A184,1,0)*IF('Shoppable Services'!$B$4=Data!L$115,L70,0)</f>
        <v>0</v>
      </c>
      <c r="M184" s="4">
        <f>IF('Shoppable Services'!$F$4=$D184,1,0)*IF('Shoppable Services'!$E$4=$C184,1,0)*IF('Shoppable Services'!$D$4=$B184,1,0)*IF('Shoppable Services'!$C$4=$A184,1,0)*IF('Shoppable Services'!$B$4=Data!M$115,M70,0)</f>
        <v>0</v>
      </c>
      <c r="N184" s="4">
        <f>IF('Shoppable Services'!$F$4=$D184,1,0)*IF('Shoppable Services'!$E$4=$C184,1,0)*IF('Shoppable Services'!$D$4=$B184,1,0)*IF('Shoppable Services'!$C$4=$A184,1,0)*IF('Shoppable Services'!$B$4=Data!N$115,N70,0)</f>
        <v>0</v>
      </c>
      <c r="O184" s="4">
        <f>IF('Shoppable Services'!$F$4=$D184,1,0)*IF('Shoppable Services'!$E$4=$C184,1,0)*IF('Shoppable Services'!$D$4=$B184,1,0)*IF('Shoppable Services'!$C$4=$A184,1,0)*IF('Shoppable Services'!$B$4=Data!O$115,O70,0)</f>
        <v>0</v>
      </c>
      <c r="P184" s="4">
        <f>IF('Shoppable Services'!$F$4=$D184,1,0)*IF('Shoppable Services'!$E$4=$C184,1,0)*IF('Shoppable Services'!$D$4=$B184,1,0)*IF('Shoppable Services'!$C$4=$A184,1,0)*IF('Shoppable Services'!$B$4=Data!P$115,P70,0)</f>
        <v>0</v>
      </c>
      <c r="Q184" s="4">
        <f>IF('Shoppable Services'!$F$4=$D184,1,0)*IF('Shoppable Services'!$E$4=$C184,1,0)*IF('Shoppable Services'!$D$4=$B184,1,0)*IF('Shoppable Services'!$C$4=$A184,1,0)*IF('Shoppable Services'!$B$4=Data!Q$115,Q70,0)</f>
        <v>0</v>
      </c>
      <c r="R184" s="4">
        <f>IF('Shoppable Services'!$F$4=$D184,1,0)*IF('Shoppable Services'!$E$4=$C184,1,0)*IF('Shoppable Services'!$D$4=$B184,1,0)*IF('Shoppable Services'!$C$4=$A184,1,0)*IF('Shoppable Services'!$B$4=Data!R$115,R70,0)</f>
        <v>0</v>
      </c>
      <c r="S184" s="4">
        <f>IF('Shoppable Services'!$F$4=$D184,1,0)*IF('Shoppable Services'!$E$4=$C184,1,0)*IF('Shoppable Services'!$D$4=$B184,1,0)*IF('Shoppable Services'!$C$4=$A184,1,0)*IF('Shoppable Services'!$B$4=Data!S$115,S70,0)</f>
        <v>0</v>
      </c>
      <c r="T184" s="4">
        <f>IF('Shoppable Services'!$F$4=$D184,1,0)*IF('Shoppable Services'!$E$4=$C184,1,0)*IF('Shoppable Services'!$D$4=$B184,1,0)*IF('Shoppable Services'!$C$4=$A184,1,0)*IF('Shoppable Services'!$B$4=Data!T$115,T70,0)</f>
        <v>0</v>
      </c>
      <c r="U184" s="4">
        <f>IF('Shoppable Services'!$F$4=$D184,1,0)*IF('Shoppable Services'!$E$4=$C184,1,0)*IF('Shoppable Services'!$D$4=$B184,1,0)*IF('Shoppable Services'!$C$4=$A184,1,0)*IF('Shoppable Services'!$B$4=Data!U$115,U70,0)</f>
        <v>0</v>
      </c>
      <c r="V184" s="4">
        <f>IF('Shoppable Services'!$F$4=$D184,1,0)*IF('Shoppable Services'!$E$4=$C184,1,0)*IF('Shoppable Services'!$D$4=$B184,1,0)*IF('Shoppable Services'!$C$4=$A184,1,0)*IF('Shoppable Services'!$B$4=Data!V$115,V70,0)</f>
        <v>0</v>
      </c>
      <c r="W184" s="4">
        <f>IF('Shoppable Services'!$F$4=$D184,1,0)*IF('Shoppable Services'!$E$4=$C184,1,0)*IF('Shoppable Services'!$D$4=$B184,1,0)*IF('Shoppable Services'!$C$4=$A184,1,0)*IF('Shoppable Services'!$B$4=Data!W$115,W70,0)</f>
        <v>0</v>
      </c>
      <c r="X184" s="4">
        <f>IF('Shoppable Services'!$F$4=$D184,1,0)*IF('Shoppable Services'!$E$4=$C184,1,0)*IF('Shoppable Services'!$D$4=$B184,1,0)*IF('Shoppable Services'!$C$4=$A184,1,0)*IF('Shoppable Services'!$B$4=Data!X$115,X70,0)</f>
        <v>0</v>
      </c>
      <c r="Y184" s="4">
        <f>IF('Shoppable Services'!$F$4=$D184,1,0)*IF('Shoppable Services'!$E$4=$C184,1,0)*IF('Shoppable Services'!$D$4=$B184,1,0)*IF('Shoppable Services'!$C$4=$A184,1,0)*IF('Shoppable Services'!$B$4=Data!Y$115,Y70,0)</f>
        <v>0</v>
      </c>
      <c r="Z184" s="4">
        <f>IF('Shoppable Services'!$F$4=$D184,1,0)*IF('Shoppable Services'!$E$4=$C184,1,0)*IF('Shoppable Services'!$D$4=$B184,1,0)*IF('Shoppable Services'!$C$4=$A184,1,0)*IF('Shoppable Services'!$B$4=Data!Z$115,Z70,0)</f>
        <v>0</v>
      </c>
      <c r="AA184" s="4">
        <f>IF('Shoppable Services'!$F$4=$D184,1,0)*IF('Shoppable Services'!$E$4=$C184,1,0)*IF('Shoppable Services'!$D$4=$B184,1,0)*IF('Shoppable Services'!$C$4=$A184,1,0)*IF('Shoppable Services'!$B$4=Data!AA$115,AA70,0)</f>
        <v>0</v>
      </c>
      <c r="AB184" s="4">
        <f>IF('Shoppable Services'!$F$4=$D184,1,0)*IF('Shoppable Services'!$E$4=$C184,1,0)*IF('Shoppable Services'!$D$4=$B184,1,0)*IF('Shoppable Services'!$C$4=$A184,1,0)*IF('Shoppable Services'!$B$4=Data!AB$115,AB70,0)</f>
        <v>0</v>
      </c>
      <c r="AC184" s="4">
        <f>IF('Shoppable Services'!$F$4=$D184,1,0)*IF('Shoppable Services'!$E$4=$C184,1,0)*IF('Shoppable Services'!$D$4=$B184,1,0)*IF('Shoppable Services'!$C$4=$A184,1,0)*IF('Shoppable Services'!$B$4=Data!AC$115,AC70,0)</f>
        <v>0</v>
      </c>
      <c r="AD184" s="4">
        <f>IF('Shoppable Services'!$F$4=$D184,1,0)*IF('Shoppable Services'!$E$4=$C184,1,0)*IF('Shoppable Services'!$D$4=$B184,1,0)*IF('Shoppable Services'!$C$4=$A184,1,0)*IF('Shoppable Services'!$B$4=Data!AD$115,AD70,0)</f>
        <v>0</v>
      </c>
      <c r="AE184" s="4">
        <f>IF('Shoppable Services'!$F$4=$D184,1,0)*IF('Shoppable Services'!$E$4=$C184,1,0)*IF('Shoppable Services'!$D$4=$B184,1,0)*IF('Shoppable Services'!$C$4=$A184,1,0)*IF('Shoppable Services'!$B$4=Data!AE$115,AE70,0)</f>
        <v>0</v>
      </c>
      <c r="AF184" s="4">
        <f>IF('Shoppable Services'!$F$4=$D184,1,0)*IF('Shoppable Services'!$E$4=$C184,1,0)*IF('Shoppable Services'!$D$4=$B184,1,0)*IF('Shoppable Services'!$C$4=$A184,1,0)*IF('Shoppable Services'!$B$4=Data!AF$115,AF70,0)</f>
        <v>0</v>
      </c>
      <c r="AG184" s="4">
        <f>IF('Shoppable Services'!$F$4=$D184,1,0)*IF('Shoppable Services'!$E$4=$C184,1,0)*IF('Shoppable Services'!$D$4=$B184,1,0)*IF('Shoppable Services'!$C$4=$A184,1,0)*IF('Shoppable Services'!$B$4=Data!AG$115,AG70,0)</f>
        <v>0</v>
      </c>
      <c r="AH184" s="4">
        <f>IF('Shoppable Services'!$F$4=$D184,1,0)*IF('Shoppable Services'!$E$4=$C184,1,0)*IF('Shoppable Services'!$D$4=$B184,1,0)*IF('Shoppable Services'!$C$4=$A184,1,0)*IF('Shoppable Services'!$B$4=Data!AH$115,AH70,0)</f>
        <v>0</v>
      </c>
      <c r="AI184" s="4">
        <f>IF('Shoppable Services'!$F$4=$D184,1,0)*IF('Shoppable Services'!$E$4=$C184,1,0)*IF('Shoppable Services'!$D$4=$B184,1,0)*IF('Shoppable Services'!$C$4=$A184,1,0)*IF('Shoppable Services'!$B$4=Data!AI$115,AI70,0)</f>
        <v>0</v>
      </c>
      <c r="AJ184" s="4">
        <f>IF('Shoppable Services'!$F$4=$D184,1,0)*IF('Shoppable Services'!$E$4=$C184,1,0)*IF('Shoppable Services'!$D$4=$B184,1,0)*IF('Shoppable Services'!$C$4=$A184,1,0)*IF('Shoppable Services'!$B$4=Data!AJ$115,AJ70,0)</f>
        <v>0</v>
      </c>
      <c r="AK184" s="4">
        <f>IF('Shoppable Services'!$F$4=$D184,1,0)*IF('Shoppable Services'!$E$4=$C184,1,0)*IF('Shoppable Services'!$D$4=$B184,1,0)*IF('Shoppable Services'!$C$4=$A184,1,0)*IF('Shoppable Services'!$B$4=Data!AK$115,AK70,0)</f>
        <v>0</v>
      </c>
      <c r="AL184" s="4">
        <f>IF('Shoppable Services'!$F$4=$D184,1,0)*IF('Shoppable Services'!$E$4=$C184,1,0)*IF('Shoppable Services'!$D$4=$B184,1,0)*IF('Shoppable Services'!$C$4=$A184,1,0)*IF('Shoppable Services'!$B$4=Data!AL$115,AL70,0)</f>
        <v>0</v>
      </c>
      <c r="AM184" s="4">
        <f>IF('Shoppable Services'!$F$4=$D184,1,0)*IF('Shoppable Services'!$E$4=$C184,1,0)*IF('Shoppable Services'!$D$4=$B184,1,0)*IF('Shoppable Services'!$C$4=$A184,1,0)*IF('Shoppable Services'!$B$4=Data!AM$115,AM70,0)</f>
        <v>0</v>
      </c>
      <c r="AN184" s="4">
        <f>IF('Shoppable Services'!$F$4=$D184,1,0)*IF('Shoppable Services'!$E$4=$C184,1,0)*IF('Shoppable Services'!$D$4=$B184,1,0)*IF('Shoppable Services'!$C$4=$A184,1,0)*IF('Shoppable Services'!$B$4=Data!AN$115,AN70,0)</f>
        <v>0</v>
      </c>
      <c r="AO184" s="4">
        <f>IF('Shoppable Services'!$F$4=$D184,1,0)*IF('Shoppable Services'!$E$4=$C184,1,0)*IF('Shoppable Services'!$D$4=$B184,1,0)*IF('Shoppable Services'!$C$4=$A184,1,0)*IF('Shoppable Services'!$B$4=Data!AO$115,AO70,0)</f>
        <v>0</v>
      </c>
      <c r="AP184" s="4">
        <f>IF('Shoppable Services'!$F$4=$D184,1,0)*IF('Shoppable Services'!$E$4=$C184,1,0)*IF('Shoppable Services'!$D$4=$B184,1,0)*IF('Shoppable Services'!$C$4=$A184,1,0)*IF('Shoppable Services'!$B$4=Data!AP$115,AP70,0)</f>
        <v>0</v>
      </c>
      <c r="AQ184" s="4">
        <f>IF('Shoppable Services'!$F$4=$D184,1,0)*IF('Shoppable Services'!$E$4=$C184,1,0)*IF('Shoppable Services'!$D$4=$B184,1,0)*IF('Shoppable Services'!$C$4=$A184,1,0)*IF('Shoppable Services'!$B$4=Data!AQ$115,AQ70,0)</f>
        <v>0</v>
      </c>
      <c r="AR184" s="4">
        <f>IF('Shoppable Services'!$F$4=$D184,1,0)*IF('Shoppable Services'!$E$4=$C184,1,0)*IF('Shoppable Services'!$D$4=$B184,1,0)*IF('Shoppable Services'!$C$4=$A184,1,0)*IF('Shoppable Services'!$B$4=Data!AR$115,AR70,0)</f>
        <v>0</v>
      </c>
      <c r="AS184" s="4">
        <f>IF('Shoppable Services'!$F$4=$D184,1,0)*IF('Shoppable Services'!$E$4=$C184,1,0)*IF('Shoppable Services'!$D$4=$B184,1,0)*IF('Shoppable Services'!$C$4=$A184,1,0)*IF('Shoppable Services'!$B$4=Data!AS$115,AS70,0)</f>
        <v>0</v>
      </c>
      <c r="AT184" s="4">
        <f>IF('Shoppable Services'!$F$4=$D184,1,0)*IF('Shoppable Services'!$E$4=$C184,1,0)*IF('Shoppable Services'!$D$4=$B184,1,0)*IF('Shoppable Services'!$C$4=$A184,1,0)*IF('Shoppable Services'!$B$4=Data!AT$115,AT70,0)</f>
        <v>0</v>
      </c>
      <c r="AU184" s="4">
        <f>IF('Shoppable Services'!$F$4=$D184,1,0)*IF('Shoppable Services'!$E$4=$C184,1,0)*IF('Shoppable Services'!$D$4=$B184,1,0)*IF('Shoppable Services'!$C$4=$A184,1,0)*IF('Shoppable Services'!$B$4=Data!AU$115,AU70,0)</f>
        <v>0</v>
      </c>
      <c r="AV184" s="4">
        <f>IF('Shoppable Services'!$F$4=$D184,1,0)*IF('Shoppable Services'!$E$4=$C184,1,0)*IF('Shoppable Services'!$D$4=$B184,1,0)*IF('Shoppable Services'!$C$4=$A184,1,0)*IF('Shoppable Services'!$B$4=Data!AV$115,AV70,0)</f>
        <v>0</v>
      </c>
      <c r="AW184" s="4">
        <f>IF('Shoppable Services'!$F$4=$D184,1,0)*IF('Shoppable Services'!$E$4=$C184,1,0)*IF('Shoppable Services'!$D$4=$B184,1,0)*IF('Shoppable Services'!$C$4=$A184,1,0)*IF('Shoppable Services'!$B$4=Data!AW$115,AW70,0)</f>
        <v>0</v>
      </c>
      <c r="AX184" s="4">
        <f>IF('Shoppable Services'!$F$4=$D184,1,0)*IF('Shoppable Services'!$E$4=$C184,1,0)*IF('Shoppable Services'!$D$4=$B184,1,0)*IF('Shoppable Services'!$C$4=$A184,1,0)*IF('Shoppable Services'!$B$4=Data!AX$115,AX71,0)</f>
        <v>0</v>
      </c>
    </row>
    <row r="185" spans="5:50">
      <c r="E185" s="4">
        <f>IF('Shoppable Services'!$F$4=$D185,1,0)*IF('Shoppable Services'!$E$4=$C185,1,0)*IF('Shoppable Services'!$D$4=$B185,1,0)*IF('Shoppable Services'!$C$4=$A185,1,0)*$E71</f>
        <v>0</v>
      </c>
      <c r="F185" s="4">
        <f>IF('Shoppable Services'!$F$4=$D185,1,0)*IF('Shoppable Services'!$E$4=$C185,1,0)*IF('Shoppable Services'!$D$4=$B185,1,0)*IF('Shoppable Services'!$C$4=$A185,1,0)*$F71</f>
        <v>0</v>
      </c>
      <c r="G185" s="4">
        <f>IF('Shoppable Services'!$F$4=$D185,1,0)*IF('Shoppable Services'!$E$4=$C185,1,0)*IF('Shoppable Services'!$D$4=$B185,1,0)*IF('Shoppable Services'!$C$4=$A185,1,0)*$G71</f>
        <v>0</v>
      </c>
      <c r="H185" s="4">
        <f>IF('Shoppable Services'!$F$4=$D185,1,0)*IF('Shoppable Services'!$E$4=$C185,1,0)*IF('Shoppable Services'!$D$4=$B185,1,0)*IF('Shoppable Services'!$C$4=$A185,1,0)*$H71</f>
        <v>0</v>
      </c>
      <c r="I185" s="4">
        <f>IF('Shoppable Services'!$F$4=$D185,1,0)*IF('Shoppable Services'!$E$4=$C185,1,0)*IF('Shoppable Services'!$D$4=$B185,1,0)*IF('Shoppable Services'!$C$4=$A185,1,0)*IF('Shoppable Services'!$B$4=Data!I$115,I71,0)</f>
        <v>0</v>
      </c>
      <c r="J185" s="4">
        <f>IF('Shoppable Services'!$F$4=$D185,1,0)*IF('Shoppable Services'!$E$4=$C185,1,0)*IF('Shoppable Services'!$D$4=$B185,1,0)*IF('Shoppable Services'!$C$4=$A185,1,0)*IF('Shoppable Services'!$B$4=Data!J$115,J71,0)</f>
        <v>0</v>
      </c>
      <c r="K185" s="4">
        <f>IF('Shoppable Services'!$F$4=$D185,1,0)*IF('Shoppable Services'!$E$4=$C185,1,0)*IF('Shoppable Services'!$D$4=$B185,1,0)*IF('Shoppable Services'!$C$4=$A185,1,0)*IF('Shoppable Services'!$B$4=Data!K$115,K71,0)</f>
        <v>0</v>
      </c>
      <c r="L185" s="4">
        <f>IF('Shoppable Services'!$F$4=$D185,1,0)*IF('Shoppable Services'!$E$4=$C185,1,0)*IF('Shoppable Services'!$D$4=$B185,1,0)*IF('Shoppable Services'!$C$4=$A185,1,0)*IF('Shoppable Services'!$B$4=Data!L$115,L71,0)</f>
        <v>0</v>
      </c>
      <c r="M185" s="4">
        <f>IF('Shoppable Services'!$F$4=$D185,1,0)*IF('Shoppable Services'!$E$4=$C185,1,0)*IF('Shoppable Services'!$D$4=$B185,1,0)*IF('Shoppable Services'!$C$4=$A185,1,0)*IF('Shoppable Services'!$B$4=Data!M$115,M71,0)</f>
        <v>0</v>
      </c>
      <c r="N185" s="4">
        <f>IF('Shoppable Services'!$F$4=$D185,1,0)*IF('Shoppable Services'!$E$4=$C185,1,0)*IF('Shoppable Services'!$D$4=$B185,1,0)*IF('Shoppable Services'!$C$4=$A185,1,0)*IF('Shoppable Services'!$B$4=Data!N$115,N71,0)</f>
        <v>0</v>
      </c>
      <c r="O185" s="4">
        <f>IF('Shoppable Services'!$F$4=$D185,1,0)*IF('Shoppable Services'!$E$4=$C185,1,0)*IF('Shoppable Services'!$D$4=$B185,1,0)*IF('Shoppable Services'!$C$4=$A185,1,0)*IF('Shoppable Services'!$B$4=Data!O$115,O71,0)</f>
        <v>0</v>
      </c>
      <c r="P185" s="4">
        <f>IF('Shoppable Services'!$F$4=$D185,1,0)*IF('Shoppable Services'!$E$4=$C185,1,0)*IF('Shoppable Services'!$D$4=$B185,1,0)*IF('Shoppable Services'!$C$4=$A185,1,0)*IF('Shoppable Services'!$B$4=Data!P$115,P71,0)</f>
        <v>0</v>
      </c>
      <c r="Q185" s="4">
        <f>IF('Shoppable Services'!$F$4=$D185,1,0)*IF('Shoppable Services'!$E$4=$C185,1,0)*IF('Shoppable Services'!$D$4=$B185,1,0)*IF('Shoppable Services'!$C$4=$A185,1,0)*IF('Shoppable Services'!$B$4=Data!Q$115,Q71,0)</f>
        <v>0</v>
      </c>
      <c r="R185" s="4">
        <f>IF('Shoppable Services'!$F$4=$D185,1,0)*IF('Shoppable Services'!$E$4=$C185,1,0)*IF('Shoppable Services'!$D$4=$B185,1,0)*IF('Shoppable Services'!$C$4=$A185,1,0)*IF('Shoppable Services'!$B$4=Data!R$115,R71,0)</f>
        <v>0</v>
      </c>
      <c r="S185" s="4">
        <f>IF('Shoppable Services'!$F$4=$D185,1,0)*IF('Shoppable Services'!$E$4=$C185,1,0)*IF('Shoppable Services'!$D$4=$B185,1,0)*IF('Shoppable Services'!$C$4=$A185,1,0)*IF('Shoppable Services'!$B$4=Data!S$115,S71,0)</f>
        <v>0</v>
      </c>
      <c r="T185" s="4">
        <f>IF('Shoppable Services'!$F$4=$D185,1,0)*IF('Shoppable Services'!$E$4=$C185,1,0)*IF('Shoppable Services'!$D$4=$B185,1,0)*IF('Shoppable Services'!$C$4=$A185,1,0)*IF('Shoppable Services'!$B$4=Data!T$115,T71,0)</f>
        <v>0</v>
      </c>
      <c r="U185" s="4">
        <f>IF('Shoppable Services'!$F$4=$D185,1,0)*IF('Shoppable Services'!$E$4=$C185,1,0)*IF('Shoppable Services'!$D$4=$B185,1,0)*IF('Shoppable Services'!$C$4=$A185,1,0)*IF('Shoppable Services'!$B$4=Data!U$115,U71,0)</f>
        <v>0</v>
      </c>
      <c r="V185" s="4">
        <f>IF('Shoppable Services'!$F$4=$D185,1,0)*IF('Shoppable Services'!$E$4=$C185,1,0)*IF('Shoppable Services'!$D$4=$B185,1,0)*IF('Shoppable Services'!$C$4=$A185,1,0)*IF('Shoppable Services'!$B$4=Data!V$115,V71,0)</f>
        <v>0</v>
      </c>
      <c r="W185" s="4">
        <f>IF('Shoppable Services'!$F$4=$D185,1,0)*IF('Shoppable Services'!$E$4=$C185,1,0)*IF('Shoppable Services'!$D$4=$B185,1,0)*IF('Shoppable Services'!$C$4=$A185,1,0)*IF('Shoppable Services'!$B$4=Data!W$115,W71,0)</f>
        <v>0</v>
      </c>
      <c r="X185" s="4">
        <f>IF('Shoppable Services'!$F$4=$D185,1,0)*IF('Shoppable Services'!$E$4=$C185,1,0)*IF('Shoppable Services'!$D$4=$B185,1,0)*IF('Shoppable Services'!$C$4=$A185,1,0)*IF('Shoppable Services'!$B$4=Data!X$115,X71,0)</f>
        <v>0</v>
      </c>
      <c r="Y185" s="4">
        <f>IF('Shoppable Services'!$F$4=$D185,1,0)*IF('Shoppable Services'!$E$4=$C185,1,0)*IF('Shoppable Services'!$D$4=$B185,1,0)*IF('Shoppable Services'!$C$4=$A185,1,0)*IF('Shoppable Services'!$B$4=Data!Y$115,Y71,0)</f>
        <v>0</v>
      </c>
      <c r="Z185" s="4">
        <f>IF('Shoppable Services'!$F$4=$D185,1,0)*IF('Shoppable Services'!$E$4=$C185,1,0)*IF('Shoppable Services'!$D$4=$B185,1,0)*IF('Shoppable Services'!$C$4=$A185,1,0)*IF('Shoppable Services'!$B$4=Data!Z$115,Z71,0)</f>
        <v>0</v>
      </c>
      <c r="AA185" s="4">
        <f>IF('Shoppable Services'!$F$4=$D185,1,0)*IF('Shoppable Services'!$E$4=$C185,1,0)*IF('Shoppable Services'!$D$4=$B185,1,0)*IF('Shoppable Services'!$C$4=$A185,1,0)*IF('Shoppable Services'!$B$4=Data!AA$115,AA71,0)</f>
        <v>0</v>
      </c>
      <c r="AB185" s="4">
        <f>IF('Shoppable Services'!$F$4=$D185,1,0)*IF('Shoppable Services'!$E$4=$C185,1,0)*IF('Shoppable Services'!$D$4=$B185,1,0)*IF('Shoppable Services'!$C$4=$A185,1,0)*IF('Shoppable Services'!$B$4=Data!AB$115,AB71,0)</f>
        <v>0</v>
      </c>
      <c r="AC185" s="4">
        <f>IF('Shoppable Services'!$F$4=$D185,1,0)*IF('Shoppable Services'!$E$4=$C185,1,0)*IF('Shoppable Services'!$D$4=$B185,1,0)*IF('Shoppable Services'!$C$4=$A185,1,0)*IF('Shoppable Services'!$B$4=Data!AC$115,AC71,0)</f>
        <v>0</v>
      </c>
      <c r="AD185" s="4">
        <f>IF('Shoppable Services'!$F$4=$D185,1,0)*IF('Shoppable Services'!$E$4=$C185,1,0)*IF('Shoppable Services'!$D$4=$B185,1,0)*IF('Shoppable Services'!$C$4=$A185,1,0)*IF('Shoppable Services'!$B$4=Data!AD$115,AD71,0)</f>
        <v>0</v>
      </c>
      <c r="AE185" s="4">
        <f>IF('Shoppable Services'!$F$4=$D185,1,0)*IF('Shoppable Services'!$E$4=$C185,1,0)*IF('Shoppable Services'!$D$4=$B185,1,0)*IF('Shoppable Services'!$C$4=$A185,1,0)*IF('Shoppable Services'!$B$4=Data!AE$115,AE71,0)</f>
        <v>0</v>
      </c>
      <c r="AF185" s="4">
        <f>IF('Shoppable Services'!$F$4=$D185,1,0)*IF('Shoppable Services'!$E$4=$C185,1,0)*IF('Shoppable Services'!$D$4=$B185,1,0)*IF('Shoppable Services'!$C$4=$A185,1,0)*IF('Shoppable Services'!$B$4=Data!AF$115,AF71,0)</f>
        <v>0</v>
      </c>
      <c r="AG185" s="4">
        <f>IF('Shoppable Services'!$F$4=$D185,1,0)*IF('Shoppable Services'!$E$4=$C185,1,0)*IF('Shoppable Services'!$D$4=$B185,1,0)*IF('Shoppable Services'!$C$4=$A185,1,0)*IF('Shoppable Services'!$B$4=Data!AG$115,AG71,0)</f>
        <v>0</v>
      </c>
      <c r="AH185" s="4">
        <f>IF('Shoppable Services'!$F$4=$D185,1,0)*IF('Shoppable Services'!$E$4=$C185,1,0)*IF('Shoppable Services'!$D$4=$B185,1,0)*IF('Shoppable Services'!$C$4=$A185,1,0)*IF('Shoppable Services'!$B$4=Data!AH$115,AH71,0)</f>
        <v>0</v>
      </c>
      <c r="AI185" s="4">
        <f>IF('Shoppable Services'!$F$4=$D185,1,0)*IF('Shoppable Services'!$E$4=$C185,1,0)*IF('Shoppable Services'!$D$4=$B185,1,0)*IF('Shoppable Services'!$C$4=$A185,1,0)*IF('Shoppable Services'!$B$4=Data!AI$115,AI71,0)</f>
        <v>0</v>
      </c>
      <c r="AJ185" s="4">
        <f>IF('Shoppable Services'!$F$4=$D185,1,0)*IF('Shoppable Services'!$E$4=$C185,1,0)*IF('Shoppable Services'!$D$4=$B185,1,0)*IF('Shoppable Services'!$C$4=$A185,1,0)*IF('Shoppable Services'!$B$4=Data!AJ$115,AJ71,0)</f>
        <v>0</v>
      </c>
      <c r="AK185" s="4">
        <f>IF('Shoppable Services'!$F$4=$D185,1,0)*IF('Shoppable Services'!$E$4=$C185,1,0)*IF('Shoppable Services'!$D$4=$B185,1,0)*IF('Shoppable Services'!$C$4=$A185,1,0)*IF('Shoppable Services'!$B$4=Data!AK$115,AK71,0)</f>
        <v>0</v>
      </c>
      <c r="AL185" s="4">
        <f>IF('Shoppable Services'!$F$4=$D185,1,0)*IF('Shoppable Services'!$E$4=$C185,1,0)*IF('Shoppable Services'!$D$4=$B185,1,0)*IF('Shoppable Services'!$C$4=$A185,1,0)*IF('Shoppable Services'!$B$4=Data!AL$115,AL71,0)</f>
        <v>0</v>
      </c>
      <c r="AM185" s="4">
        <f>IF('Shoppable Services'!$F$4=$D185,1,0)*IF('Shoppable Services'!$E$4=$C185,1,0)*IF('Shoppable Services'!$D$4=$B185,1,0)*IF('Shoppable Services'!$C$4=$A185,1,0)*IF('Shoppable Services'!$B$4=Data!AM$115,AM71,0)</f>
        <v>0</v>
      </c>
      <c r="AN185" s="4">
        <f>IF('Shoppable Services'!$F$4=$D185,1,0)*IF('Shoppable Services'!$E$4=$C185,1,0)*IF('Shoppable Services'!$D$4=$B185,1,0)*IF('Shoppable Services'!$C$4=$A185,1,0)*IF('Shoppable Services'!$B$4=Data!AN$115,AN71,0)</f>
        <v>0</v>
      </c>
      <c r="AO185" s="4">
        <f>IF('Shoppable Services'!$F$4=$D185,1,0)*IF('Shoppable Services'!$E$4=$C185,1,0)*IF('Shoppable Services'!$D$4=$B185,1,0)*IF('Shoppable Services'!$C$4=$A185,1,0)*IF('Shoppable Services'!$B$4=Data!AO$115,AO71,0)</f>
        <v>0</v>
      </c>
      <c r="AP185" s="4">
        <f>IF('Shoppable Services'!$F$4=$D185,1,0)*IF('Shoppable Services'!$E$4=$C185,1,0)*IF('Shoppable Services'!$D$4=$B185,1,0)*IF('Shoppable Services'!$C$4=$A185,1,0)*IF('Shoppable Services'!$B$4=Data!AP$115,AP71,0)</f>
        <v>0</v>
      </c>
      <c r="AQ185" s="4">
        <f>IF('Shoppable Services'!$F$4=$D185,1,0)*IF('Shoppable Services'!$E$4=$C185,1,0)*IF('Shoppable Services'!$D$4=$B185,1,0)*IF('Shoppable Services'!$C$4=$A185,1,0)*IF('Shoppable Services'!$B$4=Data!AQ$115,AQ71,0)</f>
        <v>0</v>
      </c>
      <c r="AR185" s="4">
        <f>IF('Shoppable Services'!$F$4=$D185,1,0)*IF('Shoppable Services'!$E$4=$C185,1,0)*IF('Shoppable Services'!$D$4=$B185,1,0)*IF('Shoppable Services'!$C$4=$A185,1,0)*IF('Shoppable Services'!$B$4=Data!AR$115,AR71,0)</f>
        <v>0</v>
      </c>
      <c r="AS185" s="4">
        <f>IF('Shoppable Services'!$F$4=$D185,1,0)*IF('Shoppable Services'!$E$4=$C185,1,0)*IF('Shoppable Services'!$D$4=$B185,1,0)*IF('Shoppable Services'!$C$4=$A185,1,0)*IF('Shoppable Services'!$B$4=Data!AS$115,AS71,0)</f>
        <v>0</v>
      </c>
      <c r="AT185" s="4">
        <f>IF('Shoppable Services'!$F$4=$D185,1,0)*IF('Shoppable Services'!$E$4=$C185,1,0)*IF('Shoppable Services'!$D$4=$B185,1,0)*IF('Shoppable Services'!$C$4=$A185,1,0)*IF('Shoppable Services'!$B$4=Data!AT$115,AT71,0)</f>
        <v>0</v>
      </c>
      <c r="AU185" s="4">
        <f>IF('Shoppable Services'!$F$4=$D185,1,0)*IF('Shoppable Services'!$E$4=$C185,1,0)*IF('Shoppable Services'!$D$4=$B185,1,0)*IF('Shoppable Services'!$C$4=$A185,1,0)*IF('Shoppable Services'!$B$4=Data!AU$115,AU71,0)</f>
        <v>0</v>
      </c>
      <c r="AV185" s="4">
        <f>IF('Shoppable Services'!$F$4=$D185,1,0)*IF('Shoppable Services'!$E$4=$C185,1,0)*IF('Shoppable Services'!$D$4=$B185,1,0)*IF('Shoppable Services'!$C$4=$A185,1,0)*IF('Shoppable Services'!$B$4=Data!AV$115,AV71,0)</f>
        <v>0</v>
      </c>
      <c r="AW185" s="4">
        <f>IF('Shoppable Services'!$F$4=$D185,1,0)*IF('Shoppable Services'!$E$4=$C185,1,0)*IF('Shoppable Services'!$D$4=$B185,1,0)*IF('Shoppable Services'!$C$4=$A185,1,0)*IF('Shoppable Services'!$B$4=Data!AW$115,AW71,0)</f>
        <v>0</v>
      </c>
      <c r="AX185" s="4">
        <f>IF('Shoppable Services'!$F$4=$D185,1,0)*IF('Shoppable Services'!$E$4=$C185,1,0)*IF('Shoppable Services'!$D$4=$B185,1,0)*IF('Shoppable Services'!$C$4=$A185,1,0)*IF('Shoppable Services'!$B$4=Data!AX$115,AX72,0)</f>
        <v>0</v>
      </c>
    </row>
    <row r="186" spans="5:50">
      <c r="E186" s="4">
        <f>IF('Shoppable Services'!$F$4=$D186,1,0)*IF('Shoppable Services'!$E$4=$C186,1,0)*IF('Shoppable Services'!$D$4=$B186,1,0)*IF('Shoppable Services'!$C$4=$A186,1,0)*$E72</f>
        <v>0</v>
      </c>
      <c r="F186" s="4">
        <f>IF('Shoppable Services'!$F$4=$D186,1,0)*IF('Shoppable Services'!$E$4=$C186,1,0)*IF('Shoppable Services'!$D$4=$B186,1,0)*IF('Shoppable Services'!$C$4=$A186,1,0)*$F72</f>
        <v>0</v>
      </c>
      <c r="G186" s="4">
        <f>IF('Shoppable Services'!$F$4=$D186,1,0)*IF('Shoppable Services'!$E$4=$C186,1,0)*IF('Shoppable Services'!$D$4=$B186,1,0)*IF('Shoppable Services'!$C$4=$A186,1,0)*$G72</f>
        <v>0</v>
      </c>
      <c r="H186" s="4">
        <f>IF('Shoppable Services'!$F$4=$D186,1,0)*IF('Shoppable Services'!$E$4=$C186,1,0)*IF('Shoppable Services'!$D$4=$B186,1,0)*IF('Shoppable Services'!$C$4=$A186,1,0)*$H72</f>
        <v>0</v>
      </c>
      <c r="I186" s="4">
        <f>IF('Shoppable Services'!$F$4=$D186,1,0)*IF('Shoppable Services'!$E$4=$C186,1,0)*IF('Shoppable Services'!$D$4=$B186,1,0)*IF('Shoppable Services'!$C$4=$A186,1,0)*IF('Shoppable Services'!$B$4=Data!I$115,I72,0)</f>
        <v>0</v>
      </c>
      <c r="J186" s="4">
        <f>IF('Shoppable Services'!$F$4=$D186,1,0)*IF('Shoppable Services'!$E$4=$C186,1,0)*IF('Shoppable Services'!$D$4=$B186,1,0)*IF('Shoppable Services'!$C$4=$A186,1,0)*IF('Shoppable Services'!$B$4=Data!J$115,J72,0)</f>
        <v>0</v>
      </c>
      <c r="K186" s="4">
        <f>IF('Shoppable Services'!$F$4=$D186,1,0)*IF('Shoppable Services'!$E$4=$C186,1,0)*IF('Shoppable Services'!$D$4=$B186,1,0)*IF('Shoppable Services'!$C$4=$A186,1,0)*IF('Shoppable Services'!$B$4=Data!K$115,K72,0)</f>
        <v>0</v>
      </c>
      <c r="L186" s="4">
        <f>IF('Shoppable Services'!$F$4=$D186,1,0)*IF('Shoppable Services'!$E$4=$C186,1,0)*IF('Shoppable Services'!$D$4=$B186,1,0)*IF('Shoppable Services'!$C$4=$A186,1,0)*IF('Shoppable Services'!$B$4=Data!L$115,L72,0)</f>
        <v>0</v>
      </c>
      <c r="M186" s="4">
        <f>IF('Shoppable Services'!$F$4=$D186,1,0)*IF('Shoppable Services'!$E$4=$C186,1,0)*IF('Shoppable Services'!$D$4=$B186,1,0)*IF('Shoppable Services'!$C$4=$A186,1,0)*IF('Shoppable Services'!$B$4=Data!M$115,M72,0)</f>
        <v>0</v>
      </c>
      <c r="N186" s="4">
        <f>IF('Shoppable Services'!$F$4=$D186,1,0)*IF('Shoppable Services'!$E$4=$C186,1,0)*IF('Shoppable Services'!$D$4=$B186,1,0)*IF('Shoppable Services'!$C$4=$A186,1,0)*IF('Shoppable Services'!$B$4=Data!N$115,N72,0)</f>
        <v>0</v>
      </c>
      <c r="O186" s="4">
        <f>IF('Shoppable Services'!$F$4=$D186,1,0)*IF('Shoppable Services'!$E$4=$C186,1,0)*IF('Shoppable Services'!$D$4=$B186,1,0)*IF('Shoppable Services'!$C$4=$A186,1,0)*IF('Shoppable Services'!$B$4=Data!O$115,O72,0)</f>
        <v>0</v>
      </c>
      <c r="P186" s="4">
        <f>IF('Shoppable Services'!$F$4=$D186,1,0)*IF('Shoppable Services'!$E$4=$C186,1,0)*IF('Shoppable Services'!$D$4=$B186,1,0)*IF('Shoppable Services'!$C$4=$A186,1,0)*IF('Shoppable Services'!$B$4=Data!P$115,P72,0)</f>
        <v>0</v>
      </c>
      <c r="Q186" s="4">
        <f>IF('Shoppable Services'!$F$4=$D186,1,0)*IF('Shoppable Services'!$E$4=$C186,1,0)*IF('Shoppable Services'!$D$4=$B186,1,0)*IF('Shoppable Services'!$C$4=$A186,1,0)*IF('Shoppable Services'!$B$4=Data!Q$115,Q72,0)</f>
        <v>0</v>
      </c>
      <c r="R186" s="4">
        <f>IF('Shoppable Services'!$F$4=$D186,1,0)*IF('Shoppable Services'!$E$4=$C186,1,0)*IF('Shoppable Services'!$D$4=$B186,1,0)*IF('Shoppable Services'!$C$4=$A186,1,0)*IF('Shoppable Services'!$B$4=Data!R$115,R72,0)</f>
        <v>0</v>
      </c>
      <c r="S186" s="4">
        <f>IF('Shoppable Services'!$F$4=$D186,1,0)*IF('Shoppable Services'!$E$4=$C186,1,0)*IF('Shoppable Services'!$D$4=$B186,1,0)*IF('Shoppable Services'!$C$4=$A186,1,0)*IF('Shoppable Services'!$B$4=Data!S$115,S72,0)</f>
        <v>0</v>
      </c>
      <c r="T186" s="4">
        <f>IF('Shoppable Services'!$F$4=$D186,1,0)*IF('Shoppable Services'!$E$4=$C186,1,0)*IF('Shoppable Services'!$D$4=$B186,1,0)*IF('Shoppable Services'!$C$4=$A186,1,0)*IF('Shoppable Services'!$B$4=Data!T$115,T72,0)</f>
        <v>0</v>
      </c>
      <c r="U186" s="4">
        <f>IF('Shoppable Services'!$F$4=$D186,1,0)*IF('Shoppable Services'!$E$4=$C186,1,0)*IF('Shoppable Services'!$D$4=$B186,1,0)*IF('Shoppable Services'!$C$4=$A186,1,0)*IF('Shoppable Services'!$B$4=Data!U$115,U72,0)</f>
        <v>0</v>
      </c>
      <c r="V186" s="4">
        <f>IF('Shoppable Services'!$F$4=$D186,1,0)*IF('Shoppable Services'!$E$4=$C186,1,0)*IF('Shoppable Services'!$D$4=$B186,1,0)*IF('Shoppable Services'!$C$4=$A186,1,0)*IF('Shoppable Services'!$B$4=Data!V$115,V72,0)</f>
        <v>0</v>
      </c>
      <c r="W186" s="4">
        <f>IF('Shoppable Services'!$F$4=$D186,1,0)*IF('Shoppable Services'!$E$4=$C186,1,0)*IF('Shoppable Services'!$D$4=$B186,1,0)*IF('Shoppable Services'!$C$4=$A186,1,0)*IF('Shoppable Services'!$B$4=Data!W$115,W72,0)</f>
        <v>0</v>
      </c>
      <c r="X186" s="4">
        <f>IF('Shoppable Services'!$F$4=$D186,1,0)*IF('Shoppable Services'!$E$4=$C186,1,0)*IF('Shoppable Services'!$D$4=$B186,1,0)*IF('Shoppable Services'!$C$4=$A186,1,0)*IF('Shoppable Services'!$B$4=Data!X$115,X72,0)</f>
        <v>0</v>
      </c>
      <c r="Y186" s="4">
        <f>IF('Shoppable Services'!$F$4=$D186,1,0)*IF('Shoppable Services'!$E$4=$C186,1,0)*IF('Shoppable Services'!$D$4=$B186,1,0)*IF('Shoppable Services'!$C$4=$A186,1,0)*IF('Shoppable Services'!$B$4=Data!Y$115,Y72,0)</f>
        <v>0</v>
      </c>
      <c r="Z186" s="4">
        <f>IF('Shoppable Services'!$F$4=$D186,1,0)*IF('Shoppable Services'!$E$4=$C186,1,0)*IF('Shoppable Services'!$D$4=$B186,1,0)*IF('Shoppable Services'!$C$4=$A186,1,0)*IF('Shoppable Services'!$B$4=Data!Z$115,Z72,0)</f>
        <v>0</v>
      </c>
      <c r="AA186" s="4">
        <f>IF('Shoppable Services'!$F$4=$D186,1,0)*IF('Shoppable Services'!$E$4=$C186,1,0)*IF('Shoppable Services'!$D$4=$B186,1,0)*IF('Shoppable Services'!$C$4=$A186,1,0)*IF('Shoppable Services'!$B$4=Data!AA$115,AA72,0)</f>
        <v>0</v>
      </c>
      <c r="AB186" s="4">
        <f>IF('Shoppable Services'!$F$4=$D186,1,0)*IF('Shoppable Services'!$E$4=$C186,1,0)*IF('Shoppable Services'!$D$4=$B186,1,0)*IF('Shoppable Services'!$C$4=$A186,1,0)*IF('Shoppable Services'!$B$4=Data!AB$115,AB72,0)</f>
        <v>0</v>
      </c>
      <c r="AC186" s="4">
        <f>IF('Shoppable Services'!$F$4=$D186,1,0)*IF('Shoppable Services'!$E$4=$C186,1,0)*IF('Shoppable Services'!$D$4=$B186,1,0)*IF('Shoppable Services'!$C$4=$A186,1,0)*IF('Shoppable Services'!$B$4=Data!AC$115,AC72,0)</f>
        <v>0</v>
      </c>
      <c r="AD186" s="4">
        <f>IF('Shoppable Services'!$F$4=$D186,1,0)*IF('Shoppable Services'!$E$4=$C186,1,0)*IF('Shoppable Services'!$D$4=$B186,1,0)*IF('Shoppable Services'!$C$4=$A186,1,0)*IF('Shoppable Services'!$B$4=Data!AD$115,AD72,0)</f>
        <v>0</v>
      </c>
      <c r="AE186" s="4">
        <f>IF('Shoppable Services'!$F$4=$D186,1,0)*IF('Shoppable Services'!$E$4=$C186,1,0)*IF('Shoppable Services'!$D$4=$B186,1,0)*IF('Shoppable Services'!$C$4=$A186,1,0)*IF('Shoppable Services'!$B$4=Data!AE$115,AE72,0)</f>
        <v>0</v>
      </c>
      <c r="AF186" s="4">
        <f>IF('Shoppable Services'!$F$4=$D186,1,0)*IF('Shoppable Services'!$E$4=$C186,1,0)*IF('Shoppable Services'!$D$4=$B186,1,0)*IF('Shoppable Services'!$C$4=$A186,1,0)*IF('Shoppable Services'!$B$4=Data!AF$115,AF72,0)</f>
        <v>0</v>
      </c>
      <c r="AG186" s="4">
        <f>IF('Shoppable Services'!$F$4=$D186,1,0)*IF('Shoppable Services'!$E$4=$C186,1,0)*IF('Shoppable Services'!$D$4=$B186,1,0)*IF('Shoppable Services'!$C$4=$A186,1,0)*IF('Shoppable Services'!$B$4=Data!AG$115,AG72,0)</f>
        <v>0</v>
      </c>
      <c r="AH186" s="4">
        <f>IF('Shoppable Services'!$F$4=$D186,1,0)*IF('Shoppable Services'!$E$4=$C186,1,0)*IF('Shoppable Services'!$D$4=$B186,1,0)*IF('Shoppable Services'!$C$4=$A186,1,0)*IF('Shoppable Services'!$B$4=Data!AH$115,AH72,0)</f>
        <v>0</v>
      </c>
      <c r="AI186" s="4">
        <f>IF('Shoppable Services'!$F$4=$D186,1,0)*IF('Shoppable Services'!$E$4=$C186,1,0)*IF('Shoppable Services'!$D$4=$B186,1,0)*IF('Shoppable Services'!$C$4=$A186,1,0)*IF('Shoppable Services'!$B$4=Data!AI$115,AI72,0)</f>
        <v>0</v>
      </c>
      <c r="AJ186" s="4">
        <f>IF('Shoppable Services'!$F$4=$D186,1,0)*IF('Shoppable Services'!$E$4=$C186,1,0)*IF('Shoppable Services'!$D$4=$B186,1,0)*IF('Shoppable Services'!$C$4=$A186,1,0)*IF('Shoppable Services'!$B$4=Data!AJ$115,AJ72,0)</f>
        <v>0</v>
      </c>
      <c r="AK186" s="4">
        <f>IF('Shoppable Services'!$F$4=$D186,1,0)*IF('Shoppable Services'!$E$4=$C186,1,0)*IF('Shoppable Services'!$D$4=$B186,1,0)*IF('Shoppable Services'!$C$4=$A186,1,0)*IF('Shoppable Services'!$B$4=Data!AK$115,AK72,0)</f>
        <v>0</v>
      </c>
      <c r="AL186" s="4">
        <f>IF('Shoppable Services'!$F$4=$D186,1,0)*IF('Shoppable Services'!$E$4=$C186,1,0)*IF('Shoppable Services'!$D$4=$B186,1,0)*IF('Shoppable Services'!$C$4=$A186,1,0)*IF('Shoppable Services'!$B$4=Data!AL$115,AL72,0)</f>
        <v>0</v>
      </c>
      <c r="AM186" s="4">
        <f>IF('Shoppable Services'!$F$4=$D186,1,0)*IF('Shoppable Services'!$E$4=$C186,1,0)*IF('Shoppable Services'!$D$4=$B186,1,0)*IF('Shoppable Services'!$C$4=$A186,1,0)*IF('Shoppable Services'!$B$4=Data!AM$115,AM72,0)</f>
        <v>0</v>
      </c>
      <c r="AN186" s="4">
        <f>IF('Shoppable Services'!$F$4=$D186,1,0)*IF('Shoppable Services'!$E$4=$C186,1,0)*IF('Shoppable Services'!$D$4=$B186,1,0)*IF('Shoppable Services'!$C$4=$A186,1,0)*IF('Shoppable Services'!$B$4=Data!AN$115,AN72,0)</f>
        <v>0</v>
      </c>
      <c r="AO186" s="4">
        <f>IF('Shoppable Services'!$F$4=$D186,1,0)*IF('Shoppable Services'!$E$4=$C186,1,0)*IF('Shoppable Services'!$D$4=$B186,1,0)*IF('Shoppable Services'!$C$4=$A186,1,0)*IF('Shoppable Services'!$B$4=Data!AO$115,AO72,0)</f>
        <v>0</v>
      </c>
      <c r="AP186" s="4">
        <f>IF('Shoppable Services'!$F$4=$D186,1,0)*IF('Shoppable Services'!$E$4=$C186,1,0)*IF('Shoppable Services'!$D$4=$B186,1,0)*IF('Shoppable Services'!$C$4=$A186,1,0)*IF('Shoppable Services'!$B$4=Data!AP$115,AP72,0)</f>
        <v>0</v>
      </c>
      <c r="AQ186" s="4">
        <f>IF('Shoppable Services'!$F$4=$D186,1,0)*IF('Shoppable Services'!$E$4=$C186,1,0)*IF('Shoppable Services'!$D$4=$B186,1,0)*IF('Shoppable Services'!$C$4=$A186,1,0)*IF('Shoppable Services'!$B$4=Data!AQ$115,AQ72,0)</f>
        <v>0</v>
      </c>
      <c r="AR186" s="4">
        <f>IF('Shoppable Services'!$F$4=$D186,1,0)*IF('Shoppable Services'!$E$4=$C186,1,0)*IF('Shoppable Services'!$D$4=$B186,1,0)*IF('Shoppable Services'!$C$4=$A186,1,0)*IF('Shoppable Services'!$B$4=Data!AR$115,AR72,0)</f>
        <v>0</v>
      </c>
      <c r="AS186" s="4">
        <f>IF('Shoppable Services'!$F$4=$D186,1,0)*IF('Shoppable Services'!$E$4=$C186,1,0)*IF('Shoppable Services'!$D$4=$B186,1,0)*IF('Shoppable Services'!$C$4=$A186,1,0)*IF('Shoppable Services'!$B$4=Data!AS$115,AS72,0)</f>
        <v>0</v>
      </c>
      <c r="AT186" s="4">
        <f>IF('Shoppable Services'!$F$4=$D186,1,0)*IF('Shoppable Services'!$E$4=$C186,1,0)*IF('Shoppable Services'!$D$4=$B186,1,0)*IF('Shoppable Services'!$C$4=$A186,1,0)*IF('Shoppable Services'!$B$4=Data!AT$115,AT72,0)</f>
        <v>0</v>
      </c>
      <c r="AU186" s="4">
        <f>IF('Shoppable Services'!$F$4=$D186,1,0)*IF('Shoppable Services'!$E$4=$C186,1,0)*IF('Shoppable Services'!$D$4=$B186,1,0)*IF('Shoppable Services'!$C$4=$A186,1,0)*IF('Shoppable Services'!$B$4=Data!AU$115,AU72,0)</f>
        <v>0</v>
      </c>
      <c r="AV186" s="4">
        <f>IF('Shoppable Services'!$F$4=$D186,1,0)*IF('Shoppable Services'!$E$4=$C186,1,0)*IF('Shoppable Services'!$D$4=$B186,1,0)*IF('Shoppable Services'!$C$4=$A186,1,0)*IF('Shoppable Services'!$B$4=Data!AV$115,AV72,0)</f>
        <v>0</v>
      </c>
      <c r="AW186" s="4">
        <f>IF('Shoppable Services'!$F$4=$D186,1,0)*IF('Shoppable Services'!$E$4=$C186,1,0)*IF('Shoppable Services'!$D$4=$B186,1,0)*IF('Shoppable Services'!$C$4=$A186,1,0)*IF('Shoppable Services'!$B$4=Data!AW$115,AW72,0)</f>
        <v>0</v>
      </c>
      <c r="AX186" s="4">
        <f>IF('Shoppable Services'!$F$4=$D186,1,0)*IF('Shoppable Services'!$E$4=$C186,1,0)*IF('Shoppable Services'!$D$4=$B186,1,0)*IF('Shoppable Services'!$C$4=$A186,1,0)*IF('Shoppable Services'!$B$4=Data!AX$115,AX73,0)</f>
        <v>0</v>
      </c>
    </row>
    <row r="187" spans="5:50">
      <c r="E187" s="4">
        <f>IF('Shoppable Services'!$F$4=$D187,1,0)*IF('Shoppable Services'!$E$4=$C187,1,0)*IF('Shoppable Services'!$D$4=$B187,1,0)*IF('Shoppable Services'!$C$4=$A187,1,0)*$E73</f>
        <v>0</v>
      </c>
      <c r="F187" s="4">
        <f>IF('Shoppable Services'!$F$4=$D187,1,0)*IF('Shoppable Services'!$E$4=$C187,1,0)*IF('Shoppable Services'!$D$4=$B187,1,0)*IF('Shoppable Services'!$C$4=$A187,1,0)*$F73</f>
        <v>0</v>
      </c>
      <c r="G187" s="4">
        <f>IF('Shoppable Services'!$F$4=$D187,1,0)*IF('Shoppable Services'!$E$4=$C187,1,0)*IF('Shoppable Services'!$D$4=$B187,1,0)*IF('Shoppable Services'!$C$4=$A187,1,0)*$G73</f>
        <v>0</v>
      </c>
      <c r="H187" s="4">
        <f>IF('Shoppable Services'!$F$4=$D187,1,0)*IF('Shoppable Services'!$E$4=$C187,1,0)*IF('Shoppable Services'!$D$4=$B187,1,0)*IF('Shoppable Services'!$C$4=$A187,1,0)*$H73</f>
        <v>0</v>
      </c>
      <c r="I187" s="4">
        <f>IF('Shoppable Services'!$F$4=$D187,1,0)*IF('Shoppable Services'!$E$4=$C187,1,0)*IF('Shoppable Services'!$D$4=$B187,1,0)*IF('Shoppable Services'!$C$4=$A187,1,0)*IF('Shoppable Services'!$B$4=Data!I$115,I73,0)</f>
        <v>0</v>
      </c>
      <c r="J187" s="4">
        <f>IF('Shoppable Services'!$F$4=$D187,1,0)*IF('Shoppable Services'!$E$4=$C187,1,0)*IF('Shoppable Services'!$D$4=$B187,1,0)*IF('Shoppable Services'!$C$4=$A187,1,0)*IF('Shoppable Services'!$B$4=Data!J$115,J73,0)</f>
        <v>0</v>
      </c>
      <c r="K187" s="4">
        <f>IF('Shoppable Services'!$F$4=$D187,1,0)*IF('Shoppable Services'!$E$4=$C187,1,0)*IF('Shoppable Services'!$D$4=$B187,1,0)*IF('Shoppable Services'!$C$4=$A187,1,0)*IF('Shoppable Services'!$B$4=Data!K$115,K73,0)</f>
        <v>0</v>
      </c>
      <c r="L187" s="4">
        <f>IF('Shoppable Services'!$F$4=$D187,1,0)*IF('Shoppable Services'!$E$4=$C187,1,0)*IF('Shoppable Services'!$D$4=$B187,1,0)*IF('Shoppable Services'!$C$4=$A187,1,0)*IF('Shoppable Services'!$B$4=Data!L$115,L73,0)</f>
        <v>0</v>
      </c>
      <c r="M187" s="4">
        <f>IF('Shoppable Services'!$F$4=$D187,1,0)*IF('Shoppable Services'!$E$4=$C187,1,0)*IF('Shoppable Services'!$D$4=$B187,1,0)*IF('Shoppable Services'!$C$4=$A187,1,0)*IF('Shoppable Services'!$B$4=Data!M$115,M73,0)</f>
        <v>0</v>
      </c>
      <c r="N187" s="4">
        <f>IF('Shoppable Services'!$F$4=$D187,1,0)*IF('Shoppable Services'!$E$4=$C187,1,0)*IF('Shoppable Services'!$D$4=$B187,1,0)*IF('Shoppable Services'!$C$4=$A187,1,0)*IF('Shoppable Services'!$B$4=Data!N$115,N73,0)</f>
        <v>0</v>
      </c>
      <c r="O187" s="4">
        <f>IF('Shoppable Services'!$F$4=$D187,1,0)*IF('Shoppable Services'!$E$4=$C187,1,0)*IF('Shoppable Services'!$D$4=$B187,1,0)*IF('Shoppable Services'!$C$4=$A187,1,0)*IF('Shoppable Services'!$B$4=Data!O$115,O73,0)</f>
        <v>0</v>
      </c>
      <c r="P187" s="4">
        <f>IF('Shoppable Services'!$F$4=$D187,1,0)*IF('Shoppable Services'!$E$4=$C187,1,0)*IF('Shoppable Services'!$D$4=$B187,1,0)*IF('Shoppable Services'!$C$4=$A187,1,0)*IF('Shoppable Services'!$B$4=Data!P$115,P73,0)</f>
        <v>0</v>
      </c>
      <c r="Q187" s="4">
        <f>IF('Shoppable Services'!$F$4=$D187,1,0)*IF('Shoppable Services'!$E$4=$C187,1,0)*IF('Shoppable Services'!$D$4=$B187,1,0)*IF('Shoppable Services'!$C$4=$A187,1,0)*IF('Shoppable Services'!$B$4=Data!Q$115,Q73,0)</f>
        <v>0</v>
      </c>
      <c r="R187" s="4">
        <f>IF('Shoppable Services'!$F$4=$D187,1,0)*IF('Shoppable Services'!$E$4=$C187,1,0)*IF('Shoppable Services'!$D$4=$B187,1,0)*IF('Shoppable Services'!$C$4=$A187,1,0)*IF('Shoppable Services'!$B$4=Data!R$115,R73,0)</f>
        <v>0</v>
      </c>
      <c r="S187" s="4">
        <f>IF('Shoppable Services'!$F$4=$D187,1,0)*IF('Shoppable Services'!$E$4=$C187,1,0)*IF('Shoppable Services'!$D$4=$B187,1,0)*IF('Shoppable Services'!$C$4=$A187,1,0)*IF('Shoppable Services'!$B$4=Data!S$115,S73,0)</f>
        <v>0</v>
      </c>
      <c r="T187" s="4">
        <f>IF('Shoppable Services'!$F$4=$D187,1,0)*IF('Shoppable Services'!$E$4=$C187,1,0)*IF('Shoppable Services'!$D$4=$B187,1,0)*IF('Shoppable Services'!$C$4=$A187,1,0)*IF('Shoppable Services'!$B$4=Data!T$115,T73,0)</f>
        <v>0</v>
      </c>
      <c r="U187" s="4">
        <f>IF('Shoppable Services'!$F$4=$D187,1,0)*IF('Shoppable Services'!$E$4=$C187,1,0)*IF('Shoppable Services'!$D$4=$B187,1,0)*IF('Shoppable Services'!$C$4=$A187,1,0)*IF('Shoppable Services'!$B$4=Data!U$115,U73,0)</f>
        <v>0</v>
      </c>
      <c r="V187" s="4">
        <f>IF('Shoppable Services'!$F$4=$D187,1,0)*IF('Shoppable Services'!$E$4=$C187,1,0)*IF('Shoppable Services'!$D$4=$B187,1,0)*IF('Shoppable Services'!$C$4=$A187,1,0)*IF('Shoppable Services'!$B$4=Data!V$115,V73,0)</f>
        <v>0</v>
      </c>
      <c r="W187" s="4">
        <f>IF('Shoppable Services'!$F$4=$D187,1,0)*IF('Shoppable Services'!$E$4=$C187,1,0)*IF('Shoppable Services'!$D$4=$B187,1,0)*IF('Shoppable Services'!$C$4=$A187,1,0)*IF('Shoppable Services'!$B$4=Data!W$115,W73,0)</f>
        <v>0</v>
      </c>
      <c r="X187" s="4">
        <f>IF('Shoppable Services'!$F$4=$D187,1,0)*IF('Shoppable Services'!$E$4=$C187,1,0)*IF('Shoppable Services'!$D$4=$B187,1,0)*IF('Shoppable Services'!$C$4=$A187,1,0)*IF('Shoppable Services'!$B$4=Data!X$115,X73,0)</f>
        <v>0</v>
      </c>
      <c r="Y187" s="4">
        <f>IF('Shoppable Services'!$F$4=$D187,1,0)*IF('Shoppable Services'!$E$4=$C187,1,0)*IF('Shoppable Services'!$D$4=$B187,1,0)*IF('Shoppable Services'!$C$4=$A187,1,0)*IF('Shoppable Services'!$B$4=Data!Y$115,Y73,0)</f>
        <v>0</v>
      </c>
      <c r="Z187" s="4">
        <f>IF('Shoppable Services'!$F$4=$D187,1,0)*IF('Shoppable Services'!$E$4=$C187,1,0)*IF('Shoppable Services'!$D$4=$B187,1,0)*IF('Shoppable Services'!$C$4=$A187,1,0)*IF('Shoppable Services'!$B$4=Data!Z$115,Z73,0)</f>
        <v>0</v>
      </c>
      <c r="AA187" s="4">
        <f>IF('Shoppable Services'!$F$4=$D187,1,0)*IF('Shoppable Services'!$E$4=$C187,1,0)*IF('Shoppable Services'!$D$4=$B187,1,0)*IF('Shoppable Services'!$C$4=$A187,1,0)*IF('Shoppable Services'!$B$4=Data!AA$115,AA73,0)</f>
        <v>0</v>
      </c>
      <c r="AB187" s="4">
        <f>IF('Shoppable Services'!$F$4=$D187,1,0)*IF('Shoppable Services'!$E$4=$C187,1,0)*IF('Shoppable Services'!$D$4=$B187,1,0)*IF('Shoppable Services'!$C$4=$A187,1,0)*IF('Shoppable Services'!$B$4=Data!AB$115,AB73,0)</f>
        <v>0</v>
      </c>
      <c r="AC187" s="4">
        <f>IF('Shoppable Services'!$F$4=$D187,1,0)*IF('Shoppable Services'!$E$4=$C187,1,0)*IF('Shoppable Services'!$D$4=$B187,1,0)*IF('Shoppable Services'!$C$4=$A187,1,0)*IF('Shoppable Services'!$B$4=Data!AC$115,AC73,0)</f>
        <v>0</v>
      </c>
      <c r="AD187" s="4">
        <f>IF('Shoppable Services'!$F$4=$D187,1,0)*IF('Shoppable Services'!$E$4=$C187,1,0)*IF('Shoppable Services'!$D$4=$B187,1,0)*IF('Shoppable Services'!$C$4=$A187,1,0)*IF('Shoppable Services'!$B$4=Data!AD$115,AD73,0)</f>
        <v>0</v>
      </c>
      <c r="AE187" s="4">
        <f>IF('Shoppable Services'!$F$4=$D187,1,0)*IF('Shoppable Services'!$E$4=$C187,1,0)*IF('Shoppable Services'!$D$4=$B187,1,0)*IF('Shoppable Services'!$C$4=$A187,1,0)*IF('Shoppable Services'!$B$4=Data!AE$115,AE73,0)</f>
        <v>0</v>
      </c>
      <c r="AF187" s="4">
        <f>IF('Shoppable Services'!$F$4=$D187,1,0)*IF('Shoppable Services'!$E$4=$C187,1,0)*IF('Shoppable Services'!$D$4=$B187,1,0)*IF('Shoppable Services'!$C$4=$A187,1,0)*IF('Shoppable Services'!$B$4=Data!AF$115,AF73,0)</f>
        <v>0</v>
      </c>
      <c r="AG187" s="4">
        <f>IF('Shoppable Services'!$F$4=$D187,1,0)*IF('Shoppable Services'!$E$4=$C187,1,0)*IF('Shoppable Services'!$D$4=$B187,1,0)*IF('Shoppable Services'!$C$4=$A187,1,0)*IF('Shoppable Services'!$B$4=Data!AG$115,AG73,0)</f>
        <v>0</v>
      </c>
      <c r="AH187" s="4">
        <f>IF('Shoppable Services'!$F$4=$D187,1,0)*IF('Shoppable Services'!$E$4=$C187,1,0)*IF('Shoppable Services'!$D$4=$B187,1,0)*IF('Shoppable Services'!$C$4=$A187,1,0)*IF('Shoppable Services'!$B$4=Data!AH$115,AH73,0)</f>
        <v>0</v>
      </c>
      <c r="AI187" s="4">
        <f>IF('Shoppable Services'!$F$4=$D187,1,0)*IF('Shoppable Services'!$E$4=$C187,1,0)*IF('Shoppable Services'!$D$4=$B187,1,0)*IF('Shoppable Services'!$C$4=$A187,1,0)*IF('Shoppable Services'!$B$4=Data!AI$115,AI73,0)</f>
        <v>0</v>
      </c>
      <c r="AJ187" s="4">
        <f>IF('Shoppable Services'!$F$4=$D187,1,0)*IF('Shoppable Services'!$E$4=$C187,1,0)*IF('Shoppable Services'!$D$4=$B187,1,0)*IF('Shoppable Services'!$C$4=$A187,1,0)*IF('Shoppable Services'!$B$4=Data!AJ$115,AJ73,0)</f>
        <v>0</v>
      </c>
      <c r="AK187" s="4">
        <f>IF('Shoppable Services'!$F$4=$D187,1,0)*IF('Shoppable Services'!$E$4=$C187,1,0)*IF('Shoppable Services'!$D$4=$B187,1,0)*IF('Shoppable Services'!$C$4=$A187,1,0)*IF('Shoppable Services'!$B$4=Data!AK$115,AK73,0)</f>
        <v>0</v>
      </c>
      <c r="AL187" s="4">
        <f>IF('Shoppable Services'!$F$4=$D187,1,0)*IF('Shoppable Services'!$E$4=$C187,1,0)*IF('Shoppable Services'!$D$4=$B187,1,0)*IF('Shoppable Services'!$C$4=$A187,1,0)*IF('Shoppable Services'!$B$4=Data!AL$115,AL73,0)</f>
        <v>0</v>
      </c>
      <c r="AM187" s="4">
        <f>IF('Shoppable Services'!$F$4=$D187,1,0)*IF('Shoppable Services'!$E$4=$C187,1,0)*IF('Shoppable Services'!$D$4=$B187,1,0)*IF('Shoppable Services'!$C$4=$A187,1,0)*IF('Shoppable Services'!$B$4=Data!AM$115,AM73,0)</f>
        <v>0</v>
      </c>
      <c r="AN187" s="4">
        <f>IF('Shoppable Services'!$F$4=$D187,1,0)*IF('Shoppable Services'!$E$4=$C187,1,0)*IF('Shoppable Services'!$D$4=$B187,1,0)*IF('Shoppable Services'!$C$4=$A187,1,0)*IF('Shoppable Services'!$B$4=Data!AN$115,AN73,0)</f>
        <v>0</v>
      </c>
      <c r="AO187" s="4">
        <f>IF('Shoppable Services'!$F$4=$D187,1,0)*IF('Shoppable Services'!$E$4=$C187,1,0)*IF('Shoppable Services'!$D$4=$B187,1,0)*IF('Shoppable Services'!$C$4=$A187,1,0)*IF('Shoppable Services'!$B$4=Data!AO$115,AO73,0)</f>
        <v>0</v>
      </c>
      <c r="AP187" s="4">
        <f>IF('Shoppable Services'!$F$4=$D187,1,0)*IF('Shoppable Services'!$E$4=$C187,1,0)*IF('Shoppable Services'!$D$4=$B187,1,0)*IF('Shoppable Services'!$C$4=$A187,1,0)*IF('Shoppable Services'!$B$4=Data!AP$115,AP73,0)</f>
        <v>0</v>
      </c>
      <c r="AQ187" s="4">
        <f>IF('Shoppable Services'!$F$4=$D187,1,0)*IF('Shoppable Services'!$E$4=$C187,1,0)*IF('Shoppable Services'!$D$4=$B187,1,0)*IF('Shoppable Services'!$C$4=$A187,1,0)*IF('Shoppable Services'!$B$4=Data!AQ$115,AQ73,0)</f>
        <v>0</v>
      </c>
      <c r="AR187" s="4">
        <f>IF('Shoppable Services'!$F$4=$D187,1,0)*IF('Shoppable Services'!$E$4=$C187,1,0)*IF('Shoppable Services'!$D$4=$B187,1,0)*IF('Shoppable Services'!$C$4=$A187,1,0)*IF('Shoppable Services'!$B$4=Data!AR$115,AR73,0)</f>
        <v>0</v>
      </c>
      <c r="AS187" s="4">
        <f>IF('Shoppable Services'!$F$4=$D187,1,0)*IF('Shoppable Services'!$E$4=$C187,1,0)*IF('Shoppable Services'!$D$4=$B187,1,0)*IF('Shoppable Services'!$C$4=$A187,1,0)*IF('Shoppable Services'!$B$4=Data!AS$115,AS73,0)</f>
        <v>0</v>
      </c>
      <c r="AT187" s="4">
        <f>IF('Shoppable Services'!$F$4=$D187,1,0)*IF('Shoppable Services'!$E$4=$C187,1,0)*IF('Shoppable Services'!$D$4=$B187,1,0)*IF('Shoppable Services'!$C$4=$A187,1,0)*IF('Shoppable Services'!$B$4=Data!AT$115,AT73,0)</f>
        <v>0</v>
      </c>
      <c r="AU187" s="4">
        <f>IF('Shoppable Services'!$F$4=$D187,1,0)*IF('Shoppable Services'!$E$4=$C187,1,0)*IF('Shoppable Services'!$D$4=$B187,1,0)*IF('Shoppable Services'!$C$4=$A187,1,0)*IF('Shoppable Services'!$B$4=Data!AU$115,AU73,0)</f>
        <v>0</v>
      </c>
      <c r="AV187" s="4">
        <f>IF('Shoppable Services'!$F$4=$D187,1,0)*IF('Shoppable Services'!$E$4=$C187,1,0)*IF('Shoppable Services'!$D$4=$B187,1,0)*IF('Shoppable Services'!$C$4=$A187,1,0)*IF('Shoppable Services'!$B$4=Data!AV$115,AV73,0)</f>
        <v>0</v>
      </c>
      <c r="AW187" s="4">
        <f>IF('Shoppable Services'!$F$4=$D187,1,0)*IF('Shoppable Services'!$E$4=$C187,1,0)*IF('Shoppable Services'!$D$4=$B187,1,0)*IF('Shoppable Services'!$C$4=$A187,1,0)*IF('Shoppable Services'!$B$4=Data!AW$115,AW73,0)</f>
        <v>0</v>
      </c>
      <c r="AX187" s="4">
        <f>IF('Shoppable Services'!$F$4=$D187,1,0)*IF('Shoppable Services'!$E$4=$C187,1,0)*IF('Shoppable Services'!$D$4=$B187,1,0)*IF('Shoppable Services'!$C$4=$A187,1,0)*IF('Shoppable Services'!$B$4=Data!AX$115,AX74,0)</f>
        <v>0</v>
      </c>
    </row>
    <row r="188" spans="5:50">
      <c r="E188" s="4">
        <f>IF('Shoppable Services'!$F$4=$D188,1,0)*IF('Shoppable Services'!$E$4=$C188,1,0)*IF('Shoppable Services'!$D$4=$B188,1,0)*IF('Shoppable Services'!$C$4=$A188,1,0)*$E74</f>
        <v>0</v>
      </c>
      <c r="F188" s="4">
        <f>IF('Shoppable Services'!$F$4=$D188,1,0)*IF('Shoppable Services'!$E$4=$C188,1,0)*IF('Shoppable Services'!$D$4=$B188,1,0)*IF('Shoppable Services'!$C$4=$A188,1,0)*$F74</f>
        <v>0</v>
      </c>
      <c r="G188" s="4">
        <f>IF('Shoppable Services'!$F$4=$D188,1,0)*IF('Shoppable Services'!$E$4=$C188,1,0)*IF('Shoppable Services'!$D$4=$B188,1,0)*IF('Shoppable Services'!$C$4=$A188,1,0)*$G74</f>
        <v>0</v>
      </c>
      <c r="H188" s="4">
        <f>IF('Shoppable Services'!$F$4=$D188,1,0)*IF('Shoppable Services'!$E$4=$C188,1,0)*IF('Shoppable Services'!$D$4=$B188,1,0)*IF('Shoppable Services'!$C$4=$A188,1,0)*$H74</f>
        <v>0</v>
      </c>
      <c r="I188" s="4">
        <f>IF('Shoppable Services'!$F$4=$D188,1,0)*IF('Shoppable Services'!$E$4=$C188,1,0)*IF('Shoppable Services'!$D$4=$B188,1,0)*IF('Shoppable Services'!$C$4=$A188,1,0)*IF('Shoppable Services'!$B$4=Data!I$115,I74,0)</f>
        <v>0</v>
      </c>
      <c r="J188" s="4">
        <f>IF('Shoppable Services'!$F$4=$D188,1,0)*IF('Shoppable Services'!$E$4=$C188,1,0)*IF('Shoppable Services'!$D$4=$B188,1,0)*IF('Shoppable Services'!$C$4=$A188,1,0)*IF('Shoppable Services'!$B$4=Data!J$115,J74,0)</f>
        <v>0</v>
      </c>
      <c r="K188" s="4">
        <f>IF('Shoppable Services'!$F$4=$D188,1,0)*IF('Shoppable Services'!$E$4=$C188,1,0)*IF('Shoppable Services'!$D$4=$B188,1,0)*IF('Shoppable Services'!$C$4=$A188,1,0)*IF('Shoppable Services'!$B$4=Data!K$115,K74,0)</f>
        <v>0</v>
      </c>
      <c r="L188" s="4">
        <f>IF('Shoppable Services'!$F$4=$D188,1,0)*IF('Shoppable Services'!$E$4=$C188,1,0)*IF('Shoppable Services'!$D$4=$B188,1,0)*IF('Shoppable Services'!$C$4=$A188,1,0)*IF('Shoppable Services'!$B$4=Data!L$115,L74,0)</f>
        <v>0</v>
      </c>
      <c r="M188" s="4">
        <f>IF('Shoppable Services'!$F$4=$D188,1,0)*IF('Shoppable Services'!$E$4=$C188,1,0)*IF('Shoppable Services'!$D$4=$B188,1,0)*IF('Shoppable Services'!$C$4=$A188,1,0)*IF('Shoppable Services'!$B$4=Data!M$115,M74,0)</f>
        <v>0</v>
      </c>
      <c r="N188" s="4">
        <f>IF('Shoppable Services'!$F$4=$D188,1,0)*IF('Shoppable Services'!$E$4=$C188,1,0)*IF('Shoppable Services'!$D$4=$B188,1,0)*IF('Shoppable Services'!$C$4=$A188,1,0)*IF('Shoppable Services'!$B$4=Data!N$115,N74,0)</f>
        <v>0</v>
      </c>
      <c r="O188" s="4">
        <f>IF('Shoppable Services'!$F$4=$D188,1,0)*IF('Shoppable Services'!$E$4=$C188,1,0)*IF('Shoppable Services'!$D$4=$B188,1,0)*IF('Shoppable Services'!$C$4=$A188,1,0)*IF('Shoppable Services'!$B$4=Data!O$115,O74,0)</f>
        <v>0</v>
      </c>
      <c r="P188" s="4">
        <f>IF('Shoppable Services'!$F$4=$D188,1,0)*IF('Shoppable Services'!$E$4=$C188,1,0)*IF('Shoppable Services'!$D$4=$B188,1,0)*IF('Shoppable Services'!$C$4=$A188,1,0)*IF('Shoppable Services'!$B$4=Data!P$115,P74,0)</f>
        <v>0</v>
      </c>
      <c r="Q188" s="4">
        <f>IF('Shoppable Services'!$F$4=$D188,1,0)*IF('Shoppable Services'!$E$4=$C188,1,0)*IF('Shoppable Services'!$D$4=$B188,1,0)*IF('Shoppable Services'!$C$4=$A188,1,0)*IF('Shoppable Services'!$B$4=Data!Q$115,Q74,0)</f>
        <v>0</v>
      </c>
      <c r="R188" s="4">
        <f>IF('Shoppable Services'!$F$4=$D188,1,0)*IF('Shoppable Services'!$E$4=$C188,1,0)*IF('Shoppable Services'!$D$4=$B188,1,0)*IF('Shoppable Services'!$C$4=$A188,1,0)*IF('Shoppable Services'!$B$4=Data!R$115,R74,0)</f>
        <v>0</v>
      </c>
      <c r="S188" s="4">
        <f>IF('Shoppable Services'!$F$4=$D188,1,0)*IF('Shoppable Services'!$E$4=$C188,1,0)*IF('Shoppable Services'!$D$4=$B188,1,0)*IF('Shoppable Services'!$C$4=$A188,1,0)*IF('Shoppable Services'!$B$4=Data!S$115,S74,0)</f>
        <v>0</v>
      </c>
      <c r="T188" s="4">
        <f>IF('Shoppable Services'!$F$4=$D188,1,0)*IF('Shoppable Services'!$E$4=$C188,1,0)*IF('Shoppable Services'!$D$4=$B188,1,0)*IF('Shoppable Services'!$C$4=$A188,1,0)*IF('Shoppable Services'!$B$4=Data!T$115,T74,0)</f>
        <v>0</v>
      </c>
      <c r="U188" s="4">
        <f>IF('Shoppable Services'!$F$4=$D188,1,0)*IF('Shoppable Services'!$E$4=$C188,1,0)*IF('Shoppable Services'!$D$4=$B188,1,0)*IF('Shoppable Services'!$C$4=$A188,1,0)*IF('Shoppable Services'!$B$4=Data!U$115,U74,0)</f>
        <v>0</v>
      </c>
      <c r="V188" s="4">
        <f>IF('Shoppable Services'!$F$4=$D188,1,0)*IF('Shoppable Services'!$E$4=$C188,1,0)*IF('Shoppable Services'!$D$4=$B188,1,0)*IF('Shoppable Services'!$C$4=$A188,1,0)*IF('Shoppable Services'!$B$4=Data!V$115,V74,0)</f>
        <v>0</v>
      </c>
      <c r="W188" s="4">
        <f>IF('Shoppable Services'!$F$4=$D188,1,0)*IF('Shoppable Services'!$E$4=$C188,1,0)*IF('Shoppable Services'!$D$4=$B188,1,0)*IF('Shoppable Services'!$C$4=$A188,1,0)*IF('Shoppable Services'!$B$4=Data!W$115,W74,0)</f>
        <v>0</v>
      </c>
      <c r="X188" s="4">
        <f>IF('Shoppable Services'!$F$4=$D188,1,0)*IF('Shoppable Services'!$E$4=$C188,1,0)*IF('Shoppable Services'!$D$4=$B188,1,0)*IF('Shoppable Services'!$C$4=$A188,1,0)*IF('Shoppable Services'!$B$4=Data!X$115,X74,0)</f>
        <v>0</v>
      </c>
      <c r="Y188" s="4">
        <f>IF('Shoppable Services'!$F$4=$D188,1,0)*IF('Shoppable Services'!$E$4=$C188,1,0)*IF('Shoppable Services'!$D$4=$B188,1,0)*IF('Shoppable Services'!$C$4=$A188,1,0)*IF('Shoppable Services'!$B$4=Data!Y$115,Y74,0)</f>
        <v>0</v>
      </c>
      <c r="Z188" s="4">
        <f>IF('Shoppable Services'!$F$4=$D188,1,0)*IF('Shoppable Services'!$E$4=$C188,1,0)*IF('Shoppable Services'!$D$4=$B188,1,0)*IF('Shoppable Services'!$C$4=$A188,1,0)*IF('Shoppable Services'!$B$4=Data!Z$115,Z74,0)</f>
        <v>0</v>
      </c>
      <c r="AA188" s="4">
        <f>IF('Shoppable Services'!$F$4=$D188,1,0)*IF('Shoppable Services'!$E$4=$C188,1,0)*IF('Shoppable Services'!$D$4=$B188,1,0)*IF('Shoppable Services'!$C$4=$A188,1,0)*IF('Shoppable Services'!$B$4=Data!AA$115,AA74,0)</f>
        <v>0</v>
      </c>
      <c r="AB188" s="4">
        <f>IF('Shoppable Services'!$F$4=$D188,1,0)*IF('Shoppable Services'!$E$4=$C188,1,0)*IF('Shoppable Services'!$D$4=$B188,1,0)*IF('Shoppable Services'!$C$4=$A188,1,0)*IF('Shoppable Services'!$B$4=Data!AB$115,AB74,0)</f>
        <v>0</v>
      </c>
      <c r="AC188" s="4">
        <f>IF('Shoppable Services'!$F$4=$D188,1,0)*IF('Shoppable Services'!$E$4=$C188,1,0)*IF('Shoppable Services'!$D$4=$B188,1,0)*IF('Shoppable Services'!$C$4=$A188,1,0)*IF('Shoppable Services'!$B$4=Data!AC$115,AC74,0)</f>
        <v>0</v>
      </c>
      <c r="AD188" s="4">
        <f>IF('Shoppable Services'!$F$4=$D188,1,0)*IF('Shoppable Services'!$E$4=$C188,1,0)*IF('Shoppable Services'!$D$4=$B188,1,0)*IF('Shoppable Services'!$C$4=$A188,1,0)*IF('Shoppable Services'!$B$4=Data!AD$115,AD74,0)</f>
        <v>0</v>
      </c>
      <c r="AE188" s="4">
        <f>IF('Shoppable Services'!$F$4=$D188,1,0)*IF('Shoppable Services'!$E$4=$C188,1,0)*IF('Shoppable Services'!$D$4=$B188,1,0)*IF('Shoppable Services'!$C$4=$A188,1,0)*IF('Shoppable Services'!$B$4=Data!AE$115,AE74,0)</f>
        <v>0</v>
      </c>
      <c r="AF188" s="4">
        <f>IF('Shoppable Services'!$F$4=$D188,1,0)*IF('Shoppable Services'!$E$4=$C188,1,0)*IF('Shoppable Services'!$D$4=$B188,1,0)*IF('Shoppable Services'!$C$4=$A188,1,0)*IF('Shoppable Services'!$B$4=Data!AF$115,AF74,0)</f>
        <v>0</v>
      </c>
      <c r="AG188" s="4">
        <f>IF('Shoppable Services'!$F$4=$D188,1,0)*IF('Shoppable Services'!$E$4=$C188,1,0)*IF('Shoppable Services'!$D$4=$B188,1,0)*IF('Shoppable Services'!$C$4=$A188,1,0)*IF('Shoppable Services'!$B$4=Data!AG$115,AG74,0)</f>
        <v>0</v>
      </c>
      <c r="AH188" s="4">
        <f>IF('Shoppable Services'!$F$4=$D188,1,0)*IF('Shoppable Services'!$E$4=$C188,1,0)*IF('Shoppable Services'!$D$4=$B188,1,0)*IF('Shoppable Services'!$C$4=$A188,1,0)*IF('Shoppable Services'!$B$4=Data!AH$115,AH74,0)</f>
        <v>0</v>
      </c>
      <c r="AI188" s="4">
        <f>IF('Shoppable Services'!$F$4=$D188,1,0)*IF('Shoppable Services'!$E$4=$C188,1,0)*IF('Shoppable Services'!$D$4=$B188,1,0)*IF('Shoppable Services'!$C$4=$A188,1,0)*IF('Shoppable Services'!$B$4=Data!AI$115,AI74,0)</f>
        <v>0</v>
      </c>
      <c r="AJ188" s="4">
        <f>IF('Shoppable Services'!$F$4=$D188,1,0)*IF('Shoppable Services'!$E$4=$C188,1,0)*IF('Shoppable Services'!$D$4=$B188,1,0)*IF('Shoppable Services'!$C$4=$A188,1,0)*IF('Shoppable Services'!$B$4=Data!AJ$115,AJ74,0)</f>
        <v>0</v>
      </c>
      <c r="AK188" s="4">
        <f>IF('Shoppable Services'!$F$4=$D188,1,0)*IF('Shoppable Services'!$E$4=$C188,1,0)*IF('Shoppable Services'!$D$4=$B188,1,0)*IF('Shoppable Services'!$C$4=$A188,1,0)*IF('Shoppable Services'!$B$4=Data!AK$115,AK74,0)</f>
        <v>0</v>
      </c>
      <c r="AL188" s="4">
        <f>IF('Shoppable Services'!$F$4=$D188,1,0)*IF('Shoppable Services'!$E$4=$C188,1,0)*IF('Shoppable Services'!$D$4=$B188,1,0)*IF('Shoppable Services'!$C$4=$A188,1,0)*IF('Shoppable Services'!$B$4=Data!AL$115,AL74,0)</f>
        <v>0</v>
      </c>
      <c r="AM188" s="4">
        <f>IF('Shoppable Services'!$F$4=$D188,1,0)*IF('Shoppable Services'!$E$4=$C188,1,0)*IF('Shoppable Services'!$D$4=$B188,1,0)*IF('Shoppable Services'!$C$4=$A188,1,0)*IF('Shoppable Services'!$B$4=Data!AM$115,AM74,0)</f>
        <v>0</v>
      </c>
      <c r="AN188" s="4">
        <f>IF('Shoppable Services'!$F$4=$D188,1,0)*IF('Shoppable Services'!$E$4=$C188,1,0)*IF('Shoppable Services'!$D$4=$B188,1,0)*IF('Shoppable Services'!$C$4=$A188,1,0)*IF('Shoppable Services'!$B$4=Data!AN$115,AN74,0)</f>
        <v>0</v>
      </c>
      <c r="AO188" s="4">
        <f>IF('Shoppable Services'!$F$4=$D188,1,0)*IF('Shoppable Services'!$E$4=$C188,1,0)*IF('Shoppable Services'!$D$4=$B188,1,0)*IF('Shoppable Services'!$C$4=$A188,1,0)*IF('Shoppable Services'!$B$4=Data!AO$115,AO74,0)</f>
        <v>0</v>
      </c>
      <c r="AP188" s="4">
        <f>IF('Shoppable Services'!$F$4=$D188,1,0)*IF('Shoppable Services'!$E$4=$C188,1,0)*IF('Shoppable Services'!$D$4=$B188,1,0)*IF('Shoppable Services'!$C$4=$A188,1,0)*IF('Shoppable Services'!$B$4=Data!AP$115,AP74,0)</f>
        <v>0</v>
      </c>
      <c r="AQ188" s="4">
        <f>IF('Shoppable Services'!$F$4=$D188,1,0)*IF('Shoppable Services'!$E$4=$C188,1,0)*IF('Shoppable Services'!$D$4=$B188,1,0)*IF('Shoppable Services'!$C$4=$A188,1,0)*IF('Shoppable Services'!$B$4=Data!AQ$115,AQ74,0)</f>
        <v>0</v>
      </c>
      <c r="AR188" s="4">
        <f>IF('Shoppable Services'!$F$4=$D188,1,0)*IF('Shoppable Services'!$E$4=$C188,1,0)*IF('Shoppable Services'!$D$4=$B188,1,0)*IF('Shoppable Services'!$C$4=$A188,1,0)*IF('Shoppable Services'!$B$4=Data!AR$115,AR74,0)</f>
        <v>0</v>
      </c>
      <c r="AS188" s="4">
        <f>IF('Shoppable Services'!$F$4=$D188,1,0)*IF('Shoppable Services'!$E$4=$C188,1,0)*IF('Shoppable Services'!$D$4=$B188,1,0)*IF('Shoppable Services'!$C$4=$A188,1,0)*IF('Shoppable Services'!$B$4=Data!AS$115,AS74,0)</f>
        <v>0</v>
      </c>
      <c r="AT188" s="4">
        <f>IF('Shoppable Services'!$F$4=$D188,1,0)*IF('Shoppable Services'!$E$4=$C188,1,0)*IF('Shoppable Services'!$D$4=$B188,1,0)*IF('Shoppable Services'!$C$4=$A188,1,0)*IF('Shoppable Services'!$B$4=Data!AT$115,AT74,0)</f>
        <v>0</v>
      </c>
      <c r="AU188" s="4">
        <f>IF('Shoppable Services'!$F$4=$D188,1,0)*IF('Shoppable Services'!$E$4=$C188,1,0)*IF('Shoppable Services'!$D$4=$B188,1,0)*IF('Shoppable Services'!$C$4=$A188,1,0)*IF('Shoppable Services'!$B$4=Data!AU$115,AU74,0)</f>
        <v>0</v>
      </c>
      <c r="AV188" s="4">
        <f>IF('Shoppable Services'!$F$4=$D188,1,0)*IF('Shoppable Services'!$E$4=$C188,1,0)*IF('Shoppable Services'!$D$4=$B188,1,0)*IF('Shoppable Services'!$C$4=$A188,1,0)*IF('Shoppable Services'!$B$4=Data!AV$115,AV74,0)</f>
        <v>0</v>
      </c>
      <c r="AW188" s="4">
        <f>IF('Shoppable Services'!$F$4=$D188,1,0)*IF('Shoppable Services'!$E$4=$C188,1,0)*IF('Shoppable Services'!$D$4=$B188,1,0)*IF('Shoppable Services'!$C$4=$A188,1,0)*IF('Shoppable Services'!$B$4=Data!AW$115,AW74,0)</f>
        <v>0</v>
      </c>
      <c r="AX188" s="4">
        <f>IF('Shoppable Services'!$F$4=$D188,1,0)*IF('Shoppable Services'!$E$4=$C188,1,0)*IF('Shoppable Services'!$D$4=$B188,1,0)*IF('Shoppable Services'!$C$4=$A188,1,0)*IF('Shoppable Services'!$B$4=Data!AX$115,AX75,0)</f>
        <v>0</v>
      </c>
    </row>
    <row r="189" spans="5:50">
      <c r="E189" s="4">
        <f>IF('Shoppable Services'!$F$4=$D189,1,0)*IF('Shoppable Services'!$E$4=$C189,1,0)*IF('Shoppable Services'!$D$4=$B189,1,0)*IF('Shoppable Services'!$C$4=$A189,1,0)*$E75</f>
        <v>0</v>
      </c>
      <c r="F189" s="4">
        <f>IF('Shoppable Services'!$F$4=$D189,1,0)*IF('Shoppable Services'!$E$4=$C189,1,0)*IF('Shoppable Services'!$D$4=$B189,1,0)*IF('Shoppable Services'!$C$4=$A189,1,0)*$F75</f>
        <v>0</v>
      </c>
      <c r="G189" s="4">
        <f>IF('Shoppable Services'!$F$4=$D189,1,0)*IF('Shoppable Services'!$E$4=$C189,1,0)*IF('Shoppable Services'!$D$4=$B189,1,0)*IF('Shoppable Services'!$C$4=$A189,1,0)*$G75</f>
        <v>0</v>
      </c>
      <c r="H189" s="4">
        <f>IF('Shoppable Services'!$F$4=$D189,1,0)*IF('Shoppable Services'!$E$4=$C189,1,0)*IF('Shoppable Services'!$D$4=$B189,1,0)*IF('Shoppable Services'!$C$4=$A189,1,0)*$H75</f>
        <v>0</v>
      </c>
      <c r="I189" s="4">
        <f>IF('Shoppable Services'!$F$4=$D189,1,0)*IF('Shoppable Services'!$E$4=$C189,1,0)*IF('Shoppable Services'!$D$4=$B189,1,0)*IF('Shoppable Services'!$C$4=$A189,1,0)*IF('Shoppable Services'!$B$4=Data!I$115,I75,0)</f>
        <v>0</v>
      </c>
      <c r="J189" s="4">
        <f>IF('Shoppable Services'!$F$4=$D189,1,0)*IF('Shoppable Services'!$E$4=$C189,1,0)*IF('Shoppable Services'!$D$4=$B189,1,0)*IF('Shoppable Services'!$C$4=$A189,1,0)*IF('Shoppable Services'!$B$4=Data!J$115,J75,0)</f>
        <v>0</v>
      </c>
      <c r="K189" s="4">
        <f>IF('Shoppable Services'!$F$4=$D189,1,0)*IF('Shoppable Services'!$E$4=$C189,1,0)*IF('Shoppable Services'!$D$4=$B189,1,0)*IF('Shoppable Services'!$C$4=$A189,1,0)*IF('Shoppable Services'!$B$4=Data!K$115,K75,0)</f>
        <v>0</v>
      </c>
      <c r="L189" s="4">
        <f>IF('Shoppable Services'!$F$4=$D189,1,0)*IF('Shoppable Services'!$E$4=$C189,1,0)*IF('Shoppable Services'!$D$4=$B189,1,0)*IF('Shoppable Services'!$C$4=$A189,1,0)*IF('Shoppable Services'!$B$4=Data!L$115,L75,0)</f>
        <v>0</v>
      </c>
      <c r="M189" s="4">
        <f>IF('Shoppable Services'!$F$4=$D189,1,0)*IF('Shoppable Services'!$E$4=$C189,1,0)*IF('Shoppable Services'!$D$4=$B189,1,0)*IF('Shoppable Services'!$C$4=$A189,1,0)*IF('Shoppable Services'!$B$4=Data!M$115,M75,0)</f>
        <v>0</v>
      </c>
      <c r="N189" s="4">
        <f>IF('Shoppable Services'!$F$4=$D189,1,0)*IF('Shoppable Services'!$E$4=$C189,1,0)*IF('Shoppable Services'!$D$4=$B189,1,0)*IF('Shoppable Services'!$C$4=$A189,1,0)*IF('Shoppable Services'!$B$4=Data!N$115,N75,0)</f>
        <v>0</v>
      </c>
      <c r="O189" s="4">
        <f>IF('Shoppable Services'!$F$4=$D189,1,0)*IF('Shoppable Services'!$E$4=$C189,1,0)*IF('Shoppable Services'!$D$4=$B189,1,0)*IF('Shoppable Services'!$C$4=$A189,1,0)*IF('Shoppable Services'!$B$4=Data!O$115,O75,0)</f>
        <v>0</v>
      </c>
      <c r="P189" s="4">
        <f>IF('Shoppable Services'!$F$4=$D189,1,0)*IF('Shoppable Services'!$E$4=$C189,1,0)*IF('Shoppable Services'!$D$4=$B189,1,0)*IF('Shoppable Services'!$C$4=$A189,1,0)*IF('Shoppable Services'!$B$4=Data!P$115,P75,0)</f>
        <v>0</v>
      </c>
      <c r="Q189" s="4">
        <f>IF('Shoppable Services'!$F$4=$D189,1,0)*IF('Shoppable Services'!$E$4=$C189,1,0)*IF('Shoppable Services'!$D$4=$B189,1,0)*IF('Shoppable Services'!$C$4=$A189,1,0)*IF('Shoppable Services'!$B$4=Data!Q$115,Q75,0)</f>
        <v>0</v>
      </c>
      <c r="R189" s="4">
        <f>IF('Shoppable Services'!$F$4=$D189,1,0)*IF('Shoppable Services'!$E$4=$C189,1,0)*IF('Shoppable Services'!$D$4=$B189,1,0)*IF('Shoppable Services'!$C$4=$A189,1,0)*IF('Shoppable Services'!$B$4=Data!R$115,R75,0)</f>
        <v>0</v>
      </c>
      <c r="S189" s="4">
        <f>IF('Shoppable Services'!$F$4=$D189,1,0)*IF('Shoppable Services'!$E$4=$C189,1,0)*IF('Shoppable Services'!$D$4=$B189,1,0)*IF('Shoppable Services'!$C$4=$A189,1,0)*IF('Shoppable Services'!$B$4=Data!S$115,S75,0)</f>
        <v>0</v>
      </c>
      <c r="T189" s="4">
        <f>IF('Shoppable Services'!$F$4=$D189,1,0)*IF('Shoppable Services'!$E$4=$C189,1,0)*IF('Shoppable Services'!$D$4=$B189,1,0)*IF('Shoppable Services'!$C$4=$A189,1,0)*IF('Shoppable Services'!$B$4=Data!T$115,T75,0)</f>
        <v>0</v>
      </c>
      <c r="U189" s="4">
        <f>IF('Shoppable Services'!$F$4=$D189,1,0)*IF('Shoppable Services'!$E$4=$C189,1,0)*IF('Shoppable Services'!$D$4=$B189,1,0)*IF('Shoppable Services'!$C$4=$A189,1,0)*IF('Shoppable Services'!$B$4=Data!U$115,U75,0)</f>
        <v>0</v>
      </c>
      <c r="V189" s="4">
        <f>IF('Shoppable Services'!$F$4=$D189,1,0)*IF('Shoppable Services'!$E$4=$C189,1,0)*IF('Shoppable Services'!$D$4=$B189,1,0)*IF('Shoppable Services'!$C$4=$A189,1,0)*IF('Shoppable Services'!$B$4=Data!V$115,V75,0)</f>
        <v>0</v>
      </c>
      <c r="W189" s="4">
        <f>IF('Shoppable Services'!$F$4=$D189,1,0)*IF('Shoppable Services'!$E$4=$C189,1,0)*IF('Shoppable Services'!$D$4=$B189,1,0)*IF('Shoppable Services'!$C$4=$A189,1,0)*IF('Shoppable Services'!$B$4=Data!W$115,W75,0)</f>
        <v>0</v>
      </c>
      <c r="X189" s="4">
        <f>IF('Shoppable Services'!$F$4=$D189,1,0)*IF('Shoppable Services'!$E$4=$C189,1,0)*IF('Shoppable Services'!$D$4=$B189,1,0)*IF('Shoppable Services'!$C$4=$A189,1,0)*IF('Shoppable Services'!$B$4=Data!X$115,X75,0)</f>
        <v>0</v>
      </c>
      <c r="Y189" s="4">
        <f>IF('Shoppable Services'!$F$4=$D189,1,0)*IF('Shoppable Services'!$E$4=$C189,1,0)*IF('Shoppable Services'!$D$4=$B189,1,0)*IF('Shoppable Services'!$C$4=$A189,1,0)*IF('Shoppable Services'!$B$4=Data!Y$115,Y75,0)</f>
        <v>0</v>
      </c>
      <c r="Z189" s="4">
        <f>IF('Shoppable Services'!$F$4=$D189,1,0)*IF('Shoppable Services'!$E$4=$C189,1,0)*IF('Shoppable Services'!$D$4=$B189,1,0)*IF('Shoppable Services'!$C$4=$A189,1,0)*IF('Shoppable Services'!$B$4=Data!Z$115,Z75,0)</f>
        <v>0</v>
      </c>
      <c r="AA189" s="4">
        <f>IF('Shoppable Services'!$F$4=$D189,1,0)*IF('Shoppable Services'!$E$4=$C189,1,0)*IF('Shoppable Services'!$D$4=$B189,1,0)*IF('Shoppable Services'!$C$4=$A189,1,0)*IF('Shoppable Services'!$B$4=Data!AA$115,AA75,0)</f>
        <v>0</v>
      </c>
      <c r="AB189" s="4">
        <f>IF('Shoppable Services'!$F$4=$D189,1,0)*IF('Shoppable Services'!$E$4=$C189,1,0)*IF('Shoppable Services'!$D$4=$B189,1,0)*IF('Shoppable Services'!$C$4=$A189,1,0)*IF('Shoppable Services'!$B$4=Data!AB$115,AB75,0)</f>
        <v>0</v>
      </c>
      <c r="AC189" s="4">
        <f>IF('Shoppable Services'!$F$4=$D189,1,0)*IF('Shoppable Services'!$E$4=$C189,1,0)*IF('Shoppable Services'!$D$4=$B189,1,0)*IF('Shoppable Services'!$C$4=$A189,1,0)*IF('Shoppable Services'!$B$4=Data!AC$115,AC75,0)</f>
        <v>0</v>
      </c>
      <c r="AD189" s="4">
        <f>IF('Shoppable Services'!$F$4=$D189,1,0)*IF('Shoppable Services'!$E$4=$C189,1,0)*IF('Shoppable Services'!$D$4=$B189,1,0)*IF('Shoppable Services'!$C$4=$A189,1,0)*IF('Shoppable Services'!$B$4=Data!AD$115,AD75,0)</f>
        <v>0</v>
      </c>
      <c r="AE189" s="4">
        <f>IF('Shoppable Services'!$F$4=$D189,1,0)*IF('Shoppable Services'!$E$4=$C189,1,0)*IF('Shoppable Services'!$D$4=$B189,1,0)*IF('Shoppable Services'!$C$4=$A189,1,0)*IF('Shoppable Services'!$B$4=Data!AE$115,AE75,0)</f>
        <v>0</v>
      </c>
      <c r="AF189" s="4">
        <f>IF('Shoppable Services'!$F$4=$D189,1,0)*IF('Shoppable Services'!$E$4=$C189,1,0)*IF('Shoppable Services'!$D$4=$B189,1,0)*IF('Shoppable Services'!$C$4=$A189,1,0)*IF('Shoppable Services'!$B$4=Data!AF$115,AF75,0)</f>
        <v>0</v>
      </c>
      <c r="AG189" s="4">
        <f>IF('Shoppable Services'!$F$4=$D189,1,0)*IF('Shoppable Services'!$E$4=$C189,1,0)*IF('Shoppable Services'!$D$4=$B189,1,0)*IF('Shoppable Services'!$C$4=$A189,1,0)*IF('Shoppable Services'!$B$4=Data!AG$115,AG75,0)</f>
        <v>0</v>
      </c>
      <c r="AH189" s="4">
        <f>IF('Shoppable Services'!$F$4=$D189,1,0)*IF('Shoppable Services'!$E$4=$C189,1,0)*IF('Shoppable Services'!$D$4=$B189,1,0)*IF('Shoppable Services'!$C$4=$A189,1,0)*IF('Shoppable Services'!$B$4=Data!AH$115,AH75,0)</f>
        <v>0</v>
      </c>
      <c r="AI189" s="4">
        <f>IF('Shoppable Services'!$F$4=$D189,1,0)*IF('Shoppable Services'!$E$4=$C189,1,0)*IF('Shoppable Services'!$D$4=$B189,1,0)*IF('Shoppable Services'!$C$4=$A189,1,0)*IF('Shoppable Services'!$B$4=Data!AI$115,AI75,0)</f>
        <v>0</v>
      </c>
      <c r="AJ189" s="4">
        <f>IF('Shoppable Services'!$F$4=$D189,1,0)*IF('Shoppable Services'!$E$4=$C189,1,0)*IF('Shoppable Services'!$D$4=$B189,1,0)*IF('Shoppable Services'!$C$4=$A189,1,0)*IF('Shoppable Services'!$B$4=Data!AJ$115,AJ75,0)</f>
        <v>0</v>
      </c>
      <c r="AK189" s="4">
        <f>IF('Shoppable Services'!$F$4=$D189,1,0)*IF('Shoppable Services'!$E$4=$C189,1,0)*IF('Shoppable Services'!$D$4=$B189,1,0)*IF('Shoppable Services'!$C$4=$A189,1,0)*IF('Shoppable Services'!$B$4=Data!AK$115,AK75,0)</f>
        <v>0</v>
      </c>
      <c r="AL189" s="4">
        <f>IF('Shoppable Services'!$F$4=$D189,1,0)*IF('Shoppable Services'!$E$4=$C189,1,0)*IF('Shoppable Services'!$D$4=$B189,1,0)*IF('Shoppable Services'!$C$4=$A189,1,0)*IF('Shoppable Services'!$B$4=Data!AL$115,AL75,0)</f>
        <v>0</v>
      </c>
      <c r="AM189" s="4">
        <f>IF('Shoppable Services'!$F$4=$D189,1,0)*IF('Shoppable Services'!$E$4=$C189,1,0)*IF('Shoppable Services'!$D$4=$B189,1,0)*IF('Shoppable Services'!$C$4=$A189,1,0)*IF('Shoppable Services'!$B$4=Data!AM$115,AM75,0)</f>
        <v>0</v>
      </c>
      <c r="AN189" s="4">
        <f>IF('Shoppable Services'!$F$4=$D189,1,0)*IF('Shoppable Services'!$E$4=$C189,1,0)*IF('Shoppable Services'!$D$4=$B189,1,0)*IF('Shoppable Services'!$C$4=$A189,1,0)*IF('Shoppable Services'!$B$4=Data!AN$115,AN75,0)</f>
        <v>0</v>
      </c>
      <c r="AO189" s="4">
        <f>IF('Shoppable Services'!$F$4=$D189,1,0)*IF('Shoppable Services'!$E$4=$C189,1,0)*IF('Shoppable Services'!$D$4=$B189,1,0)*IF('Shoppable Services'!$C$4=$A189,1,0)*IF('Shoppable Services'!$B$4=Data!AO$115,AO75,0)</f>
        <v>0</v>
      </c>
      <c r="AP189" s="4">
        <f>IF('Shoppable Services'!$F$4=$D189,1,0)*IF('Shoppable Services'!$E$4=$C189,1,0)*IF('Shoppable Services'!$D$4=$B189,1,0)*IF('Shoppable Services'!$C$4=$A189,1,0)*IF('Shoppable Services'!$B$4=Data!AP$115,AP75,0)</f>
        <v>0</v>
      </c>
      <c r="AQ189" s="4">
        <f>IF('Shoppable Services'!$F$4=$D189,1,0)*IF('Shoppable Services'!$E$4=$C189,1,0)*IF('Shoppable Services'!$D$4=$B189,1,0)*IF('Shoppable Services'!$C$4=$A189,1,0)*IF('Shoppable Services'!$B$4=Data!AQ$115,AQ75,0)</f>
        <v>0</v>
      </c>
      <c r="AR189" s="4">
        <f>IF('Shoppable Services'!$F$4=$D189,1,0)*IF('Shoppable Services'!$E$4=$C189,1,0)*IF('Shoppable Services'!$D$4=$B189,1,0)*IF('Shoppable Services'!$C$4=$A189,1,0)*IF('Shoppable Services'!$B$4=Data!AR$115,AR75,0)</f>
        <v>0</v>
      </c>
      <c r="AS189" s="4">
        <f>IF('Shoppable Services'!$F$4=$D189,1,0)*IF('Shoppable Services'!$E$4=$C189,1,0)*IF('Shoppable Services'!$D$4=$B189,1,0)*IF('Shoppable Services'!$C$4=$A189,1,0)*IF('Shoppable Services'!$B$4=Data!AS$115,AS75,0)</f>
        <v>0</v>
      </c>
      <c r="AT189" s="4">
        <f>IF('Shoppable Services'!$F$4=$D189,1,0)*IF('Shoppable Services'!$E$4=$C189,1,0)*IF('Shoppable Services'!$D$4=$B189,1,0)*IF('Shoppable Services'!$C$4=$A189,1,0)*IF('Shoppable Services'!$B$4=Data!AT$115,AT75,0)</f>
        <v>0</v>
      </c>
      <c r="AU189" s="4">
        <f>IF('Shoppable Services'!$F$4=$D189,1,0)*IF('Shoppable Services'!$E$4=$C189,1,0)*IF('Shoppable Services'!$D$4=$B189,1,0)*IF('Shoppable Services'!$C$4=$A189,1,0)*IF('Shoppable Services'!$B$4=Data!AU$115,AU75,0)</f>
        <v>0</v>
      </c>
      <c r="AV189" s="4">
        <f>IF('Shoppable Services'!$F$4=$D189,1,0)*IF('Shoppable Services'!$E$4=$C189,1,0)*IF('Shoppable Services'!$D$4=$B189,1,0)*IF('Shoppable Services'!$C$4=$A189,1,0)*IF('Shoppable Services'!$B$4=Data!AV$115,AV75,0)</f>
        <v>0</v>
      </c>
      <c r="AW189" s="4">
        <f>IF('Shoppable Services'!$F$4=$D189,1,0)*IF('Shoppable Services'!$E$4=$C189,1,0)*IF('Shoppable Services'!$D$4=$B189,1,0)*IF('Shoppable Services'!$C$4=$A189,1,0)*IF('Shoppable Services'!$B$4=Data!AW$115,AW75,0)</f>
        <v>0</v>
      </c>
      <c r="AX189" s="4">
        <f>IF('Shoppable Services'!$F$4=$D189,1,0)*IF('Shoppable Services'!$E$4=$C189,1,0)*IF('Shoppable Services'!$D$4=$B189,1,0)*IF('Shoppable Services'!$C$4=$A189,1,0)*IF('Shoppable Services'!$B$4=Data!AX$115,AX76,0)</f>
        <v>0</v>
      </c>
    </row>
    <row r="190" spans="5:50">
      <c r="E190" s="4">
        <f>IF('Shoppable Services'!$F$4=$D190,1,0)*IF('Shoppable Services'!$E$4=$C190,1,0)*IF('Shoppable Services'!$D$4=$B190,1,0)*IF('Shoppable Services'!$C$4=$A190,1,0)*$E76</f>
        <v>0</v>
      </c>
      <c r="F190" s="4">
        <f>IF('Shoppable Services'!$F$4=$D190,1,0)*IF('Shoppable Services'!$E$4=$C190,1,0)*IF('Shoppable Services'!$D$4=$B190,1,0)*IF('Shoppable Services'!$C$4=$A190,1,0)*$F76</f>
        <v>0</v>
      </c>
      <c r="G190" s="4">
        <f>IF('Shoppable Services'!$F$4=$D190,1,0)*IF('Shoppable Services'!$E$4=$C190,1,0)*IF('Shoppable Services'!$D$4=$B190,1,0)*IF('Shoppable Services'!$C$4=$A190,1,0)*$G76</f>
        <v>0</v>
      </c>
      <c r="H190" s="4">
        <f>IF('Shoppable Services'!$F$4=$D190,1,0)*IF('Shoppable Services'!$E$4=$C190,1,0)*IF('Shoppable Services'!$D$4=$B190,1,0)*IF('Shoppable Services'!$C$4=$A190,1,0)*$H76</f>
        <v>0</v>
      </c>
      <c r="I190" s="4">
        <f>IF('Shoppable Services'!$F$4=$D190,1,0)*IF('Shoppable Services'!$E$4=$C190,1,0)*IF('Shoppable Services'!$D$4=$B190,1,0)*IF('Shoppable Services'!$C$4=$A190,1,0)*IF('Shoppable Services'!$B$4=Data!I$115,I76,0)</f>
        <v>0</v>
      </c>
      <c r="J190" s="4">
        <f>IF('Shoppable Services'!$F$4=$D190,1,0)*IF('Shoppable Services'!$E$4=$C190,1,0)*IF('Shoppable Services'!$D$4=$B190,1,0)*IF('Shoppable Services'!$C$4=$A190,1,0)*IF('Shoppable Services'!$B$4=Data!J$115,J76,0)</f>
        <v>0</v>
      </c>
      <c r="K190" s="4">
        <f>IF('Shoppable Services'!$F$4=$D190,1,0)*IF('Shoppable Services'!$E$4=$C190,1,0)*IF('Shoppable Services'!$D$4=$B190,1,0)*IF('Shoppable Services'!$C$4=$A190,1,0)*IF('Shoppable Services'!$B$4=Data!K$115,K76,0)</f>
        <v>0</v>
      </c>
      <c r="L190" s="4">
        <f>IF('Shoppable Services'!$F$4=$D190,1,0)*IF('Shoppable Services'!$E$4=$C190,1,0)*IF('Shoppable Services'!$D$4=$B190,1,0)*IF('Shoppable Services'!$C$4=$A190,1,0)*IF('Shoppable Services'!$B$4=Data!L$115,L76,0)</f>
        <v>0</v>
      </c>
      <c r="M190" s="4">
        <f>IF('Shoppable Services'!$F$4=$D190,1,0)*IF('Shoppable Services'!$E$4=$C190,1,0)*IF('Shoppable Services'!$D$4=$B190,1,0)*IF('Shoppable Services'!$C$4=$A190,1,0)*IF('Shoppable Services'!$B$4=Data!M$115,M76,0)</f>
        <v>0</v>
      </c>
      <c r="N190" s="4">
        <f>IF('Shoppable Services'!$F$4=$D190,1,0)*IF('Shoppable Services'!$E$4=$C190,1,0)*IF('Shoppable Services'!$D$4=$B190,1,0)*IF('Shoppable Services'!$C$4=$A190,1,0)*IF('Shoppable Services'!$B$4=Data!N$115,N76,0)</f>
        <v>0</v>
      </c>
      <c r="O190" s="4">
        <f>IF('Shoppable Services'!$F$4=$D190,1,0)*IF('Shoppable Services'!$E$4=$C190,1,0)*IF('Shoppable Services'!$D$4=$B190,1,0)*IF('Shoppable Services'!$C$4=$A190,1,0)*IF('Shoppable Services'!$B$4=Data!O$115,O76,0)</f>
        <v>0</v>
      </c>
      <c r="P190" s="4">
        <f>IF('Shoppable Services'!$F$4=$D190,1,0)*IF('Shoppable Services'!$E$4=$C190,1,0)*IF('Shoppable Services'!$D$4=$B190,1,0)*IF('Shoppable Services'!$C$4=$A190,1,0)*IF('Shoppable Services'!$B$4=Data!P$115,P76,0)</f>
        <v>0</v>
      </c>
      <c r="Q190" s="4">
        <f>IF('Shoppable Services'!$F$4=$D190,1,0)*IF('Shoppable Services'!$E$4=$C190,1,0)*IF('Shoppable Services'!$D$4=$B190,1,0)*IF('Shoppable Services'!$C$4=$A190,1,0)*IF('Shoppable Services'!$B$4=Data!Q$115,Q76,0)</f>
        <v>0</v>
      </c>
      <c r="R190" s="4">
        <f>IF('Shoppable Services'!$F$4=$D190,1,0)*IF('Shoppable Services'!$E$4=$C190,1,0)*IF('Shoppable Services'!$D$4=$B190,1,0)*IF('Shoppable Services'!$C$4=$A190,1,0)*IF('Shoppable Services'!$B$4=Data!R$115,R76,0)</f>
        <v>0</v>
      </c>
      <c r="S190" s="4">
        <f>IF('Shoppable Services'!$F$4=$D190,1,0)*IF('Shoppable Services'!$E$4=$C190,1,0)*IF('Shoppable Services'!$D$4=$B190,1,0)*IF('Shoppable Services'!$C$4=$A190,1,0)*IF('Shoppable Services'!$B$4=Data!S$115,S76,0)</f>
        <v>0</v>
      </c>
      <c r="T190" s="4">
        <f>IF('Shoppable Services'!$F$4=$D190,1,0)*IF('Shoppable Services'!$E$4=$C190,1,0)*IF('Shoppable Services'!$D$4=$B190,1,0)*IF('Shoppable Services'!$C$4=$A190,1,0)*IF('Shoppable Services'!$B$4=Data!T$115,T76,0)</f>
        <v>0</v>
      </c>
      <c r="U190" s="4">
        <f>IF('Shoppable Services'!$F$4=$D190,1,0)*IF('Shoppable Services'!$E$4=$C190,1,0)*IF('Shoppable Services'!$D$4=$B190,1,0)*IF('Shoppable Services'!$C$4=$A190,1,0)*IF('Shoppable Services'!$B$4=Data!U$115,U76,0)</f>
        <v>0</v>
      </c>
      <c r="V190" s="4">
        <f>IF('Shoppable Services'!$F$4=$D190,1,0)*IF('Shoppable Services'!$E$4=$C190,1,0)*IF('Shoppable Services'!$D$4=$B190,1,0)*IF('Shoppable Services'!$C$4=$A190,1,0)*IF('Shoppable Services'!$B$4=Data!V$115,V76,0)</f>
        <v>0</v>
      </c>
      <c r="W190" s="4">
        <f>IF('Shoppable Services'!$F$4=$D190,1,0)*IF('Shoppable Services'!$E$4=$C190,1,0)*IF('Shoppable Services'!$D$4=$B190,1,0)*IF('Shoppable Services'!$C$4=$A190,1,0)*IF('Shoppable Services'!$B$4=Data!W$115,W76,0)</f>
        <v>0</v>
      </c>
      <c r="X190" s="4">
        <f>IF('Shoppable Services'!$F$4=$D190,1,0)*IF('Shoppable Services'!$E$4=$C190,1,0)*IF('Shoppable Services'!$D$4=$B190,1,0)*IF('Shoppable Services'!$C$4=$A190,1,0)*IF('Shoppable Services'!$B$4=Data!X$115,X76,0)</f>
        <v>0</v>
      </c>
      <c r="Y190" s="4">
        <f>IF('Shoppable Services'!$F$4=$D190,1,0)*IF('Shoppable Services'!$E$4=$C190,1,0)*IF('Shoppable Services'!$D$4=$B190,1,0)*IF('Shoppable Services'!$C$4=$A190,1,0)*IF('Shoppable Services'!$B$4=Data!Y$115,Y76,0)</f>
        <v>0</v>
      </c>
      <c r="Z190" s="4">
        <f>IF('Shoppable Services'!$F$4=$D190,1,0)*IF('Shoppable Services'!$E$4=$C190,1,0)*IF('Shoppable Services'!$D$4=$B190,1,0)*IF('Shoppable Services'!$C$4=$A190,1,0)*IF('Shoppable Services'!$B$4=Data!Z$115,Z76,0)</f>
        <v>0</v>
      </c>
      <c r="AA190" s="4">
        <f>IF('Shoppable Services'!$F$4=$D190,1,0)*IF('Shoppable Services'!$E$4=$C190,1,0)*IF('Shoppable Services'!$D$4=$B190,1,0)*IF('Shoppable Services'!$C$4=$A190,1,0)*IF('Shoppable Services'!$B$4=Data!AA$115,AA76,0)</f>
        <v>0</v>
      </c>
      <c r="AB190" s="4">
        <f>IF('Shoppable Services'!$F$4=$D190,1,0)*IF('Shoppable Services'!$E$4=$C190,1,0)*IF('Shoppable Services'!$D$4=$B190,1,0)*IF('Shoppable Services'!$C$4=$A190,1,0)*IF('Shoppable Services'!$B$4=Data!AB$115,AB76,0)</f>
        <v>0</v>
      </c>
      <c r="AC190" s="4">
        <f>IF('Shoppable Services'!$F$4=$D190,1,0)*IF('Shoppable Services'!$E$4=$C190,1,0)*IF('Shoppable Services'!$D$4=$B190,1,0)*IF('Shoppable Services'!$C$4=$A190,1,0)*IF('Shoppable Services'!$B$4=Data!AC$115,AC76,0)</f>
        <v>0</v>
      </c>
      <c r="AD190" s="4">
        <f>IF('Shoppable Services'!$F$4=$D190,1,0)*IF('Shoppable Services'!$E$4=$C190,1,0)*IF('Shoppable Services'!$D$4=$B190,1,0)*IF('Shoppable Services'!$C$4=$A190,1,0)*IF('Shoppable Services'!$B$4=Data!AD$115,AD76,0)</f>
        <v>0</v>
      </c>
      <c r="AE190" s="4">
        <f>IF('Shoppable Services'!$F$4=$D190,1,0)*IF('Shoppable Services'!$E$4=$C190,1,0)*IF('Shoppable Services'!$D$4=$B190,1,0)*IF('Shoppable Services'!$C$4=$A190,1,0)*IF('Shoppable Services'!$B$4=Data!AE$115,AE76,0)</f>
        <v>0</v>
      </c>
      <c r="AF190" s="4">
        <f>IF('Shoppable Services'!$F$4=$D190,1,0)*IF('Shoppable Services'!$E$4=$C190,1,0)*IF('Shoppable Services'!$D$4=$B190,1,0)*IF('Shoppable Services'!$C$4=$A190,1,0)*IF('Shoppable Services'!$B$4=Data!AF$115,AF76,0)</f>
        <v>0</v>
      </c>
      <c r="AG190" s="4">
        <f>IF('Shoppable Services'!$F$4=$D190,1,0)*IF('Shoppable Services'!$E$4=$C190,1,0)*IF('Shoppable Services'!$D$4=$B190,1,0)*IF('Shoppable Services'!$C$4=$A190,1,0)*IF('Shoppable Services'!$B$4=Data!AG$115,AG76,0)</f>
        <v>0</v>
      </c>
      <c r="AH190" s="4">
        <f>IF('Shoppable Services'!$F$4=$D190,1,0)*IF('Shoppable Services'!$E$4=$C190,1,0)*IF('Shoppable Services'!$D$4=$B190,1,0)*IF('Shoppable Services'!$C$4=$A190,1,0)*IF('Shoppable Services'!$B$4=Data!AH$115,AH76,0)</f>
        <v>0</v>
      </c>
      <c r="AI190" s="4">
        <f>IF('Shoppable Services'!$F$4=$D190,1,0)*IF('Shoppable Services'!$E$4=$C190,1,0)*IF('Shoppable Services'!$D$4=$B190,1,0)*IF('Shoppable Services'!$C$4=$A190,1,0)*IF('Shoppable Services'!$B$4=Data!AI$115,AI76,0)</f>
        <v>0</v>
      </c>
      <c r="AJ190" s="4">
        <f>IF('Shoppable Services'!$F$4=$D190,1,0)*IF('Shoppable Services'!$E$4=$C190,1,0)*IF('Shoppable Services'!$D$4=$B190,1,0)*IF('Shoppable Services'!$C$4=$A190,1,0)*IF('Shoppable Services'!$B$4=Data!AJ$115,AJ76,0)</f>
        <v>0</v>
      </c>
      <c r="AK190" s="4">
        <f>IF('Shoppable Services'!$F$4=$D190,1,0)*IF('Shoppable Services'!$E$4=$C190,1,0)*IF('Shoppable Services'!$D$4=$B190,1,0)*IF('Shoppable Services'!$C$4=$A190,1,0)*IF('Shoppable Services'!$B$4=Data!AK$115,AK76,0)</f>
        <v>0</v>
      </c>
      <c r="AL190" s="4">
        <f>IF('Shoppable Services'!$F$4=$D190,1,0)*IF('Shoppable Services'!$E$4=$C190,1,0)*IF('Shoppable Services'!$D$4=$B190,1,0)*IF('Shoppable Services'!$C$4=$A190,1,0)*IF('Shoppable Services'!$B$4=Data!AL$115,AL76,0)</f>
        <v>0</v>
      </c>
      <c r="AM190" s="4">
        <f>IF('Shoppable Services'!$F$4=$D190,1,0)*IF('Shoppable Services'!$E$4=$C190,1,0)*IF('Shoppable Services'!$D$4=$B190,1,0)*IF('Shoppable Services'!$C$4=$A190,1,0)*IF('Shoppable Services'!$B$4=Data!AM$115,AM76,0)</f>
        <v>0</v>
      </c>
      <c r="AN190" s="4">
        <f>IF('Shoppable Services'!$F$4=$D190,1,0)*IF('Shoppable Services'!$E$4=$C190,1,0)*IF('Shoppable Services'!$D$4=$B190,1,0)*IF('Shoppable Services'!$C$4=$A190,1,0)*IF('Shoppable Services'!$B$4=Data!AN$115,AN76,0)</f>
        <v>0</v>
      </c>
      <c r="AO190" s="4">
        <f>IF('Shoppable Services'!$F$4=$D190,1,0)*IF('Shoppable Services'!$E$4=$C190,1,0)*IF('Shoppable Services'!$D$4=$B190,1,0)*IF('Shoppable Services'!$C$4=$A190,1,0)*IF('Shoppable Services'!$B$4=Data!AO$115,AO76,0)</f>
        <v>0</v>
      </c>
      <c r="AP190" s="4">
        <f>IF('Shoppable Services'!$F$4=$D190,1,0)*IF('Shoppable Services'!$E$4=$C190,1,0)*IF('Shoppable Services'!$D$4=$B190,1,0)*IF('Shoppable Services'!$C$4=$A190,1,0)*IF('Shoppable Services'!$B$4=Data!AP$115,AP76,0)</f>
        <v>0</v>
      </c>
      <c r="AQ190" s="4">
        <f>IF('Shoppable Services'!$F$4=$D190,1,0)*IF('Shoppable Services'!$E$4=$C190,1,0)*IF('Shoppable Services'!$D$4=$B190,1,0)*IF('Shoppable Services'!$C$4=$A190,1,0)*IF('Shoppable Services'!$B$4=Data!AQ$115,AQ76,0)</f>
        <v>0</v>
      </c>
      <c r="AR190" s="4">
        <f>IF('Shoppable Services'!$F$4=$D190,1,0)*IF('Shoppable Services'!$E$4=$C190,1,0)*IF('Shoppable Services'!$D$4=$B190,1,0)*IF('Shoppable Services'!$C$4=$A190,1,0)*IF('Shoppable Services'!$B$4=Data!AR$115,AR76,0)</f>
        <v>0</v>
      </c>
      <c r="AS190" s="4">
        <f>IF('Shoppable Services'!$F$4=$D190,1,0)*IF('Shoppable Services'!$E$4=$C190,1,0)*IF('Shoppable Services'!$D$4=$B190,1,0)*IF('Shoppable Services'!$C$4=$A190,1,0)*IF('Shoppable Services'!$B$4=Data!AS$115,AS76,0)</f>
        <v>0</v>
      </c>
      <c r="AT190" s="4">
        <f>IF('Shoppable Services'!$F$4=$D190,1,0)*IF('Shoppable Services'!$E$4=$C190,1,0)*IF('Shoppable Services'!$D$4=$B190,1,0)*IF('Shoppable Services'!$C$4=$A190,1,0)*IF('Shoppable Services'!$B$4=Data!AT$115,AT76,0)</f>
        <v>0</v>
      </c>
      <c r="AU190" s="4">
        <f>IF('Shoppable Services'!$F$4=$D190,1,0)*IF('Shoppable Services'!$E$4=$C190,1,0)*IF('Shoppable Services'!$D$4=$B190,1,0)*IF('Shoppable Services'!$C$4=$A190,1,0)*IF('Shoppable Services'!$B$4=Data!AU$115,AU76,0)</f>
        <v>0</v>
      </c>
      <c r="AV190" s="4">
        <f>IF('Shoppable Services'!$F$4=$D190,1,0)*IF('Shoppable Services'!$E$4=$C190,1,0)*IF('Shoppable Services'!$D$4=$B190,1,0)*IF('Shoppable Services'!$C$4=$A190,1,0)*IF('Shoppable Services'!$B$4=Data!AV$115,AV76,0)</f>
        <v>0</v>
      </c>
      <c r="AW190" s="4">
        <f>IF('Shoppable Services'!$F$4=$D190,1,0)*IF('Shoppable Services'!$E$4=$C190,1,0)*IF('Shoppable Services'!$D$4=$B190,1,0)*IF('Shoppable Services'!$C$4=$A190,1,0)*IF('Shoppable Services'!$B$4=Data!AW$115,AW76,0)</f>
        <v>0</v>
      </c>
      <c r="AX190" s="4">
        <f>IF('Shoppable Services'!$F$4=$D190,1,0)*IF('Shoppable Services'!$E$4=$C190,1,0)*IF('Shoppable Services'!$D$4=$B190,1,0)*IF('Shoppable Services'!$C$4=$A190,1,0)*IF('Shoppable Services'!$B$4=Data!AX$115,AX77,0)</f>
        <v>0</v>
      </c>
    </row>
    <row r="191" spans="5:50">
      <c r="E191" s="4">
        <f>IF('Shoppable Services'!$F$4=$D191,1,0)*IF('Shoppable Services'!$E$4=$C191,1,0)*IF('Shoppable Services'!$D$4=$B191,1,0)*IF('Shoppable Services'!$C$4=$A191,1,0)*$E77</f>
        <v>0</v>
      </c>
      <c r="F191" s="4">
        <f>IF('Shoppable Services'!$F$4=$D191,1,0)*IF('Shoppable Services'!$E$4=$C191,1,0)*IF('Shoppable Services'!$D$4=$B191,1,0)*IF('Shoppable Services'!$C$4=$A191,1,0)*$F77</f>
        <v>0</v>
      </c>
      <c r="G191" s="4">
        <f>IF('Shoppable Services'!$F$4=$D191,1,0)*IF('Shoppable Services'!$E$4=$C191,1,0)*IF('Shoppable Services'!$D$4=$B191,1,0)*IF('Shoppable Services'!$C$4=$A191,1,0)*$G77</f>
        <v>0</v>
      </c>
      <c r="H191" s="4">
        <f>IF('Shoppable Services'!$F$4=$D191,1,0)*IF('Shoppable Services'!$E$4=$C191,1,0)*IF('Shoppable Services'!$D$4=$B191,1,0)*IF('Shoppable Services'!$C$4=$A191,1,0)*$H77</f>
        <v>0</v>
      </c>
      <c r="I191" s="4">
        <f>IF('Shoppable Services'!$F$4=$D191,1,0)*IF('Shoppable Services'!$E$4=$C191,1,0)*IF('Shoppable Services'!$D$4=$B191,1,0)*IF('Shoppable Services'!$C$4=$A191,1,0)*IF('Shoppable Services'!$B$4=Data!I$115,I77,0)</f>
        <v>0</v>
      </c>
      <c r="J191" s="4">
        <f>IF('Shoppable Services'!$F$4=$D191,1,0)*IF('Shoppable Services'!$E$4=$C191,1,0)*IF('Shoppable Services'!$D$4=$B191,1,0)*IF('Shoppable Services'!$C$4=$A191,1,0)*IF('Shoppable Services'!$B$4=Data!J$115,J77,0)</f>
        <v>0</v>
      </c>
      <c r="K191" s="4">
        <f>IF('Shoppable Services'!$F$4=$D191,1,0)*IF('Shoppable Services'!$E$4=$C191,1,0)*IF('Shoppable Services'!$D$4=$B191,1,0)*IF('Shoppable Services'!$C$4=$A191,1,0)*IF('Shoppable Services'!$B$4=Data!K$115,K77,0)</f>
        <v>0</v>
      </c>
      <c r="L191" s="4">
        <f>IF('Shoppable Services'!$F$4=$D191,1,0)*IF('Shoppable Services'!$E$4=$C191,1,0)*IF('Shoppable Services'!$D$4=$B191,1,0)*IF('Shoppable Services'!$C$4=$A191,1,0)*IF('Shoppable Services'!$B$4=Data!L$115,L77,0)</f>
        <v>0</v>
      </c>
      <c r="M191" s="4">
        <f>IF('Shoppable Services'!$F$4=$D191,1,0)*IF('Shoppable Services'!$E$4=$C191,1,0)*IF('Shoppable Services'!$D$4=$B191,1,0)*IF('Shoppable Services'!$C$4=$A191,1,0)*IF('Shoppable Services'!$B$4=Data!M$115,M77,0)</f>
        <v>0</v>
      </c>
      <c r="N191" s="4">
        <f>IF('Shoppable Services'!$F$4=$D191,1,0)*IF('Shoppable Services'!$E$4=$C191,1,0)*IF('Shoppable Services'!$D$4=$B191,1,0)*IF('Shoppable Services'!$C$4=$A191,1,0)*IF('Shoppable Services'!$B$4=Data!N$115,N77,0)</f>
        <v>0</v>
      </c>
      <c r="O191" s="4">
        <f>IF('Shoppable Services'!$F$4=$D191,1,0)*IF('Shoppable Services'!$E$4=$C191,1,0)*IF('Shoppable Services'!$D$4=$B191,1,0)*IF('Shoppable Services'!$C$4=$A191,1,0)*IF('Shoppable Services'!$B$4=Data!O$115,O77,0)</f>
        <v>0</v>
      </c>
      <c r="P191" s="4">
        <f>IF('Shoppable Services'!$F$4=$D191,1,0)*IF('Shoppable Services'!$E$4=$C191,1,0)*IF('Shoppable Services'!$D$4=$B191,1,0)*IF('Shoppable Services'!$C$4=$A191,1,0)*IF('Shoppable Services'!$B$4=Data!P$115,P77,0)</f>
        <v>0</v>
      </c>
      <c r="Q191" s="4">
        <f>IF('Shoppable Services'!$F$4=$D191,1,0)*IF('Shoppable Services'!$E$4=$C191,1,0)*IF('Shoppable Services'!$D$4=$B191,1,0)*IF('Shoppable Services'!$C$4=$A191,1,0)*IF('Shoppable Services'!$B$4=Data!Q$115,Q77,0)</f>
        <v>0</v>
      </c>
      <c r="R191" s="4">
        <f>IF('Shoppable Services'!$F$4=$D191,1,0)*IF('Shoppable Services'!$E$4=$C191,1,0)*IF('Shoppable Services'!$D$4=$B191,1,0)*IF('Shoppable Services'!$C$4=$A191,1,0)*IF('Shoppable Services'!$B$4=Data!R$115,R77,0)</f>
        <v>0</v>
      </c>
      <c r="S191" s="4">
        <f>IF('Shoppable Services'!$F$4=$D191,1,0)*IF('Shoppable Services'!$E$4=$C191,1,0)*IF('Shoppable Services'!$D$4=$B191,1,0)*IF('Shoppable Services'!$C$4=$A191,1,0)*IF('Shoppable Services'!$B$4=Data!S$115,S77,0)</f>
        <v>0</v>
      </c>
      <c r="T191" s="4">
        <f>IF('Shoppable Services'!$F$4=$D191,1,0)*IF('Shoppable Services'!$E$4=$C191,1,0)*IF('Shoppable Services'!$D$4=$B191,1,0)*IF('Shoppable Services'!$C$4=$A191,1,0)*IF('Shoppable Services'!$B$4=Data!T$115,T77,0)</f>
        <v>0</v>
      </c>
      <c r="U191" s="4">
        <f>IF('Shoppable Services'!$F$4=$D191,1,0)*IF('Shoppable Services'!$E$4=$C191,1,0)*IF('Shoppable Services'!$D$4=$B191,1,0)*IF('Shoppable Services'!$C$4=$A191,1,0)*IF('Shoppable Services'!$B$4=Data!U$115,U77,0)</f>
        <v>0</v>
      </c>
      <c r="V191" s="4">
        <f>IF('Shoppable Services'!$F$4=$D191,1,0)*IF('Shoppable Services'!$E$4=$C191,1,0)*IF('Shoppable Services'!$D$4=$B191,1,0)*IF('Shoppable Services'!$C$4=$A191,1,0)*IF('Shoppable Services'!$B$4=Data!V$115,V77,0)</f>
        <v>0</v>
      </c>
      <c r="W191" s="4">
        <f>IF('Shoppable Services'!$F$4=$D191,1,0)*IF('Shoppable Services'!$E$4=$C191,1,0)*IF('Shoppable Services'!$D$4=$B191,1,0)*IF('Shoppable Services'!$C$4=$A191,1,0)*IF('Shoppable Services'!$B$4=Data!W$115,W77,0)</f>
        <v>0</v>
      </c>
      <c r="X191" s="4">
        <f>IF('Shoppable Services'!$F$4=$D191,1,0)*IF('Shoppable Services'!$E$4=$C191,1,0)*IF('Shoppable Services'!$D$4=$B191,1,0)*IF('Shoppable Services'!$C$4=$A191,1,0)*IF('Shoppable Services'!$B$4=Data!X$115,X77,0)</f>
        <v>0</v>
      </c>
      <c r="Y191" s="4">
        <f>IF('Shoppable Services'!$F$4=$D191,1,0)*IF('Shoppable Services'!$E$4=$C191,1,0)*IF('Shoppable Services'!$D$4=$B191,1,0)*IF('Shoppable Services'!$C$4=$A191,1,0)*IF('Shoppable Services'!$B$4=Data!Y$115,Y77,0)</f>
        <v>0</v>
      </c>
      <c r="Z191" s="4">
        <f>IF('Shoppable Services'!$F$4=$D191,1,0)*IF('Shoppable Services'!$E$4=$C191,1,0)*IF('Shoppable Services'!$D$4=$B191,1,0)*IF('Shoppable Services'!$C$4=$A191,1,0)*IF('Shoppable Services'!$B$4=Data!Z$115,Z77,0)</f>
        <v>0</v>
      </c>
      <c r="AA191" s="4">
        <f>IF('Shoppable Services'!$F$4=$D191,1,0)*IF('Shoppable Services'!$E$4=$C191,1,0)*IF('Shoppable Services'!$D$4=$B191,1,0)*IF('Shoppable Services'!$C$4=$A191,1,0)*IF('Shoppable Services'!$B$4=Data!AA$115,AA77,0)</f>
        <v>0</v>
      </c>
      <c r="AB191" s="4">
        <f>IF('Shoppable Services'!$F$4=$D191,1,0)*IF('Shoppable Services'!$E$4=$C191,1,0)*IF('Shoppable Services'!$D$4=$B191,1,0)*IF('Shoppable Services'!$C$4=$A191,1,0)*IF('Shoppable Services'!$B$4=Data!AB$115,AB77,0)</f>
        <v>0</v>
      </c>
      <c r="AC191" s="4">
        <f>IF('Shoppable Services'!$F$4=$D191,1,0)*IF('Shoppable Services'!$E$4=$C191,1,0)*IF('Shoppable Services'!$D$4=$B191,1,0)*IF('Shoppable Services'!$C$4=$A191,1,0)*IF('Shoppable Services'!$B$4=Data!AC$115,AC77,0)</f>
        <v>0</v>
      </c>
      <c r="AD191" s="4">
        <f>IF('Shoppable Services'!$F$4=$D191,1,0)*IF('Shoppable Services'!$E$4=$C191,1,0)*IF('Shoppable Services'!$D$4=$B191,1,0)*IF('Shoppable Services'!$C$4=$A191,1,0)*IF('Shoppable Services'!$B$4=Data!AD$115,AD77,0)</f>
        <v>0</v>
      </c>
      <c r="AE191" s="4">
        <f>IF('Shoppable Services'!$F$4=$D191,1,0)*IF('Shoppable Services'!$E$4=$C191,1,0)*IF('Shoppable Services'!$D$4=$B191,1,0)*IF('Shoppable Services'!$C$4=$A191,1,0)*IF('Shoppable Services'!$B$4=Data!AE$115,AE77,0)</f>
        <v>0</v>
      </c>
      <c r="AF191" s="4">
        <f>IF('Shoppable Services'!$F$4=$D191,1,0)*IF('Shoppable Services'!$E$4=$C191,1,0)*IF('Shoppable Services'!$D$4=$B191,1,0)*IF('Shoppable Services'!$C$4=$A191,1,0)*IF('Shoppable Services'!$B$4=Data!AF$115,AF77,0)</f>
        <v>0</v>
      </c>
      <c r="AG191" s="4">
        <f>IF('Shoppable Services'!$F$4=$D191,1,0)*IF('Shoppable Services'!$E$4=$C191,1,0)*IF('Shoppable Services'!$D$4=$B191,1,0)*IF('Shoppable Services'!$C$4=$A191,1,0)*IF('Shoppable Services'!$B$4=Data!AG$115,AG77,0)</f>
        <v>0</v>
      </c>
      <c r="AH191" s="4">
        <f>IF('Shoppable Services'!$F$4=$D191,1,0)*IF('Shoppable Services'!$E$4=$C191,1,0)*IF('Shoppable Services'!$D$4=$B191,1,0)*IF('Shoppable Services'!$C$4=$A191,1,0)*IF('Shoppable Services'!$B$4=Data!AH$115,AH77,0)</f>
        <v>0</v>
      </c>
      <c r="AI191" s="4">
        <f>IF('Shoppable Services'!$F$4=$D191,1,0)*IF('Shoppable Services'!$E$4=$C191,1,0)*IF('Shoppable Services'!$D$4=$B191,1,0)*IF('Shoppable Services'!$C$4=$A191,1,0)*IF('Shoppable Services'!$B$4=Data!AI$115,AI77,0)</f>
        <v>0</v>
      </c>
      <c r="AJ191" s="4">
        <f>IF('Shoppable Services'!$F$4=$D191,1,0)*IF('Shoppable Services'!$E$4=$C191,1,0)*IF('Shoppable Services'!$D$4=$B191,1,0)*IF('Shoppable Services'!$C$4=$A191,1,0)*IF('Shoppable Services'!$B$4=Data!AJ$115,AJ77,0)</f>
        <v>0</v>
      </c>
      <c r="AK191" s="4">
        <f>IF('Shoppable Services'!$F$4=$D191,1,0)*IF('Shoppable Services'!$E$4=$C191,1,0)*IF('Shoppable Services'!$D$4=$B191,1,0)*IF('Shoppable Services'!$C$4=$A191,1,0)*IF('Shoppable Services'!$B$4=Data!AK$115,AK77,0)</f>
        <v>0</v>
      </c>
      <c r="AL191" s="4">
        <f>IF('Shoppable Services'!$F$4=$D191,1,0)*IF('Shoppable Services'!$E$4=$C191,1,0)*IF('Shoppable Services'!$D$4=$B191,1,0)*IF('Shoppable Services'!$C$4=$A191,1,0)*IF('Shoppable Services'!$B$4=Data!AL$115,AL77,0)</f>
        <v>0</v>
      </c>
      <c r="AM191" s="4">
        <f>IF('Shoppable Services'!$F$4=$D191,1,0)*IF('Shoppable Services'!$E$4=$C191,1,0)*IF('Shoppable Services'!$D$4=$B191,1,0)*IF('Shoppable Services'!$C$4=$A191,1,0)*IF('Shoppable Services'!$B$4=Data!AM$115,AM77,0)</f>
        <v>0</v>
      </c>
      <c r="AN191" s="4">
        <f>IF('Shoppable Services'!$F$4=$D191,1,0)*IF('Shoppable Services'!$E$4=$C191,1,0)*IF('Shoppable Services'!$D$4=$B191,1,0)*IF('Shoppable Services'!$C$4=$A191,1,0)*IF('Shoppable Services'!$B$4=Data!AN$115,AN77,0)</f>
        <v>0</v>
      </c>
      <c r="AO191" s="4">
        <f>IF('Shoppable Services'!$F$4=$D191,1,0)*IF('Shoppable Services'!$E$4=$C191,1,0)*IF('Shoppable Services'!$D$4=$B191,1,0)*IF('Shoppable Services'!$C$4=$A191,1,0)*IF('Shoppable Services'!$B$4=Data!AO$115,AO77,0)</f>
        <v>0</v>
      </c>
      <c r="AP191" s="4">
        <f>IF('Shoppable Services'!$F$4=$D191,1,0)*IF('Shoppable Services'!$E$4=$C191,1,0)*IF('Shoppable Services'!$D$4=$B191,1,0)*IF('Shoppable Services'!$C$4=$A191,1,0)*IF('Shoppable Services'!$B$4=Data!AP$115,AP77,0)</f>
        <v>0</v>
      </c>
      <c r="AQ191" s="4">
        <f>IF('Shoppable Services'!$F$4=$D191,1,0)*IF('Shoppable Services'!$E$4=$C191,1,0)*IF('Shoppable Services'!$D$4=$B191,1,0)*IF('Shoppable Services'!$C$4=$A191,1,0)*IF('Shoppable Services'!$B$4=Data!AQ$115,AQ77,0)</f>
        <v>0</v>
      </c>
      <c r="AR191" s="4">
        <f>IF('Shoppable Services'!$F$4=$D191,1,0)*IF('Shoppable Services'!$E$4=$C191,1,0)*IF('Shoppable Services'!$D$4=$B191,1,0)*IF('Shoppable Services'!$C$4=$A191,1,0)*IF('Shoppable Services'!$B$4=Data!AR$115,AR77,0)</f>
        <v>0</v>
      </c>
      <c r="AS191" s="4">
        <f>IF('Shoppable Services'!$F$4=$D191,1,0)*IF('Shoppable Services'!$E$4=$C191,1,0)*IF('Shoppable Services'!$D$4=$B191,1,0)*IF('Shoppable Services'!$C$4=$A191,1,0)*IF('Shoppable Services'!$B$4=Data!AS$115,AS77,0)</f>
        <v>0</v>
      </c>
      <c r="AT191" s="4">
        <f>IF('Shoppable Services'!$F$4=$D191,1,0)*IF('Shoppable Services'!$E$4=$C191,1,0)*IF('Shoppable Services'!$D$4=$B191,1,0)*IF('Shoppable Services'!$C$4=$A191,1,0)*IF('Shoppable Services'!$B$4=Data!AT$115,AT77,0)</f>
        <v>0</v>
      </c>
      <c r="AU191" s="4">
        <f>IF('Shoppable Services'!$F$4=$D191,1,0)*IF('Shoppable Services'!$E$4=$C191,1,0)*IF('Shoppable Services'!$D$4=$B191,1,0)*IF('Shoppable Services'!$C$4=$A191,1,0)*IF('Shoppable Services'!$B$4=Data!AU$115,AU77,0)</f>
        <v>0</v>
      </c>
      <c r="AV191" s="4">
        <f>IF('Shoppable Services'!$F$4=$D191,1,0)*IF('Shoppable Services'!$E$4=$C191,1,0)*IF('Shoppable Services'!$D$4=$B191,1,0)*IF('Shoppable Services'!$C$4=$A191,1,0)*IF('Shoppable Services'!$B$4=Data!AV$115,AV77,0)</f>
        <v>0</v>
      </c>
      <c r="AW191" s="4">
        <f>IF('Shoppable Services'!$F$4=$D191,1,0)*IF('Shoppable Services'!$E$4=$C191,1,0)*IF('Shoppable Services'!$D$4=$B191,1,0)*IF('Shoppable Services'!$C$4=$A191,1,0)*IF('Shoppable Services'!$B$4=Data!AW$115,AW77,0)</f>
        <v>0</v>
      </c>
      <c r="AX191" s="4">
        <f>IF('Shoppable Services'!$F$4=$D191,1,0)*IF('Shoppable Services'!$E$4=$C191,1,0)*IF('Shoppable Services'!$D$4=$B191,1,0)*IF('Shoppable Services'!$C$4=$A191,1,0)*IF('Shoppable Services'!$B$4=Data!AX$115,AX78,0)</f>
        <v>0</v>
      </c>
    </row>
    <row r="192" spans="5:50">
      <c r="E192" s="4">
        <f>IF('Shoppable Services'!$F$4=$D192,1,0)*IF('Shoppable Services'!$E$4=$C192,1,0)*IF('Shoppable Services'!$D$4=$B192,1,0)*IF('Shoppable Services'!$C$4=$A192,1,0)*$E78</f>
        <v>0</v>
      </c>
      <c r="F192" s="4">
        <f>IF('Shoppable Services'!$F$4=$D192,1,0)*IF('Shoppable Services'!$E$4=$C192,1,0)*IF('Shoppable Services'!$D$4=$B192,1,0)*IF('Shoppable Services'!$C$4=$A192,1,0)*$F78</f>
        <v>0</v>
      </c>
      <c r="G192" s="4">
        <f>IF('Shoppable Services'!$F$4=$D192,1,0)*IF('Shoppable Services'!$E$4=$C192,1,0)*IF('Shoppable Services'!$D$4=$B192,1,0)*IF('Shoppable Services'!$C$4=$A192,1,0)*$G78</f>
        <v>0</v>
      </c>
      <c r="H192" s="4">
        <f>IF('Shoppable Services'!$F$4=$D192,1,0)*IF('Shoppable Services'!$E$4=$C192,1,0)*IF('Shoppable Services'!$D$4=$B192,1,0)*IF('Shoppable Services'!$C$4=$A192,1,0)*$H78</f>
        <v>0</v>
      </c>
      <c r="I192" s="4">
        <f>IF('Shoppable Services'!$F$4=$D192,1,0)*IF('Shoppable Services'!$E$4=$C192,1,0)*IF('Shoppable Services'!$D$4=$B192,1,0)*IF('Shoppable Services'!$C$4=$A192,1,0)*IF('Shoppable Services'!$B$4=Data!I$115,I78,0)</f>
        <v>0</v>
      </c>
      <c r="J192" s="4">
        <f>IF('Shoppable Services'!$F$4=$D192,1,0)*IF('Shoppable Services'!$E$4=$C192,1,0)*IF('Shoppable Services'!$D$4=$B192,1,0)*IF('Shoppable Services'!$C$4=$A192,1,0)*IF('Shoppable Services'!$B$4=Data!J$115,J78,0)</f>
        <v>0</v>
      </c>
      <c r="K192" s="4">
        <f>IF('Shoppable Services'!$F$4=$D192,1,0)*IF('Shoppable Services'!$E$4=$C192,1,0)*IF('Shoppable Services'!$D$4=$B192,1,0)*IF('Shoppable Services'!$C$4=$A192,1,0)*IF('Shoppable Services'!$B$4=Data!K$115,K78,0)</f>
        <v>0</v>
      </c>
      <c r="L192" s="4">
        <f>IF('Shoppable Services'!$F$4=$D192,1,0)*IF('Shoppable Services'!$E$4=$C192,1,0)*IF('Shoppable Services'!$D$4=$B192,1,0)*IF('Shoppable Services'!$C$4=$A192,1,0)*IF('Shoppable Services'!$B$4=Data!L$115,L78,0)</f>
        <v>0</v>
      </c>
      <c r="M192" s="4">
        <f>IF('Shoppable Services'!$F$4=$D192,1,0)*IF('Shoppable Services'!$E$4=$C192,1,0)*IF('Shoppable Services'!$D$4=$B192,1,0)*IF('Shoppable Services'!$C$4=$A192,1,0)*IF('Shoppable Services'!$B$4=Data!M$115,M78,0)</f>
        <v>0</v>
      </c>
      <c r="N192" s="4">
        <f>IF('Shoppable Services'!$F$4=$D192,1,0)*IF('Shoppable Services'!$E$4=$C192,1,0)*IF('Shoppable Services'!$D$4=$B192,1,0)*IF('Shoppable Services'!$C$4=$A192,1,0)*IF('Shoppable Services'!$B$4=Data!N$115,N78,0)</f>
        <v>0</v>
      </c>
      <c r="O192" s="4">
        <f>IF('Shoppable Services'!$F$4=$D192,1,0)*IF('Shoppable Services'!$E$4=$C192,1,0)*IF('Shoppable Services'!$D$4=$B192,1,0)*IF('Shoppable Services'!$C$4=$A192,1,0)*IF('Shoppable Services'!$B$4=Data!O$115,O78,0)</f>
        <v>0</v>
      </c>
      <c r="P192" s="4">
        <f>IF('Shoppable Services'!$F$4=$D192,1,0)*IF('Shoppable Services'!$E$4=$C192,1,0)*IF('Shoppable Services'!$D$4=$B192,1,0)*IF('Shoppable Services'!$C$4=$A192,1,0)*IF('Shoppable Services'!$B$4=Data!P$115,P78,0)</f>
        <v>0</v>
      </c>
      <c r="Q192" s="4">
        <f>IF('Shoppable Services'!$F$4=$D192,1,0)*IF('Shoppable Services'!$E$4=$C192,1,0)*IF('Shoppable Services'!$D$4=$B192,1,0)*IF('Shoppable Services'!$C$4=$A192,1,0)*IF('Shoppable Services'!$B$4=Data!Q$115,Q78,0)</f>
        <v>0</v>
      </c>
      <c r="R192" s="4">
        <f>IF('Shoppable Services'!$F$4=$D192,1,0)*IF('Shoppable Services'!$E$4=$C192,1,0)*IF('Shoppable Services'!$D$4=$B192,1,0)*IF('Shoppable Services'!$C$4=$A192,1,0)*IF('Shoppable Services'!$B$4=Data!R$115,R78,0)</f>
        <v>0</v>
      </c>
      <c r="S192" s="4">
        <f>IF('Shoppable Services'!$F$4=$D192,1,0)*IF('Shoppable Services'!$E$4=$C192,1,0)*IF('Shoppable Services'!$D$4=$B192,1,0)*IF('Shoppable Services'!$C$4=$A192,1,0)*IF('Shoppable Services'!$B$4=Data!S$115,S78,0)</f>
        <v>0</v>
      </c>
      <c r="T192" s="4">
        <f>IF('Shoppable Services'!$F$4=$D192,1,0)*IF('Shoppable Services'!$E$4=$C192,1,0)*IF('Shoppable Services'!$D$4=$B192,1,0)*IF('Shoppable Services'!$C$4=$A192,1,0)*IF('Shoppable Services'!$B$4=Data!T$115,T78,0)</f>
        <v>0</v>
      </c>
      <c r="U192" s="4">
        <f>IF('Shoppable Services'!$F$4=$D192,1,0)*IF('Shoppable Services'!$E$4=$C192,1,0)*IF('Shoppable Services'!$D$4=$B192,1,0)*IF('Shoppable Services'!$C$4=$A192,1,0)*IF('Shoppable Services'!$B$4=Data!U$115,U78,0)</f>
        <v>0</v>
      </c>
      <c r="V192" s="4">
        <f>IF('Shoppable Services'!$F$4=$D192,1,0)*IF('Shoppable Services'!$E$4=$C192,1,0)*IF('Shoppable Services'!$D$4=$B192,1,0)*IF('Shoppable Services'!$C$4=$A192,1,0)*IF('Shoppable Services'!$B$4=Data!V$115,V78,0)</f>
        <v>0</v>
      </c>
      <c r="W192" s="4">
        <f>IF('Shoppable Services'!$F$4=$D192,1,0)*IF('Shoppable Services'!$E$4=$C192,1,0)*IF('Shoppable Services'!$D$4=$B192,1,0)*IF('Shoppable Services'!$C$4=$A192,1,0)*IF('Shoppable Services'!$B$4=Data!W$115,W78,0)</f>
        <v>0</v>
      </c>
      <c r="X192" s="4">
        <f>IF('Shoppable Services'!$F$4=$D192,1,0)*IF('Shoppable Services'!$E$4=$C192,1,0)*IF('Shoppable Services'!$D$4=$B192,1,0)*IF('Shoppable Services'!$C$4=$A192,1,0)*IF('Shoppable Services'!$B$4=Data!X$115,X78,0)</f>
        <v>0</v>
      </c>
      <c r="Y192" s="4">
        <f>IF('Shoppable Services'!$F$4=$D192,1,0)*IF('Shoppable Services'!$E$4=$C192,1,0)*IF('Shoppable Services'!$D$4=$B192,1,0)*IF('Shoppable Services'!$C$4=$A192,1,0)*IF('Shoppable Services'!$B$4=Data!Y$115,Y78,0)</f>
        <v>0</v>
      </c>
      <c r="Z192" s="4">
        <f>IF('Shoppable Services'!$F$4=$D192,1,0)*IF('Shoppable Services'!$E$4=$C192,1,0)*IF('Shoppable Services'!$D$4=$B192,1,0)*IF('Shoppable Services'!$C$4=$A192,1,0)*IF('Shoppable Services'!$B$4=Data!Z$115,Z78,0)</f>
        <v>0</v>
      </c>
      <c r="AA192" s="4">
        <f>IF('Shoppable Services'!$F$4=$D192,1,0)*IF('Shoppable Services'!$E$4=$C192,1,0)*IF('Shoppable Services'!$D$4=$B192,1,0)*IF('Shoppable Services'!$C$4=$A192,1,0)*IF('Shoppable Services'!$B$4=Data!AA$115,AA78,0)</f>
        <v>0</v>
      </c>
      <c r="AB192" s="4">
        <f>IF('Shoppable Services'!$F$4=$D192,1,0)*IF('Shoppable Services'!$E$4=$C192,1,0)*IF('Shoppable Services'!$D$4=$B192,1,0)*IF('Shoppable Services'!$C$4=$A192,1,0)*IF('Shoppable Services'!$B$4=Data!AB$115,AB78,0)</f>
        <v>0</v>
      </c>
      <c r="AC192" s="4">
        <f>IF('Shoppable Services'!$F$4=$D192,1,0)*IF('Shoppable Services'!$E$4=$C192,1,0)*IF('Shoppable Services'!$D$4=$B192,1,0)*IF('Shoppable Services'!$C$4=$A192,1,0)*IF('Shoppable Services'!$B$4=Data!AC$115,AC78,0)</f>
        <v>0</v>
      </c>
      <c r="AD192" s="4">
        <f>IF('Shoppable Services'!$F$4=$D192,1,0)*IF('Shoppable Services'!$E$4=$C192,1,0)*IF('Shoppable Services'!$D$4=$B192,1,0)*IF('Shoppable Services'!$C$4=$A192,1,0)*IF('Shoppable Services'!$B$4=Data!AD$115,AD78,0)</f>
        <v>0</v>
      </c>
      <c r="AE192" s="4">
        <f>IF('Shoppable Services'!$F$4=$D192,1,0)*IF('Shoppable Services'!$E$4=$C192,1,0)*IF('Shoppable Services'!$D$4=$B192,1,0)*IF('Shoppable Services'!$C$4=$A192,1,0)*IF('Shoppable Services'!$B$4=Data!AE$115,AE78,0)</f>
        <v>0</v>
      </c>
      <c r="AF192" s="4">
        <f>IF('Shoppable Services'!$F$4=$D192,1,0)*IF('Shoppable Services'!$E$4=$C192,1,0)*IF('Shoppable Services'!$D$4=$B192,1,0)*IF('Shoppable Services'!$C$4=$A192,1,0)*IF('Shoppable Services'!$B$4=Data!AF$115,AF78,0)</f>
        <v>0</v>
      </c>
      <c r="AG192" s="4">
        <f>IF('Shoppable Services'!$F$4=$D192,1,0)*IF('Shoppable Services'!$E$4=$C192,1,0)*IF('Shoppable Services'!$D$4=$B192,1,0)*IF('Shoppable Services'!$C$4=$A192,1,0)*IF('Shoppable Services'!$B$4=Data!AG$115,AG78,0)</f>
        <v>0</v>
      </c>
      <c r="AH192" s="4">
        <f>IF('Shoppable Services'!$F$4=$D192,1,0)*IF('Shoppable Services'!$E$4=$C192,1,0)*IF('Shoppable Services'!$D$4=$B192,1,0)*IF('Shoppable Services'!$C$4=$A192,1,0)*IF('Shoppable Services'!$B$4=Data!AH$115,AH78,0)</f>
        <v>0</v>
      </c>
      <c r="AI192" s="4">
        <f>IF('Shoppable Services'!$F$4=$D192,1,0)*IF('Shoppable Services'!$E$4=$C192,1,0)*IF('Shoppable Services'!$D$4=$B192,1,0)*IF('Shoppable Services'!$C$4=$A192,1,0)*IF('Shoppable Services'!$B$4=Data!AI$115,AI78,0)</f>
        <v>0</v>
      </c>
      <c r="AJ192" s="4">
        <f>IF('Shoppable Services'!$F$4=$D192,1,0)*IF('Shoppable Services'!$E$4=$C192,1,0)*IF('Shoppable Services'!$D$4=$B192,1,0)*IF('Shoppable Services'!$C$4=$A192,1,0)*IF('Shoppable Services'!$B$4=Data!AJ$115,AJ78,0)</f>
        <v>0</v>
      </c>
      <c r="AK192" s="4">
        <f>IF('Shoppable Services'!$F$4=$D192,1,0)*IF('Shoppable Services'!$E$4=$C192,1,0)*IF('Shoppable Services'!$D$4=$B192,1,0)*IF('Shoppable Services'!$C$4=$A192,1,0)*IF('Shoppable Services'!$B$4=Data!AK$115,AK78,0)</f>
        <v>0</v>
      </c>
      <c r="AL192" s="4">
        <f>IF('Shoppable Services'!$F$4=$D192,1,0)*IF('Shoppable Services'!$E$4=$C192,1,0)*IF('Shoppable Services'!$D$4=$B192,1,0)*IF('Shoppable Services'!$C$4=$A192,1,0)*IF('Shoppable Services'!$B$4=Data!AL$115,AL78,0)</f>
        <v>0</v>
      </c>
      <c r="AM192" s="4">
        <f>IF('Shoppable Services'!$F$4=$D192,1,0)*IF('Shoppable Services'!$E$4=$C192,1,0)*IF('Shoppable Services'!$D$4=$B192,1,0)*IF('Shoppable Services'!$C$4=$A192,1,0)*IF('Shoppable Services'!$B$4=Data!AM$115,AM78,0)</f>
        <v>0</v>
      </c>
      <c r="AN192" s="4">
        <f>IF('Shoppable Services'!$F$4=$D192,1,0)*IF('Shoppable Services'!$E$4=$C192,1,0)*IF('Shoppable Services'!$D$4=$B192,1,0)*IF('Shoppable Services'!$C$4=$A192,1,0)*IF('Shoppable Services'!$B$4=Data!AN$115,AN78,0)</f>
        <v>0</v>
      </c>
      <c r="AO192" s="4">
        <f>IF('Shoppable Services'!$F$4=$D192,1,0)*IF('Shoppable Services'!$E$4=$C192,1,0)*IF('Shoppable Services'!$D$4=$B192,1,0)*IF('Shoppable Services'!$C$4=$A192,1,0)*IF('Shoppable Services'!$B$4=Data!AO$115,AO78,0)</f>
        <v>0</v>
      </c>
      <c r="AP192" s="4">
        <f>IF('Shoppable Services'!$F$4=$D192,1,0)*IF('Shoppable Services'!$E$4=$C192,1,0)*IF('Shoppable Services'!$D$4=$B192,1,0)*IF('Shoppable Services'!$C$4=$A192,1,0)*IF('Shoppable Services'!$B$4=Data!AP$115,AP78,0)</f>
        <v>0</v>
      </c>
      <c r="AQ192" s="4">
        <f>IF('Shoppable Services'!$F$4=$D192,1,0)*IF('Shoppable Services'!$E$4=$C192,1,0)*IF('Shoppable Services'!$D$4=$B192,1,0)*IF('Shoppable Services'!$C$4=$A192,1,0)*IF('Shoppable Services'!$B$4=Data!AQ$115,AQ78,0)</f>
        <v>0</v>
      </c>
      <c r="AR192" s="4">
        <f>IF('Shoppable Services'!$F$4=$D192,1,0)*IF('Shoppable Services'!$E$4=$C192,1,0)*IF('Shoppable Services'!$D$4=$B192,1,0)*IF('Shoppable Services'!$C$4=$A192,1,0)*IF('Shoppable Services'!$B$4=Data!AR$115,AR78,0)</f>
        <v>0</v>
      </c>
      <c r="AS192" s="4">
        <f>IF('Shoppable Services'!$F$4=$D192,1,0)*IF('Shoppable Services'!$E$4=$C192,1,0)*IF('Shoppable Services'!$D$4=$B192,1,0)*IF('Shoppable Services'!$C$4=$A192,1,0)*IF('Shoppable Services'!$B$4=Data!AS$115,AS78,0)</f>
        <v>0</v>
      </c>
      <c r="AT192" s="4">
        <f>IF('Shoppable Services'!$F$4=$D192,1,0)*IF('Shoppable Services'!$E$4=$C192,1,0)*IF('Shoppable Services'!$D$4=$B192,1,0)*IF('Shoppable Services'!$C$4=$A192,1,0)*IF('Shoppable Services'!$B$4=Data!AT$115,AT78,0)</f>
        <v>0</v>
      </c>
      <c r="AU192" s="4">
        <f>IF('Shoppable Services'!$F$4=$D192,1,0)*IF('Shoppable Services'!$E$4=$C192,1,0)*IF('Shoppable Services'!$D$4=$B192,1,0)*IF('Shoppable Services'!$C$4=$A192,1,0)*IF('Shoppable Services'!$B$4=Data!AU$115,AU78,0)</f>
        <v>0</v>
      </c>
      <c r="AV192" s="4">
        <f>IF('Shoppable Services'!$F$4=$D192,1,0)*IF('Shoppable Services'!$E$4=$C192,1,0)*IF('Shoppable Services'!$D$4=$B192,1,0)*IF('Shoppable Services'!$C$4=$A192,1,0)*IF('Shoppable Services'!$B$4=Data!AV$115,AV78,0)</f>
        <v>0</v>
      </c>
      <c r="AW192" s="4">
        <f>IF('Shoppable Services'!$F$4=$D192,1,0)*IF('Shoppable Services'!$E$4=$C192,1,0)*IF('Shoppable Services'!$D$4=$B192,1,0)*IF('Shoppable Services'!$C$4=$A192,1,0)*IF('Shoppable Services'!$B$4=Data!AW$115,AW78,0)</f>
        <v>0</v>
      </c>
      <c r="AX192" s="4">
        <f>IF('Shoppable Services'!$F$4=$D192,1,0)*IF('Shoppable Services'!$E$4=$C192,1,0)*IF('Shoppable Services'!$D$4=$B192,1,0)*IF('Shoppable Services'!$C$4=$A192,1,0)*IF('Shoppable Services'!$B$4=Data!AX$115,AX79,0)</f>
        <v>0</v>
      </c>
    </row>
    <row r="193" spans="5:50">
      <c r="E193" s="4">
        <f>IF('Shoppable Services'!$F$4=$D193,1,0)*IF('Shoppable Services'!$E$4=$C193,1,0)*IF('Shoppable Services'!$D$4=$B193,1,0)*IF('Shoppable Services'!$C$4=$A193,1,0)*$E79</f>
        <v>0</v>
      </c>
      <c r="F193" s="4">
        <f>IF('Shoppable Services'!$F$4=$D193,1,0)*IF('Shoppable Services'!$E$4=$C193,1,0)*IF('Shoppable Services'!$D$4=$B193,1,0)*IF('Shoppable Services'!$C$4=$A193,1,0)*$F79</f>
        <v>0</v>
      </c>
      <c r="G193" s="4">
        <f>IF('Shoppable Services'!$F$4=$D193,1,0)*IF('Shoppable Services'!$E$4=$C193,1,0)*IF('Shoppable Services'!$D$4=$B193,1,0)*IF('Shoppable Services'!$C$4=$A193,1,0)*$G79</f>
        <v>0</v>
      </c>
      <c r="H193" s="4">
        <f>IF('Shoppable Services'!$F$4=$D193,1,0)*IF('Shoppable Services'!$E$4=$C193,1,0)*IF('Shoppable Services'!$D$4=$B193,1,0)*IF('Shoppable Services'!$C$4=$A193,1,0)*$H79</f>
        <v>0</v>
      </c>
      <c r="I193" s="4">
        <f>IF('Shoppable Services'!$F$4=$D193,1,0)*IF('Shoppable Services'!$E$4=$C193,1,0)*IF('Shoppable Services'!$D$4=$B193,1,0)*IF('Shoppable Services'!$C$4=$A193,1,0)*IF('Shoppable Services'!$B$4=Data!I$115,I79,0)</f>
        <v>0</v>
      </c>
      <c r="J193" s="4">
        <f>IF('Shoppable Services'!$F$4=$D193,1,0)*IF('Shoppable Services'!$E$4=$C193,1,0)*IF('Shoppable Services'!$D$4=$B193,1,0)*IF('Shoppable Services'!$C$4=$A193,1,0)*IF('Shoppable Services'!$B$4=Data!J$115,J79,0)</f>
        <v>0</v>
      </c>
      <c r="K193" s="4">
        <f>IF('Shoppable Services'!$F$4=$D193,1,0)*IF('Shoppable Services'!$E$4=$C193,1,0)*IF('Shoppable Services'!$D$4=$B193,1,0)*IF('Shoppable Services'!$C$4=$A193,1,0)*IF('Shoppable Services'!$B$4=Data!K$115,K79,0)</f>
        <v>0</v>
      </c>
      <c r="L193" s="4">
        <f>IF('Shoppable Services'!$F$4=$D193,1,0)*IF('Shoppable Services'!$E$4=$C193,1,0)*IF('Shoppable Services'!$D$4=$B193,1,0)*IF('Shoppable Services'!$C$4=$A193,1,0)*IF('Shoppable Services'!$B$4=Data!L$115,L79,0)</f>
        <v>0</v>
      </c>
      <c r="M193" s="4">
        <f>IF('Shoppable Services'!$F$4=$D193,1,0)*IF('Shoppable Services'!$E$4=$C193,1,0)*IF('Shoppable Services'!$D$4=$B193,1,0)*IF('Shoppable Services'!$C$4=$A193,1,0)*IF('Shoppable Services'!$B$4=Data!M$115,M79,0)</f>
        <v>0</v>
      </c>
      <c r="N193" s="4">
        <f>IF('Shoppable Services'!$F$4=$D193,1,0)*IF('Shoppable Services'!$E$4=$C193,1,0)*IF('Shoppable Services'!$D$4=$B193,1,0)*IF('Shoppable Services'!$C$4=$A193,1,0)*IF('Shoppable Services'!$B$4=Data!N$115,N79,0)</f>
        <v>0</v>
      </c>
      <c r="O193" s="4">
        <f>IF('Shoppable Services'!$F$4=$D193,1,0)*IF('Shoppable Services'!$E$4=$C193,1,0)*IF('Shoppable Services'!$D$4=$B193,1,0)*IF('Shoppable Services'!$C$4=$A193,1,0)*IF('Shoppable Services'!$B$4=Data!O$115,O79,0)</f>
        <v>0</v>
      </c>
      <c r="P193" s="4">
        <f>IF('Shoppable Services'!$F$4=$D193,1,0)*IF('Shoppable Services'!$E$4=$C193,1,0)*IF('Shoppable Services'!$D$4=$B193,1,0)*IF('Shoppable Services'!$C$4=$A193,1,0)*IF('Shoppable Services'!$B$4=Data!P$115,P79,0)</f>
        <v>0</v>
      </c>
      <c r="Q193" s="4">
        <f>IF('Shoppable Services'!$F$4=$D193,1,0)*IF('Shoppable Services'!$E$4=$C193,1,0)*IF('Shoppable Services'!$D$4=$B193,1,0)*IF('Shoppable Services'!$C$4=$A193,1,0)*IF('Shoppable Services'!$B$4=Data!Q$115,Q79,0)</f>
        <v>0</v>
      </c>
      <c r="R193" s="4">
        <f>IF('Shoppable Services'!$F$4=$D193,1,0)*IF('Shoppable Services'!$E$4=$C193,1,0)*IF('Shoppable Services'!$D$4=$B193,1,0)*IF('Shoppable Services'!$C$4=$A193,1,0)*IF('Shoppable Services'!$B$4=Data!R$115,R79,0)</f>
        <v>0</v>
      </c>
      <c r="S193" s="4">
        <f>IF('Shoppable Services'!$F$4=$D193,1,0)*IF('Shoppable Services'!$E$4=$C193,1,0)*IF('Shoppable Services'!$D$4=$B193,1,0)*IF('Shoppable Services'!$C$4=$A193,1,0)*IF('Shoppable Services'!$B$4=Data!S$115,S79,0)</f>
        <v>0</v>
      </c>
      <c r="T193" s="4">
        <f>IF('Shoppable Services'!$F$4=$D193,1,0)*IF('Shoppable Services'!$E$4=$C193,1,0)*IF('Shoppable Services'!$D$4=$B193,1,0)*IF('Shoppable Services'!$C$4=$A193,1,0)*IF('Shoppable Services'!$B$4=Data!T$115,T79,0)</f>
        <v>0</v>
      </c>
      <c r="U193" s="4">
        <f>IF('Shoppable Services'!$F$4=$D193,1,0)*IF('Shoppable Services'!$E$4=$C193,1,0)*IF('Shoppable Services'!$D$4=$B193,1,0)*IF('Shoppable Services'!$C$4=$A193,1,0)*IF('Shoppable Services'!$B$4=Data!U$115,U79,0)</f>
        <v>0</v>
      </c>
      <c r="V193" s="4">
        <f>IF('Shoppable Services'!$F$4=$D193,1,0)*IF('Shoppable Services'!$E$4=$C193,1,0)*IF('Shoppable Services'!$D$4=$B193,1,0)*IF('Shoppable Services'!$C$4=$A193,1,0)*IF('Shoppable Services'!$B$4=Data!V$115,V79,0)</f>
        <v>0</v>
      </c>
      <c r="W193" s="4">
        <f>IF('Shoppable Services'!$F$4=$D193,1,0)*IF('Shoppable Services'!$E$4=$C193,1,0)*IF('Shoppable Services'!$D$4=$B193,1,0)*IF('Shoppable Services'!$C$4=$A193,1,0)*IF('Shoppable Services'!$B$4=Data!W$115,W79,0)</f>
        <v>0</v>
      </c>
      <c r="X193" s="4">
        <f>IF('Shoppable Services'!$F$4=$D193,1,0)*IF('Shoppable Services'!$E$4=$C193,1,0)*IF('Shoppable Services'!$D$4=$B193,1,0)*IF('Shoppable Services'!$C$4=$A193,1,0)*IF('Shoppable Services'!$B$4=Data!X$115,X79,0)</f>
        <v>0</v>
      </c>
      <c r="Y193" s="4">
        <f>IF('Shoppable Services'!$F$4=$D193,1,0)*IF('Shoppable Services'!$E$4=$C193,1,0)*IF('Shoppable Services'!$D$4=$B193,1,0)*IF('Shoppable Services'!$C$4=$A193,1,0)*IF('Shoppable Services'!$B$4=Data!Y$115,Y79,0)</f>
        <v>0</v>
      </c>
      <c r="Z193" s="4">
        <f>IF('Shoppable Services'!$F$4=$D193,1,0)*IF('Shoppable Services'!$E$4=$C193,1,0)*IF('Shoppable Services'!$D$4=$B193,1,0)*IF('Shoppable Services'!$C$4=$A193,1,0)*IF('Shoppable Services'!$B$4=Data!Z$115,Z79,0)</f>
        <v>0</v>
      </c>
      <c r="AA193" s="4">
        <f>IF('Shoppable Services'!$F$4=$D193,1,0)*IF('Shoppable Services'!$E$4=$C193,1,0)*IF('Shoppable Services'!$D$4=$B193,1,0)*IF('Shoppable Services'!$C$4=$A193,1,0)*IF('Shoppable Services'!$B$4=Data!AA$115,AA79,0)</f>
        <v>0</v>
      </c>
      <c r="AB193" s="4">
        <f>IF('Shoppable Services'!$F$4=$D193,1,0)*IF('Shoppable Services'!$E$4=$C193,1,0)*IF('Shoppable Services'!$D$4=$B193,1,0)*IF('Shoppable Services'!$C$4=$A193,1,0)*IF('Shoppable Services'!$B$4=Data!AB$115,AB79,0)</f>
        <v>0</v>
      </c>
      <c r="AC193" s="4">
        <f>IF('Shoppable Services'!$F$4=$D193,1,0)*IF('Shoppable Services'!$E$4=$C193,1,0)*IF('Shoppable Services'!$D$4=$B193,1,0)*IF('Shoppable Services'!$C$4=$A193,1,0)*IF('Shoppable Services'!$B$4=Data!AC$115,AC79,0)</f>
        <v>0</v>
      </c>
      <c r="AD193" s="4">
        <f>IF('Shoppable Services'!$F$4=$D193,1,0)*IF('Shoppable Services'!$E$4=$C193,1,0)*IF('Shoppable Services'!$D$4=$B193,1,0)*IF('Shoppable Services'!$C$4=$A193,1,0)*IF('Shoppable Services'!$B$4=Data!AD$115,AD79,0)</f>
        <v>0</v>
      </c>
      <c r="AE193" s="4">
        <f>IF('Shoppable Services'!$F$4=$D193,1,0)*IF('Shoppable Services'!$E$4=$C193,1,0)*IF('Shoppable Services'!$D$4=$B193,1,0)*IF('Shoppable Services'!$C$4=$A193,1,0)*IF('Shoppable Services'!$B$4=Data!AE$115,AE79,0)</f>
        <v>0</v>
      </c>
      <c r="AF193" s="4">
        <f>IF('Shoppable Services'!$F$4=$D193,1,0)*IF('Shoppable Services'!$E$4=$C193,1,0)*IF('Shoppable Services'!$D$4=$B193,1,0)*IF('Shoppable Services'!$C$4=$A193,1,0)*IF('Shoppable Services'!$B$4=Data!AF$115,AF79,0)</f>
        <v>0</v>
      </c>
      <c r="AG193" s="4">
        <f>IF('Shoppable Services'!$F$4=$D193,1,0)*IF('Shoppable Services'!$E$4=$C193,1,0)*IF('Shoppable Services'!$D$4=$B193,1,0)*IF('Shoppable Services'!$C$4=$A193,1,0)*IF('Shoppable Services'!$B$4=Data!AG$115,AG79,0)</f>
        <v>0</v>
      </c>
      <c r="AH193" s="4">
        <f>IF('Shoppable Services'!$F$4=$D193,1,0)*IF('Shoppable Services'!$E$4=$C193,1,0)*IF('Shoppable Services'!$D$4=$B193,1,0)*IF('Shoppable Services'!$C$4=$A193,1,0)*IF('Shoppable Services'!$B$4=Data!AH$115,AH79,0)</f>
        <v>0</v>
      </c>
      <c r="AI193" s="4">
        <f>IF('Shoppable Services'!$F$4=$D193,1,0)*IF('Shoppable Services'!$E$4=$C193,1,0)*IF('Shoppable Services'!$D$4=$B193,1,0)*IF('Shoppable Services'!$C$4=$A193,1,0)*IF('Shoppable Services'!$B$4=Data!AI$115,AI79,0)</f>
        <v>0</v>
      </c>
      <c r="AJ193" s="4">
        <f>IF('Shoppable Services'!$F$4=$D193,1,0)*IF('Shoppable Services'!$E$4=$C193,1,0)*IF('Shoppable Services'!$D$4=$B193,1,0)*IF('Shoppable Services'!$C$4=$A193,1,0)*IF('Shoppable Services'!$B$4=Data!AJ$115,AJ79,0)</f>
        <v>0</v>
      </c>
      <c r="AK193" s="4">
        <f>IF('Shoppable Services'!$F$4=$D193,1,0)*IF('Shoppable Services'!$E$4=$C193,1,0)*IF('Shoppable Services'!$D$4=$B193,1,0)*IF('Shoppable Services'!$C$4=$A193,1,0)*IF('Shoppable Services'!$B$4=Data!AK$115,AK79,0)</f>
        <v>0</v>
      </c>
      <c r="AL193" s="4">
        <f>IF('Shoppable Services'!$F$4=$D193,1,0)*IF('Shoppable Services'!$E$4=$C193,1,0)*IF('Shoppable Services'!$D$4=$B193,1,0)*IF('Shoppable Services'!$C$4=$A193,1,0)*IF('Shoppable Services'!$B$4=Data!AL$115,AL79,0)</f>
        <v>0</v>
      </c>
      <c r="AM193" s="4">
        <f>IF('Shoppable Services'!$F$4=$D193,1,0)*IF('Shoppable Services'!$E$4=$C193,1,0)*IF('Shoppable Services'!$D$4=$B193,1,0)*IF('Shoppable Services'!$C$4=$A193,1,0)*IF('Shoppable Services'!$B$4=Data!AM$115,AM79,0)</f>
        <v>0</v>
      </c>
      <c r="AN193" s="4">
        <f>IF('Shoppable Services'!$F$4=$D193,1,0)*IF('Shoppable Services'!$E$4=$C193,1,0)*IF('Shoppable Services'!$D$4=$B193,1,0)*IF('Shoppable Services'!$C$4=$A193,1,0)*IF('Shoppable Services'!$B$4=Data!AN$115,AN79,0)</f>
        <v>0</v>
      </c>
      <c r="AO193" s="4">
        <f>IF('Shoppable Services'!$F$4=$D193,1,0)*IF('Shoppable Services'!$E$4=$C193,1,0)*IF('Shoppable Services'!$D$4=$B193,1,0)*IF('Shoppable Services'!$C$4=$A193,1,0)*IF('Shoppable Services'!$B$4=Data!AO$115,AO79,0)</f>
        <v>0</v>
      </c>
      <c r="AP193" s="4">
        <f>IF('Shoppable Services'!$F$4=$D193,1,0)*IF('Shoppable Services'!$E$4=$C193,1,0)*IF('Shoppable Services'!$D$4=$B193,1,0)*IF('Shoppable Services'!$C$4=$A193,1,0)*IF('Shoppable Services'!$B$4=Data!AP$115,AP79,0)</f>
        <v>0</v>
      </c>
      <c r="AQ193" s="4">
        <f>IF('Shoppable Services'!$F$4=$D193,1,0)*IF('Shoppable Services'!$E$4=$C193,1,0)*IF('Shoppable Services'!$D$4=$B193,1,0)*IF('Shoppable Services'!$C$4=$A193,1,0)*IF('Shoppable Services'!$B$4=Data!AQ$115,AQ79,0)</f>
        <v>0</v>
      </c>
      <c r="AR193" s="4">
        <f>IF('Shoppable Services'!$F$4=$D193,1,0)*IF('Shoppable Services'!$E$4=$C193,1,0)*IF('Shoppable Services'!$D$4=$B193,1,0)*IF('Shoppable Services'!$C$4=$A193,1,0)*IF('Shoppable Services'!$B$4=Data!AR$115,AR79,0)</f>
        <v>0</v>
      </c>
      <c r="AS193" s="4">
        <f>IF('Shoppable Services'!$F$4=$D193,1,0)*IF('Shoppable Services'!$E$4=$C193,1,0)*IF('Shoppable Services'!$D$4=$B193,1,0)*IF('Shoppable Services'!$C$4=$A193,1,0)*IF('Shoppable Services'!$B$4=Data!AS$115,AS79,0)</f>
        <v>0</v>
      </c>
      <c r="AT193" s="4">
        <f>IF('Shoppable Services'!$F$4=$D193,1,0)*IF('Shoppable Services'!$E$4=$C193,1,0)*IF('Shoppable Services'!$D$4=$B193,1,0)*IF('Shoppable Services'!$C$4=$A193,1,0)*IF('Shoppable Services'!$B$4=Data!AT$115,AT79,0)</f>
        <v>0</v>
      </c>
      <c r="AU193" s="4">
        <f>IF('Shoppable Services'!$F$4=$D193,1,0)*IF('Shoppable Services'!$E$4=$C193,1,0)*IF('Shoppable Services'!$D$4=$B193,1,0)*IF('Shoppable Services'!$C$4=$A193,1,0)*IF('Shoppable Services'!$B$4=Data!AU$115,AU79,0)</f>
        <v>0</v>
      </c>
      <c r="AV193" s="4">
        <f>IF('Shoppable Services'!$F$4=$D193,1,0)*IF('Shoppable Services'!$E$4=$C193,1,0)*IF('Shoppable Services'!$D$4=$B193,1,0)*IF('Shoppable Services'!$C$4=$A193,1,0)*IF('Shoppable Services'!$B$4=Data!AV$115,AV79,0)</f>
        <v>0</v>
      </c>
      <c r="AW193" s="4">
        <f>IF('Shoppable Services'!$F$4=$D193,1,0)*IF('Shoppable Services'!$E$4=$C193,1,0)*IF('Shoppable Services'!$D$4=$B193,1,0)*IF('Shoppable Services'!$C$4=$A193,1,0)*IF('Shoppable Services'!$B$4=Data!AW$115,AW79,0)</f>
        <v>0</v>
      </c>
      <c r="AX193" s="4">
        <f>IF('Shoppable Services'!$F$4=$D193,1,0)*IF('Shoppable Services'!$E$4=$C193,1,0)*IF('Shoppable Services'!$D$4=$B193,1,0)*IF('Shoppable Services'!$C$4=$A193,1,0)*IF('Shoppable Services'!$B$4=Data!AX$115,AX80,0)</f>
        <v>0</v>
      </c>
    </row>
    <row r="194" spans="5:50">
      <c r="E194" s="4">
        <f>IF('Shoppable Services'!$F$4=$D194,1,0)*IF('Shoppable Services'!$E$4=$C194,1,0)*IF('Shoppable Services'!$D$4=$B194,1,0)*IF('Shoppable Services'!$C$4=$A194,1,0)*$E80</f>
        <v>0</v>
      </c>
      <c r="F194" s="4">
        <f>IF('Shoppable Services'!$F$4=$D194,1,0)*IF('Shoppable Services'!$E$4=$C194,1,0)*IF('Shoppable Services'!$D$4=$B194,1,0)*IF('Shoppable Services'!$C$4=$A194,1,0)*$F80</f>
        <v>0</v>
      </c>
      <c r="G194" s="4">
        <f>IF('Shoppable Services'!$F$4=$D194,1,0)*IF('Shoppable Services'!$E$4=$C194,1,0)*IF('Shoppable Services'!$D$4=$B194,1,0)*IF('Shoppable Services'!$C$4=$A194,1,0)*$G80</f>
        <v>0</v>
      </c>
      <c r="H194" s="4">
        <f>IF('Shoppable Services'!$F$4=$D194,1,0)*IF('Shoppable Services'!$E$4=$C194,1,0)*IF('Shoppable Services'!$D$4=$B194,1,0)*IF('Shoppable Services'!$C$4=$A194,1,0)*$H80</f>
        <v>0</v>
      </c>
      <c r="I194" s="4">
        <f>IF('Shoppable Services'!$F$4=$D194,1,0)*IF('Shoppable Services'!$E$4=$C194,1,0)*IF('Shoppable Services'!$D$4=$B194,1,0)*IF('Shoppable Services'!$C$4=$A194,1,0)*IF('Shoppable Services'!$B$4=Data!I$115,I80,0)</f>
        <v>0</v>
      </c>
      <c r="J194" s="4">
        <f>IF('Shoppable Services'!$F$4=$D194,1,0)*IF('Shoppable Services'!$E$4=$C194,1,0)*IF('Shoppable Services'!$D$4=$B194,1,0)*IF('Shoppable Services'!$C$4=$A194,1,0)*IF('Shoppable Services'!$B$4=Data!J$115,J80,0)</f>
        <v>0</v>
      </c>
      <c r="K194" s="4">
        <f>IF('Shoppable Services'!$F$4=$D194,1,0)*IF('Shoppable Services'!$E$4=$C194,1,0)*IF('Shoppable Services'!$D$4=$B194,1,0)*IF('Shoppable Services'!$C$4=$A194,1,0)*IF('Shoppable Services'!$B$4=Data!K$115,K80,0)</f>
        <v>0</v>
      </c>
      <c r="L194" s="4">
        <f>IF('Shoppable Services'!$F$4=$D194,1,0)*IF('Shoppable Services'!$E$4=$C194,1,0)*IF('Shoppable Services'!$D$4=$B194,1,0)*IF('Shoppable Services'!$C$4=$A194,1,0)*IF('Shoppable Services'!$B$4=Data!L$115,L80,0)</f>
        <v>0</v>
      </c>
      <c r="M194" s="4">
        <f>IF('Shoppable Services'!$F$4=$D194,1,0)*IF('Shoppable Services'!$E$4=$C194,1,0)*IF('Shoppable Services'!$D$4=$B194,1,0)*IF('Shoppable Services'!$C$4=$A194,1,0)*IF('Shoppable Services'!$B$4=Data!M$115,M80,0)</f>
        <v>0</v>
      </c>
      <c r="N194" s="4">
        <f>IF('Shoppable Services'!$F$4=$D194,1,0)*IF('Shoppable Services'!$E$4=$C194,1,0)*IF('Shoppable Services'!$D$4=$B194,1,0)*IF('Shoppable Services'!$C$4=$A194,1,0)*IF('Shoppable Services'!$B$4=Data!N$115,N80,0)</f>
        <v>0</v>
      </c>
      <c r="O194" s="4">
        <f>IF('Shoppable Services'!$F$4=$D194,1,0)*IF('Shoppable Services'!$E$4=$C194,1,0)*IF('Shoppable Services'!$D$4=$B194,1,0)*IF('Shoppable Services'!$C$4=$A194,1,0)*IF('Shoppable Services'!$B$4=Data!O$115,O80,0)</f>
        <v>0</v>
      </c>
      <c r="P194" s="4">
        <f>IF('Shoppable Services'!$F$4=$D194,1,0)*IF('Shoppable Services'!$E$4=$C194,1,0)*IF('Shoppable Services'!$D$4=$B194,1,0)*IF('Shoppable Services'!$C$4=$A194,1,0)*IF('Shoppable Services'!$B$4=Data!P$115,P80,0)</f>
        <v>0</v>
      </c>
      <c r="Q194" s="4">
        <f>IF('Shoppable Services'!$F$4=$D194,1,0)*IF('Shoppable Services'!$E$4=$C194,1,0)*IF('Shoppable Services'!$D$4=$B194,1,0)*IF('Shoppable Services'!$C$4=$A194,1,0)*IF('Shoppable Services'!$B$4=Data!Q$115,Q80,0)</f>
        <v>0</v>
      </c>
      <c r="R194" s="4">
        <f>IF('Shoppable Services'!$F$4=$D194,1,0)*IF('Shoppable Services'!$E$4=$C194,1,0)*IF('Shoppable Services'!$D$4=$B194,1,0)*IF('Shoppable Services'!$C$4=$A194,1,0)*IF('Shoppable Services'!$B$4=Data!R$115,R80,0)</f>
        <v>0</v>
      </c>
      <c r="S194" s="4">
        <f>IF('Shoppable Services'!$F$4=$D194,1,0)*IF('Shoppable Services'!$E$4=$C194,1,0)*IF('Shoppable Services'!$D$4=$B194,1,0)*IF('Shoppable Services'!$C$4=$A194,1,0)*IF('Shoppable Services'!$B$4=Data!S$115,S80,0)</f>
        <v>0</v>
      </c>
      <c r="T194" s="4">
        <f>IF('Shoppable Services'!$F$4=$D194,1,0)*IF('Shoppable Services'!$E$4=$C194,1,0)*IF('Shoppable Services'!$D$4=$B194,1,0)*IF('Shoppable Services'!$C$4=$A194,1,0)*IF('Shoppable Services'!$B$4=Data!T$115,T80,0)</f>
        <v>0</v>
      </c>
      <c r="U194" s="4">
        <f>IF('Shoppable Services'!$F$4=$D194,1,0)*IF('Shoppable Services'!$E$4=$C194,1,0)*IF('Shoppable Services'!$D$4=$B194,1,0)*IF('Shoppable Services'!$C$4=$A194,1,0)*IF('Shoppable Services'!$B$4=Data!U$115,U80,0)</f>
        <v>0</v>
      </c>
      <c r="V194" s="4">
        <f>IF('Shoppable Services'!$F$4=$D194,1,0)*IF('Shoppable Services'!$E$4=$C194,1,0)*IF('Shoppable Services'!$D$4=$B194,1,0)*IF('Shoppable Services'!$C$4=$A194,1,0)*IF('Shoppable Services'!$B$4=Data!V$115,V80,0)</f>
        <v>0</v>
      </c>
      <c r="W194" s="4">
        <f>IF('Shoppable Services'!$F$4=$D194,1,0)*IF('Shoppable Services'!$E$4=$C194,1,0)*IF('Shoppable Services'!$D$4=$B194,1,0)*IF('Shoppable Services'!$C$4=$A194,1,0)*IF('Shoppable Services'!$B$4=Data!W$115,W80,0)</f>
        <v>0</v>
      </c>
      <c r="X194" s="4">
        <f>IF('Shoppable Services'!$F$4=$D194,1,0)*IF('Shoppable Services'!$E$4=$C194,1,0)*IF('Shoppable Services'!$D$4=$B194,1,0)*IF('Shoppable Services'!$C$4=$A194,1,0)*IF('Shoppable Services'!$B$4=Data!X$115,X80,0)</f>
        <v>0</v>
      </c>
      <c r="Y194" s="4">
        <f>IF('Shoppable Services'!$F$4=$D194,1,0)*IF('Shoppable Services'!$E$4=$C194,1,0)*IF('Shoppable Services'!$D$4=$B194,1,0)*IF('Shoppable Services'!$C$4=$A194,1,0)*IF('Shoppable Services'!$B$4=Data!Y$115,Y80,0)</f>
        <v>0</v>
      </c>
      <c r="Z194" s="4">
        <f>IF('Shoppable Services'!$F$4=$D194,1,0)*IF('Shoppable Services'!$E$4=$C194,1,0)*IF('Shoppable Services'!$D$4=$B194,1,0)*IF('Shoppable Services'!$C$4=$A194,1,0)*IF('Shoppable Services'!$B$4=Data!Z$115,Z80,0)</f>
        <v>0</v>
      </c>
      <c r="AA194" s="4">
        <f>IF('Shoppable Services'!$F$4=$D194,1,0)*IF('Shoppable Services'!$E$4=$C194,1,0)*IF('Shoppable Services'!$D$4=$B194,1,0)*IF('Shoppable Services'!$C$4=$A194,1,0)*IF('Shoppable Services'!$B$4=Data!AA$115,AA80,0)</f>
        <v>0</v>
      </c>
      <c r="AB194" s="4">
        <f>IF('Shoppable Services'!$F$4=$D194,1,0)*IF('Shoppable Services'!$E$4=$C194,1,0)*IF('Shoppable Services'!$D$4=$B194,1,0)*IF('Shoppable Services'!$C$4=$A194,1,0)*IF('Shoppable Services'!$B$4=Data!AB$115,AB80,0)</f>
        <v>0</v>
      </c>
      <c r="AC194" s="4">
        <f>IF('Shoppable Services'!$F$4=$D194,1,0)*IF('Shoppable Services'!$E$4=$C194,1,0)*IF('Shoppable Services'!$D$4=$B194,1,0)*IF('Shoppable Services'!$C$4=$A194,1,0)*IF('Shoppable Services'!$B$4=Data!AC$115,AC80,0)</f>
        <v>0</v>
      </c>
      <c r="AD194" s="4">
        <f>IF('Shoppable Services'!$F$4=$D194,1,0)*IF('Shoppable Services'!$E$4=$C194,1,0)*IF('Shoppable Services'!$D$4=$B194,1,0)*IF('Shoppable Services'!$C$4=$A194,1,0)*IF('Shoppable Services'!$B$4=Data!AD$115,AD80,0)</f>
        <v>0</v>
      </c>
      <c r="AE194" s="4">
        <f>IF('Shoppable Services'!$F$4=$D194,1,0)*IF('Shoppable Services'!$E$4=$C194,1,0)*IF('Shoppable Services'!$D$4=$B194,1,0)*IF('Shoppable Services'!$C$4=$A194,1,0)*IF('Shoppable Services'!$B$4=Data!AE$115,AE80,0)</f>
        <v>0</v>
      </c>
      <c r="AF194" s="4">
        <f>IF('Shoppable Services'!$F$4=$D194,1,0)*IF('Shoppable Services'!$E$4=$C194,1,0)*IF('Shoppable Services'!$D$4=$B194,1,0)*IF('Shoppable Services'!$C$4=$A194,1,0)*IF('Shoppable Services'!$B$4=Data!AF$115,AF80,0)</f>
        <v>0</v>
      </c>
      <c r="AG194" s="4">
        <f>IF('Shoppable Services'!$F$4=$D194,1,0)*IF('Shoppable Services'!$E$4=$C194,1,0)*IF('Shoppable Services'!$D$4=$B194,1,0)*IF('Shoppable Services'!$C$4=$A194,1,0)*IF('Shoppable Services'!$B$4=Data!AG$115,AG80,0)</f>
        <v>0</v>
      </c>
      <c r="AH194" s="4">
        <f>IF('Shoppable Services'!$F$4=$D194,1,0)*IF('Shoppable Services'!$E$4=$C194,1,0)*IF('Shoppable Services'!$D$4=$B194,1,0)*IF('Shoppable Services'!$C$4=$A194,1,0)*IF('Shoppable Services'!$B$4=Data!AH$115,AH80,0)</f>
        <v>0</v>
      </c>
      <c r="AI194" s="4">
        <f>IF('Shoppable Services'!$F$4=$D194,1,0)*IF('Shoppable Services'!$E$4=$C194,1,0)*IF('Shoppable Services'!$D$4=$B194,1,0)*IF('Shoppable Services'!$C$4=$A194,1,0)*IF('Shoppable Services'!$B$4=Data!AI$115,AI80,0)</f>
        <v>0</v>
      </c>
      <c r="AJ194" s="4">
        <f>IF('Shoppable Services'!$F$4=$D194,1,0)*IF('Shoppable Services'!$E$4=$C194,1,0)*IF('Shoppable Services'!$D$4=$B194,1,0)*IF('Shoppable Services'!$C$4=$A194,1,0)*IF('Shoppable Services'!$B$4=Data!AJ$115,AJ80,0)</f>
        <v>0</v>
      </c>
      <c r="AK194" s="4">
        <f>IF('Shoppable Services'!$F$4=$D194,1,0)*IF('Shoppable Services'!$E$4=$C194,1,0)*IF('Shoppable Services'!$D$4=$B194,1,0)*IF('Shoppable Services'!$C$4=$A194,1,0)*IF('Shoppable Services'!$B$4=Data!AK$115,AK80,0)</f>
        <v>0</v>
      </c>
      <c r="AL194" s="4">
        <f>IF('Shoppable Services'!$F$4=$D194,1,0)*IF('Shoppable Services'!$E$4=$C194,1,0)*IF('Shoppable Services'!$D$4=$B194,1,0)*IF('Shoppable Services'!$C$4=$A194,1,0)*IF('Shoppable Services'!$B$4=Data!AL$115,AL80,0)</f>
        <v>0</v>
      </c>
      <c r="AM194" s="4">
        <f>IF('Shoppable Services'!$F$4=$D194,1,0)*IF('Shoppable Services'!$E$4=$C194,1,0)*IF('Shoppable Services'!$D$4=$B194,1,0)*IF('Shoppable Services'!$C$4=$A194,1,0)*IF('Shoppable Services'!$B$4=Data!AM$115,AM80,0)</f>
        <v>0</v>
      </c>
      <c r="AN194" s="4">
        <f>IF('Shoppable Services'!$F$4=$D194,1,0)*IF('Shoppable Services'!$E$4=$C194,1,0)*IF('Shoppable Services'!$D$4=$B194,1,0)*IF('Shoppable Services'!$C$4=$A194,1,0)*IF('Shoppable Services'!$B$4=Data!AN$115,AN80,0)</f>
        <v>0</v>
      </c>
      <c r="AO194" s="4">
        <f>IF('Shoppable Services'!$F$4=$D194,1,0)*IF('Shoppable Services'!$E$4=$C194,1,0)*IF('Shoppable Services'!$D$4=$B194,1,0)*IF('Shoppable Services'!$C$4=$A194,1,0)*IF('Shoppable Services'!$B$4=Data!AO$115,AO80,0)</f>
        <v>0</v>
      </c>
      <c r="AP194" s="4">
        <f>IF('Shoppable Services'!$F$4=$D194,1,0)*IF('Shoppable Services'!$E$4=$C194,1,0)*IF('Shoppable Services'!$D$4=$B194,1,0)*IF('Shoppable Services'!$C$4=$A194,1,0)*IF('Shoppable Services'!$B$4=Data!AP$115,AP80,0)</f>
        <v>0</v>
      </c>
      <c r="AQ194" s="4">
        <f>IF('Shoppable Services'!$F$4=$D194,1,0)*IF('Shoppable Services'!$E$4=$C194,1,0)*IF('Shoppable Services'!$D$4=$B194,1,0)*IF('Shoppable Services'!$C$4=$A194,1,0)*IF('Shoppable Services'!$B$4=Data!AQ$115,AQ80,0)</f>
        <v>0</v>
      </c>
      <c r="AR194" s="4">
        <f>IF('Shoppable Services'!$F$4=$D194,1,0)*IF('Shoppable Services'!$E$4=$C194,1,0)*IF('Shoppable Services'!$D$4=$B194,1,0)*IF('Shoppable Services'!$C$4=$A194,1,0)*IF('Shoppable Services'!$B$4=Data!AR$115,AR80,0)</f>
        <v>0</v>
      </c>
      <c r="AS194" s="4">
        <f>IF('Shoppable Services'!$F$4=$D194,1,0)*IF('Shoppable Services'!$E$4=$C194,1,0)*IF('Shoppable Services'!$D$4=$B194,1,0)*IF('Shoppable Services'!$C$4=$A194,1,0)*IF('Shoppable Services'!$B$4=Data!AS$115,AS80,0)</f>
        <v>0</v>
      </c>
      <c r="AT194" s="4">
        <f>IF('Shoppable Services'!$F$4=$D194,1,0)*IF('Shoppable Services'!$E$4=$C194,1,0)*IF('Shoppable Services'!$D$4=$B194,1,0)*IF('Shoppable Services'!$C$4=$A194,1,0)*IF('Shoppable Services'!$B$4=Data!AT$115,AT80,0)</f>
        <v>0</v>
      </c>
      <c r="AU194" s="4">
        <f>IF('Shoppable Services'!$F$4=$D194,1,0)*IF('Shoppable Services'!$E$4=$C194,1,0)*IF('Shoppable Services'!$D$4=$B194,1,0)*IF('Shoppable Services'!$C$4=$A194,1,0)*IF('Shoppable Services'!$B$4=Data!AU$115,AU80,0)</f>
        <v>0</v>
      </c>
      <c r="AV194" s="4">
        <f>IF('Shoppable Services'!$F$4=$D194,1,0)*IF('Shoppable Services'!$E$4=$C194,1,0)*IF('Shoppable Services'!$D$4=$B194,1,0)*IF('Shoppable Services'!$C$4=$A194,1,0)*IF('Shoppable Services'!$B$4=Data!AV$115,AV80,0)</f>
        <v>0</v>
      </c>
      <c r="AW194" s="4">
        <f>IF('Shoppable Services'!$F$4=$D194,1,0)*IF('Shoppable Services'!$E$4=$C194,1,0)*IF('Shoppable Services'!$D$4=$B194,1,0)*IF('Shoppable Services'!$C$4=$A194,1,0)*IF('Shoppable Services'!$B$4=Data!AW$115,AW80,0)</f>
        <v>0</v>
      </c>
      <c r="AX194" s="4">
        <f>IF('Shoppable Services'!$F$4=$D194,1,0)*IF('Shoppable Services'!$E$4=$C194,1,0)*IF('Shoppable Services'!$D$4=$B194,1,0)*IF('Shoppable Services'!$C$4=$A194,1,0)*IF('Shoppable Services'!$B$4=Data!AX$115,AX81,0)</f>
        <v>0</v>
      </c>
    </row>
    <row r="195" spans="5:50">
      <c r="E195" s="4">
        <f>IF('Shoppable Services'!$F$4=$D195,1,0)*IF('Shoppable Services'!$E$4=$C195,1,0)*IF('Shoppable Services'!$D$4=$B195,1,0)*IF('Shoppable Services'!$C$4=$A195,1,0)*$E81</f>
        <v>0</v>
      </c>
      <c r="F195" s="4">
        <f>IF('Shoppable Services'!$F$4=$D195,1,0)*IF('Shoppable Services'!$E$4=$C195,1,0)*IF('Shoppable Services'!$D$4=$B195,1,0)*IF('Shoppable Services'!$C$4=$A195,1,0)*$F81</f>
        <v>0</v>
      </c>
      <c r="G195" s="4">
        <f>IF('Shoppable Services'!$F$4=$D195,1,0)*IF('Shoppable Services'!$E$4=$C195,1,0)*IF('Shoppable Services'!$D$4=$B195,1,0)*IF('Shoppable Services'!$C$4=$A195,1,0)*$G81</f>
        <v>0</v>
      </c>
      <c r="H195" s="4">
        <f>IF('Shoppable Services'!$F$4=$D195,1,0)*IF('Shoppable Services'!$E$4=$C195,1,0)*IF('Shoppable Services'!$D$4=$B195,1,0)*IF('Shoppable Services'!$C$4=$A195,1,0)*$H81</f>
        <v>0</v>
      </c>
      <c r="I195" s="4">
        <f>IF('Shoppable Services'!$F$4=$D195,1,0)*IF('Shoppable Services'!$E$4=$C195,1,0)*IF('Shoppable Services'!$D$4=$B195,1,0)*IF('Shoppable Services'!$C$4=$A195,1,0)*IF('Shoppable Services'!$B$4=Data!I$115,I81,0)</f>
        <v>0</v>
      </c>
      <c r="J195" s="4">
        <f>IF('Shoppable Services'!$F$4=$D195,1,0)*IF('Shoppable Services'!$E$4=$C195,1,0)*IF('Shoppable Services'!$D$4=$B195,1,0)*IF('Shoppable Services'!$C$4=$A195,1,0)*IF('Shoppable Services'!$B$4=Data!J$115,J81,0)</f>
        <v>0</v>
      </c>
      <c r="K195" s="4">
        <f>IF('Shoppable Services'!$F$4=$D195,1,0)*IF('Shoppable Services'!$E$4=$C195,1,0)*IF('Shoppable Services'!$D$4=$B195,1,0)*IF('Shoppable Services'!$C$4=$A195,1,0)*IF('Shoppable Services'!$B$4=Data!K$115,K81,0)</f>
        <v>0</v>
      </c>
      <c r="L195" s="4">
        <f>IF('Shoppable Services'!$F$4=$D195,1,0)*IF('Shoppable Services'!$E$4=$C195,1,0)*IF('Shoppable Services'!$D$4=$B195,1,0)*IF('Shoppable Services'!$C$4=$A195,1,0)*IF('Shoppable Services'!$B$4=Data!L$115,L81,0)</f>
        <v>0</v>
      </c>
      <c r="M195" s="4">
        <f>IF('Shoppable Services'!$F$4=$D195,1,0)*IF('Shoppable Services'!$E$4=$C195,1,0)*IF('Shoppable Services'!$D$4=$B195,1,0)*IF('Shoppable Services'!$C$4=$A195,1,0)*IF('Shoppable Services'!$B$4=Data!M$115,M81,0)</f>
        <v>0</v>
      </c>
      <c r="N195" s="4">
        <f>IF('Shoppable Services'!$F$4=$D195,1,0)*IF('Shoppable Services'!$E$4=$C195,1,0)*IF('Shoppable Services'!$D$4=$B195,1,0)*IF('Shoppable Services'!$C$4=$A195,1,0)*IF('Shoppable Services'!$B$4=Data!N$115,N81,0)</f>
        <v>0</v>
      </c>
      <c r="O195" s="4">
        <f>IF('Shoppable Services'!$F$4=$D195,1,0)*IF('Shoppable Services'!$E$4=$C195,1,0)*IF('Shoppable Services'!$D$4=$B195,1,0)*IF('Shoppable Services'!$C$4=$A195,1,0)*IF('Shoppable Services'!$B$4=Data!O$115,O81,0)</f>
        <v>0</v>
      </c>
      <c r="P195" s="4">
        <f>IF('Shoppable Services'!$F$4=$D195,1,0)*IF('Shoppable Services'!$E$4=$C195,1,0)*IF('Shoppable Services'!$D$4=$B195,1,0)*IF('Shoppable Services'!$C$4=$A195,1,0)*IF('Shoppable Services'!$B$4=Data!P$115,P81,0)</f>
        <v>0</v>
      </c>
      <c r="Q195" s="4">
        <f>IF('Shoppable Services'!$F$4=$D195,1,0)*IF('Shoppable Services'!$E$4=$C195,1,0)*IF('Shoppable Services'!$D$4=$B195,1,0)*IF('Shoppable Services'!$C$4=$A195,1,0)*IF('Shoppable Services'!$B$4=Data!Q$115,Q81,0)</f>
        <v>0</v>
      </c>
      <c r="R195" s="4">
        <f>IF('Shoppable Services'!$F$4=$D195,1,0)*IF('Shoppable Services'!$E$4=$C195,1,0)*IF('Shoppable Services'!$D$4=$B195,1,0)*IF('Shoppable Services'!$C$4=$A195,1,0)*IF('Shoppable Services'!$B$4=Data!R$115,R81,0)</f>
        <v>0</v>
      </c>
      <c r="S195" s="4">
        <f>IF('Shoppable Services'!$F$4=$D195,1,0)*IF('Shoppable Services'!$E$4=$C195,1,0)*IF('Shoppable Services'!$D$4=$B195,1,0)*IF('Shoppable Services'!$C$4=$A195,1,0)*IF('Shoppable Services'!$B$4=Data!S$115,S81,0)</f>
        <v>0</v>
      </c>
      <c r="T195" s="4">
        <f>IF('Shoppable Services'!$F$4=$D195,1,0)*IF('Shoppable Services'!$E$4=$C195,1,0)*IF('Shoppable Services'!$D$4=$B195,1,0)*IF('Shoppable Services'!$C$4=$A195,1,0)*IF('Shoppable Services'!$B$4=Data!T$115,T81,0)</f>
        <v>0</v>
      </c>
      <c r="U195" s="4">
        <f>IF('Shoppable Services'!$F$4=$D195,1,0)*IF('Shoppable Services'!$E$4=$C195,1,0)*IF('Shoppable Services'!$D$4=$B195,1,0)*IF('Shoppable Services'!$C$4=$A195,1,0)*IF('Shoppable Services'!$B$4=Data!U$115,U81,0)</f>
        <v>0</v>
      </c>
      <c r="V195" s="4">
        <f>IF('Shoppable Services'!$F$4=$D195,1,0)*IF('Shoppable Services'!$E$4=$C195,1,0)*IF('Shoppable Services'!$D$4=$B195,1,0)*IF('Shoppable Services'!$C$4=$A195,1,0)*IF('Shoppable Services'!$B$4=Data!V$115,V81,0)</f>
        <v>0</v>
      </c>
      <c r="W195" s="4">
        <f>IF('Shoppable Services'!$F$4=$D195,1,0)*IF('Shoppable Services'!$E$4=$C195,1,0)*IF('Shoppable Services'!$D$4=$B195,1,0)*IF('Shoppable Services'!$C$4=$A195,1,0)*IF('Shoppable Services'!$B$4=Data!W$115,W81,0)</f>
        <v>0</v>
      </c>
      <c r="X195" s="4">
        <f>IF('Shoppable Services'!$F$4=$D195,1,0)*IF('Shoppable Services'!$E$4=$C195,1,0)*IF('Shoppable Services'!$D$4=$B195,1,0)*IF('Shoppable Services'!$C$4=$A195,1,0)*IF('Shoppable Services'!$B$4=Data!X$115,X81,0)</f>
        <v>0</v>
      </c>
      <c r="Y195" s="4">
        <f>IF('Shoppable Services'!$F$4=$D195,1,0)*IF('Shoppable Services'!$E$4=$C195,1,0)*IF('Shoppable Services'!$D$4=$B195,1,0)*IF('Shoppable Services'!$C$4=$A195,1,0)*IF('Shoppable Services'!$B$4=Data!Y$115,Y81,0)</f>
        <v>0</v>
      </c>
      <c r="Z195" s="4">
        <f>IF('Shoppable Services'!$F$4=$D195,1,0)*IF('Shoppable Services'!$E$4=$C195,1,0)*IF('Shoppable Services'!$D$4=$B195,1,0)*IF('Shoppable Services'!$C$4=$A195,1,0)*IF('Shoppable Services'!$B$4=Data!Z$115,Z81,0)</f>
        <v>0</v>
      </c>
      <c r="AA195" s="4">
        <f>IF('Shoppable Services'!$F$4=$D195,1,0)*IF('Shoppable Services'!$E$4=$C195,1,0)*IF('Shoppable Services'!$D$4=$B195,1,0)*IF('Shoppable Services'!$C$4=$A195,1,0)*IF('Shoppable Services'!$B$4=Data!AA$115,AA81,0)</f>
        <v>0</v>
      </c>
      <c r="AB195" s="4">
        <f>IF('Shoppable Services'!$F$4=$D195,1,0)*IF('Shoppable Services'!$E$4=$C195,1,0)*IF('Shoppable Services'!$D$4=$B195,1,0)*IF('Shoppable Services'!$C$4=$A195,1,0)*IF('Shoppable Services'!$B$4=Data!AB$115,AB81,0)</f>
        <v>0</v>
      </c>
      <c r="AC195" s="4">
        <f>IF('Shoppable Services'!$F$4=$D195,1,0)*IF('Shoppable Services'!$E$4=$C195,1,0)*IF('Shoppable Services'!$D$4=$B195,1,0)*IF('Shoppable Services'!$C$4=$A195,1,0)*IF('Shoppable Services'!$B$4=Data!AC$115,AC81,0)</f>
        <v>0</v>
      </c>
      <c r="AD195" s="4">
        <f>IF('Shoppable Services'!$F$4=$D195,1,0)*IF('Shoppable Services'!$E$4=$C195,1,0)*IF('Shoppable Services'!$D$4=$B195,1,0)*IF('Shoppable Services'!$C$4=$A195,1,0)*IF('Shoppable Services'!$B$4=Data!AD$115,AD81,0)</f>
        <v>0</v>
      </c>
      <c r="AE195" s="4">
        <f>IF('Shoppable Services'!$F$4=$D195,1,0)*IF('Shoppable Services'!$E$4=$C195,1,0)*IF('Shoppable Services'!$D$4=$B195,1,0)*IF('Shoppable Services'!$C$4=$A195,1,0)*IF('Shoppable Services'!$B$4=Data!AE$115,AE81,0)</f>
        <v>0</v>
      </c>
      <c r="AF195" s="4">
        <f>IF('Shoppable Services'!$F$4=$D195,1,0)*IF('Shoppable Services'!$E$4=$C195,1,0)*IF('Shoppable Services'!$D$4=$B195,1,0)*IF('Shoppable Services'!$C$4=$A195,1,0)*IF('Shoppable Services'!$B$4=Data!AF$115,AF81,0)</f>
        <v>0</v>
      </c>
      <c r="AG195" s="4">
        <f>IF('Shoppable Services'!$F$4=$D195,1,0)*IF('Shoppable Services'!$E$4=$C195,1,0)*IF('Shoppable Services'!$D$4=$B195,1,0)*IF('Shoppable Services'!$C$4=$A195,1,0)*IF('Shoppable Services'!$B$4=Data!AG$115,AG81,0)</f>
        <v>0</v>
      </c>
      <c r="AH195" s="4">
        <f>IF('Shoppable Services'!$F$4=$D195,1,0)*IF('Shoppable Services'!$E$4=$C195,1,0)*IF('Shoppable Services'!$D$4=$B195,1,0)*IF('Shoppable Services'!$C$4=$A195,1,0)*IF('Shoppable Services'!$B$4=Data!AH$115,AH81,0)</f>
        <v>0</v>
      </c>
      <c r="AI195" s="4">
        <f>IF('Shoppable Services'!$F$4=$D195,1,0)*IF('Shoppable Services'!$E$4=$C195,1,0)*IF('Shoppable Services'!$D$4=$B195,1,0)*IF('Shoppable Services'!$C$4=$A195,1,0)*IF('Shoppable Services'!$B$4=Data!AI$115,AI81,0)</f>
        <v>0</v>
      </c>
      <c r="AJ195" s="4">
        <f>IF('Shoppable Services'!$F$4=$D195,1,0)*IF('Shoppable Services'!$E$4=$C195,1,0)*IF('Shoppable Services'!$D$4=$B195,1,0)*IF('Shoppable Services'!$C$4=$A195,1,0)*IF('Shoppable Services'!$B$4=Data!AJ$115,AJ81,0)</f>
        <v>0</v>
      </c>
      <c r="AK195" s="4">
        <f>IF('Shoppable Services'!$F$4=$D195,1,0)*IF('Shoppable Services'!$E$4=$C195,1,0)*IF('Shoppable Services'!$D$4=$B195,1,0)*IF('Shoppable Services'!$C$4=$A195,1,0)*IF('Shoppable Services'!$B$4=Data!AK$115,AK81,0)</f>
        <v>0</v>
      </c>
      <c r="AL195" s="4">
        <f>IF('Shoppable Services'!$F$4=$D195,1,0)*IF('Shoppable Services'!$E$4=$C195,1,0)*IF('Shoppable Services'!$D$4=$B195,1,0)*IF('Shoppable Services'!$C$4=$A195,1,0)*IF('Shoppable Services'!$B$4=Data!AL$115,AL81,0)</f>
        <v>0</v>
      </c>
      <c r="AM195" s="4">
        <f>IF('Shoppable Services'!$F$4=$D195,1,0)*IF('Shoppable Services'!$E$4=$C195,1,0)*IF('Shoppable Services'!$D$4=$B195,1,0)*IF('Shoppable Services'!$C$4=$A195,1,0)*IF('Shoppable Services'!$B$4=Data!AM$115,AM81,0)</f>
        <v>0</v>
      </c>
      <c r="AN195" s="4">
        <f>IF('Shoppable Services'!$F$4=$D195,1,0)*IF('Shoppable Services'!$E$4=$C195,1,0)*IF('Shoppable Services'!$D$4=$B195,1,0)*IF('Shoppable Services'!$C$4=$A195,1,0)*IF('Shoppable Services'!$B$4=Data!AN$115,AN81,0)</f>
        <v>0</v>
      </c>
      <c r="AO195" s="4">
        <f>IF('Shoppable Services'!$F$4=$D195,1,0)*IF('Shoppable Services'!$E$4=$C195,1,0)*IF('Shoppable Services'!$D$4=$B195,1,0)*IF('Shoppable Services'!$C$4=$A195,1,0)*IF('Shoppable Services'!$B$4=Data!AO$115,AO81,0)</f>
        <v>0</v>
      </c>
      <c r="AP195" s="4">
        <f>IF('Shoppable Services'!$F$4=$D195,1,0)*IF('Shoppable Services'!$E$4=$C195,1,0)*IF('Shoppable Services'!$D$4=$B195,1,0)*IF('Shoppable Services'!$C$4=$A195,1,0)*IF('Shoppable Services'!$B$4=Data!AP$115,AP81,0)</f>
        <v>0</v>
      </c>
      <c r="AQ195" s="4">
        <f>IF('Shoppable Services'!$F$4=$D195,1,0)*IF('Shoppable Services'!$E$4=$C195,1,0)*IF('Shoppable Services'!$D$4=$B195,1,0)*IF('Shoppable Services'!$C$4=$A195,1,0)*IF('Shoppable Services'!$B$4=Data!AQ$115,AQ81,0)</f>
        <v>0</v>
      </c>
      <c r="AR195" s="4">
        <f>IF('Shoppable Services'!$F$4=$D195,1,0)*IF('Shoppable Services'!$E$4=$C195,1,0)*IF('Shoppable Services'!$D$4=$B195,1,0)*IF('Shoppable Services'!$C$4=$A195,1,0)*IF('Shoppable Services'!$B$4=Data!AR$115,AR81,0)</f>
        <v>0</v>
      </c>
      <c r="AS195" s="4">
        <f>IF('Shoppable Services'!$F$4=$D195,1,0)*IF('Shoppable Services'!$E$4=$C195,1,0)*IF('Shoppable Services'!$D$4=$B195,1,0)*IF('Shoppable Services'!$C$4=$A195,1,0)*IF('Shoppable Services'!$B$4=Data!AS$115,AS81,0)</f>
        <v>0</v>
      </c>
      <c r="AT195" s="4">
        <f>IF('Shoppable Services'!$F$4=$D195,1,0)*IF('Shoppable Services'!$E$4=$C195,1,0)*IF('Shoppable Services'!$D$4=$B195,1,0)*IF('Shoppable Services'!$C$4=$A195,1,0)*IF('Shoppable Services'!$B$4=Data!AT$115,AT81,0)</f>
        <v>0</v>
      </c>
      <c r="AU195" s="4">
        <f>IF('Shoppable Services'!$F$4=$D195,1,0)*IF('Shoppable Services'!$E$4=$C195,1,0)*IF('Shoppable Services'!$D$4=$B195,1,0)*IF('Shoppable Services'!$C$4=$A195,1,0)*IF('Shoppable Services'!$B$4=Data!AU$115,AU81,0)</f>
        <v>0</v>
      </c>
      <c r="AV195" s="4">
        <f>IF('Shoppable Services'!$F$4=$D195,1,0)*IF('Shoppable Services'!$E$4=$C195,1,0)*IF('Shoppable Services'!$D$4=$B195,1,0)*IF('Shoppable Services'!$C$4=$A195,1,0)*IF('Shoppable Services'!$B$4=Data!AV$115,AV81,0)</f>
        <v>0</v>
      </c>
      <c r="AW195" s="4">
        <f>IF('Shoppable Services'!$F$4=$D195,1,0)*IF('Shoppable Services'!$E$4=$C195,1,0)*IF('Shoppable Services'!$D$4=$B195,1,0)*IF('Shoppable Services'!$C$4=$A195,1,0)*IF('Shoppable Services'!$B$4=Data!AW$115,AW81,0)</f>
        <v>0</v>
      </c>
      <c r="AX195" s="4">
        <f>IF('Shoppable Services'!$F$4=$D195,1,0)*IF('Shoppable Services'!$E$4=$C195,1,0)*IF('Shoppable Services'!$D$4=$B195,1,0)*IF('Shoppable Services'!$C$4=$A195,1,0)*IF('Shoppable Services'!$B$4=Data!AX$115,AX82,0)</f>
        <v>0</v>
      </c>
    </row>
    <row r="196" spans="5:50">
      <c r="E196" s="4">
        <f>IF('Shoppable Services'!$F$4=$D196,1,0)*IF('Shoppable Services'!$E$4=$C196,1,0)*IF('Shoppable Services'!$D$4=$B196,1,0)*IF('Shoppable Services'!$C$4=$A196,1,0)*$E82</f>
        <v>0</v>
      </c>
      <c r="F196" s="4">
        <f>IF('Shoppable Services'!$F$4=$D196,1,0)*IF('Shoppable Services'!$E$4=$C196,1,0)*IF('Shoppable Services'!$D$4=$B196,1,0)*IF('Shoppable Services'!$C$4=$A196,1,0)*$F82</f>
        <v>0</v>
      </c>
      <c r="G196" s="4">
        <f>IF('Shoppable Services'!$F$4=$D196,1,0)*IF('Shoppable Services'!$E$4=$C196,1,0)*IF('Shoppable Services'!$D$4=$B196,1,0)*IF('Shoppable Services'!$C$4=$A196,1,0)*$G82</f>
        <v>0</v>
      </c>
      <c r="H196" s="4">
        <f>IF('Shoppable Services'!$F$4=$D196,1,0)*IF('Shoppable Services'!$E$4=$C196,1,0)*IF('Shoppable Services'!$D$4=$B196,1,0)*IF('Shoppable Services'!$C$4=$A196,1,0)*$H82</f>
        <v>0</v>
      </c>
      <c r="I196" s="4">
        <f>IF('Shoppable Services'!$F$4=$D196,1,0)*IF('Shoppable Services'!$E$4=$C196,1,0)*IF('Shoppable Services'!$D$4=$B196,1,0)*IF('Shoppable Services'!$C$4=$A196,1,0)*IF('Shoppable Services'!$B$4=Data!I$115,I82,0)</f>
        <v>0</v>
      </c>
      <c r="J196" s="4">
        <f>IF('Shoppable Services'!$F$4=$D196,1,0)*IF('Shoppable Services'!$E$4=$C196,1,0)*IF('Shoppable Services'!$D$4=$B196,1,0)*IF('Shoppable Services'!$C$4=$A196,1,0)*IF('Shoppable Services'!$B$4=Data!J$115,J82,0)</f>
        <v>0</v>
      </c>
      <c r="K196" s="4">
        <f>IF('Shoppable Services'!$F$4=$D196,1,0)*IF('Shoppable Services'!$E$4=$C196,1,0)*IF('Shoppable Services'!$D$4=$B196,1,0)*IF('Shoppable Services'!$C$4=$A196,1,0)*IF('Shoppable Services'!$B$4=Data!K$115,K82,0)</f>
        <v>0</v>
      </c>
      <c r="L196" s="4">
        <f>IF('Shoppable Services'!$F$4=$D196,1,0)*IF('Shoppable Services'!$E$4=$C196,1,0)*IF('Shoppable Services'!$D$4=$B196,1,0)*IF('Shoppable Services'!$C$4=$A196,1,0)*IF('Shoppable Services'!$B$4=Data!L$115,L82,0)</f>
        <v>0</v>
      </c>
      <c r="M196" s="4">
        <f>IF('Shoppable Services'!$F$4=$D196,1,0)*IF('Shoppable Services'!$E$4=$C196,1,0)*IF('Shoppable Services'!$D$4=$B196,1,0)*IF('Shoppable Services'!$C$4=$A196,1,0)*IF('Shoppable Services'!$B$4=Data!M$115,M82,0)</f>
        <v>0</v>
      </c>
      <c r="N196" s="4">
        <f>IF('Shoppable Services'!$F$4=$D196,1,0)*IF('Shoppable Services'!$E$4=$C196,1,0)*IF('Shoppable Services'!$D$4=$B196,1,0)*IF('Shoppable Services'!$C$4=$A196,1,0)*IF('Shoppable Services'!$B$4=Data!N$115,N82,0)</f>
        <v>0</v>
      </c>
      <c r="O196" s="4">
        <f>IF('Shoppable Services'!$F$4=$D196,1,0)*IF('Shoppable Services'!$E$4=$C196,1,0)*IF('Shoppable Services'!$D$4=$B196,1,0)*IF('Shoppable Services'!$C$4=$A196,1,0)*IF('Shoppable Services'!$B$4=Data!O$115,O82,0)</f>
        <v>0</v>
      </c>
      <c r="P196" s="4">
        <f>IF('Shoppable Services'!$F$4=$D196,1,0)*IF('Shoppable Services'!$E$4=$C196,1,0)*IF('Shoppable Services'!$D$4=$B196,1,0)*IF('Shoppable Services'!$C$4=$A196,1,0)*IF('Shoppable Services'!$B$4=Data!P$115,P82,0)</f>
        <v>0</v>
      </c>
      <c r="Q196" s="4">
        <f>IF('Shoppable Services'!$F$4=$D196,1,0)*IF('Shoppable Services'!$E$4=$C196,1,0)*IF('Shoppable Services'!$D$4=$B196,1,0)*IF('Shoppable Services'!$C$4=$A196,1,0)*IF('Shoppable Services'!$B$4=Data!Q$115,Q82,0)</f>
        <v>0</v>
      </c>
      <c r="R196" s="4">
        <f>IF('Shoppable Services'!$F$4=$D196,1,0)*IF('Shoppable Services'!$E$4=$C196,1,0)*IF('Shoppable Services'!$D$4=$B196,1,0)*IF('Shoppable Services'!$C$4=$A196,1,0)*IF('Shoppable Services'!$B$4=Data!R$115,R82,0)</f>
        <v>0</v>
      </c>
      <c r="S196" s="4">
        <f>IF('Shoppable Services'!$F$4=$D196,1,0)*IF('Shoppable Services'!$E$4=$C196,1,0)*IF('Shoppable Services'!$D$4=$B196,1,0)*IF('Shoppable Services'!$C$4=$A196,1,0)*IF('Shoppable Services'!$B$4=Data!S$115,S82,0)</f>
        <v>0</v>
      </c>
      <c r="T196" s="4">
        <f>IF('Shoppable Services'!$F$4=$D196,1,0)*IF('Shoppable Services'!$E$4=$C196,1,0)*IF('Shoppable Services'!$D$4=$B196,1,0)*IF('Shoppable Services'!$C$4=$A196,1,0)*IF('Shoppable Services'!$B$4=Data!T$115,T82,0)</f>
        <v>0</v>
      </c>
      <c r="U196" s="4">
        <f>IF('Shoppable Services'!$F$4=$D196,1,0)*IF('Shoppable Services'!$E$4=$C196,1,0)*IF('Shoppable Services'!$D$4=$B196,1,0)*IF('Shoppable Services'!$C$4=$A196,1,0)*IF('Shoppable Services'!$B$4=Data!U$115,U82,0)</f>
        <v>0</v>
      </c>
      <c r="V196" s="4">
        <f>IF('Shoppable Services'!$F$4=$D196,1,0)*IF('Shoppable Services'!$E$4=$C196,1,0)*IF('Shoppable Services'!$D$4=$B196,1,0)*IF('Shoppable Services'!$C$4=$A196,1,0)*IF('Shoppable Services'!$B$4=Data!V$115,V82,0)</f>
        <v>0</v>
      </c>
      <c r="W196" s="4">
        <f>IF('Shoppable Services'!$F$4=$D196,1,0)*IF('Shoppable Services'!$E$4=$C196,1,0)*IF('Shoppable Services'!$D$4=$B196,1,0)*IF('Shoppable Services'!$C$4=$A196,1,0)*IF('Shoppable Services'!$B$4=Data!W$115,W82,0)</f>
        <v>0</v>
      </c>
      <c r="X196" s="4">
        <f>IF('Shoppable Services'!$F$4=$D196,1,0)*IF('Shoppable Services'!$E$4=$C196,1,0)*IF('Shoppable Services'!$D$4=$B196,1,0)*IF('Shoppable Services'!$C$4=$A196,1,0)*IF('Shoppable Services'!$B$4=Data!X$115,X82,0)</f>
        <v>0</v>
      </c>
      <c r="Y196" s="4">
        <f>IF('Shoppable Services'!$F$4=$D196,1,0)*IF('Shoppable Services'!$E$4=$C196,1,0)*IF('Shoppable Services'!$D$4=$B196,1,0)*IF('Shoppable Services'!$C$4=$A196,1,0)*IF('Shoppable Services'!$B$4=Data!Y$115,Y82,0)</f>
        <v>0</v>
      </c>
      <c r="Z196" s="4">
        <f>IF('Shoppable Services'!$F$4=$D196,1,0)*IF('Shoppable Services'!$E$4=$C196,1,0)*IF('Shoppable Services'!$D$4=$B196,1,0)*IF('Shoppable Services'!$C$4=$A196,1,0)*IF('Shoppable Services'!$B$4=Data!Z$115,Z82,0)</f>
        <v>0</v>
      </c>
      <c r="AA196" s="4">
        <f>IF('Shoppable Services'!$F$4=$D196,1,0)*IF('Shoppable Services'!$E$4=$C196,1,0)*IF('Shoppable Services'!$D$4=$B196,1,0)*IF('Shoppable Services'!$C$4=$A196,1,0)*IF('Shoppable Services'!$B$4=Data!AA$115,AA82,0)</f>
        <v>0</v>
      </c>
      <c r="AB196" s="4">
        <f>IF('Shoppable Services'!$F$4=$D196,1,0)*IF('Shoppable Services'!$E$4=$C196,1,0)*IF('Shoppable Services'!$D$4=$B196,1,0)*IF('Shoppable Services'!$C$4=$A196,1,0)*IF('Shoppable Services'!$B$4=Data!AB$115,AB82,0)</f>
        <v>0</v>
      </c>
      <c r="AC196" s="4">
        <f>IF('Shoppable Services'!$F$4=$D196,1,0)*IF('Shoppable Services'!$E$4=$C196,1,0)*IF('Shoppable Services'!$D$4=$B196,1,0)*IF('Shoppable Services'!$C$4=$A196,1,0)*IF('Shoppable Services'!$B$4=Data!AC$115,AC82,0)</f>
        <v>0</v>
      </c>
      <c r="AD196" s="4">
        <f>IF('Shoppable Services'!$F$4=$D196,1,0)*IF('Shoppable Services'!$E$4=$C196,1,0)*IF('Shoppable Services'!$D$4=$B196,1,0)*IF('Shoppable Services'!$C$4=$A196,1,0)*IF('Shoppable Services'!$B$4=Data!AD$115,AD82,0)</f>
        <v>0</v>
      </c>
      <c r="AE196" s="4">
        <f>IF('Shoppable Services'!$F$4=$D196,1,0)*IF('Shoppable Services'!$E$4=$C196,1,0)*IF('Shoppable Services'!$D$4=$B196,1,0)*IF('Shoppable Services'!$C$4=$A196,1,0)*IF('Shoppable Services'!$B$4=Data!AE$115,AE82,0)</f>
        <v>0</v>
      </c>
      <c r="AF196" s="4">
        <f>IF('Shoppable Services'!$F$4=$D196,1,0)*IF('Shoppable Services'!$E$4=$C196,1,0)*IF('Shoppable Services'!$D$4=$B196,1,0)*IF('Shoppable Services'!$C$4=$A196,1,0)*IF('Shoppable Services'!$B$4=Data!AF$115,AF82,0)</f>
        <v>0</v>
      </c>
      <c r="AG196" s="4">
        <f>IF('Shoppable Services'!$F$4=$D196,1,0)*IF('Shoppable Services'!$E$4=$C196,1,0)*IF('Shoppable Services'!$D$4=$B196,1,0)*IF('Shoppable Services'!$C$4=$A196,1,0)*IF('Shoppable Services'!$B$4=Data!AG$115,AG82,0)</f>
        <v>0</v>
      </c>
      <c r="AH196" s="4">
        <f>IF('Shoppable Services'!$F$4=$D196,1,0)*IF('Shoppable Services'!$E$4=$C196,1,0)*IF('Shoppable Services'!$D$4=$B196,1,0)*IF('Shoppable Services'!$C$4=$A196,1,0)*IF('Shoppable Services'!$B$4=Data!AH$115,AH82,0)</f>
        <v>0</v>
      </c>
      <c r="AI196" s="4">
        <f>IF('Shoppable Services'!$F$4=$D196,1,0)*IF('Shoppable Services'!$E$4=$C196,1,0)*IF('Shoppable Services'!$D$4=$B196,1,0)*IF('Shoppable Services'!$C$4=$A196,1,0)*IF('Shoppable Services'!$B$4=Data!AI$115,AI82,0)</f>
        <v>0</v>
      </c>
      <c r="AJ196" s="4">
        <f>IF('Shoppable Services'!$F$4=$D196,1,0)*IF('Shoppable Services'!$E$4=$C196,1,0)*IF('Shoppable Services'!$D$4=$B196,1,0)*IF('Shoppable Services'!$C$4=$A196,1,0)*IF('Shoppable Services'!$B$4=Data!AJ$115,AJ82,0)</f>
        <v>0</v>
      </c>
      <c r="AK196" s="4">
        <f>IF('Shoppable Services'!$F$4=$D196,1,0)*IF('Shoppable Services'!$E$4=$C196,1,0)*IF('Shoppable Services'!$D$4=$B196,1,0)*IF('Shoppable Services'!$C$4=$A196,1,0)*IF('Shoppable Services'!$B$4=Data!AK$115,AK82,0)</f>
        <v>0</v>
      </c>
      <c r="AL196" s="4">
        <f>IF('Shoppable Services'!$F$4=$D196,1,0)*IF('Shoppable Services'!$E$4=$C196,1,0)*IF('Shoppable Services'!$D$4=$B196,1,0)*IF('Shoppable Services'!$C$4=$A196,1,0)*IF('Shoppable Services'!$B$4=Data!AL$115,AL82,0)</f>
        <v>0</v>
      </c>
      <c r="AM196" s="4">
        <f>IF('Shoppable Services'!$F$4=$D196,1,0)*IF('Shoppable Services'!$E$4=$C196,1,0)*IF('Shoppable Services'!$D$4=$B196,1,0)*IF('Shoppable Services'!$C$4=$A196,1,0)*IF('Shoppable Services'!$B$4=Data!AM$115,AM82,0)</f>
        <v>0</v>
      </c>
      <c r="AN196" s="4">
        <f>IF('Shoppable Services'!$F$4=$D196,1,0)*IF('Shoppable Services'!$E$4=$C196,1,0)*IF('Shoppable Services'!$D$4=$B196,1,0)*IF('Shoppable Services'!$C$4=$A196,1,0)*IF('Shoppable Services'!$B$4=Data!AN$115,AN82,0)</f>
        <v>0</v>
      </c>
      <c r="AO196" s="4">
        <f>IF('Shoppable Services'!$F$4=$D196,1,0)*IF('Shoppable Services'!$E$4=$C196,1,0)*IF('Shoppable Services'!$D$4=$B196,1,0)*IF('Shoppable Services'!$C$4=$A196,1,0)*IF('Shoppable Services'!$B$4=Data!AO$115,AO82,0)</f>
        <v>0</v>
      </c>
      <c r="AP196" s="4">
        <f>IF('Shoppable Services'!$F$4=$D196,1,0)*IF('Shoppable Services'!$E$4=$C196,1,0)*IF('Shoppable Services'!$D$4=$B196,1,0)*IF('Shoppable Services'!$C$4=$A196,1,0)*IF('Shoppable Services'!$B$4=Data!AP$115,AP82,0)</f>
        <v>0</v>
      </c>
      <c r="AQ196" s="4">
        <f>IF('Shoppable Services'!$F$4=$D196,1,0)*IF('Shoppable Services'!$E$4=$C196,1,0)*IF('Shoppable Services'!$D$4=$B196,1,0)*IF('Shoppable Services'!$C$4=$A196,1,0)*IF('Shoppable Services'!$B$4=Data!AQ$115,AQ82,0)</f>
        <v>0</v>
      </c>
      <c r="AR196" s="4">
        <f>IF('Shoppable Services'!$F$4=$D196,1,0)*IF('Shoppable Services'!$E$4=$C196,1,0)*IF('Shoppable Services'!$D$4=$B196,1,0)*IF('Shoppable Services'!$C$4=$A196,1,0)*IF('Shoppable Services'!$B$4=Data!AR$115,AR82,0)</f>
        <v>0</v>
      </c>
      <c r="AS196" s="4">
        <f>IF('Shoppable Services'!$F$4=$D196,1,0)*IF('Shoppable Services'!$E$4=$C196,1,0)*IF('Shoppable Services'!$D$4=$B196,1,0)*IF('Shoppable Services'!$C$4=$A196,1,0)*IF('Shoppable Services'!$B$4=Data!AS$115,AS82,0)</f>
        <v>0</v>
      </c>
      <c r="AT196" s="4">
        <f>IF('Shoppable Services'!$F$4=$D196,1,0)*IF('Shoppable Services'!$E$4=$C196,1,0)*IF('Shoppable Services'!$D$4=$B196,1,0)*IF('Shoppable Services'!$C$4=$A196,1,0)*IF('Shoppable Services'!$B$4=Data!AT$115,AT82,0)</f>
        <v>0</v>
      </c>
      <c r="AU196" s="4">
        <f>IF('Shoppable Services'!$F$4=$D196,1,0)*IF('Shoppable Services'!$E$4=$C196,1,0)*IF('Shoppable Services'!$D$4=$B196,1,0)*IF('Shoppable Services'!$C$4=$A196,1,0)*IF('Shoppable Services'!$B$4=Data!AU$115,AU82,0)</f>
        <v>0</v>
      </c>
      <c r="AV196" s="4">
        <f>IF('Shoppable Services'!$F$4=$D196,1,0)*IF('Shoppable Services'!$E$4=$C196,1,0)*IF('Shoppable Services'!$D$4=$B196,1,0)*IF('Shoppable Services'!$C$4=$A196,1,0)*IF('Shoppable Services'!$B$4=Data!AV$115,AV82,0)</f>
        <v>0</v>
      </c>
      <c r="AW196" s="4">
        <f>IF('Shoppable Services'!$F$4=$D196,1,0)*IF('Shoppable Services'!$E$4=$C196,1,0)*IF('Shoppable Services'!$D$4=$B196,1,0)*IF('Shoppable Services'!$C$4=$A196,1,0)*IF('Shoppable Services'!$B$4=Data!AW$115,AW82,0)</f>
        <v>0</v>
      </c>
      <c r="AX196" s="4">
        <f>IF('Shoppable Services'!$F$4=$D196,1,0)*IF('Shoppable Services'!$E$4=$C196,1,0)*IF('Shoppable Services'!$D$4=$B196,1,0)*IF('Shoppable Services'!$C$4=$A196,1,0)*IF('Shoppable Services'!$B$4=Data!AX$115,AX83,0)</f>
        <v>0</v>
      </c>
    </row>
    <row r="197" spans="5:50">
      <c r="E197" s="4">
        <f>IF('Shoppable Services'!$F$4=$D197,1,0)*IF('Shoppable Services'!$E$4=$C197,1,0)*IF('Shoppable Services'!$D$4=$B197,1,0)*IF('Shoppable Services'!$C$4=$A197,1,0)*$E83</f>
        <v>0</v>
      </c>
      <c r="F197" s="4">
        <f>IF('Shoppable Services'!$F$4=$D197,1,0)*IF('Shoppable Services'!$E$4=$C197,1,0)*IF('Shoppable Services'!$D$4=$B197,1,0)*IF('Shoppable Services'!$C$4=$A197,1,0)*$F83</f>
        <v>0</v>
      </c>
      <c r="G197" s="4">
        <f>IF('Shoppable Services'!$F$4=$D197,1,0)*IF('Shoppable Services'!$E$4=$C197,1,0)*IF('Shoppable Services'!$D$4=$B197,1,0)*IF('Shoppable Services'!$C$4=$A197,1,0)*$G83</f>
        <v>0</v>
      </c>
      <c r="H197" s="4">
        <f>IF('Shoppable Services'!$F$4=$D197,1,0)*IF('Shoppable Services'!$E$4=$C197,1,0)*IF('Shoppable Services'!$D$4=$B197,1,0)*IF('Shoppable Services'!$C$4=$A197,1,0)*$H83</f>
        <v>0</v>
      </c>
      <c r="I197" s="4">
        <f>IF('Shoppable Services'!$F$4=$D197,1,0)*IF('Shoppable Services'!$E$4=$C197,1,0)*IF('Shoppable Services'!$D$4=$B197,1,0)*IF('Shoppable Services'!$C$4=$A197,1,0)*IF('Shoppable Services'!$B$4=Data!I$115,I83,0)</f>
        <v>0</v>
      </c>
      <c r="J197" s="4">
        <f>IF('Shoppable Services'!$F$4=$D197,1,0)*IF('Shoppable Services'!$E$4=$C197,1,0)*IF('Shoppable Services'!$D$4=$B197,1,0)*IF('Shoppable Services'!$C$4=$A197,1,0)*IF('Shoppable Services'!$B$4=Data!J$115,J83,0)</f>
        <v>0</v>
      </c>
      <c r="K197" s="4">
        <f>IF('Shoppable Services'!$F$4=$D197,1,0)*IF('Shoppable Services'!$E$4=$C197,1,0)*IF('Shoppable Services'!$D$4=$B197,1,0)*IF('Shoppable Services'!$C$4=$A197,1,0)*IF('Shoppable Services'!$B$4=Data!K$115,K83,0)</f>
        <v>0</v>
      </c>
      <c r="L197" s="4">
        <f>IF('Shoppable Services'!$F$4=$D197,1,0)*IF('Shoppable Services'!$E$4=$C197,1,0)*IF('Shoppable Services'!$D$4=$B197,1,0)*IF('Shoppable Services'!$C$4=$A197,1,0)*IF('Shoppable Services'!$B$4=Data!L$115,L83,0)</f>
        <v>0</v>
      </c>
      <c r="M197" s="4">
        <f>IF('Shoppable Services'!$F$4=$D197,1,0)*IF('Shoppable Services'!$E$4=$C197,1,0)*IF('Shoppable Services'!$D$4=$B197,1,0)*IF('Shoppable Services'!$C$4=$A197,1,0)*IF('Shoppable Services'!$B$4=Data!M$115,M83,0)</f>
        <v>0</v>
      </c>
      <c r="N197" s="4">
        <f>IF('Shoppable Services'!$F$4=$D197,1,0)*IF('Shoppable Services'!$E$4=$C197,1,0)*IF('Shoppable Services'!$D$4=$B197,1,0)*IF('Shoppable Services'!$C$4=$A197,1,0)*IF('Shoppable Services'!$B$4=Data!N$115,N83,0)</f>
        <v>0</v>
      </c>
      <c r="O197" s="4">
        <f>IF('Shoppable Services'!$F$4=$D197,1,0)*IF('Shoppable Services'!$E$4=$C197,1,0)*IF('Shoppable Services'!$D$4=$B197,1,0)*IF('Shoppable Services'!$C$4=$A197,1,0)*IF('Shoppable Services'!$B$4=Data!O$115,O83,0)</f>
        <v>0</v>
      </c>
      <c r="P197" s="4">
        <f>IF('Shoppable Services'!$F$4=$D197,1,0)*IF('Shoppable Services'!$E$4=$C197,1,0)*IF('Shoppable Services'!$D$4=$B197,1,0)*IF('Shoppable Services'!$C$4=$A197,1,0)*IF('Shoppable Services'!$B$4=Data!P$115,P83,0)</f>
        <v>0</v>
      </c>
      <c r="Q197" s="4">
        <f>IF('Shoppable Services'!$F$4=$D197,1,0)*IF('Shoppable Services'!$E$4=$C197,1,0)*IF('Shoppable Services'!$D$4=$B197,1,0)*IF('Shoppable Services'!$C$4=$A197,1,0)*IF('Shoppable Services'!$B$4=Data!Q$115,Q83,0)</f>
        <v>0</v>
      </c>
      <c r="R197" s="4">
        <f>IF('Shoppable Services'!$F$4=$D197,1,0)*IF('Shoppable Services'!$E$4=$C197,1,0)*IF('Shoppable Services'!$D$4=$B197,1,0)*IF('Shoppable Services'!$C$4=$A197,1,0)*IF('Shoppable Services'!$B$4=Data!R$115,R83,0)</f>
        <v>0</v>
      </c>
      <c r="S197" s="4">
        <f>IF('Shoppable Services'!$F$4=$D197,1,0)*IF('Shoppable Services'!$E$4=$C197,1,0)*IF('Shoppable Services'!$D$4=$B197,1,0)*IF('Shoppable Services'!$C$4=$A197,1,0)*IF('Shoppable Services'!$B$4=Data!S$115,S83,0)</f>
        <v>0</v>
      </c>
      <c r="T197" s="4">
        <f>IF('Shoppable Services'!$F$4=$D197,1,0)*IF('Shoppable Services'!$E$4=$C197,1,0)*IF('Shoppable Services'!$D$4=$B197,1,0)*IF('Shoppable Services'!$C$4=$A197,1,0)*IF('Shoppable Services'!$B$4=Data!T$115,T83,0)</f>
        <v>0</v>
      </c>
      <c r="U197" s="4">
        <f>IF('Shoppable Services'!$F$4=$D197,1,0)*IF('Shoppable Services'!$E$4=$C197,1,0)*IF('Shoppable Services'!$D$4=$B197,1,0)*IF('Shoppable Services'!$C$4=$A197,1,0)*IF('Shoppable Services'!$B$4=Data!U$115,U83,0)</f>
        <v>0</v>
      </c>
      <c r="V197" s="4">
        <f>IF('Shoppable Services'!$F$4=$D197,1,0)*IF('Shoppable Services'!$E$4=$C197,1,0)*IF('Shoppable Services'!$D$4=$B197,1,0)*IF('Shoppable Services'!$C$4=$A197,1,0)*IF('Shoppable Services'!$B$4=Data!V$115,V83,0)</f>
        <v>0</v>
      </c>
      <c r="W197" s="4">
        <f>IF('Shoppable Services'!$F$4=$D197,1,0)*IF('Shoppable Services'!$E$4=$C197,1,0)*IF('Shoppable Services'!$D$4=$B197,1,0)*IF('Shoppable Services'!$C$4=$A197,1,0)*IF('Shoppable Services'!$B$4=Data!W$115,W83,0)</f>
        <v>0</v>
      </c>
      <c r="X197" s="4">
        <f>IF('Shoppable Services'!$F$4=$D197,1,0)*IF('Shoppable Services'!$E$4=$C197,1,0)*IF('Shoppable Services'!$D$4=$B197,1,0)*IF('Shoppable Services'!$C$4=$A197,1,0)*IF('Shoppable Services'!$B$4=Data!X$115,X83,0)</f>
        <v>0</v>
      </c>
      <c r="Y197" s="4">
        <f>IF('Shoppable Services'!$F$4=$D197,1,0)*IF('Shoppable Services'!$E$4=$C197,1,0)*IF('Shoppable Services'!$D$4=$B197,1,0)*IF('Shoppable Services'!$C$4=$A197,1,0)*IF('Shoppable Services'!$B$4=Data!Y$115,Y83,0)</f>
        <v>0</v>
      </c>
      <c r="Z197" s="4">
        <f>IF('Shoppable Services'!$F$4=$D197,1,0)*IF('Shoppable Services'!$E$4=$C197,1,0)*IF('Shoppable Services'!$D$4=$B197,1,0)*IF('Shoppable Services'!$C$4=$A197,1,0)*IF('Shoppable Services'!$B$4=Data!Z$115,Z83,0)</f>
        <v>0</v>
      </c>
      <c r="AA197" s="4">
        <f>IF('Shoppable Services'!$F$4=$D197,1,0)*IF('Shoppable Services'!$E$4=$C197,1,0)*IF('Shoppable Services'!$D$4=$B197,1,0)*IF('Shoppable Services'!$C$4=$A197,1,0)*IF('Shoppable Services'!$B$4=Data!AA$115,AA83,0)</f>
        <v>0</v>
      </c>
      <c r="AB197" s="4">
        <f>IF('Shoppable Services'!$F$4=$D197,1,0)*IF('Shoppable Services'!$E$4=$C197,1,0)*IF('Shoppable Services'!$D$4=$B197,1,0)*IF('Shoppable Services'!$C$4=$A197,1,0)*IF('Shoppable Services'!$B$4=Data!AB$115,AB83,0)</f>
        <v>0</v>
      </c>
      <c r="AC197" s="4">
        <f>IF('Shoppable Services'!$F$4=$D197,1,0)*IF('Shoppable Services'!$E$4=$C197,1,0)*IF('Shoppable Services'!$D$4=$B197,1,0)*IF('Shoppable Services'!$C$4=$A197,1,0)*IF('Shoppable Services'!$B$4=Data!AC$115,AC83,0)</f>
        <v>0</v>
      </c>
      <c r="AD197" s="4">
        <f>IF('Shoppable Services'!$F$4=$D197,1,0)*IF('Shoppable Services'!$E$4=$C197,1,0)*IF('Shoppable Services'!$D$4=$B197,1,0)*IF('Shoppable Services'!$C$4=$A197,1,0)*IF('Shoppable Services'!$B$4=Data!AD$115,AD83,0)</f>
        <v>0</v>
      </c>
      <c r="AE197" s="4">
        <f>IF('Shoppable Services'!$F$4=$D197,1,0)*IF('Shoppable Services'!$E$4=$C197,1,0)*IF('Shoppable Services'!$D$4=$B197,1,0)*IF('Shoppable Services'!$C$4=$A197,1,0)*IF('Shoppable Services'!$B$4=Data!AE$115,AE83,0)</f>
        <v>0</v>
      </c>
      <c r="AF197" s="4">
        <f>IF('Shoppable Services'!$F$4=$D197,1,0)*IF('Shoppable Services'!$E$4=$C197,1,0)*IF('Shoppable Services'!$D$4=$B197,1,0)*IF('Shoppable Services'!$C$4=$A197,1,0)*IF('Shoppable Services'!$B$4=Data!AF$115,AF83,0)</f>
        <v>0</v>
      </c>
      <c r="AG197" s="4">
        <f>IF('Shoppable Services'!$F$4=$D197,1,0)*IF('Shoppable Services'!$E$4=$C197,1,0)*IF('Shoppable Services'!$D$4=$B197,1,0)*IF('Shoppable Services'!$C$4=$A197,1,0)*IF('Shoppable Services'!$B$4=Data!AG$115,AG83,0)</f>
        <v>0</v>
      </c>
      <c r="AH197" s="4">
        <f>IF('Shoppable Services'!$F$4=$D197,1,0)*IF('Shoppable Services'!$E$4=$C197,1,0)*IF('Shoppable Services'!$D$4=$B197,1,0)*IF('Shoppable Services'!$C$4=$A197,1,0)*IF('Shoppable Services'!$B$4=Data!AH$115,AH83,0)</f>
        <v>0</v>
      </c>
      <c r="AI197" s="4">
        <f>IF('Shoppable Services'!$F$4=$D197,1,0)*IF('Shoppable Services'!$E$4=$C197,1,0)*IF('Shoppable Services'!$D$4=$B197,1,0)*IF('Shoppable Services'!$C$4=$A197,1,0)*IF('Shoppable Services'!$B$4=Data!AI$115,AI83,0)</f>
        <v>0</v>
      </c>
      <c r="AJ197" s="4">
        <f>IF('Shoppable Services'!$F$4=$D197,1,0)*IF('Shoppable Services'!$E$4=$C197,1,0)*IF('Shoppable Services'!$D$4=$B197,1,0)*IF('Shoppable Services'!$C$4=$A197,1,0)*IF('Shoppable Services'!$B$4=Data!AJ$115,AJ83,0)</f>
        <v>0</v>
      </c>
      <c r="AK197" s="4">
        <f>IF('Shoppable Services'!$F$4=$D197,1,0)*IF('Shoppable Services'!$E$4=$C197,1,0)*IF('Shoppable Services'!$D$4=$B197,1,0)*IF('Shoppable Services'!$C$4=$A197,1,0)*IF('Shoppable Services'!$B$4=Data!AK$115,AK83,0)</f>
        <v>0</v>
      </c>
      <c r="AL197" s="4">
        <f>IF('Shoppable Services'!$F$4=$D197,1,0)*IF('Shoppable Services'!$E$4=$C197,1,0)*IF('Shoppable Services'!$D$4=$B197,1,0)*IF('Shoppable Services'!$C$4=$A197,1,0)*IF('Shoppable Services'!$B$4=Data!AL$115,AL83,0)</f>
        <v>0</v>
      </c>
      <c r="AM197" s="4">
        <f>IF('Shoppable Services'!$F$4=$D197,1,0)*IF('Shoppable Services'!$E$4=$C197,1,0)*IF('Shoppable Services'!$D$4=$B197,1,0)*IF('Shoppable Services'!$C$4=$A197,1,0)*IF('Shoppable Services'!$B$4=Data!AM$115,AM83,0)</f>
        <v>0</v>
      </c>
      <c r="AN197" s="4">
        <f>IF('Shoppable Services'!$F$4=$D197,1,0)*IF('Shoppable Services'!$E$4=$C197,1,0)*IF('Shoppable Services'!$D$4=$B197,1,0)*IF('Shoppable Services'!$C$4=$A197,1,0)*IF('Shoppable Services'!$B$4=Data!AN$115,AN83,0)</f>
        <v>0</v>
      </c>
      <c r="AO197" s="4">
        <f>IF('Shoppable Services'!$F$4=$D197,1,0)*IF('Shoppable Services'!$E$4=$C197,1,0)*IF('Shoppable Services'!$D$4=$B197,1,0)*IF('Shoppable Services'!$C$4=$A197,1,0)*IF('Shoppable Services'!$B$4=Data!AO$115,AO83,0)</f>
        <v>0</v>
      </c>
      <c r="AP197" s="4">
        <f>IF('Shoppable Services'!$F$4=$D197,1,0)*IF('Shoppable Services'!$E$4=$C197,1,0)*IF('Shoppable Services'!$D$4=$B197,1,0)*IF('Shoppable Services'!$C$4=$A197,1,0)*IF('Shoppable Services'!$B$4=Data!AP$115,AP83,0)</f>
        <v>0</v>
      </c>
      <c r="AQ197" s="4">
        <f>IF('Shoppable Services'!$F$4=$D197,1,0)*IF('Shoppable Services'!$E$4=$C197,1,0)*IF('Shoppable Services'!$D$4=$B197,1,0)*IF('Shoppable Services'!$C$4=$A197,1,0)*IF('Shoppable Services'!$B$4=Data!AQ$115,AQ83,0)</f>
        <v>0</v>
      </c>
      <c r="AR197" s="4">
        <f>IF('Shoppable Services'!$F$4=$D197,1,0)*IF('Shoppable Services'!$E$4=$C197,1,0)*IF('Shoppable Services'!$D$4=$B197,1,0)*IF('Shoppable Services'!$C$4=$A197,1,0)*IF('Shoppable Services'!$B$4=Data!AR$115,AR83,0)</f>
        <v>0</v>
      </c>
      <c r="AS197" s="4">
        <f>IF('Shoppable Services'!$F$4=$D197,1,0)*IF('Shoppable Services'!$E$4=$C197,1,0)*IF('Shoppable Services'!$D$4=$B197,1,0)*IF('Shoppable Services'!$C$4=$A197,1,0)*IF('Shoppable Services'!$B$4=Data!AS$115,AS83,0)</f>
        <v>0</v>
      </c>
      <c r="AT197" s="4">
        <f>IF('Shoppable Services'!$F$4=$D197,1,0)*IF('Shoppable Services'!$E$4=$C197,1,0)*IF('Shoppable Services'!$D$4=$B197,1,0)*IF('Shoppable Services'!$C$4=$A197,1,0)*IF('Shoppable Services'!$B$4=Data!AT$115,AT83,0)</f>
        <v>0</v>
      </c>
      <c r="AU197" s="4">
        <f>IF('Shoppable Services'!$F$4=$D197,1,0)*IF('Shoppable Services'!$E$4=$C197,1,0)*IF('Shoppable Services'!$D$4=$B197,1,0)*IF('Shoppable Services'!$C$4=$A197,1,0)*IF('Shoppable Services'!$B$4=Data!AU$115,AU83,0)</f>
        <v>0</v>
      </c>
      <c r="AV197" s="4">
        <f>IF('Shoppable Services'!$F$4=$D197,1,0)*IF('Shoppable Services'!$E$4=$C197,1,0)*IF('Shoppable Services'!$D$4=$B197,1,0)*IF('Shoppable Services'!$C$4=$A197,1,0)*IF('Shoppable Services'!$B$4=Data!AV$115,AV83,0)</f>
        <v>0</v>
      </c>
      <c r="AW197" s="4">
        <f>IF('Shoppable Services'!$F$4=$D197,1,0)*IF('Shoppable Services'!$E$4=$C197,1,0)*IF('Shoppable Services'!$D$4=$B197,1,0)*IF('Shoppable Services'!$C$4=$A197,1,0)*IF('Shoppable Services'!$B$4=Data!AW$115,AW83,0)</f>
        <v>0</v>
      </c>
      <c r="AX197" s="4">
        <f>IF('Shoppable Services'!$F$4=$D197,1,0)*IF('Shoppable Services'!$E$4=$C197,1,0)*IF('Shoppable Services'!$D$4=$B197,1,0)*IF('Shoppable Services'!$C$4=$A197,1,0)*IF('Shoppable Services'!$B$4=Data!AX$115,AX84,0)</f>
        <v>0</v>
      </c>
    </row>
    <row r="198" spans="5:50">
      <c r="E198" s="4">
        <f>IF('Shoppable Services'!$F$4=$D198,1,0)*IF('Shoppable Services'!$E$4=$C198,1,0)*IF('Shoppable Services'!$D$4=$B198,1,0)*IF('Shoppable Services'!$C$4=$A198,1,0)*$E84</f>
        <v>0</v>
      </c>
      <c r="F198" s="4">
        <f>IF('Shoppable Services'!$F$4=$D198,1,0)*IF('Shoppable Services'!$E$4=$C198,1,0)*IF('Shoppable Services'!$D$4=$B198,1,0)*IF('Shoppable Services'!$C$4=$A198,1,0)*$F84</f>
        <v>0</v>
      </c>
      <c r="G198" s="4">
        <f>IF('Shoppable Services'!$F$4=$D198,1,0)*IF('Shoppable Services'!$E$4=$C198,1,0)*IF('Shoppable Services'!$D$4=$B198,1,0)*IF('Shoppable Services'!$C$4=$A198,1,0)*$G84</f>
        <v>0</v>
      </c>
      <c r="H198" s="4">
        <f>IF('Shoppable Services'!$F$4=$D198,1,0)*IF('Shoppable Services'!$E$4=$C198,1,0)*IF('Shoppable Services'!$D$4=$B198,1,0)*IF('Shoppable Services'!$C$4=$A198,1,0)*$H84</f>
        <v>0</v>
      </c>
      <c r="I198" s="4">
        <f>IF('Shoppable Services'!$F$4=$D198,1,0)*IF('Shoppable Services'!$E$4=$C198,1,0)*IF('Shoppable Services'!$D$4=$B198,1,0)*IF('Shoppable Services'!$C$4=$A198,1,0)*IF('Shoppable Services'!$B$4=Data!I$115,I84,0)</f>
        <v>0</v>
      </c>
      <c r="J198" s="4">
        <f>IF('Shoppable Services'!$F$4=$D198,1,0)*IF('Shoppable Services'!$E$4=$C198,1,0)*IF('Shoppable Services'!$D$4=$B198,1,0)*IF('Shoppable Services'!$C$4=$A198,1,0)*IF('Shoppable Services'!$B$4=Data!J$115,J84,0)</f>
        <v>0</v>
      </c>
      <c r="K198" s="4">
        <f>IF('Shoppable Services'!$F$4=$D198,1,0)*IF('Shoppable Services'!$E$4=$C198,1,0)*IF('Shoppable Services'!$D$4=$B198,1,0)*IF('Shoppable Services'!$C$4=$A198,1,0)*IF('Shoppable Services'!$B$4=Data!K$115,K84,0)</f>
        <v>0</v>
      </c>
      <c r="L198" s="4">
        <f>IF('Shoppable Services'!$F$4=$D198,1,0)*IF('Shoppable Services'!$E$4=$C198,1,0)*IF('Shoppable Services'!$D$4=$B198,1,0)*IF('Shoppable Services'!$C$4=$A198,1,0)*IF('Shoppable Services'!$B$4=Data!L$115,L84,0)</f>
        <v>0</v>
      </c>
      <c r="M198" s="4">
        <f>IF('Shoppable Services'!$F$4=$D198,1,0)*IF('Shoppable Services'!$E$4=$C198,1,0)*IF('Shoppable Services'!$D$4=$B198,1,0)*IF('Shoppable Services'!$C$4=$A198,1,0)*IF('Shoppable Services'!$B$4=Data!M$115,M84,0)</f>
        <v>0</v>
      </c>
      <c r="N198" s="4">
        <f>IF('Shoppable Services'!$F$4=$D198,1,0)*IF('Shoppable Services'!$E$4=$C198,1,0)*IF('Shoppable Services'!$D$4=$B198,1,0)*IF('Shoppable Services'!$C$4=$A198,1,0)*IF('Shoppable Services'!$B$4=Data!N$115,N84,0)</f>
        <v>0</v>
      </c>
      <c r="O198" s="4">
        <f>IF('Shoppable Services'!$F$4=$D198,1,0)*IF('Shoppable Services'!$E$4=$C198,1,0)*IF('Shoppable Services'!$D$4=$B198,1,0)*IF('Shoppable Services'!$C$4=$A198,1,0)*IF('Shoppable Services'!$B$4=Data!O$115,O84,0)</f>
        <v>0</v>
      </c>
      <c r="P198" s="4">
        <f>IF('Shoppable Services'!$F$4=$D198,1,0)*IF('Shoppable Services'!$E$4=$C198,1,0)*IF('Shoppable Services'!$D$4=$B198,1,0)*IF('Shoppable Services'!$C$4=$A198,1,0)*IF('Shoppable Services'!$B$4=Data!P$115,P84,0)</f>
        <v>0</v>
      </c>
      <c r="Q198" s="4">
        <f>IF('Shoppable Services'!$F$4=$D198,1,0)*IF('Shoppable Services'!$E$4=$C198,1,0)*IF('Shoppable Services'!$D$4=$B198,1,0)*IF('Shoppable Services'!$C$4=$A198,1,0)*IF('Shoppable Services'!$B$4=Data!Q$115,Q84,0)</f>
        <v>0</v>
      </c>
      <c r="R198" s="4">
        <f>IF('Shoppable Services'!$F$4=$D198,1,0)*IF('Shoppable Services'!$E$4=$C198,1,0)*IF('Shoppable Services'!$D$4=$B198,1,0)*IF('Shoppable Services'!$C$4=$A198,1,0)*IF('Shoppable Services'!$B$4=Data!R$115,R84,0)</f>
        <v>0</v>
      </c>
      <c r="S198" s="4">
        <f>IF('Shoppable Services'!$F$4=$D198,1,0)*IF('Shoppable Services'!$E$4=$C198,1,0)*IF('Shoppable Services'!$D$4=$B198,1,0)*IF('Shoppable Services'!$C$4=$A198,1,0)*IF('Shoppable Services'!$B$4=Data!S$115,S84,0)</f>
        <v>0</v>
      </c>
      <c r="T198" s="4">
        <f>IF('Shoppable Services'!$F$4=$D198,1,0)*IF('Shoppable Services'!$E$4=$C198,1,0)*IF('Shoppable Services'!$D$4=$B198,1,0)*IF('Shoppable Services'!$C$4=$A198,1,0)*IF('Shoppable Services'!$B$4=Data!T$115,T84,0)</f>
        <v>0</v>
      </c>
      <c r="U198" s="4">
        <f>IF('Shoppable Services'!$F$4=$D198,1,0)*IF('Shoppable Services'!$E$4=$C198,1,0)*IF('Shoppable Services'!$D$4=$B198,1,0)*IF('Shoppable Services'!$C$4=$A198,1,0)*IF('Shoppable Services'!$B$4=Data!U$115,U84,0)</f>
        <v>0</v>
      </c>
      <c r="V198" s="4">
        <f>IF('Shoppable Services'!$F$4=$D198,1,0)*IF('Shoppable Services'!$E$4=$C198,1,0)*IF('Shoppable Services'!$D$4=$B198,1,0)*IF('Shoppable Services'!$C$4=$A198,1,0)*IF('Shoppable Services'!$B$4=Data!V$115,V84,0)</f>
        <v>0</v>
      </c>
      <c r="W198" s="4">
        <f>IF('Shoppable Services'!$F$4=$D198,1,0)*IF('Shoppable Services'!$E$4=$C198,1,0)*IF('Shoppable Services'!$D$4=$B198,1,0)*IF('Shoppable Services'!$C$4=$A198,1,0)*IF('Shoppable Services'!$B$4=Data!W$115,W84,0)</f>
        <v>0</v>
      </c>
      <c r="X198" s="4">
        <f>IF('Shoppable Services'!$F$4=$D198,1,0)*IF('Shoppable Services'!$E$4=$C198,1,0)*IF('Shoppable Services'!$D$4=$B198,1,0)*IF('Shoppable Services'!$C$4=$A198,1,0)*IF('Shoppable Services'!$B$4=Data!X$115,X84,0)</f>
        <v>0</v>
      </c>
      <c r="Y198" s="4">
        <f>IF('Shoppable Services'!$F$4=$D198,1,0)*IF('Shoppable Services'!$E$4=$C198,1,0)*IF('Shoppable Services'!$D$4=$B198,1,0)*IF('Shoppable Services'!$C$4=$A198,1,0)*IF('Shoppable Services'!$B$4=Data!Y$115,Y84,0)</f>
        <v>0</v>
      </c>
      <c r="Z198" s="4">
        <f>IF('Shoppable Services'!$F$4=$D198,1,0)*IF('Shoppable Services'!$E$4=$C198,1,0)*IF('Shoppable Services'!$D$4=$B198,1,0)*IF('Shoppable Services'!$C$4=$A198,1,0)*IF('Shoppable Services'!$B$4=Data!Z$115,Z84,0)</f>
        <v>0</v>
      </c>
      <c r="AA198" s="4">
        <f>IF('Shoppable Services'!$F$4=$D198,1,0)*IF('Shoppable Services'!$E$4=$C198,1,0)*IF('Shoppable Services'!$D$4=$B198,1,0)*IF('Shoppable Services'!$C$4=$A198,1,0)*IF('Shoppable Services'!$B$4=Data!AA$115,AA84,0)</f>
        <v>0</v>
      </c>
      <c r="AB198" s="4">
        <f>IF('Shoppable Services'!$F$4=$D198,1,0)*IF('Shoppable Services'!$E$4=$C198,1,0)*IF('Shoppable Services'!$D$4=$B198,1,0)*IF('Shoppable Services'!$C$4=$A198,1,0)*IF('Shoppable Services'!$B$4=Data!AB$115,AB84,0)</f>
        <v>0</v>
      </c>
      <c r="AC198" s="4">
        <f>IF('Shoppable Services'!$F$4=$D198,1,0)*IF('Shoppable Services'!$E$4=$C198,1,0)*IF('Shoppable Services'!$D$4=$B198,1,0)*IF('Shoppable Services'!$C$4=$A198,1,0)*IF('Shoppable Services'!$B$4=Data!AC$115,AC84,0)</f>
        <v>0</v>
      </c>
      <c r="AD198" s="4">
        <f>IF('Shoppable Services'!$F$4=$D198,1,0)*IF('Shoppable Services'!$E$4=$C198,1,0)*IF('Shoppable Services'!$D$4=$B198,1,0)*IF('Shoppable Services'!$C$4=$A198,1,0)*IF('Shoppable Services'!$B$4=Data!AD$115,AD84,0)</f>
        <v>0</v>
      </c>
      <c r="AE198" s="4">
        <f>IF('Shoppable Services'!$F$4=$D198,1,0)*IF('Shoppable Services'!$E$4=$C198,1,0)*IF('Shoppable Services'!$D$4=$B198,1,0)*IF('Shoppable Services'!$C$4=$A198,1,0)*IF('Shoppable Services'!$B$4=Data!AE$115,AE84,0)</f>
        <v>0</v>
      </c>
      <c r="AF198" s="4">
        <f>IF('Shoppable Services'!$F$4=$D198,1,0)*IF('Shoppable Services'!$E$4=$C198,1,0)*IF('Shoppable Services'!$D$4=$B198,1,0)*IF('Shoppable Services'!$C$4=$A198,1,0)*IF('Shoppable Services'!$B$4=Data!AF$115,AF84,0)</f>
        <v>0</v>
      </c>
      <c r="AG198" s="4">
        <f>IF('Shoppable Services'!$F$4=$D198,1,0)*IF('Shoppable Services'!$E$4=$C198,1,0)*IF('Shoppable Services'!$D$4=$B198,1,0)*IF('Shoppable Services'!$C$4=$A198,1,0)*IF('Shoppable Services'!$B$4=Data!AG$115,AG84,0)</f>
        <v>0</v>
      </c>
      <c r="AH198" s="4">
        <f>IF('Shoppable Services'!$F$4=$D198,1,0)*IF('Shoppable Services'!$E$4=$C198,1,0)*IF('Shoppable Services'!$D$4=$B198,1,0)*IF('Shoppable Services'!$C$4=$A198,1,0)*IF('Shoppable Services'!$B$4=Data!AH$115,AH84,0)</f>
        <v>0</v>
      </c>
      <c r="AI198" s="4">
        <f>IF('Shoppable Services'!$F$4=$D198,1,0)*IF('Shoppable Services'!$E$4=$C198,1,0)*IF('Shoppable Services'!$D$4=$B198,1,0)*IF('Shoppable Services'!$C$4=$A198,1,0)*IF('Shoppable Services'!$B$4=Data!AI$115,AI84,0)</f>
        <v>0</v>
      </c>
      <c r="AJ198" s="4">
        <f>IF('Shoppable Services'!$F$4=$D198,1,0)*IF('Shoppable Services'!$E$4=$C198,1,0)*IF('Shoppable Services'!$D$4=$B198,1,0)*IF('Shoppable Services'!$C$4=$A198,1,0)*IF('Shoppable Services'!$B$4=Data!AJ$115,AJ84,0)</f>
        <v>0</v>
      </c>
      <c r="AK198" s="4">
        <f>IF('Shoppable Services'!$F$4=$D198,1,0)*IF('Shoppable Services'!$E$4=$C198,1,0)*IF('Shoppable Services'!$D$4=$B198,1,0)*IF('Shoppable Services'!$C$4=$A198,1,0)*IF('Shoppable Services'!$B$4=Data!AK$115,AK84,0)</f>
        <v>0</v>
      </c>
      <c r="AL198" s="4">
        <f>IF('Shoppable Services'!$F$4=$D198,1,0)*IF('Shoppable Services'!$E$4=$C198,1,0)*IF('Shoppable Services'!$D$4=$B198,1,0)*IF('Shoppable Services'!$C$4=$A198,1,0)*IF('Shoppable Services'!$B$4=Data!AL$115,AL84,0)</f>
        <v>0</v>
      </c>
      <c r="AM198" s="4">
        <f>IF('Shoppable Services'!$F$4=$D198,1,0)*IF('Shoppable Services'!$E$4=$C198,1,0)*IF('Shoppable Services'!$D$4=$B198,1,0)*IF('Shoppable Services'!$C$4=$A198,1,0)*IF('Shoppable Services'!$B$4=Data!AM$115,AM84,0)</f>
        <v>0</v>
      </c>
      <c r="AN198" s="4">
        <f>IF('Shoppable Services'!$F$4=$D198,1,0)*IF('Shoppable Services'!$E$4=$C198,1,0)*IF('Shoppable Services'!$D$4=$B198,1,0)*IF('Shoppable Services'!$C$4=$A198,1,0)*IF('Shoppable Services'!$B$4=Data!AN$115,AN84,0)</f>
        <v>0</v>
      </c>
      <c r="AO198" s="4">
        <f>IF('Shoppable Services'!$F$4=$D198,1,0)*IF('Shoppable Services'!$E$4=$C198,1,0)*IF('Shoppable Services'!$D$4=$B198,1,0)*IF('Shoppable Services'!$C$4=$A198,1,0)*IF('Shoppable Services'!$B$4=Data!AO$115,AO84,0)</f>
        <v>0</v>
      </c>
      <c r="AP198" s="4">
        <f>IF('Shoppable Services'!$F$4=$D198,1,0)*IF('Shoppable Services'!$E$4=$C198,1,0)*IF('Shoppable Services'!$D$4=$B198,1,0)*IF('Shoppable Services'!$C$4=$A198,1,0)*IF('Shoppable Services'!$B$4=Data!AP$115,AP84,0)</f>
        <v>0</v>
      </c>
      <c r="AQ198" s="4">
        <f>IF('Shoppable Services'!$F$4=$D198,1,0)*IF('Shoppable Services'!$E$4=$C198,1,0)*IF('Shoppable Services'!$D$4=$B198,1,0)*IF('Shoppable Services'!$C$4=$A198,1,0)*IF('Shoppable Services'!$B$4=Data!AQ$115,AQ84,0)</f>
        <v>0</v>
      </c>
      <c r="AR198" s="4">
        <f>IF('Shoppable Services'!$F$4=$D198,1,0)*IF('Shoppable Services'!$E$4=$C198,1,0)*IF('Shoppable Services'!$D$4=$B198,1,0)*IF('Shoppable Services'!$C$4=$A198,1,0)*IF('Shoppable Services'!$B$4=Data!AR$115,AR84,0)</f>
        <v>0</v>
      </c>
      <c r="AS198" s="4">
        <f>IF('Shoppable Services'!$F$4=$D198,1,0)*IF('Shoppable Services'!$E$4=$C198,1,0)*IF('Shoppable Services'!$D$4=$B198,1,0)*IF('Shoppable Services'!$C$4=$A198,1,0)*IF('Shoppable Services'!$B$4=Data!AS$115,AS84,0)</f>
        <v>0</v>
      </c>
      <c r="AT198" s="4">
        <f>IF('Shoppable Services'!$F$4=$D198,1,0)*IF('Shoppable Services'!$E$4=$C198,1,0)*IF('Shoppable Services'!$D$4=$B198,1,0)*IF('Shoppable Services'!$C$4=$A198,1,0)*IF('Shoppable Services'!$B$4=Data!AT$115,AT84,0)</f>
        <v>0</v>
      </c>
      <c r="AU198" s="4">
        <f>IF('Shoppable Services'!$F$4=$D198,1,0)*IF('Shoppable Services'!$E$4=$C198,1,0)*IF('Shoppable Services'!$D$4=$B198,1,0)*IF('Shoppable Services'!$C$4=$A198,1,0)*IF('Shoppable Services'!$B$4=Data!AU$115,AU84,0)</f>
        <v>0</v>
      </c>
      <c r="AV198" s="4">
        <f>IF('Shoppable Services'!$F$4=$D198,1,0)*IF('Shoppable Services'!$E$4=$C198,1,0)*IF('Shoppable Services'!$D$4=$B198,1,0)*IF('Shoppable Services'!$C$4=$A198,1,0)*IF('Shoppable Services'!$B$4=Data!AV$115,AV84,0)</f>
        <v>0</v>
      </c>
      <c r="AW198" s="4">
        <f>IF('Shoppable Services'!$F$4=$D198,1,0)*IF('Shoppable Services'!$E$4=$C198,1,0)*IF('Shoppable Services'!$D$4=$B198,1,0)*IF('Shoppable Services'!$C$4=$A198,1,0)*IF('Shoppable Services'!$B$4=Data!AW$115,AW84,0)</f>
        <v>0</v>
      </c>
      <c r="AX198" s="4">
        <f>IF('Shoppable Services'!$F$4=$D198,1,0)*IF('Shoppable Services'!$E$4=$C198,1,0)*IF('Shoppable Services'!$D$4=$B198,1,0)*IF('Shoppable Services'!$C$4=$A198,1,0)*IF('Shoppable Services'!$B$4=Data!AX$115,AX85,0)</f>
        <v>0</v>
      </c>
    </row>
    <row r="199" spans="5:50">
      <c r="E199" s="4">
        <f>IF('Shoppable Services'!$F$4=$D199,1,0)*IF('Shoppable Services'!$E$4=$C199,1,0)*IF('Shoppable Services'!$D$4=$B199,1,0)*IF('Shoppable Services'!$C$4=$A199,1,0)*$E85</f>
        <v>0</v>
      </c>
      <c r="F199" s="4">
        <f>IF('Shoppable Services'!$F$4=$D199,1,0)*IF('Shoppable Services'!$E$4=$C199,1,0)*IF('Shoppable Services'!$D$4=$B199,1,0)*IF('Shoppable Services'!$C$4=$A199,1,0)*$F85</f>
        <v>0</v>
      </c>
      <c r="G199" s="4">
        <f>IF('Shoppable Services'!$F$4=$D199,1,0)*IF('Shoppable Services'!$E$4=$C199,1,0)*IF('Shoppable Services'!$D$4=$B199,1,0)*IF('Shoppable Services'!$C$4=$A199,1,0)*$G85</f>
        <v>0</v>
      </c>
      <c r="H199" s="4">
        <f>IF('Shoppable Services'!$F$4=$D199,1,0)*IF('Shoppable Services'!$E$4=$C199,1,0)*IF('Shoppable Services'!$D$4=$B199,1,0)*IF('Shoppable Services'!$C$4=$A199,1,0)*$H85</f>
        <v>0</v>
      </c>
      <c r="I199" s="4">
        <f>IF('Shoppable Services'!$F$4=$D199,1,0)*IF('Shoppable Services'!$E$4=$C199,1,0)*IF('Shoppable Services'!$D$4=$B199,1,0)*IF('Shoppable Services'!$C$4=$A199,1,0)*IF('Shoppable Services'!$B$4=Data!I$115,I85,0)</f>
        <v>0</v>
      </c>
      <c r="J199" s="4">
        <f>IF('Shoppable Services'!$F$4=$D199,1,0)*IF('Shoppable Services'!$E$4=$C199,1,0)*IF('Shoppable Services'!$D$4=$B199,1,0)*IF('Shoppable Services'!$C$4=$A199,1,0)*IF('Shoppable Services'!$B$4=Data!J$115,J85,0)</f>
        <v>0</v>
      </c>
      <c r="K199" s="4">
        <f>IF('Shoppable Services'!$F$4=$D199,1,0)*IF('Shoppable Services'!$E$4=$C199,1,0)*IF('Shoppable Services'!$D$4=$B199,1,0)*IF('Shoppable Services'!$C$4=$A199,1,0)*IF('Shoppable Services'!$B$4=Data!K$115,K85,0)</f>
        <v>0</v>
      </c>
      <c r="L199" s="4">
        <f>IF('Shoppable Services'!$F$4=$D199,1,0)*IF('Shoppable Services'!$E$4=$C199,1,0)*IF('Shoppable Services'!$D$4=$B199,1,0)*IF('Shoppable Services'!$C$4=$A199,1,0)*IF('Shoppable Services'!$B$4=Data!L$115,L85,0)</f>
        <v>0</v>
      </c>
      <c r="M199" s="4">
        <f>IF('Shoppable Services'!$F$4=$D199,1,0)*IF('Shoppable Services'!$E$4=$C199,1,0)*IF('Shoppable Services'!$D$4=$B199,1,0)*IF('Shoppable Services'!$C$4=$A199,1,0)*IF('Shoppable Services'!$B$4=Data!M$115,M85,0)</f>
        <v>0</v>
      </c>
      <c r="N199" s="4">
        <f>IF('Shoppable Services'!$F$4=$D199,1,0)*IF('Shoppable Services'!$E$4=$C199,1,0)*IF('Shoppable Services'!$D$4=$B199,1,0)*IF('Shoppable Services'!$C$4=$A199,1,0)*IF('Shoppable Services'!$B$4=Data!N$115,N85,0)</f>
        <v>0</v>
      </c>
      <c r="O199" s="4">
        <f>IF('Shoppable Services'!$F$4=$D199,1,0)*IF('Shoppable Services'!$E$4=$C199,1,0)*IF('Shoppable Services'!$D$4=$B199,1,0)*IF('Shoppable Services'!$C$4=$A199,1,0)*IF('Shoppable Services'!$B$4=Data!O$115,O85,0)</f>
        <v>0</v>
      </c>
      <c r="P199" s="4">
        <f>IF('Shoppable Services'!$F$4=$D199,1,0)*IF('Shoppable Services'!$E$4=$C199,1,0)*IF('Shoppable Services'!$D$4=$B199,1,0)*IF('Shoppable Services'!$C$4=$A199,1,0)*IF('Shoppable Services'!$B$4=Data!P$115,P85,0)</f>
        <v>0</v>
      </c>
      <c r="Q199" s="4">
        <f>IF('Shoppable Services'!$F$4=$D199,1,0)*IF('Shoppable Services'!$E$4=$C199,1,0)*IF('Shoppable Services'!$D$4=$B199,1,0)*IF('Shoppable Services'!$C$4=$A199,1,0)*IF('Shoppable Services'!$B$4=Data!Q$115,Q85,0)</f>
        <v>0</v>
      </c>
      <c r="R199" s="4">
        <f>IF('Shoppable Services'!$F$4=$D199,1,0)*IF('Shoppable Services'!$E$4=$C199,1,0)*IF('Shoppable Services'!$D$4=$B199,1,0)*IF('Shoppable Services'!$C$4=$A199,1,0)*IF('Shoppable Services'!$B$4=Data!R$115,R85,0)</f>
        <v>0</v>
      </c>
      <c r="S199" s="4">
        <f>IF('Shoppable Services'!$F$4=$D199,1,0)*IF('Shoppable Services'!$E$4=$C199,1,0)*IF('Shoppable Services'!$D$4=$B199,1,0)*IF('Shoppable Services'!$C$4=$A199,1,0)*IF('Shoppable Services'!$B$4=Data!S$115,S85,0)</f>
        <v>0</v>
      </c>
      <c r="T199" s="4">
        <f>IF('Shoppable Services'!$F$4=$D199,1,0)*IF('Shoppable Services'!$E$4=$C199,1,0)*IF('Shoppable Services'!$D$4=$B199,1,0)*IF('Shoppable Services'!$C$4=$A199,1,0)*IF('Shoppable Services'!$B$4=Data!T$115,T85,0)</f>
        <v>0</v>
      </c>
      <c r="U199" s="4">
        <f>IF('Shoppable Services'!$F$4=$D199,1,0)*IF('Shoppable Services'!$E$4=$C199,1,0)*IF('Shoppable Services'!$D$4=$B199,1,0)*IF('Shoppable Services'!$C$4=$A199,1,0)*IF('Shoppable Services'!$B$4=Data!U$115,U85,0)</f>
        <v>0</v>
      </c>
      <c r="V199" s="4">
        <f>IF('Shoppable Services'!$F$4=$D199,1,0)*IF('Shoppable Services'!$E$4=$C199,1,0)*IF('Shoppable Services'!$D$4=$B199,1,0)*IF('Shoppable Services'!$C$4=$A199,1,0)*IF('Shoppable Services'!$B$4=Data!V$115,V85,0)</f>
        <v>0</v>
      </c>
      <c r="W199" s="4">
        <f>IF('Shoppable Services'!$F$4=$D199,1,0)*IF('Shoppable Services'!$E$4=$C199,1,0)*IF('Shoppable Services'!$D$4=$B199,1,0)*IF('Shoppable Services'!$C$4=$A199,1,0)*IF('Shoppable Services'!$B$4=Data!W$115,W85,0)</f>
        <v>0</v>
      </c>
      <c r="X199" s="4">
        <f>IF('Shoppable Services'!$F$4=$D199,1,0)*IF('Shoppable Services'!$E$4=$C199,1,0)*IF('Shoppable Services'!$D$4=$B199,1,0)*IF('Shoppable Services'!$C$4=$A199,1,0)*IF('Shoppable Services'!$B$4=Data!X$115,X85,0)</f>
        <v>0</v>
      </c>
      <c r="Y199" s="4">
        <f>IF('Shoppable Services'!$F$4=$D199,1,0)*IF('Shoppable Services'!$E$4=$C199,1,0)*IF('Shoppable Services'!$D$4=$B199,1,0)*IF('Shoppable Services'!$C$4=$A199,1,0)*IF('Shoppable Services'!$B$4=Data!Y$115,Y85,0)</f>
        <v>0</v>
      </c>
      <c r="Z199" s="4">
        <f>IF('Shoppable Services'!$F$4=$D199,1,0)*IF('Shoppable Services'!$E$4=$C199,1,0)*IF('Shoppable Services'!$D$4=$B199,1,0)*IF('Shoppable Services'!$C$4=$A199,1,0)*IF('Shoppable Services'!$B$4=Data!Z$115,Z85,0)</f>
        <v>0</v>
      </c>
      <c r="AA199" s="4">
        <f>IF('Shoppable Services'!$F$4=$D199,1,0)*IF('Shoppable Services'!$E$4=$C199,1,0)*IF('Shoppable Services'!$D$4=$B199,1,0)*IF('Shoppable Services'!$C$4=$A199,1,0)*IF('Shoppable Services'!$B$4=Data!AA$115,AA85,0)</f>
        <v>0</v>
      </c>
      <c r="AB199" s="4">
        <f>IF('Shoppable Services'!$F$4=$D199,1,0)*IF('Shoppable Services'!$E$4=$C199,1,0)*IF('Shoppable Services'!$D$4=$B199,1,0)*IF('Shoppable Services'!$C$4=$A199,1,0)*IF('Shoppable Services'!$B$4=Data!AB$115,AB85,0)</f>
        <v>0</v>
      </c>
      <c r="AC199" s="4">
        <f>IF('Shoppable Services'!$F$4=$D199,1,0)*IF('Shoppable Services'!$E$4=$C199,1,0)*IF('Shoppable Services'!$D$4=$B199,1,0)*IF('Shoppable Services'!$C$4=$A199,1,0)*IF('Shoppable Services'!$B$4=Data!AC$115,AC85,0)</f>
        <v>0</v>
      </c>
      <c r="AD199" s="4">
        <f>IF('Shoppable Services'!$F$4=$D199,1,0)*IF('Shoppable Services'!$E$4=$C199,1,0)*IF('Shoppable Services'!$D$4=$B199,1,0)*IF('Shoppable Services'!$C$4=$A199,1,0)*IF('Shoppable Services'!$B$4=Data!AD$115,AD85,0)</f>
        <v>0</v>
      </c>
      <c r="AE199" s="4">
        <f>IF('Shoppable Services'!$F$4=$D199,1,0)*IF('Shoppable Services'!$E$4=$C199,1,0)*IF('Shoppable Services'!$D$4=$B199,1,0)*IF('Shoppable Services'!$C$4=$A199,1,0)*IF('Shoppable Services'!$B$4=Data!AE$115,AE85,0)</f>
        <v>0</v>
      </c>
      <c r="AF199" s="4">
        <f>IF('Shoppable Services'!$F$4=$D199,1,0)*IF('Shoppable Services'!$E$4=$C199,1,0)*IF('Shoppable Services'!$D$4=$B199,1,0)*IF('Shoppable Services'!$C$4=$A199,1,0)*IF('Shoppable Services'!$B$4=Data!AF$115,AF85,0)</f>
        <v>0</v>
      </c>
      <c r="AG199" s="4">
        <f>IF('Shoppable Services'!$F$4=$D199,1,0)*IF('Shoppable Services'!$E$4=$C199,1,0)*IF('Shoppable Services'!$D$4=$B199,1,0)*IF('Shoppable Services'!$C$4=$A199,1,0)*IF('Shoppable Services'!$B$4=Data!AG$115,AG85,0)</f>
        <v>0</v>
      </c>
      <c r="AH199" s="4">
        <f>IF('Shoppable Services'!$F$4=$D199,1,0)*IF('Shoppable Services'!$E$4=$C199,1,0)*IF('Shoppable Services'!$D$4=$B199,1,0)*IF('Shoppable Services'!$C$4=$A199,1,0)*IF('Shoppable Services'!$B$4=Data!AH$115,AH85,0)</f>
        <v>0</v>
      </c>
      <c r="AI199" s="4">
        <f>IF('Shoppable Services'!$F$4=$D199,1,0)*IF('Shoppable Services'!$E$4=$C199,1,0)*IF('Shoppable Services'!$D$4=$B199,1,0)*IF('Shoppable Services'!$C$4=$A199,1,0)*IF('Shoppable Services'!$B$4=Data!AI$115,AI85,0)</f>
        <v>0</v>
      </c>
      <c r="AJ199" s="4">
        <f>IF('Shoppable Services'!$F$4=$D199,1,0)*IF('Shoppable Services'!$E$4=$C199,1,0)*IF('Shoppable Services'!$D$4=$B199,1,0)*IF('Shoppable Services'!$C$4=$A199,1,0)*IF('Shoppable Services'!$B$4=Data!AJ$115,AJ85,0)</f>
        <v>0</v>
      </c>
      <c r="AK199" s="4">
        <f>IF('Shoppable Services'!$F$4=$D199,1,0)*IF('Shoppable Services'!$E$4=$C199,1,0)*IF('Shoppable Services'!$D$4=$B199,1,0)*IF('Shoppable Services'!$C$4=$A199,1,0)*IF('Shoppable Services'!$B$4=Data!AK$115,AK85,0)</f>
        <v>0</v>
      </c>
      <c r="AL199" s="4">
        <f>IF('Shoppable Services'!$F$4=$D199,1,0)*IF('Shoppable Services'!$E$4=$C199,1,0)*IF('Shoppable Services'!$D$4=$B199,1,0)*IF('Shoppable Services'!$C$4=$A199,1,0)*IF('Shoppable Services'!$B$4=Data!AL$115,AL85,0)</f>
        <v>0</v>
      </c>
      <c r="AM199" s="4">
        <f>IF('Shoppable Services'!$F$4=$D199,1,0)*IF('Shoppable Services'!$E$4=$C199,1,0)*IF('Shoppable Services'!$D$4=$B199,1,0)*IF('Shoppable Services'!$C$4=$A199,1,0)*IF('Shoppable Services'!$B$4=Data!AM$115,AM85,0)</f>
        <v>0</v>
      </c>
      <c r="AN199" s="4">
        <f>IF('Shoppable Services'!$F$4=$D199,1,0)*IF('Shoppable Services'!$E$4=$C199,1,0)*IF('Shoppable Services'!$D$4=$B199,1,0)*IF('Shoppable Services'!$C$4=$A199,1,0)*IF('Shoppable Services'!$B$4=Data!AN$115,AN85,0)</f>
        <v>0</v>
      </c>
      <c r="AO199" s="4">
        <f>IF('Shoppable Services'!$F$4=$D199,1,0)*IF('Shoppable Services'!$E$4=$C199,1,0)*IF('Shoppable Services'!$D$4=$B199,1,0)*IF('Shoppable Services'!$C$4=$A199,1,0)*IF('Shoppable Services'!$B$4=Data!AO$115,AO85,0)</f>
        <v>0</v>
      </c>
      <c r="AP199" s="4">
        <f>IF('Shoppable Services'!$F$4=$D199,1,0)*IF('Shoppable Services'!$E$4=$C199,1,0)*IF('Shoppable Services'!$D$4=$B199,1,0)*IF('Shoppable Services'!$C$4=$A199,1,0)*IF('Shoppable Services'!$B$4=Data!AP$115,AP85,0)</f>
        <v>0</v>
      </c>
      <c r="AQ199" s="4">
        <f>IF('Shoppable Services'!$F$4=$D199,1,0)*IF('Shoppable Services'!$E$4=$C199,1,0)*IF('Shoppable Services'!$D$4=$B199,1,0)*IF('Shoppable Services'!$C$4=$A199,1,0)*IF('Shoppable Services'!$B$4=Data!AQ$115,AQ85,0)</f>
        <v>0</v>
      </c>
      <c r="AR199" s="4">
        <f>IF('Shoppable Services'!$F$4=$D199,1,0)*IF('Shoppable Services'!$E$4=$C199,1,0)*IF('Shoppable Services'!$D$4=$B199,1,0)*IF('Shoppable Services'!$C$4=$A199,1,0)*IF('Shoppable Services'!$B$4=Data!AR$115,AR85,0)</f>
        <v>0</v>
      </c>
      <c r="AS199" s="4">
        <f>IF('Shoppable Services'!$F$4=$D199,1,0)*IF('Shoppable Services'!$E$4=$C199,1,0)*IF('Shoppable Services'!$D$4=$B199,1,0)*IF('Shoppable Services'!$C$4=$A199,1,0)*IF('Shoppable Services'!$B$4=Data!AS$115,AS85,0)</f>
        <v>0</v>
      </c>
      <c r="AT199" s="4">
        <f>IF('Shoppable Services'!$F$4=$D199,1,0)*IF('Shoppable Services'!$E$4=$C199,1,0)*IF('Shoppable Services'!$D$4=$B199,1,0)*IF('Shoppable Services'!$C$4=$A199,1,0)*IF('Shoppable Services'!$B$4=Data!AT$115,AT85,0)</f>
        <v>0</v>
      </c>
      <c r="AU199" s="4">
        <f>IF('Shoppable Services'!$F$4=$D199,1,0)*IF('Shoppable Services'!$E$4=$C199,1,0)*IF('Shoppable Services'!$D$4=$B199,1,0)*IF('Shoppable Services'!$C$4=$A199,1,0)*IF('Shoppable Services'!$B$4=Data!AU$115,AU85,0)</f>
        <v>0</v>
      </c>
      <c r="AV199" s="4">
        <f>IF('Shoppable Services'!$F$4=$D199,1,0)*IF('Shoppable Services'!$E$4=$C199,1,0)*IF('Shoppable Services'!$D$4=$B199,1,0)*IF('Shoppable Services'!$C$4=$A199,1,0)*IF('Shoppable Services'!$B$4=Data!AV$115,AV85,0)</f>
        <v>0</v>
      </c>
      <c r="AW199" s="4">
        <f>IF('Shoppable Services'!$F$4=$D199,1,0)*IF('Shoppable Services'!$E$4=$C199,1,0)*IF('Shoppable Services'!$D$4=$B199,1,0)*IF('Shoppable Services'!$C$4=$A199,1,0)*IF('Shoppable Services'!$B$4=Data!AW$115,AW85,0)</f>
        <v>0</v>
      </c>
      <c r="AX199" s="4">
        <f>IF('Shoppable Services'!$F$4=$D199,1,0)*IF('Shoppable Services'!$E$4=$C199,1,0)*IF('Shoppable Services'!$D$4=$B199,1,0)*IF('Shoppable Services'!$C$4=$A199,1,0)*IF('Shoppable Services'!$B$4=Data!AX$115,AX86,0)</f>
        <v>0</v>
      </c>
    </row>
    <row r="200" spans="5:50">
      <c r="E200" s="4">
        <f>IF('Shoppable Services'!$F$4=$D200,1,0)*IF('Shoppable Services'!$E$4=$C200,1,0)*IF('Shoppable Services'!$D$4=$B200,1,0)*IF('Shoppable Services'!$C$4=$A200,1,0)*$E86</f>
        <v>0</v>
      </c>
      <c r="F200" s="4">
        <f>IF('Shoppable Services'!$F$4=$D200,1,0)*IF('Shoppable Services'!$E$4=$C200,1,0)*IF('Shoppable Services'!$D$4=$B200,1,0)*IF('Shoppable Services'!$C$4=$A200,1,0)*$F86</f>
        <v>0</v>
      </c>
      <c r="G200" s="4">
        <f>IF('Shoppable Services'!$F$4=$D200,1,0)*IF('Shoppable Services'!$E$4=$C200,1,0)*IF('Shoppable Services'!$D$4=$B200,1,0)*IF('Shoppable Services'!$C$4=$A200,1,0)*$G86</f>
        <v>0</v>
      </c>
      <c r="H200" s="4">
        <f>IF('Shoppable Services'!$F$4=$D200,1,0)*IF('Shoppable Services'!$E$4=$C200,1,0)*IF('Shoppable Services'!$D$4=$B200,1,0)*IF('Shoppable Services'!$C$4=$A200,1,0)*$H86</f>
        <v>0</v>
      </c>
      <c r="I200" s="4">
        <f>IF('Shoppable Services'!$F$4=$D200,1,0)*IF('Shoppable Services'!$E$4=$C200,1,0)*IF('Shoppable Services'!$D$4=$B200,1,0)*IF('Shoppable Services'!$C$4=$A200,1,0)*IF('Shoppable Services'!$B$4=Data!I$115,I86,0)</f>
        <v>0</v>
      </c>
      <c r="J200" s="4">
        <f>IF('Shoppable Services'!$F$4=$D200,1,0)*IF('Shoppable Services'!$E$4=$C200,1,0)*IF('Shoppable Services'!$D$4=$B200,1,0)*IF('Shoppable Services'!$C$4=$A200,1,0)*IF('Shoppable Services'!$B$4=Data!J$115,J86,0)</f>
        <v>0</v>
      </c>
      <c r="K200" s="4">
        <f>IF('Shoppable Services'!$F$4=$D200,1,0)*IF('Shoppable Services'!$E$4=$C200,1,0)*IF('Shoppable Services'!$D$4=$B200,1,0)*IF('Shoppable Services'!$C$4=$A200,1,0)*IF('Shoppable Services'!$B$4=Data!K$115,K86,0)</f>
        <v>0</v>
      </c>
      <c r="L200" s="4">
        <f>IF('Shoppable Services'!$F$4=$D200,1,0)*IF('Shoppable Services'!$E$4=$C200,1,0)*IF('Shoppable Services'!$D$4=$B200,1,0)*IF('Shoppable Services'!$C$4=$A200,1,0)*IF('Shoppable Services'!$B$4=Data!L$115,L86,0)</f>
        <v>0</v>
      </c>
      <c r="M200" s="4">
        <f>IF('Shoppable Services'!$F$4=$D200,1,0)*IF('Shoppable Services'!$E$4=$C200,1,0)*IF('Shoppable Services'!$D$4=$B200,1,0)*IF('Shoppable Services'!$C$4=$A200,1,0)*IF('Shoppable Services'!$B$4=Data!M$115,M86,0)</f>
        <v>0</v>
      </c>
      <c r="N200" s="4">
        <f>IF('Shoppable Services'!$F$4=$D200,1,0)*IF('Shoppable Services'!$E$4=$C200,1,0)*IF('Shoppable Services'!$D$4=$B200,1,0)*IF('Shoppable Services'!$C$4=$A200,1,0)*IF('Shoppable Services'!$B$4=Data!N$115,N86,0)</f>
        <v>0</v>
      </c>
      <c r="O200" s="4">
        <f>IF('Shoppable Services'!$F$4=$D200,1,0)*IF('Shoppable Services'!$E$4=$C200,1,0)*IF('Shoppable Services'!$D$4=$B200,1,0)*IF('Shoppable Services'!$C$4=$A200,1,0)*IF('Shoppable Services'!$B$4=Data!O$115,O86,0)</f>
        <v>0</v>
      </c>
      <c r="P200" s="4">
        <f>IF('Shoppable Services'!$F$4=$D200,1,0)*IF('Shoppable Services'!$E$4=$C200,1,0)*IF('Shoppable Services'!$D$4=$B200,1,0)*IF('Shoppable Services'!$C$4=$A200,1,0)*IF('Shoppable Services'!$B$4=Data!P$115,P86,0)</f>
        <v>0</v>
      </c>
      <c r="Q200" s="4">
        <f>IF('Shoppable Services'!$F$4=$D200,1,0)*IF('Shoppable Services'!$E$4=$C200,1,0)*IF('Shoppable Services'!$D$4=$B200,1,0)*IF('Shoppable Services'!$C$4=$A200,1,0)*IF('Shoppable Services'!$B$4=Data!Q$115,Q86,0)</f>
        <v>0</v>
      </c>
      <c r="R200" s="4">
        <f>IF('Shoppable Services'!$F$4=$D200,1,0)*IF('Shoppable Services'!$E$4=$C200,1,0)*IF('Shoppable Services'!$D$4=$B200,1,0)*IF('Shoppable Services'!$C$4=$A200,1,0)*IF('Shoppable Services'!$B$4=Data!R$115,R86,0)</f>
        <v>0</v>
      </c>
      <c r="S200" s="4">
        <f>IF('Shoppable Services'!$F$4=$D200,1,0)*IF('Shoppable Services'!$E$4=$C200,1,0)*IF('Shoppable Services'!$D$4=$B200,1,0)*IF('Shoppable Services'!$C$4=$A200,1,0)*IF('Shoppable Services'!$B$4=Data!S$115,S86,0)</f>
        <v>0</v>
      </c>
      <c r="T200" s="4">
        <f>IF('Shoppable Services'!$F$4=$D200,1,0)*IF('Shoppable Services'!$E$4=$C200,1,0)*IF('Shoppable Services'!$D$4=$B200,1,0)*IF('Shoppable Services'!$C$4=$A200,1,0)*IF('Shoppable Services'!$B$4=Data!T$115,T86,0)</f>
        <v>0</v>
      </c>
      <c r="U200" s="4">
        <f>IF('Shoppable Services'!$F$4=$D200,1,0)*IF('Shoppable Services'!$E$4=$C200,1,0)*IF('Shoppable Services'!$D$4=$B200,1,0)*IF('Shoppable Services'!$C$4=$A200,1,0)*IF('Shoppable Services'!$B$4=Data!U$115,U86,0)</f>
        <v>0</v>
      </c>
      <c r="V200" s="4">
        <f>IF('Shoppable Services'!$F$4=$D200,1,0)*IF('Shoppable Services'!$E$4=$C200,1,0)*IF('Shoppable Services'!$D$4=$B200,1,0)*IF('Shoppable Services'!$C$4=$A200,1,0)*IF('Shoppable Services'!$B$4=Data!V$115,V86,0)</f>
        <v>0</v>
      </c>
      <c r="W200" s="4">
        <f>IF('Shoppable Services'!$F$4=$D200,1,0)*IF('Shoppable Services'!$E$4=$C200,1,0)*IF('Shoppable Services'!$D$4=$B200,1,0)*IF('Shoppable Services'!$C$4=$A200,1,0)*IF('Shoppable Services'!$B$4=Data!W$115,W86,0)</f>
        <v>0</v>
      </c>
      <c r="X200" s="4">
        <f>IF('Shoppable Services'!$F$4=$D200,1,0)*IF('Shoppable Services'!$E$4=$C200,1,0)*IF('Shoppable Services'!$D$4=$B200,1,0)*IF('Shoppable Services'!$C$4=$A200,1,0)*IF('Shoppable Services'!$B$4=Data!X$115,X86,0)</f>
        <v>0</v>
      </c>
      <c r="Y200" s="4">
        <f>IF('Shoppable Services'!$F$4=$D200,1,0)*IF('Shoppable Services'!$E$4=$C200,1,0)*IF('Shoppable Services'!$D$4=$B200,1,0)*IF('Shoppable Services'!$C$4=$A200,1,0)*IF('Shoppable Services'!$B$4=Data!Y$115,Y86,0)</f>
        <v>0</v>
      </c>
      <c r="Z200" s="4">
        <f>IF('Shoppable Services'!$F$4=$D200,1,0)*IF('Shoppable Services'!$E$4=$C200,1,0)*IF('Shoppable Services'!$D$4=$B200,1,0)*IF('Shoppable Services'!$C$4=$A200,1,0)*IF('Shoppable Services'!$B$4=Data!Z$115,Z86,0)</f>
        <v>0</v>
      </c>
      <c r="AA200" s="4">
        <f>IF('Shoppable Services'!$F$4=$D200,1,0)*IF('Shoppable Services'!$E$4=$C200,1,0)*IF('Shoppable Services'!$D$4=$B200,1,0)*IF('Shoppable Services'!$C$4=$A200,1,0)*IF('Shoppable Services'!$B$4=Data!AA$115,AA86,0)</f>
        <v>0</v>
      </c>
      <c r="AB200" s="4">
        <f>IF('Shoppable Services'!$F$4=$D200,1,0)*IF('Shoppable Services'!$E$4=$C200,1,0)*IF('Shoppable Services'!$D$4=$B200,1,0)*IF('Shoppable Services'!$C$4=$A200,1,0)*IF('Shoppable Services'!$B$4=Data!AB$115,AB86,0)</f>
        <v>0</v>
      </c>
      <c r="AC200" s="4">
        <f>IF('Shoppable Services'!$F$4=$D200,1,0)*IF('Shoppable Services'!$E$4=$C200,1,0)*IF('Shoppable Services'!$D$4=$B200,1,0)*IF('Shoppable Services'!$C$4=$A200,1,0)*IF('Shoppable Services'!$B$4=Data!AC$115,AC86,0)</f>
        <v>0</v>
      </c>
      <c r="AD200" s="4">
        <f>IF('Shoppable Services'!$F$4=$D200,1,0)*IF('Shoppable Services'!$E$4=$C200,1,0)*IF('Shoppable Services'!$D$4=$B200,1,0)*IF('Shoppable Services'!$C$4=$A200,1,0)*IF('Shoppable Services'!$B$4=Data!AD$115,AD86,0)</f>
        <v>0</v>
      </c>
      <c r="AE200" s="4">
        <f>IF('Shoppable Services'!$F$4=$D200,1,0)*IF('Shoppable Services'!$E$4=$C200,1,0)*IF('Shoppable Services'!$D$4=$B200,1,0)*IF('Shoppable Services'!$C$4=$A200,1,0)*IF('Shoppable Services'!$B$4=Data!AE$115,AE86,0)</f>
        <v>0</v>
      </c>
      <c r="AF200" s="4">
        <f>IF('Shoppable Services'!$F$4=$D200,1,0)*IF('Shoppable Services'!$E$4=$C200,1,0)*IF('Shoppable Services'!$D$4=$B200,1,0)*IF('Shoppable Services'!$C$4=$A200,1,0)*IF('Shoppable Services'!$B$4=Data!AF$115,AF86,0)</f>
        <v>0</v>
      </c>
      <c r="AG200" s="4">
        <f>IF('Shoppable Services'!$F$4=$D200,1,0)*IF('Shoppable Services'!$E$4=$C200,1,0)*IF('Shoppable Services'!$D$4=$B200,1,0)*IF('Shoppable Services'!$C$4=$A200,1,0)*IF('Shoppable Services'!$B$4=Data!AG$115,AG86,0)</f>
        <v>0</v>
      </c>
      <c r="AH200" s="4">
        <f>IF('Shoppable Services'!$F$4=$D200,1,0)*IF('Shoppable Services'!$E$4=$C200,1,0)*IF('Shoppable Services'!$D$4=$B200,1,0)*IF('Shoppable Services'!$C$4=$A200,1,0)*IF('Shoppable Services'!$B$4=Data!AH$115,AH86,0)</f>
        <v>0</v>
      </c>
      <c r="AI200" s="4">
        <f>IF('Shoppable Services'!$F$4=$D200,1,0)*IF('Shoppable Services'!$E$4=$C200,1,0)*IF('Shoppable Services'!$D$4=$B200,1,0)*IF('Shoppable Services'!$C$4=$A200,1,0)*IF('Shoppable Services'!$B$4=Data!AI$115,AI86,0)</f>
        <v>0</v>
      </c>
      <c r="AJ200" s="4">
        <f>IF('Shoppable Services'!$F$4=$D200,1,0)*IF('Shoppable Services'!$E$4=$C200,1,0)*IF('Shoppable Services'!$D$4=$B200,1,0)*IF('Shoppable Services'!$C$4=$A200,1,0)*IF('Shoppable Services'!$B$4=Data!AJ$115,AJ86,0)</f>
        <v>0</v>
      </c>
      <c r="AK200" s="4">
        <f>IF('Shoppable Services'!$F$4=$D200,1,0)*IF('Shoppable Services'!$E$4=$C200,1,0)*IF('Shoppable Services'!$D$4=$B200,1,0)*IF('Shoppable Services'!$C$4=$A200,1,0)*IF('Shoppable Services'!$B$4=Data!AK$115,AK86,0)</f>
        <v>0</v>
      </c>
      <c r="AL200" s="4">
        <f>IF('Shoppable Services'!$F$4=$D200,1,0)*IF('Shoppable Services'!$E$4=$C200,1,0)*IF('Shoppable Services'!$D$4=$B200,1,0)*IF('Shoppable Services'!$C$4=$A200,1,0)*IF('Shoppable Services'!$B$4=Data!AL$115,AL86,0)</f>
        <v>0</v>
      </c>
      <c r="AM200" s="4">
        <f>IF('Shoppable Services'!$F$4=$D200,1,0)*IF('Shoppable Services'!$E$4=$C200,1,0)*IF('Shoppable Services'!$D$4=$B200,1,0)*IF('Shoppable Services'!$C$4=$A200,1,0)*IF('Shoppable Services'!$B$4=Data!AM$115,AM86,0)</f>
        <v>0</v>
      </c>
      <c r="AN200" s="4">
        <f>IF('Shoppable Services'!$F$4=$D200,1,0)*IF('Shoppable Services'!$E$4=$C200,1,0)*IF('Shoppable Services'!$D$4=$B200,1,0)*IF('Shoppable Services'!$C$4=$A200,1,0)*IF('Shoppable Services'!$B$4=Data!AN$115,AN86,0)</f>
        <v>0</v>
      </c>
      <c r="AO200" s="4">
        <f>IF('Shoppable Services'!$F$4=$D200,1,0)*IF('Shoppable Services'!$E$4=$C200,1,0)*IF('Shoppable Services'!$D$4=$B200,1,0)*IF('Shoppable Services'!$C$4=$A200,1,0)*IF('Shoppable Services'!$B$4=Data!AO$115,AO86,0)</f>
        <v>0</v>
      </c>
      <c r="AP200" s="4">
        <f>IF('Shoppable Services'!$F$4=$D200,1,0)*IF('Shoppable Services'!$E$4=$C200,1,0)*IF('Shoppable Services'!$D$4=$B200,1,0)*IF('Shoppable Services'!$C$4=$A200,1,0)*IF('Shoppable Services'!$B$4=Data!AP$115,AP86,0)</f>
        <v>0</v>
      </c>
      <c r="AQ200" s="4">
        <f>IF('Shoppable Services'!$F$4=$D200,1,0)*IF('Shoppable Services'!$E$4=$C200,1,0)*IF('Shoppable Services'!$D$4=$B200,1,0)*IF('Shoppable Services'!$C$4=$A200,1,0)*IF('Shoppable Services'!$B$4=Data!AQ$115,AQ86,0)</f>
        <v>0</v>
      </c>
      <c r="AR200" s="4">
        <f>IF('Shoppable Services'!$F$4=$D200,1,0)*IF('Shoppable Services'!$E$4=$C200,1,0)*IF('Shoppable Services'!$D$4=$B200,1,0)*IF('Shoppable Services'!$C$4=$A200,1,0)*IF('Shoppable Services'!$B$4=Data!AR$115,AR86,0)</f>
        <v>0</v>
      </c>
      <c r="AS200" s="4">
        <f>IF('Shoppable Services'!$F$4=$D200,1,0)*IF('Shoppable Services'!$E$4=$C200,1,0)*IF('Shoppable Services'!$D$4=$B200,1,0)*IF('Shoppable Services'!$C$4=$A200,1,0)*IF('Shoppable Services'!$B$4=Data!AS$115,AS86,0)</f>
        <v>0</v>
      </c>
      <c r="AT200" s="4">
        <f>IF('Shoppable Services'!$F$4=$D200,1,0)*IF('Shoppable Services'!$E$4=$C200,1,0)*IF('Shoppable Services'!$D$4=$B200,1,0)*IF('Shoppable Services'!$C$4=$A200,1,0)*IF('Shoppable Services'!$B$4=Data!AT$115,AT86,0)</f>
        <v>0</v>
      </c>
      <c r="AU200" s="4">
        <f>IF('Shoppable Services'!$F$4=$D200,1,0)*IF('Shoppable Services'!$E$4=$C200,1,0)*IF('Shoppable Services'!$D$4=$B200,1,0)*IF('Shoppable Services'!$C$4=$A200,1,0)*IF('Shoppable Services'!$B$4=Data!AU$115,AU86,0)</f>
        <v>0</v>
      </c>
      <c r="AV200" s="4">
        <f>IF('Shoppable Services'!$F$4=$D200,1,0)*IF('Shoppable Services'!$E$4=$C200,1,0)*IF('Shoppable Services'!$D$4=$B200,1,0)*IF('Shoppable Services'!$C$4=$A200,1,0)*IF('Shoppable Services'!$B$4=Data!AV$115,AV86,0)</f>
        <v>0</v>
      </c>
      <c r="AW200" s="4">
        <f>IF('Shoppable Services'!$F$4=$D200,1,0)*IF('Shoppable Services'!$E$4=$C200,1,0)*IF('Shoppable Services'!$D$4=$B200,1,0)*IF('Shoppable Services'!$C$4=$A200,1,0)*IF('Shoppable Services'!$B$4=Data!AW$115,AW86,0)</f>
        <v>0</v>
      </c>
      <c r="AX200" s="4">
        <f>IF('Shoppable Services'!$F$4=$D200,1,0)*IF('Shoppable Services'!$E$4=$C200,1,0)*IF('Shoppable Services'!$D$4=$B200,1,0)*IF('Shoppable Services'!$C$4=$A200,1,0)*IF('Shoppable Services'!$B$4=Data!AX$115,AX87,0)</f>
        <v>0</v>
      </c>
    </row>
    <row r="201" spans="5:50">
      <c r="E201" s="4">
        <f>IF('Shoppable Services'!$F$4=$D201,1,0)*IF('Shoppable Services'!$E$4=$C201,1,0)*IF('Shoppable Services'!$D$4=$B201,1,0)*IF('Shoppable Services'!$C$4=$A201,1,0)*$E87</f>
        <v>0</v>
      </c>
      <c r="F201" s="4">
        <f>IF('Shoppable Services'!$F$4=$D201,1,0)*IF('Shoppable Services'!$E$4=$C201,1,0)*IF('Shoppable Services'!$D$4=$B201,1,0)*IF('Shoppable Services'!$C$4=$A201,1,0)*$F87</f>
        <v>0</v>
      </c>
      <c r="G201" s="4">
        <f>IF('Shoppable Services'!$F$4=$D201,1,0)*IF('Shoppable Services'!$E$4=$C201,1,0)*IF('Shoppable Services'!$D$4=$B201,1,0)*IF('Shoppable Services'!$C$4=$A201,1,0)*$G87</f>
        <v>0</v>
      </c>
      <c r="H201" s="4">
        <f>IF('Shoppable Services'!$F$4=$D201,1,0)*IF('Shoppable Services'!$E$4=$C201,1,0)*IF('Shoppable Services'!$D$4=$B201,1,0)*IF('Shoppable Services'!$C$4=$A201,1,0)*$H87</f>
        <v>0</v>
      </c>
      <c r="I201" s="4">
        <f>IF('Shoppable Services'!$F$4=$D201,1,0)*IF('Shoppable Services'!$E$4=$C201,1,0)*IF('Shoppable Services'!$D$4=$B201,1,0)*IF('Shoppable Services'!$C$4=$A201,1,0)*IF('Shoppable Services'!$B$4=Data!I$115,I87,0)</f>
        <v>0</v>
      </c>
      <c r="J201" s="4">
        <f>IF('Shoppable Services'!$F$4=$D201,1,0)*IF('Shoppable Services'!$E$4=$C201,1,0)*IF('Shoppable Services'!$D$4=$B201,1,0)*IF('Shoppable Services'!$C$4=$A201,1,0)*IF('Shoppable Services'!$B$4=Data!J$115,J87,0)</f>
        <v>0</v>
      </c>
      <c r="K201" s="4">
        <f>IF('Shoppable Services'!$F$4=$D201,1,0)*IF('Shoppable Services'!$E$4=$C201,1,0)*IF('Shoppable Services'!$D$4=$B201,1,0)*IF('Shoppable Services'!$C$4=$A201,1,0)*IF('Shoppable Services'!$B$4=Data!K$115,K87,0)</f>
        <v>0</v>
      </c>
      <c r="L201" s="4">
        <f>IF('Shoppable Services'!$F$4=$D201,1,0)*IF('Shoppable Services'!$E$4=$C201,1,0)*IF('Shoppable Services'!$D$4=$B201,1,0)*IF('Shoppable Services'!$C$4=$A201,1,0)*IF('Shoppable Services'!$B$4=Data!L$115,L87,0)</f>
        <v>0</v>
      </c>
      <c r="M201" s="4">
        <f>IF('Shoppable Services'!$F$4=$D201,1,0)*IF('Shoppable Services'!$E$4=$C201,1,0)*IF('Shoppable Services'!$D$4=$B201,1,0)*IF('Shoppable Services'!$C$4=$A201,1,0)*IF('Shoppable Services'!$B$4=Data!M$115,M87,0)</f>
        <v>0</v>
      </c>
      <c r="N201" s="4">
        <f>IF('Shoppable Services'!$F$4=$D201,1,0)*IF('Shoppable Services'!$E$4=$C201,1,0)*IF('Shoppable Services'!$D$4=$B201,1,0)*IF('Shoppable Services'!$C$4=$A201,1,0)*IF('Shoppable Services'!$B$4=Data!N$115,N87,0)</f>
        <v>0</v>
      </c>
      <c r="O201" s="4">
        <f>IF('Shoppable Services'!$F$4=$D201,1,0)*IF('Shoppable Services'!$E$4=$C201,1,0)*IF('Shoppable Services'!$D$4=$B201,1,0)*IF('Shoppable Services'!$C$4=$A201,1,0)*IF('Shoppable Services'!$B$4=Data!O$115,O87,0)</f>
        <v>0</v>
      </c>
      <c r="P201" s="4">
        <f>IF('Shoppable Services'!$F$4=$D201,1,0)*IF('Shoppable Services'!$E$4=$C201,1,0)*IF('Shoppable Services'!$D$4=$B201,1,0)*IF('Shoppable Services'!$C$4=$A201,1,0)*IF('Shoppable Services'!$B$4=Data!P$115,P87,0)</f>
        <v>0</v>
      </c>
      <c r="Q201" s="4">
        <f>IF('Shoppable Services'!$F$4=$D201,1,0)*IF('Shoppable Services'!$E$4=$C201,1,0)*IF('Shoppable Services'!$D$4=$B201,1,0)*IF('Shoppable Services'!$C$4=$A201,1,0)*IF('Shoppable Services'!$B$4=Data!Q$115,Q87,0)</f>
        <v>0</v>
      </c>
      <c r="R201" s="4">
        <f>IF('Shoppable Services'!$F$4=$D201,1,0)*IF('Shoppable Services'!$E$4=$C201,1,0)*IF('Shoppable Services'!$D$4=$B201,1,0)*IF('Shoppable Services'!$C$4=$A201,1,0)*IF('Shoppable Services'!$B$4=Data!R$115,R87,0)</f>
        <v>0</v>
      </c>
      <c r="S201" s="4">
        <f>IF('Shoppable Services'!$F$4=$D201,1,0)*IF('Shoppable Services'!$E$4=$C201,1,0)*IF('Shoppable Services'!$D$4=$B201,1,0)*IF('Shoppable Services'!$C$4=$A201,1,0)*IF('Shoppable Services'!$B$4=Data!S$115,S87,0)</f>
        <v>0</v>
      </c>
      <c r="T201" s="4">
        <f>IF('Shoppable Services'!$F$4=$D201,1,0)*IF('Shoppable Services'!$E$4=$C201,1,0)*IF('Shoppable Services'!$D$4=$B201,1,0)*IF('Shoppable Services'!$C$4=$A201,1,0)*IF('Shoppable Services'!$B$4=Data!T$115,T87,0)</f>
        <v>0</v>
      </c>
      <c r="U201" s="4">
        <f>IF('Shoppable Services'!$F$4=$D201,1,0)*IF('Shoppable Services'!$E$4=$C201,1,0)*IF('Shoppable Services'!$D$4=$B201,1,0)*IF('Shoppable Services'!$C$4=$A201,1,0)*IF('Shoppable Services'!$B$4=Data!U$115,U87,0)</f>
        <v>0</v>
      </c>
      <c r="V201" s="4">
        <f>IF('Shoppable Services'!$F$4=$D201,1,0)*IF('Shoppable Services'!$E$4=$C201,1,0)*IF('Shoppable Services'!$D$4=$B201,1,0)*IF('Shoppable Services'!$C$4=$A201,1,0)*IF('Shoppable Services'!$B$4=Data!V$115,V87,0)</f>
        <v>0</v>
      </c>
      <c r="W201" s="4">
        <f>IF('Shoppable Services'!$F$4=$D201,1,0)*IF('Shoppable Services'!$E$4=$C201,1,0)*IF('Shoppable Services'!$D$4=$B201,1,0)*IF('Shoppable Services'!$C$4=$A201,1,0)*IF('Shoppable Services'!$B$4=Data!W$115,W87,0)</f>
        <v>0</v>
      </c>
      <c r="X201" s="4">
        <f>IF('Shoppable Services'!$F$4=$D201,1,0)*IF('Shoppable Services'!$E$4=$C201,1,0)*IF('Shoppable Services'!$D$4=$B201,1,0)*IF('Shoppable Services'!$C$4=$A201,1,0)*IF('Shoppable Services'!$B$4=Data!X$115,X87,0)</f>
        <v>0</v>
      </c>
      <c r="Y201" s="4">
        <f>IF('Shoppable Services'!$F$4=$D201,1,0)*IF('Shoppable Services'!$E$4=$C201,1,0)*IF('Shoppable Services'!$D$4=$B201,1,0)*IF('Shoppable Services'!$C$4=$A201,1,0)*IF('Shoppable Services'!$B$4=Data!Y$115,Y87,0)</f>
        <v>0</v>
      </c>
      <c r="Z201" s="4">
        <f>IF('Shoppable Services'!$F$4=$D201,1,0)*IF('Shoppable Services'!$E$4=$C201,1,0)*IF('Shoppable Services'!$D$4=$B201,1,0)*IF('Shoppable Services'!$C$4=$A201,1,0)*IF('Shoppable Services'!$B$4=Data!Z$115,Z87,0)</f>
        <v>0</v>
      </c>
      <c r="AA201" s="4">
        <f>IF('Shoppable Services'!$F$4=$D201,1,0)*IF('Shoppable Services'!$E$4=$C201,1,0)*IF('Shoppable Services'!$D$4=$B201,1,0)*IF('Shoppable Services'!$C$4=$A201,1,0)*IF('Shoppable Services'!$B$4=Data!AA$115,AA87,0)</f>
        <v>0</v>
      </c>
      <c r="AB201" s="4">
        <f>IF('Shoppable Services'!$F$4=$D201,1,0)*IF('Shoppable Services'!$E$4=$C201,1,0)*IF('Shoppable Services'!$D$4=$B201,1,0)*IF('Shoppable Services'!$C$4=$A201,1,0)*IF('Shoppable Services'!$B$4=Data!AB$115,AB87,0)</f>
        <v>0</v>
      </c>
      <c r="AC201" s="4">
        <f>IF('Shoppable Services'!$F$4=$D201,1,0)*IF('Shoppable Services'!$E$4=$C201,1,0)*IF('Shoppable Services'!$D$4=$B201,1,0)*IF('Shoppable Services'!$C$4=$A201,1,0)*IF('Shoppable Services'!$B$4=Data!AC$115,AC87,0)</f>
        <v>0</v>
      </c>
      <c r="AD201" s="4">
        <f>IF('Shoppable Services'!$F$4=$D201,1,0)*IF('Shoppable Services'!$E$4=$C201,1,0)*IF('Shoppable Services'!$D$4=$B201,1,0)*IF('Shoppable Services'!$C$4=$A201,1,0)*IF('Shoppable Services'!$B$4=Data!AD$115,AD87,0)</f>
        <v>0</v>
      </c>
      <c r="AE201" s="4">
        <f>IF('Shoppable Services'!$F$4=$D201,1,0)*IF('Shoppable Services'!$E$4=$C201,1,0)*IF('Shoppable Services'!$D$4=$B201,1,0)*IF('Shoppable Services'!$C$4=$A201,1,0)*IF('Shoppable Services'!$B$4=Data!AE$115,AE87,0)</f>
        <v>0</v>
      </c>
      <c r="AF201" s="4">
        <f>IF('Shoppable Services'!$F$4=$D201,1,0)*IF('Shoppable Services'!$E$4=$C201,1,0)*IF('Shoppable Services'!$D$4=$B201,1,0)*IF('Shoppable Services'!$C$4=$A201,1,0)*IF('Shoppable Services'!$B$4=Data!AF$115,AF87,0)</f>
        <v>0</v>
      </c>
      <c r="AG201" s="4">
        <f>IF('Shoppable Services'!$F$4=$D201,1,0)*IF('Shoppable Services'!$E$4=$C201,1,0)*IF('Shoppable Services'!$D$4=$B201,1,0)*IF('Shoppable Services'!$C$4=$A201,1,0)*IF('Shoppable Services'!$B$4=Data!AG$115,AG87,0)</f>
        <v>0</v>
      </c>
      <c r="AH201" s="4">
        <f>IF('Shoppable Services'!$F$4=$D201,1,0)*IF('Shoppable Services'!$E$4=$C201,1,0)*IF('Shoppable Services'!$D$4=$B201,1,0)*IF('Shoppable Services'!$C$4=$A201,1,0)*IF('Shoppable Services'!$B$4=Data!AH$115,AH87,0)</f>
        <v>0</v>
      </c>
      <c r="AI201" s="4">
        <f>IF('Shoppable Services'!$F$4=$D201,1,0)*IF('Shoppable Services'!$E$4=$C201,1,0)*IF('Shoppable Services'!$D$4=$B201,1,0)*IF('Shoppable Services'!$C$4=$A201,1,0)*IF('Shoppable Services'!$B$4=Data!AI$115,AI87,0)</f>
        <v>0</v>
      </c>
      <c r="AJ201" s="4">
        <f>IF('Shoppable Services'!$F$4=$D201,1,0)*IF('Shoppable Services'!$E$4=$C201,1,0)*IF('Shoppable Services'!$D$4=$B201,1,0)*IF('Shoppable Services'!$C$4=$A201,1,0)*IF('Shoppable Services'!$B$4=Data!AJ$115,AJ87,0)</f>
        <v>0</v>
      </c>
      <c r="AK201" s="4">
        <f>IF('Shoppable Services'!$F$4=$D201,1,0)*IF('Shoppable Services'!$E$4=$C201,1,0)*IF('Shoppable Services'!$D$4=$B201,1,0)*IF('Shoppable Services'!$C$4=$A201,1,0)*IF('Shoppable Services'!$B$4=Data!AK$115,AK87,0)</f>
        <v>0</v>
      </c>
      <c r="AL201" s="4">
        <f>IF('Shoppable Services'!$F$4=$D201,1,0)*IF('Shoppable Services'!$E$4=$C201,1,0)*IF('Shoppable Services'!$D$4=$B201,1,0)*IF('Shoppable Services'!$C$4=$A201,1,0)*IF('Shoppable Services'!$B$4=Data!AL$115,AL87,0)</f>
        <v>0</v>
      </c>
      <c r="AM201" s="4">
        <f>IF('Shoppable Services'!$F$4=$D201,1,0)*IF('Shoppable Services'!$E$4=$C201,1,0)*IF('Shoppable Services'!$D$4=$B201,1,0)*IF('Shoppable Services'!$C$4=$A201,1,0)*IF('Shoppable Services'!$B$4=Data!AM$115,AM87,0)</f>
        <v>0</v>
      </c>
      <c r="AN201" s="4">
        <f>IF('Shoppable Services'!$F$4=$D201,1,0)*IF('Shoppable Services'!$E$4=$C201,1,0)*IF('Shoppable Services'!$D$4=$B201,1,0)*IF('Shoppable Services'!$C$4=$A201,1,0)*IF('Shoppable Services'!$B$4=Data!AN$115,AN87,0)</f>
        <v>0</v>
      </c>
      <c r="AO201" s="4">
        <f>IF('Shoppable Services'!$F$4=$D201,1,0)*IF('Shoppable Services'!$E$4=$C201,1,0)*IF('Shoppable Services'!$D$4=$B201,1,0)*IF('Shoppable Services'!$C$4=$A201,1,0)*IF('Shoppable Services'!$B$4=Data!AO$115,AO87,0)</f>
        <v>0</v>
      </c>
      <c r="AP201" s="4">
        <f>IF('Shoppable Services'!$F$4=$D201,1,0)*IF('Shoppable Services'!$E$4=$C201,1,0)*IF('Shoppable Services'!$D$4=$B201,1,0)*IF('Shoppable Services'!$C$4=$A201,1,0)*IF('Shoppable Services'!$B$4=Data!AP$115,AP87,0)</f>
        <v>0</v>
      </c>
      <c r="AQ201" s="4">
        <f>IF('Shoppable Services'!$F$4=$D201,1,0)*IF('Shoppable Services'!$E$4=$C201,1,0)*IF('Shoppable Services'!$D$4=$B201,1,0)*IF('Shoppable Services'!$C$4=$A201,1,0)*IF('Shoppable Services'!$B$4=Data!AQ$115,AQ87,0)</f>
        <v>0</v>
      </c>
      <c r="AR201" s="4">
        <f>IF('Shoppable Services'!$F$4=$D201,1,0)*IF('Shoppable Services'!$E$4=$C201,1,0)*IF('Shoppable Services'!$D$4=$B201,1,0)*IF('Shoppable Services'!$C$4=$A201,1,0)*IF('Shoppable Services'!$B$4=Data!AR$115,AR87,0)</f>
        <v>0</v>
      </c>
      <c r="AS201" s="4">
        <f>IF('Shoppable Services'!$F$4=$D201,1,0)*IF('Shoppable Services'!$E$4=$C201,1,0)*IF('Shoppable Services'!$D$4=$B201,1,0)*IF('Shoppable Services'!$C$4=$A201,1,0)*IF('Shoppable Services'!$B$4=Data!AS$115,AS87,0)</f>
        <v>0</v>
      </c>
      <c r="AT201" s="4">
        <f>IF('Shoppable Services'!$F$4=$D201,1,0)*IF('Shoppable Services'!$E$4=$C201,1,0)*IF('Shoppable Services'!$D$4=$B201,1,0)*IF('Shoppable Services'!$C$4=$A201,1,0)*IF('Shoppable Services'!$B$4=Data!AT$115,AT87,0)</f>
        <v>0</v>
      </c>
      <c r="AU201" s="4">
        <f>IF('Shoppable Services'!$F$4=$D201,1,0)*IF('Shoppable Services'!$E$4=$C201,1,0)*IF('Shoppable Services'!$D$4=$B201,1,0)*IF('Shoppable Services'!$C$4=$A201,1,0)*IF('Shoppable Services'!$B$4=Data!AU$115,AU87,0)</f>
        <v>0</v>
      </c>
      <c r="AV201" s="4">
        <f>IF('Shoppable Services'!$F$4=$D201,1,0)*IF('Shoppable Services'!$E$4=$C201,1,0)*IF('Shoppable Services'!$D$4=$B201,1,0)*IF('Shoppable Services'!$C$4=$A201,1,0)*IF('Shoppable Services'!$B$4=Data!AV$115,AV87,0)</f>
        <v>0</v>
      </c>
      <c r="AW201" s="4">
        <f>IF('Shoppable Services'!$F$4=$D201,1,0)*IF('Shoppable Services'!$E$4=$C201,1,0)*IF('Shoppable Services'!$D$4=$B201,1,0)*IF('Shoppable Services'!$C$4=$A201,1,0)*IF('Shoppable Services'!$B$4=Data!AW$115,AW87,0)</f>
        <v>0</v>
      </c>
      <c r="AX201" s="4">
        <f>IF('Shoppable Services'!$F$4=$D201,1,0)*IF('Shoppable Services'!$E$4=$C201,1,0)*IF('Shoppable Services'!$D$4=$B201,1,0)*IF('Shoppable Services'!$C$4=$A201,1,0)*IF('Shoppable Services'!$B$4=Data!AX$115,AX88,0)</f>
        <v>0</v>
      </c>
    </row>
    <row r="202" spans="5:50">
      <c r="E202" s="4">
        <f>IF('Shoppable Services'!$F$4=$D202,1,0)*IF('Shoppable Services'!$E$4=$C202,1,0)*IF('Shoppable Services'!$D$4=$B202,1,0)*IF('Shoppable Services'!$C$4=$A202,1,0)*$E88</f>
        <v>0</v>
      </c>
      <c r="F202" s="4">
        <f>IF('Shoppable Services'!$F$4=$D202,1,0)*IF('Shoppable Services'!$E$4=$C202,1,0)*IF('Shoppable Services'!$D$4=$B202,1,0)*IF('Shoppable Services'!$C$4=$A202,1,0)*$F88</f>
        <v>0</v>
      </c>
      <c r="G202" s="4">
        <f>IF('Shoppable Services'!$F$4=$D202,1,0)*IF('Shoppable Services'!$E$4=$C202,1,0)*IF('Shoppable Services'!$D$4=$B202,1,0)*IF('Shoppable Services'!$C$4=$A202,1,0)*$G88</f>
        <v>0</v>
      </c>
      <c r="H202" s="4">
        <f>IF('Shoppable Services'!$F$4=$D202,1,0)*IF('Shoppable Services'!$E$4=$C202,1,0)*IF('Shoppable Services'!$D$4=$B202,1,0)*IF('Shoppable Services'!$C$4=$A202,1,0)*$H88</f>
        <v>0</v>
      </c>
      <c r="I202" s="4">
        <f>IF('Shoppable Services'!$F$4=$D202,1,0)*IF('Shoppable Services'!$E$4=$C202,1,0)*IF('Shoppable Services'!$D$4=$B202,1,0)*IF('Shoppable Services'!$C$4=$A202,1,0)*IF('Shoppable Services'!$B$4=Data!I$115,I88,0)</f>
        <v>0</v>
      </c>
      <c r="J202" s="4">
        <f>IF('Shoppable Services'!$F$4=$D202,1,0)*IF('Shoppable Services'!$E$4=$C202,1,0)*IF('Shoppable Services'!$D$4=$B202,1,0)*IF('Shoppable Services'!$C$4=$A202,1,0)*IF('Shoppable Services'!$B$4=Data!J$115,J88,0)</f>
        <v>0</v>
      </c>
      <c r="K202" s="4">
        <f>IF('Shoppable Services'!$F$4=$D202,1,0)*IF('Shoppable Services'!$E$4=$C202,1,0)*IF('Shoppable Services'!$D$4=$B202,1,0)*IF('Shoppable Services'!$C$4=$A202,1,0)*IF('Shoppable Services'!$B$4=Data!K$115,K88,0)</f>
        <v>0</v>
      </c>
      <c r="L202" s="4">
        <f>IF('Shoppable Services'!$F$4=$D202,1,0)*IF('Shoppable Services'!$E$4=$C202,1,0)*IF('Shoppable Services'!$D$4=$B202,1,0)*IF('Shoppable Services'!$C$4=$A202,1,0)*IF('Shoppable Services'!$B$4=Data!L$115,L88,0)</f>
        <v>0</v>
      </c>
      <c r="M202" s="4">
        <f>IF('Shoppable Services'!$F$4=$D202,1,0)*IF('Shoppable Services'!$E$4=$C202,1,0)*IF('Shoppable Services'!$D$4=$B202,1,0)*IF('Shoppable Services'!$C$4=$A202,1,0)*IF('Shoppable Services'!$B$4=Data!M$115,M88,0)</f>
        <v>0</v>
      </c>
      <c r="N202" s="4">
        <f>IF('Shoppable Services'!$F$4=$D202,1,0)*IF('Shoppable Services'!$E$4=$C202,1,0)*IF('Shoppable Services'!$D$4=$B202,1,0)*IF('Shoppable Services'!$C$4=$A202,1,0)*IF('Shoppable Services'!$B$4=Data!N$115,N88,0)</f>
        <v>0</v>
      </c>
      <c r="O202" s="4">
        <f>IF('Shoppable Services'!$F$4=$D202,1,0)*IF('Shoppable Services'!$E$4=$C202,1,0)*IF('Shoppable Services'!$D$4=$B202,1,0)*IF('Shoppable Services'!$C$4=$A202,1,0)*IF('Shoppable Services'!$B$4=Data!O$115,O88,0)</f>
        <v>0</v>
      </c>
      <c r="P202" s="4">
        <f>IF('Shoppable Services'!$F$4=$D202,1,0)*IF('Shoppable Services'!$E$4=$C202,1,0)*IF('Shoppable Services'!$D$4=$B202,1,0)*IF('Shoppable Services'!$C$4=$A202,1,0)*IF('Shoppable Services'!$B$4=Data!P$115,P88,0)</f>
        <v>0</v>
      </c>
      <c r="Q202" s="4">
        <f>IF('Shoppable Services'!$F$4=$D202,1,0)*IF('Shoppable Services'!$E$4=$C202,1,0)*IF('Shoppable Services'!$D$4=$B202,1,0)*IF('Shoppable Services'!$C$4=$A202,1,0)*IF('Shoppable Services'!$B$4=Data!Q$115,Q88,0)</f>
        <v>0</v>
      </c>
      <c r="R202" s="4">
        <f>IF('Shoppable Services'!$F$4=$D202,1,0)*IF('Shoppable Services'!$E$4=$C202,1,0)*IF('Shoppable Services'!$D$4=$B202,1,0)*IF('Shoppable Services'!$C$4=$A202,1,0)*IF('Shoppable Services'!$B$4=Data!R$115,R88,0)</f>
        <v>0</v>
      </c>
      <c r="S202" s="4">
        <f>IF('Shoppable Services'!$F$4=$D202,1,0)*IF('Shoppable Services'!$E$4=$C202,1,0)*IF('Shoppable Services'!$D$4=$B202,1,0)*IF('Shoppable Services'!$C$4=$A202,1,0)*IF('Shoppable Services'!$B$4=Data!S$115,S88,0)</f>
        <v>0</v>
      </c>
      <c r="T202" s="4">
        <f>IF('Shoppable Services'!$F$4=$D202,1,0)*IF('Shoppable Services'!$E$4=$C202,1,0)*IF('Shoppable Services'!$D$4=$B202,1,0)*IF('Shoppable Services'!$C$4=$A202,1,0)*IF('Shoppable Services'!$B$4=Data!T$115,T88,0)</f>
        <v>0</v>
      </c>
      <c r="U202" s="4">
        <f>IF('Shoppable Services'!$F$4=$D202,1,0)*IF('Shoppable Services'!$E$4=$C202,1,0)*IF('Shoppable Services'!$D$4=$B202,1,0)*IF('Shoppable Services'!$C$4=$A202,1,0)*IF('Shoppable Services'!$B$4=Data!U$115,U88,0)</f>
        <v>0</v>
      </c>
      <c r="V202" s="4">
        <f>IF('Shoppable Services'!$F$4=$D202,1,0)*IF('Shoppable Services'!$E$4=$C202,1,0)*IF('Shoppable Services'!$D$4=$B202,1,0)*IF('Shoppable Services'!$C$4=$A202,1,0)*IF('Shoppable Services'!$B$4=Data!V$115,V88,0)</f>
        <v>0</v>
      </c>
      <c r="W202" s="4">
        <f>IF('Shoppable Services'!$F$4=$D202,1,0)*IF('Shoppable Services'!$E$4=$C202,1,0)*IF('Shoppable Services'!$D$4=$B202,1,0)*IF('Shoppable Services'!$C$4=$A202,1,0)*IF('Shoppable Services'!$B$4=Data!W$115,W88,0)</f>
        <v>0</v>
      </c>
      <c r="X202" s="4">
        <f>IF('Shoppable Services'!$F$4=$D202,1,0)*IF('Shoppable Services'!$E$4=$C202,1,0)*IF('Shoppable Services'!$D$4=$B202,1,0)*IF('Shoppable Services'!$C$4=$A202,1,0)*IF('Shoppable Services'!$B$4=Data!X$115,X88,0)</f>
        <v>0</v>
      </c>
      <c r="Y202" s="4">
        <f>IF('Shoppable Services'!$F$4=$D202,1,0)*IF('Shoppable Services'!$E$4=$C202,1,0)*IF('Shoppable Services'!$D$4=$B202,1,0)*IF('Shoppable Services'!$C$4=$A202,1,0)*IF('Shoppable Services'!$B$4=Data!Y$115,Y88,0)</f>
        <v>0</v>
      </c>
      <c r="Z202" s="4">
        <f>IF('Shoppable Services'!$F$4=$D202,1,0)*IF('Shoppable Services'!$E$4=$C202,1,0)*IF('Shoppable Services'!$D$4=$B202,1,0)*IF('Shoppable Services'!$C$4=$A202,1,0)*IF('Shoppable Services'!$B$4=Data!Z$115,Z88,0)</f>
        <v>0</v>
      </c>
      <c r="AA202" s="4">
        <f>IF('Shoppable Services'!$F$4=$D202,1,0)*IF('Shoppable Services'!$E$4=$C202,1,0)*IF('Shoppable Services'!$D$4=$B202,1,0)*IF('Shoppable Services'!$C$4=$A202,1,0)*IF('Shoppable Services'!$B$4=Data!AA$115,AA88,0)</f>
        <v>0</v>
      </c>
      <c r="AB202" s="4">
        <f>IF('Shoppable Services'!$F$4=$D202,1,0)*IF('Shoppable Services'!$E$4=$C202,1,0)*IF('Shoppable Services'!$D$4=$B202,1,0)*IF('Shoppable Services'!$C$4=$A202,1,0)*IF('Shoppable Services'!$B$4=Data!AB$115,AB88,0)</f>
        <v>0</v>
      </c>
      <c r="AC202" s="4">
        <f>IF('Shoppable Services'!$F$4=$D202,1,0)*IF('Shoppable Services'!$E$4=$C202,1,0)*IF('Shoppable Services'!$D$4=$B202,1,0)*IF('Shoppable Services'!$C$4=$A202,1,0)*IF('Shoppable Services'!$B$4=Data!AC$115,AC88,0)</f>
        <v>0</v>
      </c>
      <c r="AD202" s="4">
        <f>IF('Shoppable Services'!$F$4=$D202,1,0)*IF('Shoppable Services'!$E$4=$C202,1,0)*IF('Shoppable Services'!$D$4=$B202,1,0)*IF('Shoppable Services'!$C$4=$A202,1,0)*IF('Shoppable Services'!$B$4=Data!AD$115,AD88,0)</f>
        <v>0</v>
      </c>
      <c r="AE202" s="4">
        <f>IF('Shoppable Services'!$F$4=$D202,1,0)*IF('Shoppable Services'!$E$4=$C202,1,0)*IF('Shoppable Services'!$D$4=$B202,1,0)*IF('Shoppable Services'!$C$4=$A202,1,0)*IF('Shoppable Services'!$B$4=Data!AE$115,AE88,0)</f>
        <v>0</v>
      </c>
      <c r="AF202" s="4">
        <f>IF('Shoppable Services'!$F$4=$D202,1,0)*IF('Shoppable Services'!$E$4=$C202,1,0)*IF('Shoppable Services'!$D$4=$B202,1,0)*IF('Shoppable Services'!$C$4=$A202,1,0)*IF('Shoppable Services'!$B$4=Data!AF$115,AF88,0)</f>
        <v>0</v>
      </c>
      <c r="AG202" s="4">
        <f>IF('Shoppable Services'!$F$4=$D202,1,0)*IF('Shoppable Services'!$E$4=$C202,1,0)*IF('Shoppable Services'!$D$4=$B202,1,0)*IF('Shoppable Services'!$C$4=$A202,1,0)*IF('Shoppable Services'!$B$4=Data!AG$115,AG88,0)</f>
        <v>0</v>
      </c>
      <c r="AH202" s="4">
        <f>IF('Shoppable Services'!$F$4=$D202,1,0)*IF('Shoppable Services'!$E$4=$C202,1,0)*IF('Shoppable Services'!$D$4=$B202,1,0)*IF('Shoppable Services'!$C$4=$A202,1,0)*IF('Shoppable Services'!$B$4=Data!AH$115,AH88,0)</f>
        <v>0</v>
      </c>
      <c r="AI202" s="4">
        <f>IF('Shoppable Services'!$F$4=$D202,1,0)*IF('Shoppable Services'!$E$4=$C202,1,0)*IF('Shoppable Services'!$D$4=$B202,1,0)*IF('Shoppable Services'!$C$4=$A202,1,0)*IF('Shoppable Services'!$B$4=Data!AI$115,AI88,0)</f>
        <v>0</v>
      </c>
      <c r="AJ202" s="4">
        <f>IF('Shoppable Services'!$F$4=$D202,1,0)*IF('Shoppable Services'!$E$4=$C202,1,0)*IF('Shoppable Services'!$D$4=$B202,1,0)*IF('Shoppable Services'!$C$4=$A202,1,0)*IF('Shoppable Services'!$B$4=Data!AJ$115,AJ88,0)</f>
        <v>0</v>
      </c>
      <c r="AK202" s="4">
        <f>IF('Shoppable Services'!$F$4=$D202,1,0)*IF('Shoppable Services'!$E$4=$C202,1,0)*IF('Shoppable Services'!$D$4=$B202,1,0)*IF('Shoppable Services'!$C$4=$A202,1,0)*IF('Shoppable Services'!$B$4=Data!AK$115,AK88,0)</f>
        <v>0</v>
      </c>
      <c r="AL202" s="4">
        <f>IF('Shoppable Services'!$F$4=$D202,1,0)*IF('Shoppable Services'!$E$4=$C202,1,0)*IF('Shoppable Services'!$D$4=$B202,1,0)*IF('Shoppable Services'!$C$4=$A202,1,0)*IF('Shoppable Services'!$B$4=Data!AL$115,AL88,0)</f>
        <v>0</v>
      </c>
      <c r="AM202" s="4">
        <f>IF('Shoppable Services'!$F$4=$D202,1,0)*IF('Shoppable Services'!$E$4=$C202,1,0)*IF('Shoppable Services'!$D$4=$B202,1,0)*IF('Shoppable Services'!$C$4=$A202,1,0)*IF('Shoppable Services'!$B$4=Data!AM$115,AM88,0)</f>
        <v>0</v>
      </c>
      <c r="AN202" s="4">
        <f>IF('Shoppable Services'!$F$4=$D202,1,0)*IF('Shoppable Services'!$E$4=$C202,1,0)*IF('Shoppable Services'!$D$4=$B202,1,0)*IF('Shoppable Services'!$C$4=$A202,1,0)*IF('Shoppable Services'!$B$4=Data!AN$115,AN88,0)</f>
        <v>0</v>
      </c>
      <c r="AO202" s="4">
        <f>IF('Shoppable Services'!$F$4=$D202,1,0)*IF('Shoppable Services'!$E$4=$C202,1,0)*IF('Shoppable Services'!$D$4=$B202,1,0)*IF('Shoppable Services'!$C$4=$A202,1,0)*IF('Shoppable Services'!$B$4=Data!AO$115,AO88,0)</f>
        <v>0</v>
      </c>
      <c r="AP202" s="4">
        <f>IF('Shoppable Services'!$F$4=$D202,1,0)*IF('Shoppable Services'!$E$4=$C202,1,0)*IF('Shoppable Services'!$D$4=$B202,1,0)*IF('Shoppable Services'!$C$4=$A202,1,0)*IF('Shoppable Services'!$B$4=Data!AP$115,AP88,0)</f>
        <v>0</v>
      </c>
      <c r="AQ202" s="4">
        <f>IF('Shoppable Services'!$F$4=$D202,1,0)*IF('Shoppable Services'!$E$4=$C202,1,0)*IF('Shoppable Services'!$D$4=$B202,1,0)*IF('Shoppable Services'!$C$4=$A202,1,0)*IF('Shoppable Services'!$B$4=Data!AQ$115,AQ88,0)</f>
        <v>0</v>
      </c>
      <c r="AR202" s="4">
        <f>IF('Shoppable Services'!$F$4=$D202,1,0)*IF('Shoppable Services'!$E$4=$C202,1,0)*IF('Shoppable Services'!$D$4=$B202,1,0)*IF('Shoppable Services'!$C$4=$A202,1,0)*IF('Shoppable Services'!$B$4=Data!AR$115,AR88,0)</f>
        <v>0</v>
      </c>
      <c r="AS202" s="4">
        <f>IF('Shoppable Services'!$F$4=$D202,1,0)*IF('Shoppable Services'!$E$4=$C202,1,0)*IF('Shoppable Services'!$D$4=$B202,1,0)*IF('Shoppable Services'!$C$4=$A202,1,0)*IF('Shoppable Services'!$B$4=Data!AS$115,AS88,0)</f>
        <v>0</v>
      </c>
      <c r="AT202" s="4">
        <f>IF('Shoppable Services'!$F$4=$D202,1,0)*IF('Shoppable Services'!$E$4=$C202,1,0)*IF('Shoppable Services'!$D$4=$B202,1,0)*IF('Shoppable Services'!$C$4=$A202,1,0)*IF('Shoppable Services'!$B$4=Data!AT$115,AT88,0)</f>
        <v>0</v>
      </c>
      <c r="AU202" s="4">
        <f>IF('Shoppable Services'!$F$4=$D202,1,0)*IF('Shoppable Services'!$E$4=$C202,1,0)*IF('Shoppable Services'!$D$4=$B202,1,0)*IF('Shoppable Services'!$C$4=$A202,1,0)*IF('Shoppable Services'!$B$4=Data!AU$115,AU88,0)</f>
        <v>0</v>
      </c>
      <c r="AV202" s="4">
        <f>IF('Shoppable Services'!$F$4=$D202,1,0)*IF('Shoppable Services'!$E$4=$C202,1,0)*IF('Shoppable Services'!$D$4=$B202,1,0)*IF('Shoppable Services'!$C$4=$A202,1,0)*IF('Shoppable Services'!$B$4=Data!AV$115,AV88,0)</f>
        <v>0</v>
      </c>
      <c r="AW202" s="4">
        <f>IF('Shoppable Services'!$F$4=$D202,1,0)*IF('Shoppable Services'!$E$4=$C202,1,0)*IF('Shoppable Services'!$D$4=$B202,1,0)*IF('Shoppable Services'!$C$4=$A202,1,0)*IF('Shoppable Services'!$B$4=Data!AW$115,AW88,0)</f>
        <v>0</v>
      </c>
      <c r="AX202" s="4">
        <f>IF('Shoppable Services'!$F$4=$D202,1,0)*IF('Shoppable Services'!$E$4=$C202,1,0)*IF('Shoppable Services'!$D$4=$B202,1,0)*IF('Shoppable Services'!$C$4=$A202,1,0)*IF('Shoppable Services'!$B$4=Data!AX$115,AX89,0)</f>
        <v>0</v>
      </c>
    </row>
    <row r="203" spans="5:50">
      <c r="E203" s="4">
        <f>IF('Shoppable Services'!$F$4=$D203,1,0)*IF('Shoppable Services'!$E$4=$C203,1,0)*IF('Shoppable Services'!$D$4=$B203,1,0)*IF('Shoppable Services'!$C$4=$A203,1,0)*$E89</f>
        <v>0</v>
      </c>
      <c r="F203" s="4">
        <f>IF('Shoppable Services'!$F$4=$D203,1,0)*IF('Shoppable Services'!$E$4=$C203,1,0)*IF('Shoppable Services'!$D$4=$B203,1,0)*IF('Shoppable Services'!$C$4=$A203,1,0)*$F89</f>
        <v>0</v>
      </c>
      <c r="G203" s="4">
        <f>IF('Shoppable Services'!$F$4=$D203,1,0)*IF('Shoppable Services'!$E$4=$C203,1,0)*IF('Shoppable Services'!$D$4=$B203,1,0)*IF('Shoppable Services'!$C$4=$A203,1,0)*$G89</f>
        <v>0</v>
      </c>
      <c r="H203" s="4">
        <f>IF('Shoppable Services'!$F$4=$D203,1,0)*IF('Shoppable Services'!$E$4=$C203,1,0)*IF('Shoppable Services'!$D$4=$B203,1,0)*IF('Shoppable Services'!$C$4=$A203,1,0)*$H89</f>
        <v>0</v>
      </c>
      <c r="I203" s="4">
        <f>IF('Shoppable Services'!$F$4=$D203,1,0)*IF('Shoppable Services'!$E$4=$C203,1,0)*IF('Shoppable Services'!$D$4=$B203,1,0)*IF('Shoppable Services'!$C$4=$A203,1,0)*IF('Shoppable Services'!$B$4=Data!I$115,I89,0)</f>
        <v>0</v>
      </c>
      <c r="J203" s="4">
        <f>IF('Shoppable Services'!$F$4=$D203,1,0)*IF('Shoppable Services'!$E$4=$C203,1,0)*IF('Shoppable Services'!$D$4=$B203,1,0)*IF('Shoppable Services'!$C$4=$A203,1,0)*IF('Shoppable Services'!$B$4=Data!J$115,J89,0)</f>
        <v>0</v>
      </c>
      <c r="K203" s="4">
        <f>IF('Shoppable Services'!$F$4=$D203,1,0)*IF('Shoppable Services'!$E$4=$C203,1,0)*IF('Shoppable Services'!$D$4=$B203,1,0)*IF('Shoppable Services'!$C$4=$A203,1,0)*IF('Shoppable Services'!$B$4=Data!K$115,K89,0)</f>
        <v>0</v>
      </c>
      <c r="L203" s="4">
        <f>IF('Shoppable Services'!$F$4=$D203,1,0)*IF('Shoppable Services'!$E$4=$C203,1,0)*IF('Shoppable Services'!$D$4=$B203,1,0)*IF('Shoppable Services'!$C$4=$A203,1,0)*IF('Shoppable Services'!$B$4=Data!L$115,L89,0)</f>
        <v>0</v>
      </c>
      <c r="M203" s="4">
        <f>IF('Shoppable Services'!$F$4=$D203,1,0)*IF('Shoppable Services'!$E$4=$C203,1,0)*IF('Shoppable Services'!$D$4=$B203,1,0)*IF('Shoppable Services'!$C$4=$A203,1,0)*IF('Shoppable Services'!$B$4=Data!M$115,M89,0)</f>
        <v>0</v>
      </c>
      <c r="N203" s="4">
        <f>IF('Shoppable Services'!$F$4=$D203,1,0)*IF('Shoppable Services'!$E$4=$C203,1,0)*IF('Shoppable Services'!$D$4=$B203,1,0)*IF('Shoppable Services'!$C$4=$A203,1,0)*IF('Shoppable Services'!$B$4=Data!N$115,N89,0)</f>
        <v>0</v>
      </c>
      <c r="O203" s="4">
        <f>IF('Shoppable Services'!$F$4=$D203,1,0)*IF('Shoppable Services'!$E$4=$C203,1,0)*IF('Shoppable Services'!$D$4=$B203,1,0)*IF('Shoppable Services'!$C$4=$A203,1,0)*IF('Shoppable Services'!$B$4=Data!O$115,O89,0)</f>
        <v>0</v>
      </c>
      <c r="P203" s="4">
        <f>IF('Shoppable Services'!$F$4=$D203,1,0)*IF('Shoppable Services'!$E$4=$C203,1,0)*IF('Shoppable Services'!$D$4=$B203,1,0)*IF('Shoppable Services'!$C$4=$A203,1,0)*IF('Shoppable Services'!$B$4=Data!P$115,P89,0)</f>
        <v>0</v>
      </c>
      <c r="Q203" s="4">
        <f>IF('Shoppable Services'!$F$4=$D203,1,0)*IF('Shoppable Services'!$E$4=$C203,1,0)*IF('Shoppable Services'!$D$4=$B203,1,0)*IF('Shoppable Services'!$C$4=$A203,1,0)*IF('Shoppable Services'!$B$4=Data!Q$115,Q89,0)</f>
        <v>0</v>
      </c>
      <c r="R203" s="4">
        <f>IF('Shoppable Services'!$F$4=$D203,1,0)*IF('Shoppable Services'!$E$4=$C203,1,0)*IF('Shoppable Services'!$D$4=$B203,1,0)*IF('Shoppable Services'!$C$4=$A203,1,0)*IF('Shoppable Services'!$B$4=Data!R$115,R89,0)</f>
        <v>0</v>
      </c>
      <c r="S203" s="4">
        <f>IF('Shoppable Services'!$F$4=$D203,1,0)*IF('Shoppable Services'!$E$4=$C203,1,0)*IF('Shoppable Services'!$D$4=$B203,1,0)*IF('Shoppable Services'!$C$4=$A203,1,0)*IF('Shoppable Services'!$B$4=Data!S$115,S89,0)</f>
        <v>0</v>
      </c>
      <c r="T203" s="4">
        <f>IF('Shoppable Services'!$F$4=$D203,1,0)*IF('Shoppable Services'!$E$4=$C203,1,0)*IF('Shoppable Services'!$D$4=$B203,1,0)*IF('Shoppable Services'!$C$4=$A203,1,0)*IF('Shoppable Services'!$B$4=Data!T$115,T89,0)</f>
        <v>0</v>
      </c>
      <c r="U203" s="4">
        <f>IF('Shoppable Services'!$F$4=$D203,1,0)*IF('Shoppable Services'!$E$4=$C203,1,0)*IF('Shoppable Services'!$D$4=$B203,1,0)*IF('Shoppable Services'!$C$4=$A203,1,0)*IF('Shoppable Services'!$B$4=Data!U$115,U89,0)</f>
        <v>0</v>
      </c>
      <c r="V203" s="4">
        <f>IF('Shoppable Services'!$F$4=$D203,1,0)*IF('Shoppable Services'!$E$4=$C203,1,0)*IF('Shoppable Services'!$D$4=$B203,1,0)*IF('Shoppable Services'!$C$4=$A203,1,0)*IF('Shoppable Services'!$B$4=Data!V$115,V89,0)</f>
        <v>0</v>
      </c>
      <c r="W203" s="4">
        <f>IF('Shoppable Services'!$F$4=$D203,1,0)*IF('Shoppable Services'!$E$4=$C203,1,0)*IF('Shoppable Services'!$D$4=$B203,1,0)*IF('Shoppable Services'!$C$4=$A203,1,0)*IF('Shoppable Services'!$B$4=Data!W$115,W89,0)</f>
        <v>0</v>
      </c>
      <c r="X203" s="4">
        <f>IF('Shoppable Services'!$F$4=$D203,1,0)*IF('Shoppable Services'!$E$4=$C203,1,0)*IF('Shoppable Services'!$D$4=$B203,1,0)*IF('Shoppable Services'!$C$4=$A203,1,0)*IF('Shoppable Services'!$B$4=Data!X$115,X89,0)</f>
        <v>0</v>
      </c>
      <c r="Y203" s="4">
        <f>IF('Shoppable Services'!$F$4=$D203,1,0)*IF('Shoppable Services'!$E$4=$C203,1,0)*IF('Shoppable Services'!$D$4=$B203,1,0)*IF('Shoppable Services'!$C$4=$A203,1,0)*IF('Shoppable Services'!$B$4=Data!Y$115,Y89,0)</f>
        <v>0</v>
      </c>
      <c r="Z203" s="4">
        <f>IF('Shoppable Services'!$F$4=$D203,1,0)*IF('Shoppable Services'!$E$4=$C203,1,0)*IF('Shoppable Services'!$D$4=$B203,1,0)*IF('Shoppable Services'!$C$4=$A203,1,0)*IF('Shoppable Services'!$B$4=Data!Z$115,Z89,0)</f>
        <v>0</v>
      </c>
      <c r="AA203" s="4">
        <f>IF('Shoppable Services'!$F$4=$D203,1,0)*IF('Shoppable Services'!$E$4=$C203,1,0)*IF('Shoppable Services'!$D$4=$B203,1,0)*IF('Shoppable Services'!$C$4=$A203,1,0)*IF('Shoppable Services'!$B$4=Data!AA$115,AA89,0)</f>
        <v>0</v>
      </c>
      <c r="AB203" s="4">
        <f>IF('Shoppable Services'!$F$4=$D203,1,0)*IF('Shoppable Services'!$E$4=$C203,1,0)*IF('Shoppable Services'!$D$4=$B203,1,0)*IF('Shoppable Services'!$C$4=$A203,1,0)*IF('Shoppable Services'!$B$4=Data!AB$115,AB89,0)</f>
        <v>0</v>
      </c>
      <c r="AC203" s="4">
        <f>IF('Shoppable Services'!$F$4=$D203,1,0)*IF('Shoppable Services'!$E$4=$C203,1,0)*IF('Shoppable Services'!$D$4=$B203,1,0)*IF('Shoppable Services'!$C$4=$A203,1,0)*IF('Shoppable Services'!$B$4=Data!AC$115,AC89,0)</f>
        <v>0</v>
      </c>
      <c r="AD203" s="4">
        <f>IF('Shoppable Services'!$F$4=$D203,1,0)*IF('Shoppable Services'!$E$4=$C203,1,0)*IF('Shoppable Services'!$D$4=$B203,1,0)*IF('Shoppable Services'!$C$4=$A203,1,0)*IF('Shoppable Services'!$B$4=Data!AD$115,AD89,0)</f>
        <v>0</v>
      </c>
      <c r="AE203" s="4">
        <f>IF('Shoppable Services'!$F$4=$D203,1,0)*IF('Shoppable Services'!$E$4=$C203,1,0)*IF('Shoppable Services'!$D$4=$B203,1,0)*IF('Shoppable Services'!$C$4=$A203,1,0)*IF('Shoppable Services'!$B$4=Data!AE$115,AE89,0)</f>
        <v>0</v>
      </c>
      <c r="AF203" s="4">
        <f>IF('Shoppable Services'!$F$4=$D203,1,0)*IF('Shoppable Services'!$E$4=$C203,1,0)*IF('Shoppable Services'!$D$4=$B203,1,0)*IF('Shoppable Services'!$C$4=$A203,1,0)*IF('Shoppable Services'!$B$4=Data!AF$115,AF89,0)</f>
        <v>0</v>
      </c>
      <c r="AG203" s="4">
        <f>IF('Shoppable Services'!$F$4=$D203,1,0)*IF('Shoppable Services'!$E$4=$C203,1,0)*IF('Shoppable Services'!$D$4=$B203,1,0)*IF('Shoppable Services'!$C$4=$A203,1,0)*IF('Shoppable Services'!$B$4=Data!AG$115,AG89,0)</f>
        <v>0</v>
      </c>
      <c r="AH203" s="4">
        <f>IF('Shoppable Services'!$F$4=$D203,1,0)*IF('Shoppable Services'!$E$4=$C203,1,0)*IF('Shoppable Services'!$D$4=$B203,1,0)*IF('Shoppable Services'!$C$4=$A203,1,0)*IF('Shoppable Services'!$B$4=Data!AH$115,AH89,0)</f>
        <v>0</v>
      </c>
      <c r="AI203" s="4">
        <f>IF('Shoppable Services'!$F$4=$D203,1,0)*IF('Shoppable Services'!$E$4=$C203,1,0)*IF('Shoppable Services'!$D$4=$B203,1,0)*IF('Shoppable Services'!$C$4=$A203,1,0)*IF('Shoppable Services'!$B$4=Data!AI$115,AI89,0)</f>
        <v>0</v>
      </c>
      <c r="AJ203" s="4">
        <f>IF('Shoppable Services'!$F$4=$D203,1,0)*IF('Shoppable Services'!$E$4=$C203,1,0)*IF('Shoppable Services'!$D$4=$B203,1,0)*IF('Shoppable Services'!$C$4=$A203,1,0)*IF('Shoppable Services'!$B$4=Data!AJ$115,AJ89,0)</f>
        <v>0</v>
      </c>
      <c r="AK203" s="4">
        <f>IF('Shoppable Services'!$F$4=$D203,1,0)*IF('Shoppable Services'!$E$4=$C203,1,0)*IF('Shoppable Services'!$D$4=$B203,1,0)*IF('Shoppable Services'!$C$4=$A203,1,0)*IF('Shoppable Services'!$B$4=Data!AK$115,AK89,0)</f>
        <v>0</v>
      </c>
      <c r="AL203" s="4">
        <f>IF('Shoppable Services'!$F$4=$D203,1,0)*IF('Shoppable Services'!$E$4=$C203,1,0)*IF('Shoppable Services'!$D$4=$B203,1,0)*IF('Shoppable Services'!$C$4=$A203,1,0)*IF('Shoppable Services'!$B$4=Data!AL$115,AL89,0)</f>
        <v>0</v>
      </c>
      <c r="AM203" s="4">
        <f>IF('Shoppable Services'!$F$4=$D203,1,0)*IF('Shoppable Services'!$E$4=$C203,1,0)*IF('Shoppable Services'!$D$4=$B203,1,0)*IF('Shoppable Services'!$C$4=$A203,1,0)*IF('Shoppable Services'!$B$4=Data!AM$115,AM89,0)</f>
        <v>0</v>
      </c>
      <c r="AN203" s="4">
        <f>IF('Shoppable Services'!$F$4=$D203,1,0)*IF('Shoppable Services'!$E$4=$C203,1,0)*IF('Shoppable Services'!$D$4=$B203,1,0)*IF('Shoppable Services'!$C$4=$A203,1,0)*IF('Shoppable Services'!$B$4=Data!AN$115,AN89,0)</f>
        <v>0</v>
      </c>
      <c r="AO203" s="4">
        <f>IF('Shoppable Services'!$F$4=$D203,1,0)*IF('Shoppable Services'!$E$4=$C203,1,0)*IF('Shoppable Services'!$D$4=$B203,1,0)*IF('Shoppable Services'!$C$4=$A203,1,0)*IF('Shoppable Services'!$B$4=Data!AO$115,AO89,0)</f>
        <v>0</v>
      </c>
      <c r="AP203" s="4">
        <f>IF('Shoppable Services'!$F$4=$D203,1,0)*IF('Shoppable Services'!$E$4=$C203,1,0)*IF('Shoppable Services'!$D$4=$B203,1,0)*IF('Shoppable Services'!$C$4=$A203,1,0)*IF('Shoppable Services'!$B$4=Data!AP$115,AP89,0)</f>
        <v>0</v>
      </c>
      <c r="AQ203" s="4">
        <f>IF('Shoppable Services'!$F$4=$D203,1,0)*IF('Shoppable Services'!$E$4=$C203,1,0)*IF('Shoppable Services'!$D$4=$B203,1,0)*IF('Shoppable Services'!$C$4=$A203,1,0)*IF('Shoppable Services'!$B$4=Data!AQ$115,AQ89,0)</f>
        <v>0</v>
      </c>
      <c r="AR203" s="4">
        <f>IF('Shoppable Services'!$F$4=$D203,1,0)*IF('Shoppable Services'!$E$4=$C203,1,0)*IF('Shoppable Services'!$D$4=$B203,1,0)*IF('Shoppable Services'!$C$4=$A203,1,0)*IF('Shoppable Services'!$B$4=Data!AR$115,AR89,0)</f>
        <v>0</v>
      </c>
      <c r="AS203" s="4">
        <f>IF('Shoppable Services'!$F$4=$D203,1,0)*IF('Shoppable Services'!$E$4=$C203,1,0)*IF('Shoppable Services'!$D$4=$B203,1,0)*IF('Shoppable Services'!$C$4=$A203,1,0)*IF('Shoppable Services'!$B$4=Data!AS$115,AS89,0)</f>
        <v>0</v>
      </c>
      <c r="AT203" s="4">
        <f>IF('Shoppable Services'!$F$4=$D203,1,0)*IF('Shoppable Services'!$E$4=$C203,1,0)*IF('Shoppable Services'!$D$4=$B203,1,0)*IF('Shoppable Services'!$C$4=$A203,1,0)*IF('Shoppable Services'!$B$4=Data!AT$115,AT89,0)</f>
        <v>0</v>
      </c>
      <c r="AU203" s="4">
        <f>IF('Shoppable Services'!$F$4=$D203,1,0)*IF('Shoppable Services'!$E$4=$C203,1,0)*IF('Shoppable Services'!$D$4=$B203,1,0)*IF('Shoppable Services'!$C$4=$A203,1,0)*IF('Shoppable Services'!$B$4=Data!AU$115,AU89,0)</f>
        <v>0</v>
      </c>
      <c r="AV203" s="4">
        <f>IF('Shoppable Services'!$F$4=$D203,1,0)*IF('Shoppable Services'!$E$4=$C203,1,0)*IF('Shoppable Services'!$D$4=$B203,1,0)*IF('Shoppable Services'!$C$4=$A203,1,0)*IF('Shoppable Services'!$B$4=Data!AV$115,AV89,0)</f>
        <v>0</v>
      </c>
      <c r="AW203" s="4">
        <f>IF('Shoppable Services'!$F$4=$D203,1,0)*IF('Shoppable Services'!$E$4=$C203,1,0)*IF('Shoppable Services'!$D$4=$B203,1,0)*IF('Shoppable Services'!$C$4=$A203,1,0)*IF('Shoppable Services'!$B$4=Data!AW$115,AW89,0)</f>
        <v>0</v>
      </c>
      <c r="AX203" s="4">
        <f>IF('Shoppable Services'!$F$4=$D203,1,0)*IF('Shoppable Services'!$E$4=$C203,1,0)*IF('Shoppable Services'!$D$4=$B203,1,0)*IF('Shoppable Services'!$C$4=$A203,1,0)*IF('Shoppable Services'!$B$4=Data!AX$115,AX90,0)</f>
        <v>0</v>
      </c>
    </row>
    <row r="204" spans="5:50">
      <c r="E204" s="4">
        <f>IF('Shoppable Services'!$F$4=$D204,1,0)*IF('Shoppable Services'!$E$4=$C204,1,0)*IF('Shoppable Services'!$D$4=$B204,1,0)*IF('Shoppable Services'!$C$4=$A204,1,0)*$E90</f>
        <v>0</v>
      </c>
      <c r="F204" s="4">
        <f>IF('Shoppable Services'!$F$4=$D204,1,0)*IF('Shoppable Services'!$E$4=$C204,1,0)*IF('Shoppable Services'!$D$4=$B204,1,0)*IF('Shoppable Services'!$C$4=$A204,1,0)*$F90</f>
        <v>0</v>
      </c>
      <c r="G204" s="4">
        <f>IF('Shoppable Services'!$F$4=$D204,1,0)*IF('Shoppable Services'!$E$4=$C204,1,0)*IF('Shoppable Services'!$D$4=$B204,1,0)*IF('Shoppable Services'!$C$4=$A204,1,0)*$G90</f>
        <v>0</v>
      </c>
      <c r="H204" s="4">
        <f>IF('Shoppable Services'!$F$4=$D204,1,0)*IF('Shoppable Services'!$E$4=$C204,1,0)*IF('Shoppable Services'!$D$4=$B204,1,0)*IF('Shoppable Services'!$C$4=$A204,1,0)*$H90</f>
        <v>0</v>
      </c>
      <c r="I204" s="4">
        <f>IF('Shoppable Services'!$F$4=$D204,1,0)*IF('Shoppable Services'!$E$4=$C204,1,0)*IF('Shoppable Services'!$D$4=$B204,1,0)*IF('Shoppable Services'!$C$4=$A204,1,0)*IF('Shoppable Services'!$B$4=Data!I$115,I90,0)</f>
        <v>0</v>
      </c>
      <c r="J204" s="4">
        <f>IF('Shoppable Services'!$F$4=$D204,1,0)*IF('Shoppable Services'!$E$4=$C204,1,0)*IF('Shoppable Services'!$D$4=$B204,1,0)*IF('Shoppable Services'!$C$4=$A204,1,0)*IF('Shoppable Services'!$B$4=Data!J$115,J90,0)</f>
        <v>0</v>
      </c>
      <c r="K204" s="4">
        <f>IF('Shoppable Services'!$F$4=$D204,1,0)*IF('Shoppable Services'!$E$4=$C204,1,0)*IF('Shoppable Services'!$D$4=$B204,1,0)*IF('Shoppable Services'!$C$4=$A204,1,0)*IF('Shoppable Services'!$B$4=Data!K$115,K90,0)</f>
        <v>0</v>
      </c>
      <c r="L204" s="4">
        <f>IF('Shoppable Services'!$F$4=$D204,1,0)*IF('Shoppable Services'!$E$4=$C204,1,0)*IF('Shoppable Services'!$D$4=$B204,1,0)*IF('Shoppable Services'!$C$4=$A204,1,0)*IF('Shoppable Services'!$B$4=Data!L$115,L90,0)</f>
        <v>0</v>
      </c>
      <c r="M204" s="4">
        <f>IF('Shoppable Services'!$F$4=$D204,1,0)*IF('Shoppable Services'!$E$4=$C204,1,0)*IF('Shoppable Services'!$D$4=$B204,1,0)*IF('Shoppable Services'!$C$4=$A204,1,0)*IF('Shoppable Services'!$B$4=Data!M$115,M90,0)</f>
        <v>0</v>
      </c>
      <c r="N204" s="4">
        <f>IF('Shoppable Services'!$F$4=$D204,1,0)*IF('Shoppable Services'!$E$4=$C204,1,0)*IF('Shoppable Services'!$D$4=$B204,1,0)*IF('Shoppable Services'!$C$4=$A204,1,0)*IF('Shoppable Services'!$B$4=Data!N$115,N90,0)</f>
        <v>0</v>
      </c>
      <c r="O204" s="4">
        <f>IF('Shoppable Services'!$F$4=$D204,1,0)*IF('Shoppable Services'!$E$4=$C204,1,0)*IF('Shoppable Services'!$D$4=$B204,1,0)*IF('Shoppable Services'!$C$4=$A204,1,0)*IF('Shoppable Services'!$B$4=Data!O$115,O90,0)</f>
        <v>0</v>
      </c>
      <c r="P204" s="4">
        <f>IF('Shoppable Services'!$F$4=$D204,1,0)*IF('Shoppable Services'!$E$4=$C204,1,0)*IF('Shoppable Services'!$D$4=$B204,1,0)*IF('Shoppable Services'!$C$4=$A204,1,0)*IF('Shoppable Services'!$B$4=Data!P$115,P90,0)</f>
        <v>0</v>
      </c>
      <c r="Q204" s="4">
        <f>IF('Shoppable Services'!$F$4=$D204,1,0)*IF('Shoppable Services'!$E$4=$C204,1,0)*IF('Shoppable Services'!$D$4=$B204,1,0)*IF('Shoppable Services'!$C$4=$A204,1,0)*IF('Shoppable Services'!$B$4=Data!Q$115,Q90,0)</f>
        <v>0</v>
      </c>
      <c r="R204" s="4">
        <f>IF('Shoppable Services'!$F$4=$D204,1,0)*IF('Shoppable Services'!$E$4=$C204,1,0)*IF('Shoppable Services'!$D$4=$B204,1,0)*IF('Shoppable Services'!$C$4=$A204,1,0)*IF('Shoppable Services'!$B$4=Data!R$115,R90,0)</f>
        <v>0</v>
      </c>
      <c r="S204" s="4">
        <f>IF('Shoppable Services'!$F$4=$D204,1,0)*IF('Shoppable Services'!$E$4=$C204,1,0)*IF('Shoppable Services'!$D$4=$B204,1,0)*IF('Shoppable Services'!$C$4=$A204,1,0)*IF('Shoppable Services'!$B$4=Data!S$115,S90,0)</f>
        <v>0</v>
      </c>
      <c r="T204" s="4">
        <f>IF('Shoppable Services'!$F$4=$D204,1,0)*IF('Shoppable Services'!$E$4=$C204,1,0)*IF('Shoppable Services'!$D$4=$B204,1,0)*IF('Shoppable Services'!$C$4=$A204,1,0)*IF('Shoppable Services'!$B$4=Data!T$115,T90,0)</f>
        <v>0</v>
      </c>
      <c r="U204" s="4">
        <f>IF('Shoppable Services'!$F$4=$D204,1,0)*IF('Shoppable Services'!$E$4=$C204,1,0)*IF('Shoppable Services'!$D$4=$B204,1,0)*IF('Shoppable Services'!$C$4=$A204,1,0)*IF('Shoppable Services'!$B$4=Data!U$115,U90,0)</f>
        <v>0</v>
      </c>
      <c r="V204" s="4">
        <f>IF('Shoppable Services'!$F$4=$D204,1,0)*IF('Shoppable Services'!$E$4=$C204,1,0)*IF('Shoppable Services'!$D$4=$B204,1,0)*IF('Shoppable Services'!$C$4=$A204,1,0)*IF('Shoppable Services'!$B$4=Data!V$115,V90,0)</f>
        <v>0</v>
      </c>
      <c r="W204" s="4">
        <f>IF('Shoppable Services'!$F$4=$D204,1,0)*IF('Shoppable Services'!$E$4=$C204,1,0)*IF('Shoppable Services'!$D$4=$B204,1,0)*IF('Shoppable Services'!$C$4=$A204,1,0)*IF('Shoppable Services'!$B$4=Data!W$115,W90,0)</f>
        <v>0</v>
      </c>
      <c r="X204" s="4">
        <f>IF('Shoppable Services'!$F$4=$D204,1,0)*IF('Shoppable Services'!$E$4=$C204,1,0)*IF('Shoppable Services'!$D$4=$B204,1,0)*IF('Shoppable Services'!$C$4=$A204,1,0)*IF('Shoppable Services'!$B$4=Data!X$115,X90,0)</f>
        <v>0</v>
      </c>
      <c r="Y204" s="4">
        <f>IF('Shoppable Services'!$F$4=$D204,1,0)*IF('Shoppable Services'!$E$4=$C204,1,0)*IF('Shoppable Services'!$D$4=$B204,1,0)*IF('Shoppable Services'!$C$4=$A204,1,0)*IF('Shoppable Services'!$B$4=Data!Y$115,Y90,0)</f>
        <v>0</v>
      </c>
      <c r="Z204" s="4">
        <f>IF('Shoppable Services'!$F$4=$D204,1,0)*IF('Shoppable Services'!$E$4=$C204,1,0)*IF('Shoppable Services'!$D$4=$B204,1,0)*IF('Shoppable Services'!$C$4=$A204,1,0)*IF('Shoppable Services'!$B$4=Data!Z$115,Z90,0)</f>
        <v>0</v>
      </c>
      <c r="AA204" s="4">
        <f>IF('Shoppable Services'!$F$4=$D204,1,0)*IF('Shoppable Services'!$E$4=$C204,1,0)*IF('Shoppable Services'!$D$4=$B204,1,0)*IF('Shoppable Services'!$C$4=$A204,1,0)*IF('Shoppable Services'!$B$4=Data!AA$115,AA90,0)</f>
        <v>0</v>
      </c>
      <c r="AB204" s="4">
        <f>IF('Shoppable Services'!$F$4=$D204,1,0)*IF('Shoppable Services'!$E$4=$C204,1,0)*IF('Shoppable Services'!$D$4=$B204,1,0)*IF('Shoppable Services'!$C$4=$A204,1,0)*IF('Shoppable Services'!$B$4=Data!AB$115,AB90,0)</f>
        <v>0</v>
      </c>
      <c r="AC204" s="4">
        <f>IF('Shoppable Services'!$F$4=$D204,1,0)*IF('Shoppable Services'!$E$4=$C204,1,0)*IF('Shoppable Services'!$D$4=$B204,1,0)*IF('Shoppable Services'!$C$4=$A204,1,0)*IF('Shoppable Services'!$B$4=Data!AC$115,AC90,0)</f>
        <v>0</v>
      </c>
      <c r="AD204" s="4">
        <f>IF('Shoppable Services'!$F$4=$D204,1,0)*IF('Shoppable Services'!$E$4=$C204,1,0)*IF('Shoppable Services'!$D$4=$B204,1,0)*IF('Shoppable Services'!$C$4=$A204,1,0)*IF('Shoppable Services'!$B$4=Data!AD$115,AD90,0)</f>
        <v>0</v>
      </c>
      <c r="AE204" s="4">
        <f>IF('Shoppable Services'!$F$4=$D204,1,0)*IF('Shoppable Services'!$E$4=$C204,1,0)*IF('Shoppable Services'!$D$4=$B204,1,0)*IF('Shoppable Services'!$C$4=$A204,1,0)*IF('Shoppable Services'!$B$4=Data!AE$115,AE90,0)</f>
        <v>0</v>
      </c>
      <c r="AF204" s="4">
        <f>IF('Shoppable Services'!$F$4=$D204,1,0)*IF('Shoppable Services'!$E$4=$C204,1,0)*IF('Shoppable Services'!$D$4=$B204,1,0)*IF('Shoppable Services'!$C$4=$A204,1,0)*IF('Shoppable Services'!$B$4=Data!AF$115,AF90,0)</f>
        <v>0</v>
      </c>
      <c r="AG204" s="4">
        <f>IF('Shoppable Services'!$F$4=$D204,1,0)*IF('Shoppable Services'!$E$4=$C204,1,0)*IF('Shoppable Services'!$D$4=$B204,1,0)*IF('Shoppable Services'!$C$4=$A204,1,0)*IF('Shoppable Services'!$B$4=Data!AG$115,AG90,0)</f>
        <v>0</v>
      </c>
      <c r="AH204" s="4">
        <f>IF('Shoppable Services'!$F$4=$D204,1,0)*IF('Shoppable Services'!$E$4=$C204,1,0)*IF('Shoppable Services'!$D$4=$B204,1,0)*IF('Shoppable Services'!$C$4=$A204,1,0)*IF('Shoppable Services'!$B$4=Data!AH$115,AH90,0)</f>
        <v>0</v>
      </c>
      <c r="AI204" s="4">
        <f>IF('Shoppable Services'!$F$4=$D204,1,0)*IF('Shoppable Services'!$E$4=$C204,1,0)*IF('Shoppable Services'!$D$4=$B204,1,0)*IF('Shoppable Services'!$C$4=$A204,1,0)*IF('Shoppable Services'!$B$4=Data!AI$115,AI90,0)</f>
        <v>0</v>
      </c>
      <c r="AJ204" s="4">
        <f>IF('Shoppable Services'!$F$4=$D204,1,0)*IF('Shoppable Services'!$E$4=$C204,1,0)*IF('Shoppable Services'!$D$4=$B204,1,0)*IF('Shoppable Services'!$C$4=$A204,1,0)*IF('Shoppable Services'!$B$4=Data!AJ$115,AJ90,0)</f>
        <v>0</v>
      </c>
      <c r="AK204" s="4">
        <f>IF('Shoppable Services'!$F$4=$D204,1,0)*IF('Shoppable Services'!$E$4=$C204,1,0)*IF('Shoppable Services'!$D$4=$B204,1,0)*IF('Shoppable Services'!$C$4=$A204,1,0)*IF('Shoppable Services'!$B$4=Data!AK$115,AK90,0)</f>
        <v>0</v>
      </c>
      <c r="AL204" s="4">
        <f>IF('Shoppable Services'!$F$4=$D204,1,0)*IF('Shoppable Services'!$E$4=$C204,1,0)*IF('Shoppable Services'!$D$4=$B204,1,0)*IF('Shoppable Services'!$C$4=$A204,1,0)*IF('Shoppable Services'!$B$4=Data!AL$115,AL90,0)</f>
        <v>0</v>
      </c>
      <c r="AM204" s="4">
        <f>IF('Shoppable Services'!$F$4=$D204,1,0)*IF('Shoppable Services'!$E$4=$C204,1,0)*IF('Shoppable Services'!$D$4=$B204,1,0)*IF('Shoppable Services'!$C$4=$A204,1,0)*IF('Shoppable Services'!$B$4=Data!AM$115,AM90,0)</f>
        <v>0</v>
      </c>
      <c r="AN204" s="4">
        <f>IF('Shoppable Services'!$F$4=$D204,1,0)*IF('Shoppable Services'!$E$4=$C204,1,0)*IF('Shoppable Services'!$D$4=$B204,1,0)*IF('Shoppable Services'!$C$4=$A204,1,0)*IF('Shoppable Services'!$B$4=Data!AN$115,AN90,0)</f>
        <v>0</v>
      </c>
      <c r="AO204" s="4">
        <f>IF('Shoppable Services'!$F$4=$D204,1,0)*IF('Shoppable Services'!$E$4=$C204,1,0)*IF('Shoppable Services'!$D$4=$B204,1,0)*IF('Shoppable Services'!$C$4=$A204,1,0)*IF('Shoppable Services'!$B$4=Data!AO$115,AO90,0)</f>
        <v>0</v>
      </c>
      <c r="AP204" s="4">
        <f>IF('Shoppable Services'!$F$4=$D204,1,0)*IF('Shoppable Services'!$E$4=$C204,1,0)*IF('Shoppable Services'!$D$4=$B204,1,0)*IF('Shoppable Services'!$C$4=$A204,1,0)*IF('Shoppable Services'!$B$4=Data!AP$115,AP90,0)</f>
        <v>0</v>
      </c>
      <c r="AQ204" s="4">
        <f>IF('Shoppable Services'!$F$4=$D204,1,0)*IF('Shoppable Services'!$E$4=$C204,1,0)*IF('Shoppable Services'!$D$4=$B204,1,0)*IF('Shoppable Services'!$C$4=$A204,1,0)*IF('Shoppable Services'!$B$4=Data!AQ$115,AQ90,0)</f>
        <v>0</v>
      </c>
      <c r="AR204" s="4">
        <f>IF('Shoppable Services'!$F$4=$D204,1,0)*IF('Shoppable Services'!$E$4=$C204,1,0)*IF('Shoppable Services'!$D$4=$B204,1,0)*IF('Shoppable Services'!$C$4=$A204,1,0)*IF('Shoppable Services'!$B$4=Data!AR$115,AR90,0)</f>
        <v>0</v>
      </c>
      <c r="AS204" s="4">
        <f>IF('Shoppable Services'!$F$4=$D204,1,0)*IF('Shoppable Services'!$E$4=$C204,1,0)*IF('Shoppable Services'!$D$4=$B204,1,0)*IF('Shoppable Services'!$C$4=$A204,1,0)*IF('Shoppable Services'!$B$4=Data!AS$115,AS90,0)</f>
        <v>0</v>
      </c>
      <c r="AT204" s="4">
        <f>IF('Shoppable Services'!$F$4=$D204,1,0)*IF('Shoppable Services'!$E$4=$C204,1,0)*IF('Shoppable Services'!$D$4=$B204,1,0)*IF('Shoppable Services'!$C$4=$A204,1,0)*IF('Shoppable Services'!$B$4=Data!AT$115,AT90,0)</f>
        <v>0</v>
      </c>
      <c r="AU204" s="4">
        <f>IF('Shoppable Services'!$F$4=$D204,1,0)*IF('Shoppable Services'!$E$4=$C204,1,0)*IF('Shoppable Services'!$D$4=$B204,1,0)*IF('Shoppable Services'!$C$4=$A204,1,0)*IF('Shoppable Services'!$B$4=Data!AU$115,AU90,0)</f>
        <v>0</v>
      </c>
      <c r="AV204" s="4">
        <f>IF('Shoppable Services'!$F$4=$D204,1,0)*IF('Shoppable Services'!$E$4=$C204,1,0)*IF('Shoppable Services'!$D$4=$B204,1,0)*IF('Shoppable Services'!$C$4=$A204,1,0)*IF('Shoppable Services'!$B$4=Data!AV$115,AV90,0)</f>
        <v>0</v>
      </c>
      <c r="AW204" s="4">
        <f>IF('Shoppable Services'!$F$4=$D204,1,0)*IF('Shoppable Services'!$E$4=$C204,1,0)*IF('Shoppable Services'!$D$4=$B204,1,0)*IF('Shoppable Services'!$C$4=$A204,1,0)*IF('Shoppable Services'!$B$4=Data!AW$115,AW90,0)</f>
        <v>0</v>
      </c>
      <c r="AX204" s="4">
        <f>IF('Shoppable Services'!$F$4=$D204,1,0)*IF('Shoppable Services'!$E$4=$C204,1,0)*IF('Shoppable Services'!$D$4=$B204,1,0)*IF('Shoppable Services'!$C$4=$A204,1,0)*IF('Shoppable Services'!$B$4=Data!AX$115,AX91,0)</f>
        <v>0</v>
      </c>
    </row>
    <row r="205" spans="5:50"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</row>
    <row r="206" spans="5:50"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</row>
    <row r="207" spans="5:50">
      <c r="E207">
        <f>COUNTIF(E116:E191,"&gt;0")</f>
        <v>1</v>
      </c>
      <c r="F207">
        <f t="shared" ref="F207:H207" si="0">COUNTIF(F116:F191,"&gt;0")</f>
        <v>1</v>
      </c>
      <c r="G207">
        <f t="shared" si="0"/>
        <v>1</v>
      </c>
      <c r="H207">
        <f t="shared" si="0"/>
        <v>1</v>
      </c>
      <c r="I207">
        <f>COUNTIF(I116:BF204,"&gt;0")</f>
        <v>1</v>
      </c>
    </row>
  </sheetData>
  <sortState ref="A2:AX23">
    <sortCondition ref="A2:A23"/>
    <sortCondition ref="B2:B23"/>
    <sortCondition ref="C2:C23"/>
    <sortCondition ref="D2:D2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defaultRowHeight="15"/>
  <sheetData>
    <row r="1" spans="1:4">
      <c r="A1" s="28" t="s">
        <v>6</v>
      </c>
      <c r="B1" s="28" t="s">
        <v>7</v>
      </c>
      <c r="C1" s="28" t="s">
        <v>8</v>
      </c>
      <c r="D1" s="28" t="s">
        <v>18</v>
      </c>
    </row>
    <row r="2" spans="1:4">
      <c r="A2" s="28" t="s">
        <v>17</v>
      </c>
      <c r="B2" s="28" t="s">
        <v>10</v>
      </c>
      <c r="C2" s="28" t="s">
        <v>66</v>
      </c>
      <c r="D2" s="28" t="s">
        <v>9</v>
      </c>
    </row>
    <row r="3" spans="1:4">
      <c r="A3" s="28" t="s">
        <v>11</v>
      </c>
      <c r="B3" s="28" t="s">
        <v>25</v>
      </c>
      <c r="C3" s="22" t="s">
        <v>65</v>
      </c>
      <c r="D3" s="28" t="s">
        <v>64</v>
      </c>
    </row>
    <row r="4" spans="1:4">
      <c r="C4" s="28" t="s">
        <v>67</v>
      </c>
      <c r="D4" s="28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Shoppable Services</vt:lpstr>
      <vt:lpstr>Data</vt:lpstr>
      <vt:lpstr>Sheet2</vt:lpstr>
      <vt:lpstr>Data!Sheet1.Sheet1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Sequel Data Access</dc:creator>
  <cp:keywords>SQL statement specified</cp:keywords>
  <cp:lastModifiedBy>Webb, Codi</cp:lastModifiedBy>
  <cp:lastPrinted>2020-11-30T17:11:11Z</cp:lastPrinted>
  <dcterms:created xsi:type="dcterms:W3CDTF">2020-11-24T19:11:25Z</dcterms:created>
  <dcterms:modified xsi:type="dcterms:W3CDTF">2020-12-16T18:20:18Z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