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_xlnm._FilterDatabase" localSheetId="1" hidden="1">Data!$A$1:$BC$53</definedName>
    <definedName name="Sheet1.Sheet1" localSheetId="1">Data!$A$101:$G$121</definedName>
  </definedNames>
  <calcPr calcId="162913"/>
</workbook>
</file>

<file path=xl/calcChain.xml><?xml version="1.0" encoding="utf-8"?>
<calcChain xmlns="http://schemas.openxmlformats.org/spreadsheetml/2006/main">
  <c r="E102" i="1" l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AX101" i="1"/>
  <c r="AY101" i="1"/>
  <c r="AZ101" i="1"/>
  <c r="BA101" i="1"/>
  <c r="BB101" i="1"/>
  <c r="BC101" i="1"/>
  <c r="AQ101" i="1" l="1"/>
  <c r="AR101" i="1"/>
  <c r="AS101" i="1"/>
  <c r="AT101" i="1"/>
  <c r="AU101" i="1"/>
  <c r="AV101" i="1"/>
  <c r="AW101" i="1"/>
  <c r="E101" i="1" l="1"/>
  <c r="H101" i="1"/>
  <c r="G101" i="1"/>
  <c r="F101" i="1"/>
  <c r="AO101" i="1"/>
  <c r="AP101" i="1"/>
  <c r="AH101" i="1"/>
  <c r="AI101" i="1"/>
  <c r="AJ101" i="1"/>
  <c r="AK101" i="1"/>
  <c r="AL101" i="1"/>
  <c r="AM101" i="1"/>
  <c r="AN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I101" i="1"/>
  <c r="H193" i="1" l="1"/>
  <c r="I193" i="1"/>
  <c r="K4" i="6" s="1"/>
  <c r="L4" i="6" s="1"/>
  <c r="F193" i="1"/>
  <c r="G193" i="1"/>
  <c r="E193" i="1"/>
  <c r="G4" i="6" s="1"/>
  <c r="J4" i="6" l="1"/>
  <c r="H4" i="6"/>
  <c r="I4" i="6"/>
</calcChain>
</file>

<file path=xl/sharedStrings.xml><?xml version="1.0" encoding="utf-8"?>
<sst xmlns="http://schemas.openxmlformats.org/spreadsheetml/2006/main" count="638" uniqueCount="81">
  <si>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</si>
  <si>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</si>
  <si>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</si>
  <si>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</si>
  <si>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</si>
  <si>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</si>
  <si>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</si>
  <si>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</si>
  <si>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</si>
  <si>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</si>
  <si>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</si>
  <si>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</si>
  <si>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</si>
  <si>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</si>
  <si>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</si>
  <si>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</si>
  <si>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</si>
  <si>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</si>
  <si>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</si>
  <si>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</si>
  <si>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</si>
  <si>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MAGELLAN Rate</t>
  </si>
  <si>
    <t>% of Medicare PPS</t>
  </si>
  <si>
    <t>Per Visit</t>
  </si>
  <si>
    <t>Outpatient</t>
  </si>
  <si>
    <t>Other</t>
  </si>
  <si>
    <t>BEACON Rate</t>
  </si>
  <si>
    <t>BLUE CROSS Rate</t>
  </si>
  <si>
    <t>BLUE SHIELD Rate</t>
  </si>
  <si>
    <t>CIGNA BEHAVIORAL HEA Rate</t>
  </si>
  <si>
    <t>KAISER MCAL Rate</t>
  </si>
  <si>
    <t>KAISER PERMANENTE Rate</t>
  </si>
  <si>
    <t>MANAGED HEALTH NETWO Rate</t>
  </si>
  <si>
    <t>MEDI-CAL Rate</t>
  </si>
  <si>
    <t>MEDI-CAL PE ADULT Rate</t>
  </si>
  <si>
    <t>MEDI SAC ADULT Rate</t>
  </si>
  <si>
    <t>MEDICARE Rate</t>
  </si>
  <si>
    <t>OPTUM Rate</t>
  </si>
  <si>
    <t>SHORT DOYLE ALAMDA C Rate</t>
  </si>
  <si>
    <t>SHORT DOYLE BUTTE Rate</t>
  </si>
  <si>
    <t>SHORT DOYLE CALAVERA Rate</t>
  </si>
  <si>
    <t>SHORT DOYLE COLUSA Rate</t>
  </si>
  <si>
    <t>SHORT DOYLE CONTRA C Rate</t>
  </si>
  <si>
    <t>SHORT DOYLE DEL NORT Rate</t>
  </si>
  <si>
    <t>SHORT DOYLE EL DORAD Rate</t>
  </si>
  <si>
    <t>SHORT DOYLE GLEN Rate</t>
  </si>
  <si>
    <t>SHORT DOYLE HUMBOLT Rate</t>
  </si>
  <si>
    <t>SHORT DOYLE KERN Rate</t>
  </si>
  <si>
    <t>SHORT DOYLE MADERA Rate</t>
  </si>
  <si>
    <t>SHORT DOYLE MARIN Rate</t>
  </si>
  <si>
    <t>SHORT DOYLE MARIPOSA Rate</t>
  </si>
  <si>
    <t>SHORT DOYLE MENDOCIN Rate</t>
  </si>
  <si>
    <t>SHORT DOYLE MODOC Rate</t>
  </si>
  <si>
    <t>SHORT DOYLE NEVADA Rate</t>
  </si>
  <si>
    <t>SHORT DOYLE PLACER C Rate</t>
  </si>
  <si>
    <t>SHORT DOYLE PLUMAS Rate</t>
  </si>
  <si>
    <t>SHORT DOYLE SACRAMEN Rate</t>
  </si>
  <si>
    <t>SHORT DOYLE SAN BENI Rate</t>
  </si>
  <si>
    <t>SHORT DOYLE SAN JOAQ Rate</t>
  </si>
  <si>
    <t>SHORT DOYLE SAN LUIS Rate</t>
  </si>
  <si>
    <t>SHORT DOYLE SANTA CR Rate</t>
  </si>
  <si>
    <t>SHORT DOYLE SHASTA Rate</t>
  </si>
  <si>
    <t>SHORT DOYLE SOLANO Rate</t>
  </si>
  <si>
    <t>SHORT DOYLE SONOMA Rate</t>
  </si>
  <si>
    <t>SHORT DOYLE SUTTER Rate</t>
  </si>
  <si>
    <t>SHORT DOYLE TEHAMA Rate</t>
  </si>
  <si>
    <t>SHORT DOYLE TRINITY Rate</t>
  </si>
  <si>
    <t>SHORT DOYLE TULARE Rate</t>
  </si>
  <si>
    <t>SHORT DOYLE TUOLUMNE Rate</t>
  </si>
  <si>
    <t>SHORT DOYLE VENTURA Rate</t>
  </si>
  <si>
    <t>SHORT DOYLE YOLO COU Rate</t>
  </si>
  <si>
    <t>Adolescent</t>
  </si>
  <si>
    <t>Geriatric</t>
  </si>
  <si>
    <t>ECT</t>
  </si>
  <si>
    <t xml:space="preserve">Admin Rate </t>
  </si>
  <si>
    <t>Professional Fees(PA)</t>
  </si>
  <si>
    <t>Professional Fees(Psychiatrist)</t>
  </si>
  <si>
    <t>Child</t>
  </si>
  <si>
    <t xml:space="preserve">Adult </t>
  </si>
  <si>
    <t xml:space="preserve">child </t>
  </si>
  <si>
    <t>%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</si>
</sst>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9" fontId="0" fillId="0" borderId="0" xfId="1" applyFont="1" applyFill="1"/>
    <xf numFmtId="168" fontId="4" fillId="0" borderId="0" xfId="0" applyNumberFormat="1" applyFont="1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showGridLines="0" tabSelected="1" workbookViewId="0">
      <selection activeCell="B66" sqref="B65:B66"/>
    </sheetView>
  </sheetViews>
  <sheetFormatPr defaultRowHeight="15" outlineLevelRow="1"/>
  <cols>
    <col min="2" max="2" width="30.42578125" style="6" bestFit="1" customWidth="1"/>
    <col min="3" max="3" width="26" style="6" bestFit="1" customWidth="1"/>
    <col min="4" max="4" width="28.7109375" style="6" bestFit="1" customWidth="1"/>
    <col min="5" max="5" width="11" style="6" bestFit="1" customWidth="1"/>
    <col min="6" max="6" width="17.5703125" style="6" bestFit="1" customWidth="1"/>
    <col min="7" max="11" width="16.85546875" style="6" customWidth="1"/>
  </cols>
  <sheetData>
    <row r="2" spans="2:12">
      <c r="B2" s="23" t="s">
        <v>16</v>
      </c>
      <c r="C2" s="23"/>
      <c r="D2" s="23"/>
      <c r="E2" s="23"/>
      <c r="F2" s="23"/>
    </row>
    <row r="3" spans="2:12" ht="30">
      <c r="B3" s="7" t="s">
        <v>15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13</v>
      </c>
      <c r="H3" s="7" t="s">
        <v>14</v>
      </c>
      <c r="I3" s="7" t="s">
        <v>4</v>
      </c>
      <c r="J3" s="7" t="s">
        <v>5</v>
      </c>
      <c r="K3" s="15" t="s">
        <v>19</v>
      </c>
      <c r="L3" s="7" t="s">
        <v>20</v>
      </c>
    </row>
    <row r="4" spans="2:12">
      <c r="B4" s="11" t="s">
        <v>26</v>
      </c>
      <c r="C4" s="11" t="s">
        <v>6</v>
      </c>
      <c r="D4" s="11" t="s">
        <v>10</v>
      </c>
      <c r="E4" s="11" t="s">
        <v>8</v>
      </c>
      <c r="F4" s="11" t="s">
        <v>9</v>
      </c>
      <c r="G4" s="16">
        <f>IF(Data!$E$193&gt;1,"Error",MAX(Data!E101:E177))</f>
        <v>1600</v>
      </c>
      <c r="H4" s="8">
        <f>IF(Data!$E$193&gt;1,"Error",MAX(Data!F101:F177))</f>
        <v>124</v>
      </c>
      <c r="I4" s="16">
        <f>IF(Data!$E$193&gt;1,"Error",MAX(Data!G101:G177))</f>
        <v>1022</v>
      </c>
      <c r="J4" s="16">
        <f>IF(Data!$E$193&gt;1,"Error",MAX(Data!H101:H177))</f>
        <v>1249</v>
      </c>
      <c r="K4" s="9">
        <f>IF(Data!$I$193&gt;1,"Error",IF(Data!$I$193=0,"N/A",MAX(Data!I101:CN190)))</f>
        <v>864</v>
      </c>
      <c r="L4" s="17" t="str">
        <f>IF(K4&lt;2,MAX(Data!I101:CN190),"N/A")</f>
        <v>N/A</v>
      </c>
    </row>
    <row r="6" spans="2:12" hidden="1"/>
    <row r="7" spans="2:12" hidden="1" outlineLevel="1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5" t="s">
        <v>17</v>
      </c>
      <c r="C8" s="26" t="s">
        <v>6</v>
      </c>
      <c r="D8" s="26" t="s">
        <v>7</v>
      </c>
      <c r="E8" s="20" t="s">
        <v>8</v>
      </c>
      <c r="F8" s="26" t="s">
        <v>9</v>
      </c>
    </row>
    <row r="9" spans="2:12" hidden="1" outlineLevel="1">
      <c r="B9" s="25" t="s">
        <v>26</v>
      </c>
      <c r="C9" s="26" t="s">
        <v>18</v>
      </c>
      <c r="D9" s="26" t="s">
        <v>10</v>
      </c>
      <c r="E9" s="26" t="s">
        <v>71</v>
      </c>
      <c r="F9" s="26" t="s">
        <v>22</v>
      </c>
    </row>
    <row r="10" spans="2:12" hidden="1" outlineLevel="1">
      <c r="B10" s="25" t="s">
        <v>27</v>
      </c>
      <c r="C10" s="26" t="s">
        <v>25</v>
      </c>
      <c r="D10" s="26" t="s">
        <v>73</v>
      </c>
      <c r="E10" s="26" t="s">
        <v>72</v>
      </c>
      <c r="F10" s="26" t="s">
        <v>23</v>
      </c>
    </row>
    <row r="11" spans="2:12" hidden="1" outlineLevel="1">
      <c r="B11" s="25" t="s">
        <v>28</v>
      </c>
      <c r="C11" s="26" t="s">
        <v>24</v>
      </c>
      <c r="D11" s="26" t="s">
        <v>25</v>
      </c>
      <c r="E11" s="20" t="s">
        <v>74</v>
      </c>
      <c r="F11" s="26" t="s">
        <v>80</v>
      </c>
    </row>
    <row r="12" spans="2:12" hidden="1" outlineLevel="1">
      <c r="B12" s="25" t="s">
        <v>29</v>
      </c>
      <c r="C12" s="26" t="s">
        <v>12</v>
      </c>
      <c r="D12" s="26" t="s">
        <v>75</v>
      </c>
      <c r="E12" s="26" t="s">
        <v>77</v>
      </c>
      <c r="F12"/>
    </row>
    <row r="13" spans="2:12" hidden="1" outlineLevel="1">
      <c r="B13" s="25" t="s">
        <v>30</v>
      </c>
      <c r="C13"/>
      <c r="D13" s="26" t="s">
        <v>76</v>
      </c>
      <c r="E13" s="26"/>
      <c r="F13"/>
    </row>
    <row r="14" spans="2:12" hidden="1" outlineLevel="1">
      <c r="B14" s="25" t="s">
        <v>31</v>
      </c>
      <c r="C14"/>
      <c r="D14" s="26" t="s">
        <v>11</v>
      </c>
      <c r="E14" s="20"/>
      <c r="F14"/>
    </row>
    <row r="15" spans="2:12" hidden="1" outlineLevel="1">
      <c r="B15" s="25" t="s">
        <v>21</v>
      </c>
      <c r="C15"/>
      <c r="D15"/>
      <c r="E15"/>
      <c r="F15"/>
      <c r="G15" s="8"/>
    </row>
    <row r="16" spans="2:12" hidden="1" outlineLevel="1">
      <c r="B16" s="25" t="s">
        <v>32</v>
      </c>
      <c r="C16"/>
      <c r="D16"/>
      <c r="E16"/>
      <c r="F16"/>
    </row>
    <row r="17" spans="2:6" hidden="1" outlineLevel="1">
      <c r="B17" s="25" t="s">
        <v>33</v>
      </c>
      <c r="C17"/>
      <c r="D17"/>
      <c r="E17"/>
      <c r="F17"/>
    </row>
    <row r="18" spans="2:6" hidden="1">
      <c r="B18" s="25" t="s">
        <v>34</v>
      </c>
    </row>
    <row r="19" spans="2:6" hidden="1">
      <c r="B19" s="25" t="s">
        <v>35</v>
      </c>
    </row>
    <row r="20" spans="2:6" hidden="1">
      <c r="B20" s="25" t="s">
        <v>36</v>
      </c>
    </row>
    <row r="21" spans="2:6" hidden="1">
      <c r="B21" s="25" t="s">
        <v>37</v>
      </c>
    </row>
    <row r="22" spans="2:6" hidden="1">
      <c r="B22" s="25" t="s">
        <v>38</v>
      </c>
    </row>
    <row r="23" spans="2:6" hidden="1">
      <c r="B23" s="25" t="s">
        <v>39</v>
      </c>
    </row>
    <row r="24" spans="2:6" hidden="1">
      <c r="B24" s="25" t="s">
        <v>40</v>
      </c>
    </row>
    <row r="25" spans="2:6" hidden="1">
      <c r="B25" s="25" t="s">
        <v>41</v>
      </c>
    </row>
    <row r="26" spans="2:6" hidden="1">
      <c r="B26" s="25" t="s">
        <v>42</v>
      </c>
    </row>
    <row r="27" spans="2:6" hidden="1">
      <c r="B27" s="25" t="s">
        <v>43</v>
      </c>
    </row>
    <row r="28" spans="2:6" hidden="1">
      <c r="B28" s="25" t="s">
        <v>44</v>
      </c>
    </row>
    <row r="29" spans="2:6" hidden="1">
      <c r="B29" s="25" t="s">
        <v>45</v>
      </c>
    </row>
    <row r="30" spans="2:6" hidden="1">
      <c r="B30" s="25" t="s">
        <v>46</v>
      </c>
    </row>
    <row r="31" spans="2:6" hidden="1">
      <c r="B31" s="25" t="s">
        <v>47</v>
      </c>
    </row>
    <row r="32" spans="2:6" hidden="1">
      <c r="B32" s="25" t="s">
        <v>48</v>
      </c>
    </row>
    <row r="33" spans="2:2" hidden="1">
      <c r="B33" s="25" t="s">
        <v>49</v>
      </c>
    </row>
    <row r="34" spans="2:2" hidden="1">
      <c r="B34" s="25" t="s">
        <v>50</v>
      </c>
    </row>
    <row r="35" spans="2:2" hidden="1">
      <c r="B35" s="25" t="s">
        <v>51</v>
      </c>
    </row>
    <row r="36" spans="2:2" hidden="1">
      <c r="B36" s="25" t="s">
        <v>52</v>
      </c>
    </row>
    <row r="37" spans="2:2" hidden="1">
      <c r="B37" s="25" t="s">
        <v>53</v>
      </c>
    </row>
    <row r="38" spans="2:2" hidden="1">
      <c r="B38" s="25" t="s">
        <v>54</v>
      </c>
    </row>
    <row r="39" spans="2:2" hidden="1">
      <c r="B39" s="25" t="s">
        <v>55</v>
      </c>
    </row>
    <row r="40" spans="2:2" hidden="1">
      <c r="B40" s="25" t="s">
        <v>56</v>
      </c>
    </row>
    <row r="41" spans="2:2" hidden="1">
      <c r="B41" s="25" t="s">
        <v>57</v>
      </c>
    </row>
    <row r="42" spans="2:2" hidden="1">
      <c r="B42" s="25" t="s">
        <v>58</v>
      </c>
    </row>
    <row r="43" spans="2:2" hidden="1">
      <c r="B43" s="25" t="s">
        <v>59</v>
      </c>
    </row>
    <row r="44" spans="2:2" hidden="1">
      <c r="B44" s="25" t="s">
        <v>60</v>
      </c>
    </row>
    <row r="45" spans="2:2" hidden="1">
      <c r="B45" s="25" t="s">
        <v>61</v>
      </c>
    </row>
    <row r="46" spans="2:2" hidden="1">
      <c r="B46" s="25" t="s">
        <v>62</v>
      </c>
    </row>
    <row r="47" spans="2:2" hidden="1">
      <c r="B47" s="25" t="s">
        <v>63</v>
      </c>
    </row>
    <row r="48" spans="2:2" hidden="1">
      <c r="B48" s="25" t="s">
        <v>64</v>
      </c>
    </row>
    <row r="49" spans="2:2" hidden="1">
      <c r="B49" s="25" t="s">
        <v>65</v>
      </c>
    </row>
    <row r="50" spans="2:2" hidden="1">
      <c r="B50" s="25" t="s">
        <v>66</v>
      </c>
    </row>
    <row r="51" spans="2:2" hidden="1">
      <c r="B51" s="25" t="s">
        <v>67</v>
      </c>
    </row>
    <row r="52" spans="2:2" hidden="1">
      <c r="B52" s="25" t="s">
        <v>68</v>
      </c>
    </row>
    <row r="53" spans="2:2" hidden="1">
      <c r="B53" s="25" t="s">
        <v>69</v>
      </c>
    </row>
    <row r="54" spans="2:2" hidden="1">
      <c r="B54" s="25" t="s">
        <v>70</v>
      </c>
    </row>
    <row r="55" spans="2:2" hidden="1"/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$E$8:$E$12</formula1>
    </dataValidation>
    <dataValidation type="list" allowBlank="1" showInputMessage="1" showErrorMessage="1" sqref="D4">
      <formula1>$D$8:$D$14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$B$8:$B$54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3"/>
  <sheetViews>
    <sheetView workbookViewId="0">
      <selection activeCell="I1" sqref="I1:BC1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4" t="s">
        <v>0</v>
      </c>
      <c r="B1" s="24" t="s">
        <v>1</v>
      </c>
      <c r="C1" s="24" t="s">
        <v>2</v>
      </c>
      <c r="D1" s="24" t="s">
        <v>3</v>
      </c>
      <c r="E1" s="25" t="s">
        <v>13</v>
      </c>
      <c r="F1" s="25" t="s">
        <v>14</v>
      </c>
      <c r="G1" s="25" t="s">
        <v>4</v>
      </c>
      <c r="H1" s="25" t="s">
        <v>5</v>
      </c>
      <c r="I1" s="25" t="s">
        <v>17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21</v>
      </c>
      <c r="Q1" s="25" t="s">
        <v>32</v>
      </c>
      <c r="R1" s="25" t="s">
        <v>33</v>
      </c>
      <c r="S1" s="25" t="s">
        <v>34</v>
      </c>
      <c r="T1" s="25" t="s">
        <v>35</v>
      </c>
      <c r="U1" s="25" t="s">
        <v>36</v>
      </c>
      <c r="V1" s="25" t="s">
        <v>37</v>
      </c>
      <c r="W1" s="25" t="s">
        <v>38</v>
      </c>
      <c r="X1" s="25" t="s">
        <v>39</v>
      </c>
      <c r="Y1" s="25" t="s">
        <v>40</v>
      </c>
      <c r="Z1" s="25" t="s">
        <v>41</v>
      </c>
      <c r="AA1" s="25" t="s">
        <v>42</v>
      </c>
      <c r="AB1" s="25" t="s">
        <v>43</v>
      </c>
      <c r="AC1" s="25" t="s">
        <v>44</v>
      </c>
      <c r="AD1" s="25" t="s">
        <v>45</v>
      </c>
      <c r="AE1" s="25" t="s">
        <v>46</v>
      </c>
      <c r="AF1" s="25" t="s">
        <v>47</v>
      </c>
      <c r="AG1" s="25" t="s">
        <v>48</v>
      </c>
      <c r="AH1" s="25" t="s">
        <v>49</v>
      </c>
      <c r="AI1" s="25" t="s">
        <v>50</v>
      </c>
      <c r="AJ1" s="25" t="s">
        <v>51</v>
      </c>
      <c r="AK1" s="25" t="s">
        <v>52</v>
      </c>
      <c r="AL1" s="25" t="s">
        <v>53</v>
      </c>
      <c r="AM1" s="25" t="s">
        <v>54</v>
      </c>
      <c r="AN1" s="25" t="s">
        <v>55</v>
      </c>
      <c r="AO1" s="25" t="s">
        <v>56</v>
      </c>
      <c r="AP1" s="25" t="s">
        <v>57</v>
      </c>
      <c r="AQ1" s="25" t="s">
        <v>58</v>
      </c>
      <c r="AR1" s="25" t="s">
        <v>59</v>
      </c>
      <c r="AS1" s="25" t="s">
        <v>60</v>
      </c>
      <c r="AT1" s="25" t="s">
        <v>61</v>
      </c>
      <c r="AU1" s="25" t="s">
        <v>62</v>
      </c>
      <c r="AV1" s="25" t="s">
        <v>63</v>
      </c>
      <c r="AW1" s="25" t="s">
        <v>64</v>
      </c>
      <c r="AX1" s="25" t="s">
        <v>65</v>
      </c>
      <c r="AY1" s="25" t="s">
        <v>66</v>
      </c>
      <c r="AZ1" s="25" t="s">
        <v>67</v>
      </c>
      <c r="BA1" s="25" t="s">
        <v>68</v>
      </c>
      <c r="BB1" s="25" t="s">
        <v>69</v>
      </c>
      <c r="BC1" s="25" t="s">
        <v>70</v>
      </c>
    </row>
    <row r="2" spans="1:58">
      <c r="A2" s="26" t="s">
        <v>6</v>
      </c>
      <c r="B2" s="26" t="s">
        <v>7</v>
      </c>
      <c r="C2" s="20" t="s">
        <v>8</v>
      </c>
      <c r="D2" s="26" t="s">
        <v>9</v>
      </c>
      <c r="E2" s="13">
        <v>1600</v>
      </c>
      <c r="F2" s="14">
        <v>124</v>
      </c>
      <c r="G2" s="13">
        <v>1170</v>
      </c>
      <c r="H2" s="13">
        <v>1170</v>
      </c>
      <c r="I2" s="22">
        <v>0</v>
      </c>
      <c r="J2" s="22">
        <v>0</v>
      </c>
      <c r="K2" s="22">
        <v>0</v>
      </c>
      <c r="L2" s="22">
        <v>1170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</row>
    <row r="3" spans="1:58">
      <c r="A3" s="26" t="s">
        <v>6</v>
      </c>
      <c r="B3" s="26" t="s">
        <v>10</v>
      </c>
      <c r="C3" s="26" t="s">
        <v>71</v>
      </c>
      <c r="D3" s="26" t="s">
        <v>9</v>
      </c>
      <c r="E3" s="13">
        <v>1600</v>
      </c>
      <c r="F3" s="14">
        <v>124</v>
      </c>
      <c r="G3" s="13">
        <v>1070</v>
      </c>
      <c r="H3" s="13">
        <v>1070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1070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</row>
    <row r="4" spans="1:58" s="26" customFormat="1">
      <c r="A4" s="26" t="s">
        <v>6</v>
      </c>
      <c r="B4" s="26" t="s">
        <v>10</v>
      </c>
      <c r="C4" s="20" t="s">
        <v>8</v>
      </c>
      <c r="D4" s="26" t="s">
        <v>9</v>
      </c>
      <c r="E4" s="13">
        <v>1600</v>
      </c>
      <c r="F4" s="14">
        <v>124</v>
      </c>
      <c r="G4" s="13">
        <v>1022</v>
      </c>
      <c r="H4" s="13">
        <v>1249</v>
      </c>
      <c r="I4" s="22">
        <v>1022</v>
      </c>
      <c r="J4" s="22">
        <v>864</v>
      </c>
      <c r="K4" s="22">
        <v>1224</v>
      </c>
      <c r="L4" s="22">
        <v>0</v>
      </c>
      <c r="M4" s="22">
        <v>1249</v>
      </c>
      <c r="N4" s="22">
        <v>0</v>
      </c>
      <c r="O4" s="22">
        <v>0</v>
      </c>
      <c r="P4" s="22">
        <v>1300</v>
      </c>
      <c r="Q4" s="22">
        <v>1420</v>
      </c>
      <c r="R4" s="22">
        <v>0</v>
      </c>
      <c r="S4" s="22">
        <v>0</v>
      </c>
      <c r="T4" s="22">
        <v>0</v>
      </c>
      <c r="U4" s="22">
        <v>0</v>
      </c>
      <c r="V4" s="22">
        <v>1070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</row>
    <row r="5" spans="1:58">
      <c r="A5" s="26" t="s">
        <v>6</v>
      </c>
      <c r="B5" s="26" t="s">
        <v>10</v>
      </c>
      <c r="C5" s="26" t="s">
        <v>72</v>
      </c>
      <c r="D5" s="26" t="s">
        <v>9</v>
      </c>
      <c r="E5" s="13">
        <v>1600</v>
      </c>
      <c r="F5" s="14">
        <v>124</v>
      </c>
      <c r="G5" s="13">
        <v>1070</v>
      </c>
      <c r="H5" s="13">
        <v>1070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1070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4"/>
      <c r="BE5" s="4"/>
      <c r="BF5" s="4"/>
    </row>
    <row r="6" spans="1:58">
      <c r="A6" s="26" t="s">
        <v>6</v>
      </c>
      <c r="B6" s="26" t="s">
        <v>73</v>
      </c>
      <c r="C6" s="20" t="s">
        <v>71</v>
      </c>
      <c r="D6" s="26" t="s">
        <v>9</v>
      </c>
      <c r="E6" s="13">
        <v>1500</v>
      </c>
      <c r="F6" s="14">
        <v>124</v>
      </c>
      <c r="G6" s="13">
        <v>1071</v>
      </c>
      <c r="H6" s="13">
        <v>1092</v>
      </c>
      <c r="I6" s="22">
        <v>0</v>
      </c>
      <c r="J6" s="22">
        <v>0</v>
      </c>
      <c r="K6" s="22">
        <v>0</v>
      </c>
      <c r="L6" s="22">
        <v>1071</v>
      </c>
      <c r="M6" s="22">
        <v>1075</v>
      </c>
      <c r="N6" s="22">
        <v>1185</v>
      </c>
      <c r="O6" s="22">
        <v>1185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4"/>
      <c r="BE6" s="4"/>
      <c r="BF6" s="4"/>
    </row>
    <row r="7" spans="1:58">
      <c r="A7" s="26" t="s">
        <v>6</v>
      </c>
      <c r="B7" s="26" t="s">
        <v>73</v>
      </c>
      <c r="C7" s="26" t="s">
        <v>8</v>
      </c>
      <c r="D7" s="26" t="s">
        <v>9</v>
      </c>
      <c r="E7" s="13">
        <v>1500</v>
      </c>
      <c r="F7" s="14">
        <v>124</v>
      </c>
      <c r="G7" s="13">
        <v>1097</v>
      </c>
      <c r="H7" s="13">
        <v>1150</v>
      </c>
      <c r="I7" s="22">
        <v>0</v>
      </c>
      <c r="J7" s="22">
        <v>0</v>
      </c>
      <c r="K7" s="22">
        <v>1224</v>
      </c>
      <c r="L7" s="22">
        <v>0</v>
      </c>
      <c r="M7" s="22">
        <v>0</v>
      </c>
      <c r="N7" s="22">
        <v>0</v>
      </c>
      <c r="O7" s="22">
        <v>0</v>
      </c>
      <c r="P7" s="22">
        <v>1097</v>
      </c>
      <c r="Q7" s="22">
        <v>1150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E7" s="5"/>
      <c r="BF7" s="5"/>
    </row>
    <row r="8" spans="1:58">
      <c r="A8" s="26" t="s">
        <v>6</v>
      </c>
      <c r="B8" s="26" t="s">
        <v>73</v>
      </c>
      <c r="C8" s="26" t="s">
        <v>72</v>
      </c>
      <c r="D8" s="26" t="s">
        <v>9</v>
      </c>
      <c r="E8" s="13">
        <v>1500</v>
      </c>
      <c r="F8" s="14">
        <v>124</v>
      </c>
      <c r="G8" s="13">
        <v>1097</v>
      </c>
      <c r="H8" s="13">
        <v>1097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1097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E8" s="5"/>
      <c r="BF8" s="5"/>
    </row>
    <row r="9" spans="1:58" s="26" customFormat="1">
      <c r="A9" s="26" t="s">
        <v>6</v>
      </c>
      <c r="B9" s="26" t="s">
        <v>25</v>
      </c>
      <c r="C9" s="20" t="s">
        <v>74</v>
      </c>
      <c r="D9" s="26" t="s">
        <v>9</v>
      </c>
      <c r="E9" s="13">
        <v>1600</v>
      </c>
      <c r="F9" s="14">
        <v>126</v>
      </c>
      <c r="G9" s="13">
        <v>565.58000000000004</v>
      </c>
      <c r="H9" s="13">
        <v>597.34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597.34</v>
      </c>
      <c r="S9" s="22">
        <v>597.34</v>
      </c>
      <c r="T9" s="22">
        <v>597.34</v>
      </c>
      <c r="U9" s="22">
        <v>0</v>
      </c>
      <c r="V9" s="22">
        <v>0</v>
      </c>
      <c r="W9" s="22">
        <v>597.34</v>
      </c>
      <c r="X9" s="22">
        <v>597.34</v>
      </c>
      <c r="Y9" s="22">
        <v>597.34</v>
      </c>
      <c r="Z9" s="22">
        <v>597.34</v>
      </c>
      <c r="AA9" s="22">
        <v>597.34</v>
      </c>
      <c r="AB9" s="22">
        <v>597.34</v>
      </c>
      <c r="AC9" s="22">
        <v>597.34</v>
      </c>
      <c r="AD9" s="22">
        <v>597.34</v>
      </c>
      <c r="AE9" s="22">
        <v>597.34</v>
      </c>
      <c r="AF9" s="22">
        <v>597.34</v>
      </c>
      <c r="AG9" s="22">
        <v>597.34</v>
      </c>
      <c r="AH9" s="22">
        <v>597.34</v>
      </c>
      <c r="AI9" s="22">
        <v>597.34</v>
      </c>
      <c r="AJ9" s="22">
        <v>597.34</v>
      </c>
      <c r="AK9" s="22">
        <v>597.34</v>
      </c>
      <c r="AL9" s="22">
        <v>597.34</v>
      </c>
      <c r="AM9" s="22">
        <v>597.34</v>
      </c>
      <c r="AN9" s="22">
        <v>597.34</v>
      </c>
      <c r="AO9" s="22">
        <v>597.34</v>
      </c>
      <c r="AP9" s="22">
        <v>597.34</v>
      </c>
      <c r="AQ9" s="22">
        <v>597.34</v>
      </c>
      <c r="AR9" s="22">
        <v>597.34</v>
      </c>
      <c r="AS9" s="22">
        <v>597.34</v>
      </c>
      <c r="AT9" s="22">
        <v>597.34</v>
      </c>
      <c r="AU9" s="22">
        <v>597.34</v>
      </c>
      <c r="AV9" s="22">
        <v>597.34</v>
      </c>
      <c r="AW9" s="22">
        <v>597.34</v>
      </c>
      <c r="AX9" s="22">
        <v>597.34</v>
      </c>
      <c r="AY9" s="22">
        <v>597.34</v>
      </c>
      <c r="AZ9" s="22">
        <v>597.34</v>
      </c>
      <c r="BA9" s="22">
        <v>597.34</v>
      </c>
      <c r="BB9" s="22">
        <v>597.34</v>
      </c>
      <c r="BC9" s="22">
        <v>597.34</v>
      </c>
    </row>
    <row r="10" spans="1:58">
      <c r="A10" s="26" t="s">
        <v>6</v>
      </c>
      <c r="B10" s="26" t="s">
        <v>75</v>
      </c>
      <c r="C10" s="20" t="s">
        <v>72</v>
      </c>
      <c r="D10" s="26" t="s">
        <v>9</v>
      </c>
      <c r="E10" s="13">
        <v>90</v>
      </c>
      <c r="F10" s="14">
        <v>124</v>
      </c>
      <c r="G10" s="13">
        <v>90</v>
      </c>
      <c r="H10" s="13">
        <v>90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90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90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</row>
    <row r="11" spans="1:58">
      <c r="A11" s="26" t="s">
        <v>6</v>
      </c>
      <c r="B11" s="26" t="s">
        <v>76</v>
      </c>
      <c r="C11" s="26" t="s">
        <v>71</v>
      </c>
      <c r="D11" s="26" t="s">
        <v>9</v>
      </c>
      <c r="E11" s="13">
        <v>90</v>
      </c>
      <c r="F11" s="14">
        <v>124</v>
      </c>
      <c r="G11" s="13">
        <v>90</v>
      </c>
      <c r="H11" s="13">
        <v>90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90</v>
      </c>
      <c r="X11" s="22">
        <v>90</v>
      </c>
      <c r="Y11" s="22">
        <v>90</v>
      </c>
      <c r="Z11" s="22">
        <v>90</v>
      </c>
      <c r="AA11" s="22">
        <v>90</v>
      </c>
      <c r="AB11" s="22">
        <v>90</v>
      </c>
      <c r="AC11" s="22">
        <v>90</v>
      </c>
      <c r="AD11" s="22">
        <v>90</v>
      </c>
      <c r="AE11" s="22">
        <v>90</v>
      </c>
      <c r="AF11" s="22">
        <v>90</v>
      </c>
      <c r="AG11" s="22">
        <v>90</v>
      </c>
      <c r="AH11" s="22">
        <v>90</v>
      </c>
      <c r="AI11" s="22">
        <v>90</v>
      </c>
      <c r="AJ11" s="22">
        <v>90</v>
      </c>
      <c r="AK11" s="22">
        <v>90</v>
      </c>
      <c r="AL11" s="22">
        <v>90</v>
      </c>
      <c r="AM11" s="22">
        <v>90</v>
      </c>
      <c r="AN11" s="22">
        <v>90</v>
      </c>
      <c r="AO11" s="22">
        <v>90</v>
      </c>
      <c r="AP11" s="22">
        <v>90</v>
      </c>
      <c r="AQ11" s="22">
        <v>90</v>
      </c>
      <c r="AR11" s="22">
        <v>90</v>
      </c>
      <c r="AS11" s="22">
        <v>90</v>
      </c>
      <c r="AT11" s="22">
        <v>90</v>
      </c>
      <c r="AU11" s="22">
        <v>90</v>
      </c>
      <c r="AV11" s="22">
        <v>90</v>
      </c>
      <c r="AW11" s="22">
        <v>90</v>
      </c>
      <c r="AX11" s="22">
        <v>90</v>
      </c>
      <c r="AY11" s="22">
        <v>90</v>
      </c>
      <c r="AZ11" s="22">
        <v>90</v>
      </c>
      <c r="BA11" s="22">
        <v>90</v>
      </c>
      <c r="BB11" s="22">
        <v>90</v>
      </c>
      <c r="BC11" s="22">
        <v>90</v>
      </c>
    </row>
    <row r="12" spans="1:58">
      <c r="A12" s="26" t="s">
        <v>6</v>
      </c>
      <c r="B12" s="26" t="s">
        <v>76</v>
      </c>
      <c r="C12" s="20" t="s">
        <v>8</v>
      </c>
      <c r="D12" s="26" t="s">
        <v>9</v>
      </c>
      <c r="E12" s="18">
        <v>90</v>
      </c>
      <c r="F12" s="14">
        <v>124</v>
      </c>
      <c r="G12" s="13">
        <v>90</v>
      </c>
      <c r="H12" s="13">
        <v>979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</row>
    <row r="13" spans="1:58">
      <c r="A13" s="26" t="s">
        <v>6</v>
      </c>
      <c r="B13" s="26" t="s">
        <v>76</v>
      </c>
      <c r="C13" s="26" t="s">
        <v>77</v>
      </c>
      <c r="D13" s="26" t="s">
        <v>9</v>
      </c>
      <c r="E13" s="13">
        <v>90</v>
      </c>
      <c r="F13" s="14">
        <v>124</v>
      </c>
      <c r="G13" s="13">
        <v>90</v>
      </c>
      <c r="H13" s="13">
        <v>90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</row>
    <row r="14" spans="1:58" s="26" customFormat="1">
      <c r="A14" s="26" t="s">
        <v>6</v>
      </c>
      <c r="B14" s="26" t="s">
        <v>11</v>
      </c>
      <c r="C14" s="20" t="s">
        <v>71</v>
      </c>
      <c r="D14" s="26" t="s">
        <v>9</v>
      </c>
      <c r="E14" s="13">
        <v>1600</v>
      </c>
      <c r="F14" s="14">
        <v>124</v>
      </c>
      <c r="G14" s="13">
        <v>597.34</v>
      </c>
      <c r="H14" s="13">
        <v>1300</v>
      </c>
      <c r="I14" s="22">
        <v>1022</v>
      </c>
      <c r="J14" s="22">
        <v>864</v>
      </c>
      <c r="K14" s="22">
        <v>1224</v>
      </c>
      <c r="L14" s="22">
        <v>1170</v>
      </c>
      <c r="M14" s="22">
        <v>1249</v>
      </c>
      <c r="N14" s="22">
        <v>1185</v>
      </c>
      <c r="O14" s="22">
        <v>1185</v>
      </c>
      <c r="P14" s="22">
        <v>1300</v>
      </c>
      <c r="Q14" s="22">
        <v>1420</v>
      </c>
      <c r="R14" s="22">
        <v>889</v>
      </c>
      <c r="S14" s="22">
        <v>979</v>
      </c>
      <c r="T14" s="22">
        <v>979</v>
      </c>
      <c r="U14" s="22">
        <v>0</v>
      </c>
      <c r="V14" s="22">
        <v>1070</v>
      </c>
      <c r="W14" s="22">
        <v>979</v>
      </c>
      <c r="X14" s="22">
        <v>979</v>
      </c>
      <c r="Y14" s="22">
        <v>979</v>
      </c>
      <c r="Z14" s="22">
        <v>979</v>
      </c>
      <c r="AA14" s="22">
        <v>979</v>
      </c>
      <c r="AB14" s="22">
        <v>979</v>
      </c>
      <c r="AC14" s="22">
        <v>979</v>
      </c>
      <c r="AD14" s="22">
        <v>979</v>
      </c>
      <c r="AE14" s="22">
        <v>979</v>
      </c>
      <c r="AF14" s="22">
        <v>979</v>
      </c>
      <c r="AG14" s="22">
        <v>979</v>
      </c>
      <c r="AH14" s="22">
        <v>979</v>
      </c>
      <c r="AI14" s="22">
        <v>979</v>
      </c>
      <c r="AJ14" s="22">
        <v>979</v>
      </c>
      <c r="AK14" s="22">
        <v>979</v>
      </c>
      <c r="AL14" s="22">
        <v>979</v>
      </c>
      <c r="AM14" s="22">
        <v>979</v>
      </c>
      <c r="AN14" s="22">
        <v>979</v>
      </c>
      <c r="AO14" s="22">
        <v>979</v>
      </c>
      <c r="AP14" s="22">
        <v>979</v>
      </c>
      <c r="AQ14" s="22">
        <v>979</v>
      </c>
      <c r="AR14" s="22">
        <v>979</v>
      </c>
      <c r="AS14" s="22">
        <v>979</v>
      </c>
      <c r="AT14" s="22">
        <v>979</v>
      </c>
      <c r="AU14" s="22">
        <v>979</v>
      </c>
      <c r="AV14" s="22">
        <v>979</v>
      </c>
      <c r="AW14" s="22">
        <v>979</v>
      </c>
      <c r="AX14" s="22">
        <v>979</v>
      </c>
      <c r="AY14" s="22">
        <v>979</v>
      </c>
      <c r="AZ14" s="22">
        <v>979</v>
      </c>
      <c r="BA14" s="22">
        <v>979</v>
      </c>
      <c r="BB14" s="22">
        <v>979</v>
      </c>
      <c r="BC14" s="22">
        <v>979</v>
      </c>
    </row>
    <row r="15" spans="1:58">
      <c r="A15" s="26" t="s">
        <v>6</v>
      </c>
      <c r="B15" s="26" t="s">
        <v>11</v>
      </c>
      <c r="C15" s="26" t="s">
        <v>8</v>
      </c>
      <c r="D15" s="26" t="s">
        <v>22</v>
      </c>
      <c r="E15" s="13">
        <v>1600</v>
      </c>
      <c r="F15" s="14">
        <v>124</v>
      </c>
      <c r="G15" s="27">
        <v>1</v>
      </c>
      <c r="H15" s="27">
        <v>1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1259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</row>
    <row r="16" spans="1:58" s="26" customFormat="1">
      <c r="A16" s="26" t="s">
        <v>6</v>
      </c>
      <c r="B16" s="26" t="s">
        <v>11</v>
      </c>
      <c r="C16" s="26" t="s">
        <v>8</v>
      </c>
      <c r="D16" s="26" t="s">
        <v>9</v>
      </c>
      <c r="E16" s="13">
        <v>1600</v>
      </c>
      <c r="F16" s="14">
        <v>124</v>
      </c>
      <c r="G16" s="13">
        <v>889</v>
      </c>
      <c r="H16" s="13">
        <v>1420</v>
      </c>
      <c r="I16" s="22">
        <v>0</v>
      </c>
      <c r="J16" s="22">
        <v>0</v>
      </c>
      <c r="K16" s="22">
        <v>1224</v>
      </c>
      <c r="L16" s="22">
        <v>0</v>
      </c>
      <c r="M16" s="22">
        <v>0</v>
      </c>
      <c r="N16" s="22">
        <v>1185</v>
      </c>
      <c r="O16" s="22">
        <v>0</v>
      </c>
      <c r="P16" s="22">
        <v>0</v>
      </c>
      <c r="Q16" s="22">
        <v>1420</v>
      </c>
      <c r="R16" s="22">
        <v>889</v>
      </c>
      <c r="S16" s="22">
        <v>979</v>
      </c>
      <c r="T16" s="28">
        <v>979</v>
      </c>
      <c r="U16" s="22">
        <v>0</v>
      </c>
      <c r="V16" s="22">
        <v>1070</v>
      </c>
      <c r="W16" s="22">
        <v>979</v>
      </c>
      <c r="X16" s="22">
        <v>979</v>
      </c>
      <c r="Y16" s="22">
        <v>979</v>
      </c>
      <c r="Z16" s="22">
        <v>979</v>
      </c>
      <c r="AA16" s="22">
        <v>979</v>
      </c>
      <c r="AB16" s="22">
        <v>979</v>
      </c>
      <c r="AC16" s="22">
        <v>979</v>
      </c>
      <c r="AD16" s="22">
        <v>979</v>
      </c>
      <c r="AE16" s="22">
        <v>979</v>
      </c>
      <c r="AF16" s="22">
        <v>979</v>
      </c>
      <c r="AG16" s="22">
        <v>979</v>
      </c>
      <c r="AH16" s="22">
        <v>979</v>
      </c>
      <c r="AI16" s="22">
        <v>979</v>
      </c>
      <c r="AJ16" s="22">
        <v>979</v>
      </c>
      <c r="AK16" s="22">
        <v>979</v>
      </c>
      <c r="AL16" s="22">
        <v>979</v>
      </c>
      <c r="AM16" s="22">
        <v>979</v>
      </c>
      <c r="AN16" s="22">
        <v>979</v>
      </c>
      <c r="AO16" s="22">
        <v>979</v>
      </c>
      <c r="AP16" s="22">
        <v>979</v>
      </c>
      <c r="AQ16" s="22">
        <v>979</v>
      </c>
      <c r="AR16" s="22">
        <v>979</v>
      </c>
      <c r="AS16" s="22">
        <v>979</v>
      </c>
      <c r="AT16" s="22">
        <v>979</v>
      </c>
      <c r="AU16" s="22">
        <v>979</v>
      </c>
      <c r="AV16" s="22">
        <v>979</v>
      </c>
      <c r="AW16" s="22">
        <v>979</v>
      </c>
      <c r="AX16" s="22">
        <v>979</v>
      </c>
      <c r="AY16" s="22">
        <v>979</v>
      </c>
      <c r="AZ16" s="22">
        <v>979</v>
      </c>
      <c r="BA16" s="22">
        <v>979</v>
      </c>
      <c r="BB16" s="22">
        <v>979</v>
      </c>
      <c r="BC16" s="22">
        <v>979</v>
      </c>
    </row>
    <row r="17" spans="1:55">
      <c r="A17" s="26" t="s">
        <v>6</v>
      </c>
      <c r="B17" s="26" t="s">
        <v>11</v>
      </c>
      <c r="C17" s="26" t="s">
        <v>77</v>
      </c>
      <c r="D17" s="26" t="s">
        <v>9</v>
      </c>
      <c r="E17" s="13">
        <v>0</v>
      </c>
      <c r="F17" s="14">
        <v>124</v>
      </c>
      <c r="G17" s="13">
        <v>90</v>
      </c>
      <c r="H17" s="13">
        <v>1224</v>
      </c>
      <c r="I17" s="22">
        <v>0</v>
      </c>
      <c r="J17" s="22">
        <v>0</v>
      </c>
      <c r="K17" s="22">
        <v>1224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</row>
    <row r="18" spans="1:55">
      <c r="A18" s="26" t="s">
        <v>6</v>
      </c>
      <c r="B18" s="26" t="s">
        <v>11</v>
      </c>
      <c r="C18" s="26" t="s">
        <v>72</v>
      </c>
      <c r="D18" s="26" t="s">
        <v>22</v>
      </c>
      <c r="E18" s="13">
        <v>1600</v>
      </c>
      <c r="F18" s="14">
        <v>124</v>
      </c>
      <c r="G18" s="27">
        <v>1</v>
      </c>
      <c r="H18" s="27">
        <v>1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1259</v>
      </c>
      <c r="V18" s="22">
        <v>0</v>
      </c>
      <c r="W18" s="22">
        <v>979</v>
      </c>
      <c r="X18" s="22">
        <v>979</v>
      </c>
      <c r="Y18" s="22">
        <v>979</v>
      </c>
      <c r="Z18" s="22">
        <v>979</v>
      </c>
      <c r="AA18" s="22">
        <v>979</v>
      </c>
      <c r="AB18" s="22">
        <v>979</v>
      </c>
      <c r="AC18" s="22">
        <v>979</v>
      </c>
      <c r="AD18" s="22">
        <v>979</v>
      </c>
      <c r="AE18" s="22">
        <v>979</v>
      </c>
      <c r="AF18" s="22">
        <v>979</v>
      </c>
      <c r="AG18" s="22">
        <v>979</v>
      </c>
      <c r="AH18" s="22">
        <v>979</v>
      </c>
      <c r="AI18" s="22">
        <v>979</v>
      </c>
      <c r="AJ18" s="22">
        <v>979</v>
      </c>
      <c r="AK18" s="22">
        <v>979</v>
      </c>
      <c r="AL18" s="22">
        <v>979</v>
      </c>
      <c r="AM18" s="22">
        <v>979</v>
      </c>
      <c r="AN18" s="22">
        <v>979</v>
      </c>
      <c r="AO18" s="22">
        <v>979</v>
      </c>
      <c r="AP18" s="22">
        <v>979</v>
      </c>
      <c r="AQ18" s="22">
        <v>979</v>
      </c>
      <c r="AR18" s="22">
        <v>979</v>
      </c>
      <c r="AS18" s="22">
        <v>979</v>
      </c>
      <c r="AT18" s="22">
        <v>979</v>
      </c>
      <c r="AU18" s="22">
        <v>979</v>
      </c>
      <c r="AV18" s="22">
        <v>979</v>
      </c>
      <c r="AW18" s="22">
        <v>979</v>
      </c>
      <c r="AX18" s="22">
        <v>979</v>
      </c>
      <c r="AY18" s="22">
        <v>979</v>
      </c>
      <c r="AZ18" s="22">
        <v>979</v>
      </c>
      <c r="BA18" s="22">
        <v>979</v>
      </c>
      <c r="BB18" s="22">
        <v>979</v>
      </c>
      <c r="BC18" s="22">
        <v>979</v>
      </c>
    </row>
    <row r="19" spans="1:55">
      <c r="A19" s="26" t="s">
        <v>6</v>
      </c>
      <c r="B19" s="26" t="s">
        <v>11</v>
      </c>
      <c r="C19" s="26" t="s">
        <v>72</v>
      </c>
      <c r="D19" s="26" t="s">
        <v>9</v>
      </c>
      <c r="E19" s="13">
        <v>1600</v>
      </c>
      <c r="F19" s="14">
        <v>124</v>
      </c>
      <c r="G19" s="13">
        <v>1070</v>
      </c>
      <c r="H19" s="13">
        <v>1070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1070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</row>
    <row r="20" spans="1:55">
      <c r="A20" s="26" t="s">
        <v>18</v>
      </c>
      <c r="B20" s="26" t="s">
        <v>7</v>
      </c>
      <c r="C20" s="26" t="s">
        <v>71</v>
      </c>
      <c r="D20" s="26" t="s">
        <v>9</v>
      </c>
      <c r="E20" s="13">
        <v>408</v>
      </c>
      <c r="F20" s="14">
        <v>905</v>
      </c>
      <c r="G20" s="13">
        <v>184</v>
      </c>
      <c r="H20" s="13">
        <v>393</v>
      </c>
      <c r="I20" s="22">
        <v>0</v>
      </c>
      <c r="J20" s="22">
        <v>189</v>
      </c>
      <c r="K20" s="22">
        <v>250</v>
      </c>
      <c r="L20" s="22">
        <v>217</v>
      </c>
      <c r="M20" s="22">
        <v>0</v>
      </c>
      <c r="N20" s="22">
        <v>0</v>
      </c>
      <c r="O20" s="22">
        <v>0</v>
      </c>
      <c r="P20" s="22">
        <v>0</v>
      </c>
      <c r="Q20" s="22">
        <v>393</v>
      </c>
      <c r="R20" s="22">
        <v>0</v>
      </c>
      <c r="S20" s="22">
        <v>0</v>
      </c>
      <c r="T20" s="22">
        <v>0</v>
      </c>
      <c r="U20" s="22">
        <v>0</v>
      </c>
      <c r="V20" s="22">
        <v>184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</row>
    <row r="21" spans="1:55" s="26" customFormat="1">
      <c r="A21" s="26" t="s">
        <v>18</v>
      </c>
      <c r="B21" s="26" t="s">
        <v>7</v>
      </c>
      <c r="C21" s="20" t="s">
        <v>8</v>
      </c>
      <c r="D21" s="26" t="s">
        <v>9</v>
      </c>
      <c r="E21" s="13">
        <v>408</v>
      </c>
      <c r="F21" s="14">
        <v>905</v>
      </c>
      <c r="G21" s="13">
        <v>217</v>
      </c>
      <c r="H21" s="13">
        <v>334</v>
      </c>
      <c r="I21" s="22">
        <v>0</v>
      </c>
      <c r="J21" s="22">
        <v>189</v>
      </c>
      <c r="K21" s="22">
        <v>250</v>
      </c>
      <c r="L21" s="22">
        <v>217</v>
      </c>
      <c r="M21" s="22">
        <v>334</v>
      </c>
      <c r="N21" s="22">
        <v>0</v>
      </c>
      <c r="O21" s="22">
        <v>0</v>
      </c>
      <c r="P21" s="22">
        <v>285</v>
      </c>
      <c r="Q21" s="22">
        <v>393</v>
      </c>
      <c r="R21" s="22">
        <v>0</v>
      </c>
      <c r="S21" s="22">
        <v>0</v>
      </c>
      <c r="T21" s="22">
        <v>0</v>
      </c>
      <c r="U21" s="22">
        <v>0</v>
      </c>
      <c r="V21" s="22">
        <v>184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</row>
    <row r="22" spans="1:55">
      <c r="A22" s="26" t="s">
        <v>18</v>
      </c>
      <c r="B22" s="26" t="s">
        <v>7</v>
      </c>
      <c r="C22" s="26" t="s">
        <v>77</v>
      </c>
      <c r="D22" s="26" t="s">
        <v>9</v>
      </c>
      <c r="E22" s="13">
        <v>408</v>
      </c>
      <c r="F22" s="14">
        <v>905</v>
      </c>
      <c r="G22" s="13">
        <v>250</v>
      </c>
      <c r="H22" s="13">
        <v>250</v>
      </c>
      <c r="I22" s="22">
        <v>0</v>
      </c>
      <c r="J22" s="22">
        <v>0</v>
      </c>
      <c r="K22" s="22">
        <v>250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</row>
    <row r="23" spans="1:55">
      <c r="A23" s="26" t="s">
        <v>18</v>
      </c>
      <c r="B23" s="26" t="s">
        <v>7</v>
      </c>
      <c r="C23" s="26" t="s">
        <v>72</v>
      </c>
      <c r="D23" s="26" t="s">
        <v>9</v>
      </c>
      <c r="E23" s="13">
        <v>408</v>
      </c>
      <c r="F23" s="14">
        <v>905</v>
      </c>
      <c r="G23" s="13">
        <v>189</v>
      </c>
      <c r="H23" s="13">
        <v>189</v>
      </c>
      <c r="I23" s="22">
        <v>0</v>
      </c>
      <c r="J23" s="22">
        <v>189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</row>
    <row r="24" spans="1:55">
      <c r="A24" s="26" t="s">
        <v>18</v>
      </c>
      <c r="B24" s="26" t="s">
        <v>10</v>
      </c>
      <c r="C24" s="26" t="s">
        <v>71</v>
      </c>
      <c r="D24" s="26" t="s">
        <v>9</v>
      </c>
      <c r="E24" s="13">
        <v>408</v>
      </c>
      <c r="F24" s="14">
        <v>906</v>
      </c>
      <c r="G24" s="13">
        <v>189</v>
      </c>
      <c r="H24" s="13">
        <v>189</v>
      </c>
      <c r="I24" s="22">
        <v>0</v>
      </c>
      <c r="J24" s="22">
        <v>189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</row>
    <row r="25" spans="1:55" s="26" customFormat="1">
      <c r="A25" s="26" t="s">
        <v>18</v>
      </c>
      <c r="B25" s="26" t="s">
        <v>10</v>
      </c>
      <c r="C25" s="26" t="s">
        <v>8</v>
      </c>
      <c r="D25" s="26" t="s">
        <v>9</v>
      </c>
      <c r="E25" s="13">
        <v>408</v>
      </c>
      <c r="F25" s="14">
        <v>906</v>
      </c>
      <c r="G25" s="13">
        <v>189</v>
      </c>
      <c r="H25" s="13">
        <v>189</v>
      </c>
      <c r="I25" s="22">
        <v>218</v>
      </c>
      <c r="J25" s="22">
        <v>189</v>
      </c>
      <c r="K25" s="22">
        <v>0</v>
      </c>
      <c r="L25" s="22">
        <v>0</v>
      </c>
      <c r="M25" s="22">
        <v>334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</row>
    <row r="26" spans="1:55">
      <c r="A26" s="26" t="s">
        <v>18</v>
      </c>
      <c r="B26" s="26" t="s">
        <v>10</v>
      </c>
      <c r="C26" s="26" t="s">
        <v>72</v>
      </c>
      <c r="D26" s="26" t="s">
        <v>9</v>
      </c>
      <c r="E26" s="13">
        <v>408</v>
      </c>
      <c r="F26" s="14">
        <v>906</v>
      </c>
      <c r="G26" s="13">
        <v>189</v>
      </c>
      <c r="H26" s="13">
        <v>189</v>
      </c>
      <c r="I26" s="22">
        <v>0</v>
      </c>
      <c r="J26" s="22">
        <v>189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</row>
    <row r="27" spans="1:55" s="26" customFormat="1">
      <c r="A27" s="26" t="s">
        <v>18</v>
      </c>
      <c r="B27" s="26" t="s">
        <v>11</v>
      </c>
      <c r="C27" s="26" t="s">
        <v>71</v>
      </c>
      <c r="D27" s="26" t="s">
        <v>9</v>
      </c>
      <c r="E27" s="13">
        <v>408</v>
      </c>
      <c r="F27" s="14">
        <v>905</v>
      </c>
      <c r="G27" s="13">
        <v>184</v>
      </c>
      <c r="H27" s="13">
        <v>393</v>
      </c>
      <c r="I27" s="22">
        <v>0</v>
      </c>
      <c r="J27" s="22">
        <v>189</v>
      </c>
      <c r="K27" s="22">
        <v>250</v>
      </c>
      <c r="L27" s="22">
        <v>217</v>
      </c>
      <c r="M27" s="22">
        <v>0</v>
      </c>
      <c r="N27" s="22">
        <v>0</v>
      </c>
      <c r="O27" s="22">
        <v>0</v>
      </c>
      <c r="P27" s="22">
        <v>0</v>
      </c>
      <c r="Q27" s="22">
        <v>393</v>
      </c>
      <c r="R27" s="22">
        <v>0</v>
      </c>
      <c r="S27" s="22">
        <v>0</v>
      </c>
      <c r="T27" s="22">
        <v>0</v>
      </c>
      <c r="U27" s="22">
        <v>0</v>
      </c>
      <c r="V27" s="22">
        <v>184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</row>
    <row r="28" spans="1:55" s="26" customFormat="1">
      <c r="A28" s="26" t="s">
        <v>18</v>
      </c>
      <c r="B28" s="26" t="s">
        <v>11</v>
      </c>
      <c r="C28" s="26" t="s">
        <v>8</v>
      </c>
      <c r="D28" s="26" t="s">
        <v>9</v>
      </c>
      <c r="E28" s="13">
        <v>408</v>
      </c>
      <c r="F28" s="14">
        <v>905</v>
      </c>
      <c r="G28" s="13">
        <v>184</v>
      </c>
      <c r="H28" s="13">
        <v>393</v>
      </c>
      <c r="I28" s="22">
        <v>0</v>
      </c>
      <c r="J28" s="22">
        <v>0</v>
      </c>
      <c r="K28" s="22">
        <v>250</v>
      </c>
      <c r="L28" s="22">
        <v>217</v>
      </c>
      <c r="M28" s="22">
        <v>0</v>
      </c>
      <c r="N28" s="22">
        <v>0</v>
      </c>
      <c r="O28" s="22">
        <v>0</v>
      </c>
      <c r="P28" s="22">
        <v>0</v>
      </c>
      <c r="Q28" s="22">
        <v>393</v>
      </c>
      <c r="R28" s="22">
        <v>0</v>
      </c>
      <c r="S28" s="22">
        <v>0</v>
      </c>
      <c r="T28" s="22">
        <v>0</v>
      </c>
      <c r="U28" s="22">
        <v>0</v>
      </c>
      <c r="V28" s="22">
        <v>184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</row>
    <row r="29" spans="1:55">
      <c r="A29" s="26" t="s">
        <v>18</v>
      </c>
      <c r="B29" s="26" t="s">
        <v>11</v>
      </c>
      <c r="C29" s="20" t="s">
        <v>78</v>
      </c>
      <c r="D29" s="26" t="s">
        <v>9</v>
      </c>
      <c r="E29" s="13">
        <v>408</v>
      </c>
      <c r="F29" s="14">
        <v>905</v>
      </c>
      <c r="G29" s="13">
        <v>217</v>
      </c>
      <c r="H29" s="13">
        <v>334</v>
      </c>
      <c r="I29" s="22">
        <v>218</v>
      </c>
      <c r="J29" s="22">
        <v>0</v>
      </c>
      <c r="K29" s="22">
        <v>0</v>
      </c>
      <c r="L29" s="22">
        <v>0</v>
      </c>
      <c r="M29" s="22">
        <v>334</v>
      </c>
      <c r="N29" s="22">
        <v>0</v>
      </c>
      <c r="O29" s="22">
        <v>0</v>
      </c>
      <c r="P29" s="22">
        <v>285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</row>
    <row r="30" spans="1:55">
      <c r="A30" s="26" t="s">
        <v>18</v>
      </c>
      <c r="B30" s="26" t="s">
        <v>11</v>
      </c>
      <c r="C30" s="26" t="s">
        <v>77</v>
      </c>
      <c r="D30" s="26" t="s">
        <v>9</v>
      </c>
      <c r="E30" s="13">
        <v>408</v>
      </c>
      <c r="F30" s="14">
        <v>905</v>
      </c>
      <c r="G30" s="13">
        <v>250</v>
      </c>
      <c r="H30" s="13">
        <v>250</v>
      </c>
      <c r="I30" s="22">
        <v>0</v>
      </c>
      <c r="J30" s="22">
        <v>0</v>
      </c>
      <c r="K30" s="22">
        <v>250</v>
      </c>
      <c r="L30" s="22">
        <v>217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</row>
    <row r="31" spans="1:55">
      <c r="A31" s="26" t="s">
        <v>18</v>
      </c>
      <c r="B31" s="26" t="s">
        <v>11</v>
      </c>
      <c r="C31" s="26" t="s">
        <v>72</v>
      </c>
      <c r="D31" s="26" t="s">
        <v>22</v>
      </c>
      <c r="E31" s="13">
        <v>408</v>
      </c>
      <c r="F31" s="14">
        <v>915</v>
      </c>
      <c r="G31" s="27">
        <v>1</v>
      </c>
      <c r="H31" s="27">
        <v>1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323.52999999999997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</row>
    <row r="32" spans="1:55">
      <c r="A32" s="26" t="s">
        <v>18</v>
      </c>
      <c r="B32" s="26" t="s">
        <v>11</v>
      </c>
      <c r="C32" s="26" t="s">
        <v>72</v>
      </c>
      <c r="D32" s="26" t="s">
        <v>9</v>
      </c>
      <c r="E32" s="13">
        <v>408</v>
      </c>
      <c r="F32" s="14">
        <v>905</v>
      </c>
      <c r="G32" s="13">
        <v>184</v>
      </c>
      <c r="H32" s="13">
        <v>184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184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</row>
    <row r="33" spans="1:55">
      <c r="A33" s="26" t="s">
        <v>25</v>
      </c>
      <c r="B33" s="26" t="s">
        <v>76</v>
      </c>
      <c r="C33" s="26" t="s">
        <v>71</v>
      </c>
      <c r="D33" s="26" t="s">
        <v>9</v>
      </c>
      <c r="E33" s="13">
        <v>90</v>
      </c>
      <c r="F33" s="14">
        <v>0</v>
      </c>
      <c r="G33" s="13">
        <v>90</v>
      </c>
      <c r="H33" s="13">
        <v>90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90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</row>
    <row r="34" spans="1:55">
      <c r="A34" s="26" t="s">
        <v>25</v>
      </c>
      <c r="B34" s="26" t="s">
        <v>76</v>
      </c>
      <c r="C34" s="20" t="s">
        <v>8</v>
      </c>
      <c r="D34" s="26" t="s">
        <v>9</v>
      </c>
      <c r="E34" s="13">
        <v>90</v>
      </c>
      <c r="F34" s="14">
        <v>0</v>
      </c>
      <c r="G34" s="13">
        <v>90</v>
      </c>
      <c r="H34" s="13">
        <v>90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90</v>
      </c>
      <c r="Y34" s="22">
        <v>0</v>
      </c>
      <c r="Z34" s="22">
        <v>0</v>
      </c>
      <c r="AA34" s="22">
        <v>0</v>
      </c>
      <c r="AB34" s="22">
        <v>90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90</v>
      </c>
      <c r="AJ34" s="22">
        <v>0</v>
      </c>
      <c r="AK34" s="22">
        <v>90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90</v>
      </c>
    </row>
    <row r="35" spans="1:55">
      <c r="A35" s="26" t="s">
        <v>25</v>
      </c>
      <c r="B35" s="26" t="s">
        <v>11</v>
      </c>
      <c r="C35" s="20" t="s">
        <v>71</v>
      </c>
      <c r="D35" s="26" t="s">
        <v>9</v>
      </c>
      <c r="E35" s="13">
        <v>597.34</v>
      </c>
      <c r="F35" s="14">
        <v>0</v>
      </c>
      <c r="G35" s="13">
        <v>597.34</v>
      </c>
      <c r="H35" s="13">
        <v>597.34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597.34</v>
      </c>
      <c r="X35" s="22">
        <v>597.34</v>
      </c>
      <c r="Y35" s="22">
        <v>597.34</v>
      </c>
      <c r="Z35" s="22">
        <v>597.34</v>
      </c>
      <c r="AA35" s="22">
        <v>0</v>
      </c>
      <c r="AB35" s="22">
        <v>597.34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597.34</v>
      </c>
      <c r="AJ35" s="22">
        <v>0</v>
      </c>
      <c r="AK35" s="22">
        <v>597.34</v>
      </c>
      <c r="AL35" s="22">
        <v>0</v>
      </c>
      <c r="AM35" s="22">
        <v>0</v>
      </c>
      <c r="AN35" s="22">
        <v>597.34</v>
      </c>
      <c r="AO35" s="22">
        <v>0</v>
      </c>
      <c r="AP35" s="22">
        <v>597.34</v>
      </c>
      <c r="AQ35" s="22">
        <v>597.34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597.34</v>
      </c>
    </row>
    <row r="36" spans="1:55">
      <c r="A36" s="26" t="s">
        <v>24</v>
      </c>
      <c r="B36" s="26" t="s">
        <v>73</v>
      </c>
      <c r="C36" s="20" t="s">
        <v>8</v>
      </c>
      <c r="D36" s="26" t="s">
        <v>9</v>
      </c>
      <c r="E36" s="13">
        <v>1500</v>
      </c>
      <c r="F36" s="14">
        <v>901</v>
      </c>
      <c r="G36" s="13">
        <v>1071</v>
      </c>
      <c r="H36" s="13">
        <v>1092</v>
      </c>
      <c r="I36" s="22">
        <v>0</v>
      </c>
      <c r="J36" s="22">
        <v>0</v>
      </c>
      <c r="K36" s="22">
        <v>0</v>
      </c>
      <c r="L36" s="22">
        <v>1071</v>
      </c>
      <c r="M36" s="22">
        <v>1075</v>
      </c>
      <c r="N36" s="22">
        <v>1092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</row>
    <row r="37" spans="1:55">
      <c r="A37" s="26" t="s">
        <v>24</v>
      </c>
      <c r="B37" s="26" t="s">
        <v>73</v>
      </c>
      <c r="C37" s="26" t="s">
        <v>8</v>
      </c>
      <c r="D37" s="26" t="s">
        <v>23</v>
      </c>
      <c r="E37" s="13">
        <v>1500</v>
      </c>
      <c r="F37" s="14">
        <v>901</v>
      </c>
      <c r="G37" s="13">
        <v>1097</v>
      </c>
      <c r="H37" s="13">
        <v>1097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1097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</row>
    <row r="38" spans="1:55">
      <c r="A38" s="26" t="s">
        <v>24</v>
      </c>
      <c r="B38" s="26" t="s">
        <v>73</v>
      </c>
      <c r="C38" s="20" t="s">
        <v>79</v>
      </c>
      <c r="D38" s="26" t="s">
        <v>9</v>
      </c>
      <c r="E38" s="13">
        <v>1500</v>
      </c>
      <c r="F38" s="14">
        <v>901</v>
      </c>
      <c r="G38" s="13">
        <v>1103</v>
      </c>
      <c r="H38" s="13">
        <v>1150</v>
      </c>
      <c r="I38" s="22">
        <v>0</v>
      </c>
      <c r="J38" s="22">
        <v>0</v>
      </c>
      <c r="K38" s="22">
        <v>1103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1150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</row>
    <row r="39" spans="1:55" s="26" customFormat="1">
      <c r="A39" s="26" t="s">
        <v>24</v>
      </c>
      <c r="B39" s="26" t="s">
        <v>73</v>
      </c>
      <c r="C39" s="20" t="s">
        <v>72</v>
      </c>
      <c r="D39" s="26" t="s">
        <v>23</v>
      </c>
      <c r="E39" s="13">
        <v>1500</v>
      </c>
      <c r="F39" s="14">
        <v>901</v>
      </c>
      <c r="G39" s="13">
        <v>1092</v>
      </c>
      <c r="H39" s="13">
        <v>1092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1092</v>
      </c>
      <c r="P39" s="22">
        <v>1097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</row>
    <row r="40" spans="1:55">
      <c r="A40" s="26" t="s">
        <v>24</v>
      </c>
      <c r="B40" s="26" t="s">
        <v>25</v>
      </c>
      <c r="C40" s="20" t="s">
        <v>8</v>
      </c>
      <c r="D40" s="26" t="s">
        <v>80</v>
      </c>
      <c r="E40" s="13">
        <v>815</v>
      </c>
      <c r="F40" s="14">
        <v>915</v>
      </c>
      <c r="G40" s="29">
        <v>0.53800000000000003</v>
      </c>
      <c r="H40" s="29">
        <v>0.65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</row>
    <row r="41" spans="1:55">
      <c r="A41" s="26" t="s">
        <v>12</v>
      </c>
      <c r="B41" s="26" t="s">
        <v>7</v>
      </c>
      <c r="C41" s="26" t="s">
        <v>71</v>
      </c>
      <c r="D41" s="26" t="s">
        <v>9</v>
      </c>
      <c r="E41" s="13">
        <v>815</v>
      </c>
      <c r="F41" s="14">
        <v>913</v>
      </c>
      <c r="G41" s="13">
        <v>570</v>
      </c>
      <c r="H41" s="13">
        <v>570</v>
      </c>
      <c r="I41" s="22">
        <v>0</v>
      </c>
      <c r="J41" s="22">
        <v>0</v>
      </c>
      <c r="K41" s="22">
        <v>570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</row>
    <row r="42" spans="1:55">
      <c r="A42" s="26" t="s">
        <v>12</v>
      </c>
      <c r="B42" s="26" t="s">
        <v>7</v>
      </c>
      <c r="C42" s="26" t="s">
        <v>8</v>
      </c>
      <c r="D42" s="26" t="s">
        <v>9</v>
      </c>
      <c r="E42" s="13">
        <v>815</v>
      </c>
      <c r="F42" s="14">
        <v>913</v>
      </c>
      <c r="G42" s="13">
        <v>405</v>
      </c>
      <c r="H42" s="13">
        <v>570</v>
      </c>
      <c r="I42" s="22">
        <v>0</v>
      </c>
      <c r="J42" s="22">
        <v>405</v>
      </c>
      <c r="K42" s="22">
        <v>570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</row>
    <row r="43" spans="1:55">
      <c r="A43" s="26" t="s">
        <v>12</v>
      </c>
      <c r="B43" s="26" t="s">
        <v>7</v>
      </c>
      <c r="C43" s="26" t="s">
        <v>77</v>
      </c>
      <c r="D43" s="26" t="s">
        <v>9</v>
      </c>
      <c r="E43" s="13">
        <v>815</v>
      </c>
      <c r="F43" s="14">
        <v>913</v>
      </c>
      <c r="G43" s="13">
        <v>570</v>
      </c>
      <c r="H43" s="13">
        <v>570</v>
      </c>
      <c r="I43" s="22">
        <v>0</v>
      </c>
      <c r="J43" s="22">
        <v>0</v>
      </c>
      <c r="K43" s="22">
        <v>570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</row>
    <row r="44" spans="1:55" s="26" customFormat="1">
      <c r="A44" s="26" t="s">
        <v>12</v>
      </c>
      <c r="B44" s="26" t="s">
        <v>7</v>
      </c>
      <c r="C44" s="20" t="s">
        <v>72</v>
      </c>
      <c r="D44" s="26" t="s">
        <v>9</v>
      </c>
      <c r="E44" s="13">
        <v>815</v>
      </c>
      <c r="F44" s="14">
        <v>913</v>
      </c>
      <c r="G44" s="13">
        <v>576</v>
      </c>
      <c r="H44" s="13">
        <v>576</v>
      </c>
      <c r="I44" s="22">
        <v>0</v>
      </c>
      <c r="J44" s="22">
        <v>405</v>
      </c>
      <c r="K44" s="22">
        <v>0</v>
      </c>
      <c r="L44" s="22">
        <v>576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</row>
    <row r="45" spans="1:55">
      <c r="A45" s="26" t="s">
        <v>12</v>
      </c>
      <c r="B45" s="26" t="s">
        <v>10</v>
      </c>
      <c r="C45" s="26" t="s">
        <v>71</v>
      </c>
      <c r="D45" s="26" t="s">
        <v>9</v>
      </c>
      <c r="E45" s="13">
        <v>815</v>
      </c>
      <c r="F45" s="14">
        <v>913</v>
      </c>
      <c r="G45" s="13">
        <v>405</v>
      </c>
      <c r="H45" s="13">
        <v>405</v>
      </c>
      <c r="I45" s="22">
        <v>0</v>
      </c>
      <c r="J45" s="22">
        <v>405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</row>
    <row r="46" spans="1:55" s="26" customFormat="1">
      <c r="A46" s="26" t="s">
        <v>12</v>
      </c>
      <c r="B46" s="26" t="s">
        <v>10</v>
      </c>
      <c r="C46" s="20" t="s">
        <v>8</v>
      </c>
      <c r="D46" s="26" t="s">
        <v>9</v>
      </c>
      <c r="E46" s="13">
        <v>815</v>
      </c>
      <c r="F46" s="14">
        <v>913</v>
      </c>
      <c r="G46" s="13">
        <v>496</v>
      </c>
      <c r="H46" s="13">
        <v>595</v>
      </c>
      <c r="I46" s="22">
        <v>496</v>
      </c>
      <c r="J46" s="22">
        <v>405</v>
      </c>
      <c r="K46" s="22">
        <v>0</v>
      </c>
      <c r="L46" s="22">
        <v>576</v>
      </c>
      <c r="M46" s="22">
        <v>595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411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</row>
    <row r="47" spans="1:55">
      <c r="A47" s="26" t="s">
        <v>12</v>
      </c>
      <c r="B47" s="26" t="s">
        <v>10</v>
      </c>
      <c r="C47" s="26" t="s">
        <v>72</v>
      </c>
      <c r="D47" s="26" t="s">
        <v>9</v>
      </c>
      <c r="E47" s="13">
        <v>815</v>
      </c>
      <c r="F47" s="14">
        <v>913</v>
      </c>
      <c r="G47" s="13">
        <v>405</v>
      </c>
      <c r="H47" s="13">
        <v>411</v>
      </c>
      <c r="I47" s="22">
        <v>0</v>
      </c>
      <c r="J47" s="22">
        <v>405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411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</row>
    <row r="48" spans="1:55" s="26" customFormat="1">
      <c r="A48" s="26" t="s">
        <v>12</v>
      </c>
      <c r="B48" s="26" t="s">
        <v>11</v>
      </c>
      <c r="C48" s="26" t="s">
        <v>71</v>
      </c>
      <c r="D48" s="26" t="s">
        <v>9</v>
      </c>
      <c r="E48" s="13">
        <v>815</v>
      </c>
      <c r="F48" s="14">
        <v>913</v>
      </c>
      <c r="G48" s="13">
        <v>405</v>
      </c>
      <c r="H48" s="13">
        <v>570</v>
      </c>
      <c r="I48" s="22">
        <v>0</v>
      </c>
      <c r="J48" s="22">
        <v>405</v>
      </c>
      <c r="K48" s="22">
        <v>570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</row>
    <row r="49" spans="1:55" s="26" customFormat="1">
      <c r="A49" s="26" t="s">
        <v>12</v>
      </c>
      <c r="B49" s="26" t="s">
        <v>11</v>
      </c>
      <c r="C49" s="26" t="s">
        <v>8</v>
      </c>
      <c r="D49" s="26" t="s">
        <v>22</v>
      </c>
      <c r="E49" s="13">
        <v>815</v>
      </c>
      <c r="F49" s="14">
        <v>915</v>
      </c>
      <c r="G49" s="27">
        <v>1</v>
      </c>
      <c r="H49" s="27">
        <v>1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327.52999999999997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</row>
    <row r="50" spans="1:55" s="26" customFormat="1">
      <c r="A50" s="26" t="s">
        <v>12</v>
      </c>
      <c r="B50" s="26" t="s">
        <v>11</v>
      </c>
      <c r="C50" s="26" t="s">
        <v>8</v>
      </c>
      <c r="D50" s="26" t="s">
        <v>9</v>
      </c>
      <c r="E50" s="13">
        <v>815</v>
      </c>
      <c r="F50" s="14">
        <v>913</v>
      </c>
      <c r="G50" s="13">
        <v>405</v>
      </c>
      <c r="H50" s="13">
        <v>710</v>
      </c>
      <c r="I50" s="22">
        <v>0</v>
      </c>
      <c r="J50" s="22">
        <v>405</v>
      </c>
      <c r="K50" s="22">
        <v>570</v>
      </c>
      <c r="L50" s="22">
        <v>0</v>
      </c>
      <c r="M50" s="22">
        <v>0</v>
      </c>
      <c r="N50" s="22">
        <v>0</v>
      </c>
      <c r="O50" s="22">
        <v>0</v>
      </c>
      <c r="P50" s="22">
        <v>650</v>
      </c>
      <c r="Q50" s="22">
        <v>710</v>
      </c>
      <c r="R50" s="22">
        <v>0</v>
      </c>
      <c r="S50" s="22">
        <v>0</v>
      </c>
      <c r="T50" s="22">
        <v>0</v>
      </c>
      <c r="U50" s="22">
        <v>0</v>
      </c>
      <c r="V50" s="22">
        <v>411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</row>
    <row r="51" spans="1:55" s="26" customFormat="1">
      <c r="A51" s="26" t="s">
        <v>12</v>
      </c>
      <c r="B51" s="26" t="s">
        <v>11</v>
      </c>
      <c r="C51" s="20" t="s">
        <v>77</v>
      </c>
      <c r="D51" s="26" t="s">
        <v>9</v>
      </c>
      <c r="E51" s="13">
        <v>815</v>
      </c>
      <c r="F51" s="14">
        <v>913</v>
      </c>
      <c r="G51" s="13">
        <v>496</v>
      </c>
      <c r="H51" s="13">
        <v>610</v>
      </c>
      <c r="I51" s="22">
        <v>496</v>
      </c>
      <c r="J51" s="22">
        <v>0</v>
      </c>
      <c r="K51" s="22">
        <v>0</v>
      </c>
      <c r="L51" s="22">
        <v>576</v>
      </c>
      <c r="M51" s="22">
        <v>595</v>
      </c>
      <c r="N51" s="22">
        <v>610</v>
      </c>
      <c r="O51" s="22">
        <v>610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</row>
    <row r="52" spans="1:55" s="26" customFormat="1">
      <c r="A52" s="26" t="s">
        <v>12</v>
      </c>
      <c r="B52" s="26" t="s">
        <v>11</v>
      </c>
      <c r="C52" s="26" t="s">
        <v>72</v>
      </c>
      <c r="D52" s="26" t="s">
        <v>22</v>
      </c>
      <c r="E52" s="13">
        <v>815</v>
      </c>
      <c r="F52" s="14">
        <v>915</v>
      </c>
      <c r="G52" s="27">
        <v>1</v>
      </c>
      <c r="H52" s="27">
        <v>1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327.52999999999997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</row>
    <row r="53" spans="1:55" s="26" customFormat="1">
      <c r="A53" s="26" t="s">
        <v>12</v>
      </c>
      <c r="B53" s="26" t="s">
        <v>11</v>
      </c>
      <c r="C53" s="26" t="s">
        <v>72</v>
      </c>
      <c r="D53" s="26" t="s">
        <v>9</v>
      </c>
      <c r="E53" s="13">
        <v>815</v>
      </c>
      <c r="F53" s="14">
        <v>913</v>
      </c>
      <c r="G53" s="13">
        <v>405</v>
      </c>
      <c r="H53" s="13">
        <v>650</v>
      </c>
      <c r="I53" s="22">
        <v>0</v>
      </c>
      <c r="J53" s="22">
        <v>405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650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411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</row>
    <row r="54" spans="1:55">
      <c r="D54" s="20"/>
      <c r="E54" s="18"/>
      <c r="F54" s="19"/>
      <c r="G54" s="18"/>
      <c r="H54" s="18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55">
      <c r="D55" s="20"/>
      <c r="E55" s="18"/>
      <c r="F55" s="19"/>
      <c r="G55" s="21"/>
      <c r="H55" s="2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55">
      <c r="D56" s="20"/>
      <c r="E56" s="18"/>
      <c r="F56" s="19"/>
      <c r="G56" s="18"/>
      <c r="H56" s="18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55">
      <c r="D57" s="20"/>
      <c r="E57" s="18"/>
      <c r="F57" s="19"/>
      <c r="G57" s="18"/>
      <c r="H57" s="18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55">
      <c r="D58" s="20"/>
      <c r="E58" s="18"/>
      <c r="F58" s="19"/>
      <c r="G58" s="18"/>
      <c r="H58" s="18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55">
      <c r="D59" s="20"/>
      <c r="E59" s="18"/>
      <c r="F59" s="19"/>
      <c r="G59" s="18"/>
      <c r="H59" s="18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55">
      <c r="D60" s="20"/>
      <c r="E60" s="18"/>
      <c r="F60" s="19"/>
      <c r="G60" s="18"/>
      <c r="H60" s="18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1:55">
      <c r="D61" s="20"/>
      <c r="E61" s="18"/>
      <c r="F61" s="19"/>
      <c r="G61" s="18"/>
      <c r="H61" s="18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1:55">
      <c r="D62" s="20"/>
      <c r="E62" s="18"/>
      <c r="F62" s="19"/>
      <c r="G62" s="18"/>
      <c r="H62" s="18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1:55">
      <c r="D63" s="20"/>
      <c r="E63" s="18"/>
      <c r="F63" s="19"/>
      <c r="G63" s="18"/>
      <c r="H63" s="18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1:55">
      <c r="D64" s="20"/>
      <c r="E64" s="18"/>
      <c r="F64" s="19"/>
      <c r="G64" s="18"/>
      <c r="H64" s="18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4:42">
      <c r="D65" s="20"/>
      <c r="E65" s="18"/>
      <c r="F65" s="19"/>
      <c r="G65" s="18"/>
      <c r="H65" s="18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4:42">
      <c r="D66" s="20"/>
      <c r="E66" s="18"/>
      <c r="F66" s="19"/>
      <c r="G66" s="18"/>
      <c r="H66" s="18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>
      <c r="D67" s="20"/>
      <c r="E67" s="18"/>
      <c r="F67" s="19"/>
      <c r="G67" s="18"/>
      <c r="H67" s="18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4:42">
      <c r="D68" s="20"/>
      <c r="E68" s="18"/>
      <c r="F68" s="19"/>
      <c r="G68" s="18"/>
      <c r="H68" s="18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4:42">
      <c r="D69" s="20"/>
      <c r="E69" s="18"/>
      <c r="F69" s="19"/>
      <c r="G69" s="18"/>
      <c r="H69" s="18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>
      <c r="D70" s="20"/>
      <c r="E70" s="18"/>
      <c r="F70" s="19"/>
      <c r="G70" s="18"/>
      <c r="H70" s="18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4:42">
      <c r="D71" s="20"/>
      <c r="E71" s="18"/>
      <c r="F71" s="19"/>
      <c r="G71" s="18"/>
      <c r="H71" s="18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4:42">
      <c r="D72" s="20"/>
      <c r="E72" s="18"/>
      <c r="F72" s="19"/>
      <c r="G72" s="18"/>
      <c r="H72" s="18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4:42">
      <c r="D73" s="20"/>
      <c r="E73" s="18"/>
      <c r="F73" s="19"/>
      <c r="G73" s="18"/>
      <c r="H73" s="18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4:42">
      <c r="D74" s="20"/>
      <c r="E74" s="18"/>
      <c r="F74" s="19"/>
      <c r="G74" s="18"/>
      <c r="H74" s="18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4:42">
      <c r="D75" s="20"/>
      <c r="E75" s="18"/>
      <c r="F75" s="19"/>
      <c r="G75" s="18"/>
      <c r="H75" s="18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4:42">
      <c r="D76" s="20"/>
      <c r="E76" s="18"/>
      <c r="F76" s="19"/>
      <c r="G76" s="18"/>
      <c r="H76" s="18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>
      <c r="D77" s="20"/>
      <c r="E77" s="18"/>
      <c r="F77" s="19"/>
      <c r="G77" s="18"/>
      <c r="H77" s="18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4:42">
      <c r="D78" s="20"/>
      <c r="E78" s="18"/>
      <c r="F78" s="19"/>
      <c r="G78" s="18"/>
      <c r="H78" s="18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>
      <c r="D79" s="20"/>
      <c r="E79" s="18"/>
      <c r="F79" s="19"/>
      <c r="G79" s="18"/>
      <c r="H79" s="18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>
      <c r="D80" s="20"/>
      <c r="E80" s="18"/>
      <c r="F80" s="19"/>
      <c r="G80" s="18"/>
      <c r="H80" s="18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>
      <c r="D81" s="20"/>
      <c r="E81" s="18"/>
      <c r="F81" s="19"/>
      <c r="G81" s="18"/>
      <c r="H81" s="18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>
      <c r="D82" s="20"/>
      <c r="E82" s="18"/>
      <c r="F82" s="19"/>
      <c r="G82" s="18"/>
      <c r="H82" s="18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>
      <c r="D83" s="20"/>
      <c r="E83" s="18"/>
      <c r="F83" s="19"/>
      <c r="G83" s="18"/>
      <c r="H83" s="18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>
      <c r="D84" s="20"/>
      <c r="E84" s="18"/>
      <c r="F84" s="19"/>
      <c r="G84" s="18"/>
      <c r="H84" s="18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>
      <c r="D85" s="20"/>
      <c r="E85" s="18"/>
      <c r="F85" s="19"/>
      <c r="G85" s="18"/>
      <c r="H85" s="18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>
      <c r="D86" s="20"/>
      <c r="E86" s="18"/>
      <c r="F86" s="19"/>
      <c r="G86" s="18"/>
      <c r="H86" s="18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>
      <c r="D87" s="20"/>
      <c r="E87" s="18"/>
      <c r="F87" s="19"/>
      <c r="G87" s="18"/>
      <c r="H87" s="1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>
      <c r="D88" s="20"/>
      <c r="E88" s="18"/>
      <c r="F88" s="19"/>
      <c r="G88" s="18"/>
      <c r="H88" s="1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>
      <c r="D89" s="20"/>
      <c r="E89" s="18"/>
      <c r="F89" s="19"/>
      <c r="G89" s="18"/>
      <c r="H89" s="18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>
      <c r="D90" s="20"/>
      <c r="E90" s="18"/>
      <c r="F90" s="19"/>
      <c r="G90" s="18"/>
      <c r="H90" s="18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>
      <c r="D91" s="20"/>
      <c r="E91" s="18"/>
      <c r="F91" s="19"/>
      <c r="G91" s="18"/>
      <c r="H91" s="18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>
      <c r="D92" s="20"/>
      <c r="E92" s="18"/>
      <c r="F92" s="19"/>
      <c r="G92" s="18"/>
      <c r="H92" s="18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>
      <c r="D93" s="20"/>
      <c r="E93" s="18"/>
      <c r="F93" s="19"/>
      <c r="G93" s="18"/>
      <c r="H93" s="18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>
      <c r="D94" s="20"/>
      <c r="E94" s="18"/>
      <c r="F94" s="19"/>
      <c r="G94" s="18"/>
      <c r="H94" s="18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>
      <c r="E95" s="13"/>
      <c r="F95" s="14"/>
      <c r="G95" s="3"/>
      <c r="H95" s="3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>
      <c r="E96" s="13"/>
      <c r="F96" s="14"/>
      <c r="G96" s="3"/>
      <c r="H96" s="3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55">
      <c r="E97" s="13"/>
      <c r="F97" s="14"/>
      <c r="G97" s="3"/>
      <c r="H97" s="3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55">
      <c r="E98" s="13"/>
      <c r="F98" s="14"/>
      <c r="G98" s="3"/>
      <c r="H98" s="3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55">
      <c r="E99" s="13"/>
      <c r="F99" s="14"/>
      <c r="G99" s="3"/>
      <c r="H99" s="3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55" ht="60">
      <c r="A100" s="24" t="s">
        <v>0</v>
      </c>
      <c r="B100" s="24" t="s">
        <v>1</v>
      </c>
      <c r="C100" s="24" t="s">
        <v>2</v>
      </c>
      <c r="D100" s="24" t="s">
        <v>3</v>
      </c>
      <c r="E100" s="25" t="s">
        <v>13</v>
      </c>
      <c r="F100" s="25" t="s">
        <v>14</v>
      </c>
      <c r="G100" s="25" t="s">
        <v>4</v>
      </c>
      <c r="H100" s="25" t="s">
        <v>5</v>
      </c>
      <c r="I100" s="25" t="s">
        <v>17</v>
      </c>
      <c r="J100" s="25" t="s">
        <v>26</v>
      </c>
      <c r="K100" s="25" t="s">
        <v>27</v>
      </c>
      <c r="L100" s="25" t="s">
        <v>28</v>
      </c>
      <c r="M100" s="25" t="s">
        <v>29</v>
      </c>
      <c r="N100" s="25" t="s">
        <v>30</v>
      </c>
      <c r="O100" s="25" t="s">
        <v>31</v>
      </c>
      <c r="P100" s="25" t="s">
        <v>21</v>
      </c>
      <c r="Q100" s="25" t="s">
        <v>32</v>
      </c>
      <c r="R100" s="25" t="s">
        <v>33</v>
      </c>
      <c r="S100" s="25" t="s">
        <v>34</v>
      </c>
      <c r="T100" s="25" t="s">
        <v>35</v>
      </c>
      <c r="U100" s="25" t="s">
        <v>36</v>
      </c>
      <c r="V100" s="25" t="s">
        <v>37</v>
      </c>
      <c r="W100" s="25" t="s">
        <v>38</v>
      </c>
      <c r="X100" s="25" t="s">
        <v>39</v>
      </c>
      <c r="Y100" s="25" t="s">
        <v>40</v>
      </c>
      <c r="Z100" s="25" t="s">
        <v>41</v>
      </c>
      <c r="AA100" s="25" t="s">
        <v>42</v>
      </c>
      <c r="AB100" s="25" t="s">
        <v>43</v>
      </c>
      <c r="AC100" s="25" t="s">
        <v>44</v>
      </c>
      <c r="AD100" s="25" t="s">
        <v>45</v>
      </c>
      <c r="AE100" s="25" t="s">
        <v>46</v>
      </c>
      <c r="AF100" s="25" t="s">
        <v>47</v>
      </c>
      <c r="AG100" s="25" t="s">
        <v>48</v>
      </c>
      <c r="AH100" s="25" t="s">
        <v>49</v>
      </c>
      <c r="AI100" s="25" t="s">
        <v>50</v>
      </c>
      <c r="AJ100" s="25" t="s">
        <v>51</v>
      </c>
      <c r="AK100" s="25" t="s">
        <v>52</v>
      </c>
      <c r="AL100" s="25" t="s">
        <v>53</v>
      </c>
      <c r="AM100" s="25" t="s">
        <v>54</v>
      </c>
      <c r="AN100" s="25" t="s">
        <v>55</v>
      </c>
      <c r="AO100" s="25" t="s">
        <v>56</v>
      </c>
      <c r="AP100" s="25" t="s">
        <v>57</v>
      </c>
      <c r="AQ100" s="25" t="s">
        <v>58</v>
      </c>
      <c r="AR100" s="25" t="s">
        <v>59</v>
      </c>
      <c r="AS100" s="25" t="s">
        <v>60</v>
      </c>
      <c r="AT100" s="25" t="s">
        <v>61</v>
      </c>
      <c r="AU100" s="25" t="s">
        <v>62</v>
      </c>
      <c r="AV100" s="25" t="s">
        <v>63</v>
      </c>
      <c r="AW100" s="25" t="s">
        <v>64</v>
      </c>
      <c r="AX100" s="25" t="s">
        <v>65</v>
      </c>
      <c r="AY100" s="25" t="s">
        <v>66</v>
      </c>
      <c r="AZ100" s="25" t="s">
        <v>67</v>
      </c>
      <c r="BA100" s="25" t="s">
        <v>68</v>
      </c>
      <c r="BB100" s="25" t="s">
        <v>69</v>
      </c>
      <c r="BC100" s="25" t="s">
        <v>70</v>
      </c>
    </row>
    <row r="101" spans="1:55">
      <c r="A101" s="26" t="s">
        <v>6</v>
      </c>
      <c r="B101" s="26" t="s">
        <v>7</v>
      </c>
      <c r="C101" s="20" t="s">
        <v>8</v>
      </c>
      <c r="D101" s="26" t="s">
        <v>9</v>
      </c>
      <c r="E101" s="4">
        <f>IF('Shoppable Services'!$F$4=$D101,1,0)*IF('Shoppable Services'!$E$4=$C101,1,0)*IF('Shoppable Services'!$D$4=$B101,1,0)*IF('Shoppable Services'!$C$4=$A101,1,0)*$E2</f>
        <v>0</v>
      </c>
      <c r="F101" s="4">
        <f>IF('Shoppable Services'!$F$4=$D101,1,0)*IF('Shoppable Services'!$E$4=$C101,1,0)*IF('Shoppable Services'!$D$4=$B101,1,0)*IF('Shoppable Services'!$C$4=$A101,1,0)*$F2</f>
        <v>0</v>
      </c>
      <c r="G101" s="4">
        <f>IF('Shoppable Services'!$F$4=$D101,1,0)*IF('Shoppable Services'!$E$4=$C101,1,0)*IF('Shoppable Services'!$D$4=$B101,1,0)*IF('Shoppable Services'!$C$4=$A101,1,0)*$G2</f>
        <v>0</v>
      </c>
      <c r="H101" s="4">
        <f>IF('Shoppable Services'!$F$4=$D101,1,0)*IF('Shoppable Services'!$E$4=$C101,1,0)*IF('Shoppable Services'!$D$4=$B101,1,0)*IF('Shoppable Services'!$C$4=$A101,1,0)*$H2</f>
        <v>0</v>
      </c>
      <c r="I101" s="4">
        <f>IF('Shoppable Services'!$F$4=$D101,1,0)*IF('Shoppable Services'!$E$4=$C101,1,0)*IF('Shoppable Services'!$D$4=$B101,1,0)*IF('Shoppable Services'!$C$4=$A101,1,0)*IF('Shoppable Services'!$B$4=Data!I$100,I2,0)</f>
        <v>0</v>
      </c>
      <c r="J101" s="4">
        <f>IF('Shoppable Services'!$F$4=$D101,1,0)*IF('Shoppable Services'!$E$4=$C101,1,0)*IF('Shoppable Services'!$D$4=$B101,1,0)*IF('Shoppable Services'!$C$4=$A101,1,0)*IF('Shoppable Services'!$B$4=Data!J$100,J2,0)</f>
        <v>0</v>
      </c>
      <c r="K101" s="4">
        <f>IF('Shoppable Services'!$F$4=$D101,1,0)*IF('Shoppable Services'!$E$4=$C101,1,0)*IF('Shoppable Services'!$D$4=$B101,1,0)*IF('Shoppable Services'!$C$4=$A101,1,0)*IF('Shoppable Services'!$B$4=Data!K$100,K2,0)</f>
        <v>0</v>
      </c>
      <c r="L101" s="4">
        <f>IF('Shoppable Services'!$F$4=$D101,1,0)*IF('Shoppable Services'!$E$4=$C101,1,0)*IF('Shoppable Services'!$D$4=$B101,1,0)*IF('Shoppable Services'!$C$4=$A101,1,0)*IF('Shoppable Services'!$B$4=Data!L$100,L2,0)</f>
        <v>0</v>
      </c>
      <c r="M101" s="4">
        <f>IF('Shoppable Services'!$F$4=$D101,1,0)*IF('Shoppable Services'!$E$4=$C101,1,0)*IF('Shoppable Services'!$D$4=$B101,1,0)*IF('Shoppable Services'!$C$4=$A101,1,0)*IF('Shoppable Services'!$B$4=Data!M$100,M2,0)</f>
        <v>0</v>
      </c>
      <c r="N101" s="4">
        <f>IF('Shoppable Services'!$F$4=$D101,1,0)*IF('Shoppable Services'!$E$4=$C101,1,0)*IF('Shoppable Services'!$D$4=$B101,1,0)*IF('Shoppable Services'!$C$4=$A101,1,0)*IF('Shoppable Services'!$B$4=Data!N$100,N2,0)</f>
        <v>0</v>
      </c>
      <c r="O101" s="4">
        <f>IF('Shoppable Services'!$F$4=$D101,1,0)*IF('Shoppable Services'!$E$4=$C101,1,0)*IF('Shoppable Services'!$D$4=$B101,1,0)*IF('Shoppable Services'!$C$4=$A101,1,0)*IF('Shoppable Services'!$B$4=Data!O$100,O2,0)</f>
        <v>0</v>
      </c>
      <c r="P101" s="4">
        <f>IF('Shoppable Services'!$F$4=$D101,1,0)*IF('Shoppable Services'!$E$4=$C101,1,0)*IF('Shoppable Services'!$D$4=$B101,1,0)*IF('Shoppable Services'!$C$4=$A101,1,0)*IF('Shoppable Services'!$B$4=Data!P$100,P2,0)</f>
        <v>0</v>
      </c>
      <c r="Q101" s="4">
        <f>IF('Shoppable Services'!$F$4=$D101,1,0)*IF('Shoppable Services'!$E$4=$C101,1,0)*IF('Shoppable Services'!$D$4=$B101,1,0)*IF('Shoppable Services'!$C$4=$A101,1,0)*IF('Shoppable Services'!$B$4=Data!Q$100,Q2,0)</f>
        <v>0</v>
      </c>
      <c r="R101" s="4">
        <f>IF('Shoppable Services'!$F$4=$D101,1,0)*IF('Shoppable Services'!$E$4=$C101,1,0)*IF('Shoppable Services'!$D$4=$B101,1,0)*IF('Shoppable Services'!$C$4=$A101,1,0)*IF('Shoppable Services'!$B$4=Data!R$100,R2,0)</f>
        <v>0</v>
      </c>
      <c r="S101" s="4">
        <f>IF('Shoppable Services'!$F$4=$D101,1,0)*IF('Shoppable Services'!$E$4=$C101,1,0)*IF('Shoppable Services'!$D$4=$B101,1,0)*IF('Shoppable Services'!$C$4=$A101,1,0)*IF('Shoppable Services'!$B$4=Data!S$100,S2,0)</f>
        <v>0</v>
      </c>
      <c r="T101" s="4">
        <f>IF('Shoppable Services'!$F$4=$D101,1,0)*IF('Shoppable Services'!$E$4=$C101,1,0)*IF('Shoppable Services'!$D$4=$B101,1,0)*IF('Shoppable Services'!$C$4=$A101,1,0)*IF('Shoppable Services'!$B$4=Data!T$100,T2,0)</f>
        <v>0</v>
      </c>
      <c r="U101" s="4">
        <f>IF('Shoppable Services'!$F$4=$D101,1,0)*IF('Shoppable Services'!$E$4=$C101,1,0)*IF('Shoppable Services'!$D$4=$B101,1,0)*IF('Shoppable Services'!$C$4=$A101,1,0)*IF('Shoppable Services'!$B$4=Data!U$100,U2,0)</f>
        <v>0</v>
      </c>
      <c r="V101" s="4">
        <f>IF('Shoppable Services'!$F$4=$D101,1,0)*IF('Shoppable Services'!$E$4=$C101,1,0)*IF('Shoppable Services'!$D$4=$B101,1,0)*IF('Shoppable Services'!$C$4=$A101,1,0)*IF('Shoppable Services'!$B$4=Data!V$100,V2,0)</f>
        <v>0</v>
      </c>
      <c r="W101" s="4">
        <f>IF('Shoppable Services'!$F$4=$D101,1,0)*IF('Shoppable Services'!$E$4=$C101,1,0)*IF('Shoppable Services'!$D$4=$B101,1,0)*IF('Shoppable Services'!$C$4=$A101,1,0)*IF('Shoppable Services'!$B$4=Data!W$100,W2,0)</f>
        <v>0</v>
      </c>
      <c r="X101" s="4">
        <f>IF('Shoppable Services'!$F$4=$D101,1,0)*IF('Shoppable Services'!$E$4=$C101,1,0)*IF('Shoppable Services'!$D$4=$B101,1,0)*IF('Shoppable Services'!$C$4=$A101,1,0)*IF('Shoppable Services'!$B$4=Data!X$100,X2,0)</f>
        <v>0</v>
      </c>
      <c r="Y101" s="4">
        <f>IF('Shoppable Services'!$F$4=$D101,1,0)*IF('Shoppable Services'!$E$4=$C101,1,0)*IF('Shoppable Services'!$D$4=$B101,1,0)*IF('Shoppable Services'!$C$4=$A101,1,0)*IF('Shoppable Services'!$B$4=Data!Y$100,Y2,0)</f>
        <v>0</v>
      </c>
      <c r="Z101" s="4">
        <f>IF('Shoppable Services'!$F$4=$D101,1,0)*IF('Shoppable Services'!$E$4=$C101,1,0)*IF('Shoppable Services'!$D$4=$B101,1,0)*IF('Shoppable Services'!$C$4=$A101,1,0)*IF('Shoppable Services'!$B$4=Data!Z$100,Z2,0)</f>
        <v>0</v>
      </c>
      <c r="AA101" s="4">
        <f>IF('Shoppable Services'!$F$4=$D101,1,0)*IF('Shoppable Services'!$E$4=$C101,1,0)*IF('Shoppable Services'!$D$4=$B101,1,0)*IF('Shoppable Services'!$C$4=$A101,1,0)*IF('Shoppable Services'!$B$4=Data!AA$100,AA2,0)</f>
        <v>0</v>
      </c>
      <c r="AB101" s="4">
        <f>IF('Shoppable Services'!$F$4=$D101,1,0)*IF('Shoppable Services'!$E$4=$C101,1,0)*IF('Shoppable Services'!$D$4=$B101,1,0)*IF('Shoppable Services'!$C$4=$A101,1,0)*IF('Shoppable Services'!$B$4=Data!AB$100,AB2,0)</f>
        <v>0</v>
      </c>
      <c r="AC101" s="4">
        <f>IF('Shoppable Services'!$F$4=$D101,1,0)*IF('Shoppable Services'!$E$4=$C101,1,0)*IF('Shoppable Services'!$D$4=$B101,1,0)*IF('Shoppable Services'!$C$4=$A101,1,0)*IF('Shoppable Services'!$B$4=Data!AC$100,AC2,0)</f>
        <v>0</v>
      </c>
      <c r="AD101" s="4">
        <f>IF('Shoppable Services'!$F$4=$D101,1,0)*IF('Shoppable Services'!$E$4=$C101,1,0)*IF('Shoppable Services'!$D$4=$B101,1,0)*IF('Shoppable Services'!$C$4=$A101,1,0)*IF('Shoppable Services'!$B$4=Data!AD$100,AD2,0)</f>
        <v>0</v>
      </c>
      <c r="AE101" s="4">
        <f>IF('Shoppable Services'!$F$4=$D101,1,0)*IF('Shoppable Services'!$E$4=$C101,1,0)*IF('Shoppable Services'!$D$4=$B101,1,0)*IF('Shoppable Services'!$C$4=$A101,1,0)*IF('Shoppable Services'!$B$4=Data!AE$100,AE2,0)</f>
        <v>0</v>
      </c>
      <c r="AF101" s="4">
        <f>IF('Shoppable Services'!$F$4=$D101,1,0)*IF('Shoppable Services'!$E$4=$C101,1,0)*IF('Shoppable Services'!$D$4=$B101,1,0)*IF('Shoppable Services'!$C$4=$A101,1,0)*IF('Shoppable Services'!$B$4=Data!AF$100,AF2,0)</f>
        <v>0</v>
      </c>
      <c r="AG101" s="4">
        <f>IF('Shoppable Services'!$F$4=$D101,1,0)*IF('Shoppable Services'!$E$4=$C101,1,0)*IF('Shoppable Services'!$D$4=$B101,1,0)*IF('Shoppable Services'!$C$4=$A101,1,0)*IF('Shoppable Services'!$B$4=Data!AG$100,AG2,0)</f>
        <v>0</v>
      </c>
      <c r="AH101" s="4">
        <f>IF('Shoppable Services'!$F$4=$D101,1,0)*IF('Shoppable Services'!$E$4=$C101,1,0)*IF('Shoppable Services'!$D$4=$B101,1,0)*IF('Shoppable Services'!$C$4=$A101,1,0)*IF('Shoppable Services'!$B$4=Data!AH$100,AH2,0)</f>
        <v>0</v>
      </c>
      <c r="AI101" s="4">
        <f>IF('Shoppable Services'!$F$4=$D101,1,0)*IF('Shoppable Services'!$E$4=$C101,1,0)*IF('Shoppable Services'!$D$4=$B101,1,0)*IF('Shoppable Services'!$C$4=$A101,1,0)*IF('Shoppable Services'!$B$4=Data!AI$100,AI2,0)</f>
        <v>0</v>
      </c>
      <c r="AJ101" s="4">
        <f>IF('Shoppable Services'!$F$4=$D101,1,0)*IF('Shoppable Services'!$E$4=$C101,1,0)*IF('Shoppable Services'!$D$4=$B101,1,0)*IF('Shoppable Services'!$C$4=$A101,1,0)*IF('Shoppable Services'!$B$4=Data!AJ$100,AJ2,0)</f>
        <v>0</v>
      </c>
      <c r="AK101" s="4">
        <f>IF('Shoppable Services'!$F$4=$D101,1,0)*IF('Shoppable Services'!$E$4=$C101,1,0)*IF('Shoppable Services'!$D$4=$B101,1,0)*IF('Shoppable Services'!$C$4=$A101,1,0)*IF('Shoppable Services'!$B$4=Data!AK$100,AK2,0)</f>
        <v>0</v>
      </c>
      <c r="AL101" s="4">
        <f>IF('Shoppable Services'!$F$4=$D101,1,0)*IF('Shoppable Services'!$E$4=$C101,1,0)*IF('Shoppable Services'!$D$4=$B101,1,0)*IF('Shoppable Services'!$C$4=$A101,1,0)*IF('Shoppable Services'!$B$4=Data!AL$100,AL2,0)</f>
        <v>0</v>
      </c>
      <c r="AM101" s="4">
        <f>IF('Shoppable Services'!$F$4=$D101,1,0)*IF('Shoppable Services'!$E$4=$C101,1,0)*IF('Shoppable Services'!$D$4=$B101,1,0)*IF('Shoppable Services'!$C$4=$A101,1,0)*IF('Shoppable Services'!$B$4=Data!AM$100,AM2,0)</f>
        <v>0</v>
      </c>
      <c r="AN101" s="4">
        <f>IF('Shoppable Services'!$F$4=$D101,1,0)*IF('Shoppable Services'!$E$4=$C101,1,0)*IF('Shoppable Services'!$D$4=$B101,1,0)*IF('Shoppable Services'!$C$4=$A101,1,0)*IF('Shoppable Services'!$B$4=Data!AN$100,AN2,0)</f>
        <v>0</v>
      </c>
      <c r="AO101" s="4">
        <f>IF('Shoppable Services'!$F$4=$D101,1,0)*IF('Shoppable Services'!$E$4=$C101,1,0)*IF('Shoppable Services'!$D$4=$B101,1,0)*IF('Shoppable Services'!$C$4=$A101,1,0)*IF('Shoppable Services'!$B$4=Data!AO$100,AO2,0)</f>
        <v>0</v>
      </c>
      <c r="AP101" s="4">
        <f>IF('Shoppable Services'!$F$4=$D101,1,0)*IF('Shoppable Services'!$E$4=$C101,1,0)*IF('Shoppable Services'!$D$4=$B101,1,0)*IF('Shoppable Services'!$C$4=$A101,1,0)*IF('Shoppable Services'!$B$4=Data!AP$100,AP2,0)</f>
        <v>0</v>
      </c>
      <c r="AQ101" s="4">
        <f>IF('Shoppable Services'!$F$4=$D101,1,0)*IF('Shoppable Services'!$E$4=$C101,1,0)*IF('Shoppable Services'!$D$4=$B101,1,0)*IF('Shoppable Services'!$C$4=$A101,1,0)*IF('Shoppable Services'!$B$4=Data!AQ$100,AQ2,0)</f>
        <v>0</v>
      </c>
      <c r="AR101" s="4">
        <f>IF('Shoppable Services'!$F$4=$D101,1,0)*IF('Shoppable Services'!$E$4=$C101,1,0)*IF('Shoppable Services'!$D$4=$B101,1,0)*IF('Shoppable Services'!$C$4=$A101,1,0)*IF('Shoppable Services'!$B$4=Data!AR$100,AR2,0)</f>
        <v>0</v>
      </c>
      <c r="AS101" s="4">
        <f>IF('Shoppable Services'!$F$4=$D101,1,0)*IF('Shoppable Services'!$E$4=$C101,1,0)*IF('Shoppable Services'!$D$4=$B101,1,0)*IF('Shoppable Services'!$C$4=$A101,1,0)*IF('Shoppable Services'!$B$4=Data!AS$100,AS2,0)</f>
        <v>0</v>
      </c>
      <c r="AT101" s="4">
        <f>IF('Shoppable Services'!$F$4=$D101,1,0)*IF('Shoppable Services'!$E$4=$C101,1,0)*IF('Shoppable Services'!$D$4=$B101,1,0)*IF('Shoppable Services'!$C$4=$A101,1,0)*IF('Shoppable Services'!$B$4=Data!AT$100,AT2,0)</f>
        <v>0</v>
      </c>
      <c r="AU101" s="4">
        <f>IF('Shoppable Services'!$F$4=$D101,1,0)*IF('Shoppable Services'!$E$4=$C101,1,0)*IF('Shoppable Services'!$D$4=$B101,1,0)*IF('Shoppable Services'!$C$4=$A101,1,0)*IF('Shoppable Services'!$B$4=Data!AU$100,AU2,0)</f>
        <v>0</v>
      </c>
      <c r="AV101" s="4">
        <f>IF('Shoppable Services'!$F$4=$D101,1,0)*IF('Shoppable Services'!$E$4=$C101,1,0)*IF('Shoppable Services'!$D$4=$B101,1,0)*IF('Shoppable Services'!$C$4=$A101,1,0)*IF('Shoppable Services'!$B$4=Data!AV$100,AV2,0)</f>
        <v>0</v>
      </c>
      <c r="AW101" s="4">
        <f>IF('Shoppable Services'!$F$4=$D101,1,0)*IF('Shoppable Services'!$E$4=$C101,1,0)*IF('Shoppable Services'!$D$4=$B101,1,0)*IF('Shoppable Services'!$C$4=$A101,1,0)*IF('Shoppable Services'!$B$4=Data!AW$100,AW2,0)</f>
        <v>0</v>
      </c>
      <c r="AX101" s="4">
        <f>IF('Shoppable Services'!$F$4=$D101,1,0)*IF('Shoppable Services'!$E$4=$C101,1,0)*IF('Shoppable Services'!$D$4=$B101,1,0)*IF('Shoppable Services'!$C$4=$A101,1,0)*IF('Shoppable Services'!$B$4=Data!AX$100,AX2,0)</f>
        <v>0</v>
      </c>
      <c r="AY101" s="4">
        <f>IF('Shoppable Services'!$F$4=$D101,1,0)*IF('Shoppable Services'!$E$4=$C101,1,0)*IF('Shoppable Services'!$D$4=$B101,1,0)*IF('Shoppable Services'!$C$4=$A101,1,0)*IF('Shoppable Services'!$B$4=Data!AY$100,AY2,0)</f>
        <v>0</v>
      </c>
      <c r="AZ101" s="4">
        <f>IF('Shoppable Services'!$F$4=$D101,1,0)*IF('Shoppable Services'!$E$4=$C101,1,0)*IF('Shoppable Services'!$D$4=$B101,1,0)*IF('Shoppable Services'!$C$4=$A101,1,0)*IF('Shoppable Services'!$B$4=Data!AZ$100,AZ2,0)</f>
        <v>0</v>
      </c>
      <c r="BA101" s="4">
        <f>IF('Shoppable Services'!$F$4=$D101,1,0)*IF('Shoppable Services'!$E$4=$C101,1,0)*IF('Shoppable Services'!$D$4=$B101,1,0)*IF('Shoppable Services'!$C$4=$A101,1,0)*IF('Shoppable Services'!$B$4=Data!BA$100,BA2,0)</f>
        <v>0</v>
      </c>
      <c r="BB101" s="4">
        <f>IF('Shoppable Services'!$F$4=$D101,1,0)*IF('Shoppable Services'!$E$4=$C101,1,0)*IF('Shoppable Services'!$D$4=$B101,1,0)*IF('Shoppable Services'!$C$4=$A101,1,0)*IF('Shoppable Services'!$B$4=Data!BB$100,BB2,0)</f>
        <v>0</v>
      </c>
      <c r="BC101" s="4">
        <f>IF('Shoppable Services'!$F$4=$D101,1,0)*IF('Shoppable Services'!$E$4=$C101,1,0)*IF('Shoppable Services'!$D$4=$B101,1,0)*IF('Shoppable Services'!$C$4=$A101,1,0)*IF('Shoppable Services'!$B$4=Data!BC$100,BC2,0)</f>
        <v>0</v>
      </c>
    </row>
    <row r="102" spans="1:55">
      <c r="A102" s="26" t="s">
        <v>6</v>
      </c>
      <c r="B102" s="26" t="s">
        <v>10</v>
      </c>
      <c r="C102" s="26" t="s">
        <v>71</v>
      </c>
      <c r="D102" s="26" t="s">
        <v>9</v>
      </c>
      <c r="E102" s="4">
        <f>IF('Shoppable Services'!$F$4=$D102,1,0)*IF('Shoppable Services'!$E$4=$C102,1,0)*IF('Shoppable Services'!$D$4=$B102,1,0)*IF('Shoppable Services'!$C$4=$A102,1,0)*$E3</f>
        <v>0</v>
      </c>
      <c r="F102" s="4">
        <f>IF('Shoppable Services'!$F$4=$D102,1,0)*IF('Shoppable Services'!$E$4=$C102,1,0)*IF('Shoppable Services'!$D$4=$B102,1,0)*IF('Shoppable Services'!$C$4=$A102,1,0)*$F3</f>
        <v>0</v>
      </c>
      <c r="G102" s="4">
        <f>IF('Shoppable Services'!$F$4=$D102,1,0)*IF('Shoppable Services'!$E$4=$C102,1,0)*IF('Shoppable Services'!$D$4=$B102,1,0)*IF('Shoppable Services'!$C$4=$A102,1,0)*$G3</f>
        <v>0</v>
      </c>
      <c r="H102" s="4">
        <f>IF('Shoppable Services'!$F$4=$D102,1,0)*IF('Shoppable Services'!$E$4=$C102,1,0)*IF('Shoppable Services'!$D$4=$B102,1,0)*IF('Shoppable Services'!$C$4=$A102,1,0)*$H3</f>
        <v>0</v>
      </c>
      <c r="I102" s="4">
        <f>IF('Shoppable Services'!$F$4=$D102,1,0)*IF('Shoppable Services'!$E$4=$C102,1,0)*IF('Shoppable Services'!$D$4=$B102,1,0)*IF('Shoppable Services'!$C$4=$A102,1,0)*IF('Shoppable Services'!$B$4=Data!I$100,I3,0)</f>
        <v>0</v>
      </c>
      <c r="J102" s="4">
        <f>IF('Shoppable Services'!$F$4=$D102,1,0)*IF('Shoppable Services'!$E$4=$C102,1,0)*IF('Shoppable Services'!$D$4=$B102,1,0)*IF('Shoppable Services'!$C$4=$A102,1,0)*IF('Shoppable Services'!$B$4=Data!J$100,J3,0)</f>
        <v>0</v>
      </c>
      <c r="K102" s="4">
        <f>IF('Shoppable Services'!$F$4=$D102,1,0)*IF('Shoppable Services'!$E$4=$C102,1,0)*IF('Shoppable Services'!$D$4=$B102,1,0)*IF('Shoppable Services'!$C$4=$A102,1,0)*IF('Shoppable Services'!$B$4=Data!K$100,K3,0)</f>
        <v>0</v>
      </c>
      <c r="L102" s="4">
        <f>IF('Shoppable Services'!$F$4=$D102,1,0)*IF('Shoppable Services'!$E$4=$C102,1,0)*IF('Shoppable Services'!$D$4=$B102,1,0)*IF('Shoppable Services'!$C$4=$A102,1,0)*IF('Shoppable Services'!$B$4=Data!L$100,L3,0)</f>
        <v>0</v>
      </c>
      <c r="M102" s="4">
        <f>IF('Shoppable Services'!$F$4=$D102,1,0)*IF('Shoppable Services'!$E$4=$C102,1,0)*IF('Shoppable Services'!$D$4=$B102,1,0)*IF('Shoppable Services'!$C$4=$A102,1,0)*IF('Shoppable Services'!$B$4=Data!M$100,M3,0)</f>
        <v>0</v>
      </c>
      <c r="N102" s="4">
        <f>IF('Shoppable Services'!$F$4=$D102,1,0)*IF('Shoppable Services'!$E$4=$C102,1,0)*IF('Shoppable Services'!$D$4=$B102,1,0)*IF('Shoppable Services'!$C$4=$A102,1,0)*IF('Shoppable Services'!$B$4=Data!N$100,N3,0)</f>
        <v>0</v>
      </c>
      <c r="O102" s="4">
        <f>IF('Shoppable Services'!$F$4=$D102,1,0)*IF('Shoppable Services'!$E$4=$C102,1,0)*IF('Shoppable Services'!$D$4=$B102,1,0)*IF('Shoppable Services'!$C$4=$A102,1,0)*IF('Shoppable Services'!$B$4=Data!O$100,O3,0)</f>
        <v>0</v>
      </c>
      <c r="P102" s="4">
        <f>IF('Shoppable Services'!$F$4=$D102,1,0)*IF('Shoppable Services'!$E$4=$C102,1,0)*IF('Shoppable Services'!$D$4=$B102,1,0)*IF('Shoppable Services'!$C$4=$A102,1,0)*IF('Shoppable Services'!$B$4=Data!P$100,P3,0)</f>
        <v>0</v>
      </c>
      <c r="Q102" s="4">
        <f>IF('Shoppable Services'!$F$4=$D102,1,0)*IF('Shoppable Services'!$E$4=$C102,1,0)*IF('Shoppable Services'!$D$4=$B102,1,0)*IF('Shoppable Services'!$C$4=$A102,1,0)*IF('Shoppable Services'!$B$4=Data!Q$100,Q3,0)</f>
        <v>0</v>
      </c>
      <c r="R102" s="4">
        <f>IF('Shoppable Services'!$F$4=$D102,1,0)*IF('Shoppable Services'!$E$4=$C102,1,0)*IF('Shoppable Services'!$D$4=$B102,1,0)*IF('Shoppable Services'!$C$4=$A102,1,0)*IF('Shoppable Services'!$B$4=Data!R$100,R3,0)</f>
        <v>0</v>
      </c>
      <c r="S102" s="4">
        <f>IF('Shoppable Services'!$F$4=$D102,1,0)*IF('Shoppable Services'!$E$4=$C102,1,0)*IF('Shoppable Services'!$D$4=$B102,1,0)*IF('Shoppable Services'!$C$4=$A102,1,0)*IF('Shoppable Services'!$B$4=Data!S$100,S3,0)</f>
        <v>0</v>
      </c>
      <c r="T102" s="4">
        <f>IF('Shoppable Services'!$F$4=$D102,1,0)*IF('Shoppable Services'!$E$4=$C102,1,0)*IF('Shoppable Services'!$D$4=$B102,1,0)*IF('Shoppable Services'!$C$4=$A102,1,0)*IF('Shoppable Services'!$B$4=Data!T$100,T3,0)</f>
        <v>0</v>
      </c>
      <c r="U102" s="4">
        <f>IF('Shoppable Services'!$F$4=$D102,1,0)*IF('Shoppable Services'!$E$4=$C102,1,0)*IF('Shoppable Services'!$D$4=$B102,1,0)*IF('Shoppable Services'!$C$4=$A102,1,0)*IF('Shoppable Services'!$B$4=Data!U$100,U3,0)</f>
        <v>0</v>
      </c>
      <c r="V102" s="4">
        <f>IF('Shoppable Services'!$F$4=$D102,1,0)*IF('Shoppable Services'!$E$4=$C102,1,0)*IF('Shoppable Services'!$D$4=$B102,1,0)*IF('Shoppable Services'!$C$4=$A102,1,0)*IF('Shoppable Services'!$B$4=Data!V$100,V3,0)</f>
        <v>0</v>
      </c>
      <c r="W102" s="4">
        <f>IF('Shoppable Services'!$F$4=$D102,1,0)*IF('Shoppable Services'!$E$4=$C102,1,0)*IF('Shoppable Services'!$D$4=$B102,1,0)*IF('Shoppable Services'!$C$4=$A102,1,0)*IF('Shoppable Services'!$B$4=Data!W$100,W3,0)</f>
        <v>0</v>
      </c>
      <c r="X102" s="4">
        <f>IF('Shoppable Services'!$F$4=$D102,1,0)*IF('Shoppable Services'!$E$4=$C102,1,0)*IF('Shoppable Services'!$D$4=$B102,1,0)*IF('Shoppable Services'!$C$4=$A102,1,0)*IF('Shoppable Services'!$B$4=Data!X$100,X3,0)</f>
        <v>0</v>
      </c>
      <c r="Y102" s="4">
        <f>IF('Shoppable Services'!$F$4=$D102,1,0)*IF('Shoppable Services'!$E$4=$C102,1,0)*IF('Shoppable Services'!$D$4=$B102,1,0)*IF('Shoppable Services'!$C$4=$A102,1,0)*IF('Shoppable Services'!$B$4=Data!Y$100,Y3,0)</f>
        <v>0</v>
      </c>
      <c r="Z102" s="4">
        <f>IF('Shoppable Services'!$F$4=$D102,1,0)*IF('Shoppable Services'!$E$4=$C102,1,0)*IF('Shoppable Services'!$D$4=$B102,1,0)*IF('Shoppable Services'!$C$4=$A102,1,0)*IF('Shoppable Services'!$B$4=Data!Z$100,Z3,0)</f>
        <v>0</v>
      </c>
      <c r="AA102" s="4">
        <f>IF('Shoppable Services'!$F$4=$D102,1,0)*IF('Shoppable Services'!$E$4=$C102,1,0)*IF('Shoppable Services'!$D$4=$B102,1,0)*IF('Shoppable Services'!$C$4=$A102,1,0)*IF('Shoppable Services'!$B$4=Data!AA$100,AA3,0)</f>
        <v>0</v>
      </c>
      <c r="AB102" s="4">
        <f>IF('Shoppable Services'!$F$4=$D102,1,0)*IF('Shoppable Services'!$E$4=$C102,1,0)*IF('Shoppable Services'!$D$4=$B102,1,0)*IF('Shoppable Services'!$C$4=$A102,1,0)*IF('Shoppable Services'!$B$4=Data!AB$100,AB3,0)</f>
        <v>0</v>
      </c>
      <c r="AC102" s="4">
        <f>IF('Shoppable Services'!$F$4=$D102,1,0)*IF('Shoppable Services'!$E$4=$C102,1,0)*IF('Shoppable Services'!$D$4=$B102,1,0)*IF('Shoppable Services'!$C$4=$A102,1,0)*IF('Shoppable Services'!$B$4=Data!AC$100,AC3,0)</f>
        <v>0</v>
      </c>
      <c r="AD102" s="4">
        <f>IF('Shoppable Services'!$F$4=$D102,1,0)*IF('Shoppable Services'!$E$4=$C102,1,0)*IF('Shoppable Services'!$D$4=$B102,1,0)*IF('Shoppable Services'!$C$4=$A102,1,0)*IF('Shoppable Services'!$B$4=Data!AD$100,AD3,0)</f>
        <v>0</v>
      </c>
      <c r="AE102" s="4">
        <f>IF('Shoppable Services'!$F$4=$D102,1,0)*IF('Shoppable Services'!$E$4=$C102,1,0)*IF('Shoppable Services'!$D$4=$B102,1,0)*IF('Shoppable Services'!$C$4=$A102,1,0)*IF('Shoppable Services'!$B$4=Data!AE$100,AE3,0)</f>
        <v>0</v>
      </c>
      <c r="AF102" s="4">
        <f>IF('Shoppable Services'!$F$4=$D102,1,0)*IF('Shoppable Services'!$E$4=$C102,1,0)*IF('Shoppable Services'!$D$4=$B102,1,0)*IF('Shoppable Services'!$C$4=$A102,1,0)*IF('Shoppable Services'!$B$4=Data!AF$100,AF3,0)</f>
        <v>0</v>
      </c>
      <c r="AG102" s="4">
        <f>IF('Shoppable Services'!$F$4=$D102,1,0)*IF('Shoppable Services'!$E$4=$C102,1,0)*IF('Shoppable Services'!$D$4=$B102,1,0)*IF('Shoppable Services'!$C$4=$A102,1,0)*IF('Shoppable Services'!$B$4=Data!AG$100,AG3,0)</f>
        <v>0</v>
      </c>
      <c r="AH102" s="4">
        <f>IF('Shoppable Services'!$F$4=$D102,1,0)*IF('Shoppable Services'!$E$4=$C102,1,0)*IF('Shoppable Services'!$D$4=$B102,1,0)*IF('Shoppable Services'!$C$4=$A102,1,0)*IF('Shoppable Services'!$B$4=Data!AH$100,AH3,0)</f>
        <v>0</v>
      </c>
      <c r="AI102" s="4">
        <f>IF('Shoppable Services'!$F$4=$D102,1,0)*IF('Shoppable Services'!$E$4=$C102,1,0)*IF('Shoppable Services'!$D$4=$B102,1,0)*IF('Shoppable Services'!$C$4=$A102,1,0)*IF('Shoppable Services'!$B$4=Data!AI$100,AI3,0)</f>
        <v>0</v>
      </c>
      <c r="AJ102" s="4">
        <f>IF('Shoppable Services'!$F$4=$D102,1,0)*IF('Shoppable Services'!$E$4=$C102,1,0)*IF('Shoppable Services'!$D$4=$B102,1,0)*IF('Shoppable Services'!$C$4=$A102,1,0)*IF('Shoppable Services'!$B$4=Data!AJ$100,AJ3,0)</f>
        <v>0</v>
      </c>
      <c r="AK102" s="4">
        <f>IF('Shoppable Services'!$F$4=$D102,1,0)*IF('Shoppable Services'!$E$4=$C102,1,0)*IF('Shoppable Services'!$D$4=$B102,1,0)*IF('Shoppable Services'!$C$4=$A102,1,0)*IF('Shoppable Services'!$B$4=Data!AK$100,AK3,0)</f>
        <v>0</v>
      </c>
      <c r="AL102" s="4">
        <f>IF('Shoppable Services'!$F$4=$D102,1,0)*IF('Shoppable Services'!$E$4=$C102,1,0)*IF('Shoppable Services'!$D$4=$B102,1,0)*IF('Shoppable Services'!$C$4=$A102,1,0)*IF('Shoppable Services'!$B$4=Data!AL$100,AL3,0)</f>
        <v>0</v>
      </c>
      <c r="AM102" s="4">
        <f>IF('Shoppable Services'!$F$4=$D102,1,0)*IF('Shoppable Services'!$E$4=$C102,1,0)*IF('Shoppable Services'!$D$4=$B102,1,0)*IF('Shoppable Services'!$C$4=$A102,1,0)*IF('Shoppable Services'!$B$4=Data!AM$100,AM3,0)</f>
        <v>0</v>
      </c>
      <c r="AN102" s="4">
        <f>IF('Shoppable Services'!$F$4=$D102,1,0)*IF('Shoppable Services'!$E$4=$C102,1,0)*IF('Shoppable Services'!$D$4=$B102,1,0)*IF('Shoppable Services'!$C$4=$A102,1,0)*IF('Shoppable Services'!$B$4=Data!AN$100,AN3,0)</f>
        <v>0</v>
      </c>
      <c r="AO102" s="4">
        <f>IF('Shoppable Services'!$F$4=$D102,1,0)*IF('Shoppable Services'!$E$4=$C102,1,0)*IF('Shoppable Services'!$D$4=$B102,1,0)*IF('Shoppable Services'!$C$4=$A102,1,0)*IF('Shoppable Services'!$B$4=Data!AO$100,AO3,0)</f>
        <v>0</v>
      </c>
      <c r="AP102" s="4">
        <f>IF('Shoppable Services'!$F$4=$D102,1,0)*IF('Shoppable Services'!$E$4=$C102,1,0)*IF('Shoppable Services'!$D$4=$B102,1,0)*IF('Shoppable Services'!$C$4=$A102,1,0)*IF('Shoppable Services'!$B$4=Data!AP$100,AP3,0)</f>
        <v>0</v>
      </c>
      <c r="AQ102" s="4">
        <f>IF('Shoppable Services'!$F$4=$D102,1,0)*IF('Shoppable Services'!$E$4=$C102,1,0)*IF('Shoppable Services'!$D$4=$B102,1,0)*IF('Shoppable Services'!$C$4=$A102,1,0)*IF('Shoppable Services'!$B$4=Data!AQ$100,AQ3,0)</f>
        <v>0</v>
      </c>
      <c r="AR102" s="4">
        <f>IF('Shoppable Services'!$F$4=$D102,1,0)*IF('Shoppable Services'!$E$4=$C102,1,0)*IF('Shoppable Services'!$D$4=$B102,1,0)*IF('Shoppable Services'!$C$4=$A102,1,0)*IF('Shoppable Services'!$B$4=Data!AR$100,AR3,0)</f>
        <v>0</v>
      </c>
      <c r="AS102" s="4">
        <f>IF('Shoppable Services'!$F$4=$D102,1,0)*IF('Shoppable Services'!$E$4=$C102,1,0)*IF('Shoppable Services'!$D$4=$B102,1,0)*IF('Shoppable Services'!$C$4=$A102,1,0)*IF('Shoppable Services'!$B$4=Data!AS$100,AS3,0)</f>
        <v>0</v>
      </c>
      <c r="AT102" s="4">
        <f>IF('Shoppable Services'!$F$4=$D102,1,0)*IF('Shoppable Services'!$E$4=$C102,1,0)*IF('Shoppable Services'!$D$4=$B102,1,0)*IF('Shoppable Services'!$C$4=$A102,1,0)*IF('Shoppable Services'!$B$4=Data!AT$100,AT3,0)</f>
        <v>0</v>
      </c>
      <c r="AU102" s="4">
        <f>IF('Shoppable Services'!$F$4=$D102,1,0)*IF('Shoppable Services'!$E$4=$C102,1,0)*IF('Shoppable Services'!$D$4=$B102,1,0)*IF('Shoppable Services'!$C$4=$A102,1,0)*IF('Shoppable Services'!$B$4=Data!AU$100,AU3,0)</f>
        <v>0</v>
      </c>
      <c r="AV102" s="4">
        <f>IF('Shoppable Services'!$F$4=$D102,1,0)*IF('Shoppable Services'!$E$4=$C102,1,0)*IF('Shoppable Services'!$D$4=$B102,1,0)*IF('Shoppable Services'!$C$4=$A102,1,0)*IF('Shoppable Services'!$B$4=Data!AV$100,AV3,0)</f>
        <v>0</v>
      </c>
      <c r="AW102" s="4">
        <f>IF('Shoppable Services'!$F$4=$D102,1,0)*IF('Shoppable Services'!$E$4=$C102,1,0)*IF('Shoppable Services'!$D$4=$B102,1,0)*IF('Shoppable Services'!$C$4=$A102,1,0)*IF('Shoppable Services'!$B$4=Data!AW$100,AW3,0)</f>
        <v>0</v>
      </c>
      <c r="AX102" s="4">
        <f>IF('Shoppable Services'!$F$4=$D102,1,0)*IF('Shoppable Services'!$E$4=$C102,1,0)*IF('Shoppable Services'!$D$4=$B102,1,0)*IF('Shoppable Services'!$C$4=$A102,1,0)*IF('Shoppable Services'!$B$4=Data!AX$100,AX3,0)</f>
        <v>0</v>
      </c>
      <c r="AY102" s="4">
        <f>IF('Shoppable Services'!$F$4=$D102,1,0)*IF('Shoppable Services'!$E$4=$C102,1,0)*IF('Shoppable Services'!$D$4=$B102,1,0)*IF('Shoppable Services'!$C$4=$A102,1,0)*IF('Shoppable Services'!$B$4=Data!AY$100,AY3,0)</f>
        <v>0</v>
      </c>
      <c r="AZ102" s="4">
        <f>IF('Shoppable Services'!$F$4=$D102,1,0)*IF('Shoppable Services'!$E$4=$C102,1,0)*IF('Shoppable Services'!$D$4=$B102,1,0)*IF('Shoppable Services'!$C$4=$A102,1,0)*IF('Shoppable Services'!$B$4=Data!AZ$100,AZ3,0)</f>
        <v>0</v>
      </c>
      <c r="BA102" s="4">
        <f>IF('Shoppable Services'!$F$4=$D102,1,0)*IF('Shoppable Services'!$E$4=$C102,1,0)*IF('Shoppable Services'!$D$4=$B102,1,0)*IF('Shoppable Services'!$C$4=$A102,1,0)*IF('Shoppable Services'!$B$4=Data!BA$100,BA3,0)</f>
        <v>0</v>
      </c>
      <c r="BB102" s="4">
        <f>IF('Shoppable Services'!$F$4=$D102,1,0)*IF('Shoppable Services'!$E$4=$C102,1,0)*IF('Shoppable Services'!$D$4=$B102,1,0)*IF('Shoppable Services'!$C$4=$A102,1,0)*IF('Shoppable Services'!$B$4=Data!BB$100,BB3,0)</f>
        <v>0</v>
      </c>
      <c r="BC102" s="4">
        <f>IF('Shoppable Services'!$F$4=$D102,1,0)*IF('Shoppable Services'!$E$4=$C102,1,0)*IF('Shoppable Services'!$D$4=$B102,1,0)*IF('Shoppable Services'!$C$4=$A102,1,0)*IF('Shoppable Services'!$B$4=Data!BC$100,BC3,0)</f>
        <v>0</v>
      </c>
    </row>
    <row r="103" spans="1:55">
      <c r="A103" s="26" t="s">
        <v>6</v>
      </c>
      <c r="B103" s="26" t="s">
        <v>10</v>
      </c>
      <c r="C103" s="20" t="s">
        <v>8</v>
      </c>
      <c r="D103" s="26" t="s">
        <v>9</v>
      </c>
      <c r="E103" s="4">
        <f>IF('Shoppable Services'!$F$4=$D103,1,0)*IF('Shoppable Services'!$E$4=$C103,1,0)*IF('Shoppable Services'!$D$4=$B103,1,0)*IF('Shoppable Services'!$C$4=$A103,1,0)*$E4</f>
        <v>1600</v>
      </c>
      <c r="F103" s="4">
        <f>IF('Shoppable Services'!$F$4=$D103,1,0)*IF('Shoppable Services'!$E$4=$C103,1,0)*IF('Shoppable Services'!$D$4=$B103,1,0)*IF('Shoppable Services'!$C$4=$A103,1,0)*$F4</f>
        <v>124</v>
      </c>
      <c r="G103" s="4">
        <f>IF('Shoppable Services'!$F$4=$D103,1,0)*IF('Shoppable Services'!$E$4=$C103,1,0)*IF('Shoppable Services'!$D$4=$B103,1,0)*IF('Shoppable Services'!$C$4=$A103,1,0)*$G4</f>
        <v>1022</v>
      </c>
      <c r="H103" s="4">
        <f>IF('Shoppable Services'!$F$4=$D103,1,0)*IF('Shoppable Services'!$E$4=$C103,1,0)*IF('Shoppable Services'!$D$4=$B103,1,0)*IF('Shoppable Services'!$C$4=$A103,1,0)*$H4</f>
        <v>1249</v>
      </c>
      <c r="I103" s="4">
        <f>IF('Shoppable Services'!$F$4=$D103,1,0)*IF('Shoppable Services'!$E$4=$C103,1,0)*IF('Shoppable Services'!$D$4=$B103,1,0)*IF('Shoppable Services'!$C$4=$A103,1,0)*IF('Shoppable Services'!$B$4=Data!I$100,I4,0)</f>
        <v>0</v>
      </c>
      <c r="J103" s="4">
        <f>IF('Shoppable Services'!$F$4=$D103,1,0)*IF('Shoppable Services'!$E$4=$C103,1,0)*IF('Shoppable Services'!$D$4=$B103,1,0)*IF('Shoppable Services'!$C$4=$A103,1,0)*IF('Shoppable Services'!$B$4=Data!J$100,J4,0)</f>
        <v>864</v>
      </c>
      <c r="K103" s="4">
        <f>IF('Shoppable Services'!$F$4=$D103,1,0)*IF('Shoppable Services'!$E$4=$C103,1,0)*IF('Shoppable Services'!$D$4=$B103,1,0)*IF('Shoppable Services'!$C$4=$A103,1,0)*IF('Shoppable Services'!$B$4=Data!K$100,K4,0)</f>
        <v>0</v>
      </c>
      <c r="L103" s="4">
        <f>IF('Shoppable Services'!$F$4=$D103,1,0)*IF('Shoppable Services'!$E$4=$C103,1,0)*IF('Shoppable Services'!$D$4=$B103,1,0)*IF('Shoppable Services'!$C$4=$A103,1,0)*IF('Shoppable Services'!$B$4=Data!L$100,L4,0)</f>
        <v>0</v>
      </c>
      <c r="M103" s="4">
        <f>IF('Shoppable Services'!$F$4=$D103,1,0)*IF('Shoppable Services'!$E$4=$C103,1,0)*IF('Shoppable Services'!$D$4=$B103,1,0)*IF('Shoppable Services'!$C$4=$A103,1,0)*IF('Shoppable Services'!$B$4=Data!M$100,M4,0)</f>
        <v>0</v>
      </c>
      <c r="N103" s="4">
        <f>IF('Shoppable Services'!$F$4=$D103,1,0)*IF('Shoppable Services'!$E$4=$C103,1,0)*IF('Shoppable Services'!$D$4=$B103,1,0)*IF('Shoppable Services'!$C$4=$A103,1,0)*IF('Shoppable Services'!$B$4=Data!N$100,N4,0)</f>
        <v>0</v>
      </c>
      <c r="O103" s="4">
        <f>IF('Shoppable Services'!$F$4=$D103,1,0)*IF('Shoppable Services'!$E$4=$C103,1,0)*IF('Shoppable Services'!$D$4=$B103,1,0)*IF('Shoppable Services'!$C$4=$A103,1,0)*IF('Shoppable Services'!$B$4=Data!O$100,O4,0)</f>
        <v>0</v>
      </c>
      <c r="P103" s="4">
        <f>IF('Shoppable Services'!$F$4=$D103,1,0)*IF('Shoppable Services'!$E$4=$C103,1,0)*IF('Shoppable Services'!$D$4=$B103,1,0)*IF('Shoppable Services'!$C$4=$A103,1,0)*IF('Shoppable Services'!$B$4=Data!P$100,P4,0)</f>
        <v>0</v>
      </c>
      <c r="Q103" s="4">
        <f>IF('Shoppable Services'!$F$4=$D103,1,0)*IF('Shoppable Services'!$E$4=$C103,1,0)*IF('Shoppable Services'!$D$4=$B103,1,0)*IF('Shoppable Services'!$C$4=$A103,1,0)*IF('Shoppable Services'!$B$4=Data!Q$100,Q4,0)</f>
        <v>0</v>
      </c>
      <c r="R103" s="4">
        <f>IF('Shoppable Services'!$F$4=$D103,1,0)*IF('Shoppable Services'!$E$4=$C103,1,0)*IF('Shoppable Services'!$D$4=$B103,1,0)*IF('Shoppable Services'!$C$4=$A103,1,0)*IF('Shoppable Services'!$B$4=Data!R$100,R4,0)</f>
        <v>0</v>
      </c>
      <c r="S103" s="4">
        <f>IF('Shoppable Services'!$F$4=$D103,1,0)*IF('Shoppable Services'!$E$4=$C103,1,0)*IF('Shoppable Services'!$D$4=$B103,1,0)*IF('Shoppable Services'!$C$4=$A103,1,0)*IF('Shoppable Services'!$B$4=Data!S$100,S4,0)</f>
        <v>0</v>
      </c>
      <c r="T103" s="4">
        <f>IF('Shoppable Services'!$F$4=$D103,1,0)*IF('Shoppable Services'!$E$4=$C103,1,0)*IF('Shoppable Services'!$D$4=$B103,1,0)*IF('Shoppable Services'!$C$4=$A103,1,0)*IF('Shoppable Services'!$B$4=Data!T$100,T4,0)</f>
        <v>0</v>
      </c>
      <c r="U103" s="4">
        <f>IF('Shoppable Services'!$F$4=$D103,1,0)*IF('Shoppable Services'!$E$4=$C103,1,0)*IF('Shoppable Services'!$D$4=$B103,1,0)*IF('Shoppable Services'!$C$4=$A103,1,0)*IF('Shoppable Services'!$B$4=Data!U$100,U4,0)</f>
        <v>0</v>
      </c>
      <c r="V103" s="4">
        <f>IF('Shoppable Services'!$F$4=$D103,1,0)*IF('Shoppable Services'!$E$4=$C103,1,0)*IF('Shoppable Services'!$D$4=$B103,1,0)*IF('Shoppable Services'!$C$4=$A103,1,0)*IF('Shoppable Services'!$B$4=Data!V$100,V4,0)</f>
        <v>0</v>
      </c>
      <c r="W103" s="4">
        <f>IF('Shoppable Services'!$F$4=$D103,1,0)*IF('Shoppable Services'!$E$4=$C103,1,0)*IF('Shoppable Services'!$D$4=$B103,1,0)*IF('Shoppable Services'!$C$4=$A103,1,0)*IF('Shoppable Services'!$B$4=Data!W$100,W4,0)</f>
        <v>0</v>
      </c>
      <c r="X103" s="4">
        <f>IF('Shoppable Services'!$F$4=$D103,1,0)*IF('Shoppable Services'!$E$4=$C103,1,0)*IF('Shoppable Services'!$D$4=$B103,1,0)*IF('Shoppable Services'!$C$4=$A103,1,0)*IF('Shoppable Services'!$B$4=Data!X$100,X4,0)</f>
        <v>0</v>
      </c>
      <c r="Y103" s="4">
        <f>IF('Shoppable Services'!$F$4=$D103,1,0)*IF('Shoppable Services'!$E$4=$C103,1,0)*IF('Shoppable Services'!$D$4=$B103,1,0)*IF('Shoppable Services'!$C$4=$A103,1,0)*IF('Shoppable Services'!$B$4=Data!Y$100,Y4,0)</f>
        <v>0</v>
      </c>
      <c r="Z103" s="4">
        <f>IF('Shoppable Services'!$F$4=$D103,1,0)*IF('Shoppable Services'!$E$4=$C103,1,0)*IF('Shoppable Services'!$D$4=$B103,1,0)*IF('Shoppable Services'!$C$4=$A103,1,0)*IF('Shoppable Services'!$B$4=Data!Z$100,Z4,0)</f>
        <v>0</v>
      </c>
      <c r="AA103" s="4">
        <f>IF('Shoppable Services'!$F$4=$D103,1,0)*IF('Shoppable Services'!$E$4=$C103,1,0)*IF('Shoppable Services'!$D$4=$B103,1,0)*IF('Shoppable Services'!$C$4=$A103,1,0)*IF('Shoppable Services'!$B$4=Data!AA$100,AA4,0)</f>
        <v>0</v>
      </c>
      <c r="AB103" s="4">
        <f>IF('Shoppable Services'!$F$4=$D103,1,0)*IF('Shoppable Services'!$E$4=$C103,1,0)*IF('Shoppable Services'!$D$4=$B103,1,0)*IF('Shoppable Services'!$C$4=$A103,1,0)*IF('Shoppable Services'!$B$4=Data!AB$100,AB4,0)</f>
        <v>0</v>
      </c>
      <c r="AC103" s="4">
        <f>IF('Shoppable Services'!$F$4=$D103,1,0)*IF('Shoppable Services'!$E$4=$C103,1,0)*IF('Shoppable Services'!$D$4=$B103,1,0)*IF('Shoppable Services'!$C$4=$A103,1,0)*IF('Shoppable Services'!$B$4=Data!AC$100,AC4,0)</f>
        <v>0</v>
      </c>
      <c r="AD103" s="4">
        <f>IF('Shoppable Services'!$F$4=$D103,1,0)*IF('Shoppable Services'!$E$4=$C103,1,0)*IF('Shoppable Services'!$D$4=$B103,1,0)*IF('Shoppable Services'!$C$4=$A103,1,0)*IF('Shoppable Services'!$B$4=Data!AD$100,AD4,0)</f>
        <v>0</v>
      </c>
      <c r="AE103" s="4">
        <f>IF('Shoppable Services'!$F$4=$D103,1,0)*IF('Shoppable Services'!$E$4=$C103,1,0)*IF('Shoppable Services'!$D$4=$B103,1,0)*IF('Shoppable Services'!$C$4=$A103,1,0)*IF('Shoppable Services'!$B$4=Data!AE$100,AE4,0)</f>
        <v>0</v>
      </c>
      <c r="AF103" s="4">
        <f>IF('Shoppable Services'!$F$4=$D103,1,0)*IF('Shoppable Services'!$E$4=$C103,1,0)*IF('Shoppable Services'!$D$4=$B103,1,0)*IF('Shoppable Services'!$C$4=$A103,1,0)*IF('Shoppable Services'!$B$4=Data!AF$100,AF4,0)</f>
        <v>0</v>
      </c>
      <c r="AG103" s="4">
        <f>IF('Shoppable Services'!$F$4=$D103,1,0)*IF('Shoppable Services'!$E$4=$C103,1,0)*IF('Shoppable Services'!$D$4=$B103,1,0)*IF('Shoppable Services'!$C$4=$A103,1,0)*IF('Shoppable Services'!$B$4=Data!AG$100,AG4,0)</f>
        <v>0</v>
      </c>
      <c r="AH103" s="4">
        <f>IF('Shoppable Services'!$F$4=$D103,1,0)*IF('Shoppable Services'!$E$4=$C103,1,0)*IF('Shoppable Services'!$D$4=$B103,1,0)*IF('Shoppable Services'!$C$4=$A103,1,0)*IF('Shoppable Services'!$B$4=Data!AH$100,AH4,0)</f>
        <v>0</v>
      </c>
      <c r="AI103" s="4">
        <f>IF('Shoppable Services'!$F$4=$D103,1,0)*IF('Shoppable Services'!$E$4=$C103,1,0)*IF('Shoppable Services'!$D$4=$B103,1,0)*IF('Shoppable Services'!$C$4=$A103,1,0)*IF('Shoppable Services'!$B$4=Data!AI$100,AI4,0)</f>
        <v>0</v>
      </c>
      <c r="AJ103" s="4">
        <f>IF('Shoppable Services'!$F$4=$D103,1,0)*IF('Shoppable Services'!$E$4=$C103,1,0)*IF('Shoppable Services'!$D$4=$B103,1,0)*IF('Shoppable Services'!$C$4=$A103,1,0)*IF('Shoppable Services'!$B$4=Data!AJ$100,AJ4,0)</f>
        <v>0</v>
      </c>
      <c r="AK103" s="4">
        <f>IF('Shoppable Services'!$F$4=$D103,1,0)*IF('Shoppable Services'!$E$4=$C103,1,0)*IF('Shoppable Services'!$D$4=$B103,1,0)*IF('Shoppable Services'!$C$4=$A103,1,0)*IF('Shoppable Services'!$B$4=Data!AK$100,AK4,0)</f>
        <v>0</v>
      </c>
      <c r="AL103" s="4">
        <f>IF('Shoppable Services'!$F$4=$D103,1,0)*IF('Shoppable Services'!$E$4=$C103,1,0)*IF('Shoppable Services'!$D$4=$B103,1,0)*IF('Shoppable Services'!$C$4=$A103,1,0)*IF('Shoppable Services'!$B$4=Data!AL$100,AL4,0)</f>
        <v>0</v>
      </c>
      <c r="AM103" s="4">
        <f>IF('Shoppable Services'!$F$4=$D103,1,0)*IF('Shoppable Services'!$E$4=$C103,1,0)*IF('Shoppable Services'!$D$4=$B103,1,0)*IF('Shoppable Services'!$C$4=$A103,1,0)*IF('Shoppable Services'!$B$4=Data!AM$100,AM4,0)</f>
        <v>0</v>
      </c>
      <c r="AN103" s="4">
        <f>IF('Shoppable Services'!$F$4=$D103,1,0)*IF('Shoppable Services'!$E$4=$C103,1,0)*IF('Shoppable Services'!$D$4=$B103,1,0)*IF('Shoppable Services'!$C$4=$A103,1,0)*IF('Shoppable Services'!$B$4=Data!AN$100,AN4,0)</f>
        <v>0</v>
      </c>
      <c r="AO103" s="4">
        <f>IF('Shoppable Services'!$F$4=$D103,1,0)*IF('Shoppable Services'!$E$4=$C103,1,0)*IF('Shoppable Services'!$D$4=$B103,1,0)*IF('Shoppable Services'!$C$4=$A103,1,0)*IF('Shoppable Services'!$B$4=Data!AO$100,AO4,0)</f>
        <v>0</v>
      </c>
      <c r="AP103" s="4">
        <f>IF('Shoppable Services'!$F$4=$D103,1,0)*IF('Shoppable Services'!$E$4=$C103,1,0)*IF('Shoppable Services'!$D$4=$B103,1,0)*IF('Shoppable Services'!$C$4=$A103,1,0)*IF('Shoppable Services'!$B$4=Data!AP$100,AP4,0)</f>
        <v>0</v>
      </c>
      <c r="AQ103" s="4">
        <f>IF('Shoppable Services'!$F$4=$D103,1,0)*IF('Shoppable Services'!$E$4=$C103,1,0)*IF('Shoppable Services'!$D$4=$B103,1,0)*IF('Shoppable Services'!$C$4=$A103,1,0)*IF('Shoppable Services'!$B$4=Data!AQ$100,AQ4,0)</f>
        <v>0</v>
      </c>
      <c r="AR103" s="4">
        <f>IF('Shoppable Services'!$F$4=$D103,1,0)*IF('Shoppable Services'!$E$4=$C103,1,0)*IF('Shoppable Services'!$D$4=$B103,1,0)*IF('Shoppable Services'!$C$4=$A103,1,0)*IF('Shoppable Services'!$B$4=Data!AR$100,AR4,0)</f>
        <v>0</v>
      </c>
      <c r="AS103" s="4">
        <f>IF('Shoppable Services'!$F$4=$D103,1,0)*IF('Shoppable Services'!$E$4=$C103,1,0)*IF('Shoppable Services'!$D$4=$B103,1,0)*IF('Shoppable Services'!$C$4=$A103,1,0)*IF('Shoppable Services'!$B$4=Data!AS$100,AS4,0)</f>
        <v>0</v>
      </c>
      <c r="AT103" s="4">
        <f>IF('Shoppable Services'!$F$4=$D103,1,0)*IF('Shoppable Services'!$E$4=$C103,1,0)*IF('Shoppable Services'!$D$4=$B103,1,0)*IF('Shoppable Services'!$C$4=$A103,1,0)*IF('Shoppable Services'!$B$4=Data!AT$100,AT4,0)</f>
        <v>0</v>
      </c>
      <c r="AU103" s="4">
        <f>IF('Shoppable Services'!$F$4=$D103,1,0)*IF('Shoppable Services'!$E$4=$C103,1,0)*IF('Shoppable Services'!$D$4=$B103,1,0)*IF('Shoppable Services'!$C$4=$A103,1,0)*IF('Shoppable Services'!$B$4=Data!AU$100,AU4,0)</f>
        <v>0</v>
      </c>
      <c r="AV103" s="4">
        <f>IF('Shoppable Services'!$F$4=$D103,1,0)*IF('Shoppable Services'!$E$4=$C103,1,0)*IF('Shoppable Services'!$D$4=$B103,1,0)*IF('Shoppable Services'!$C$4=$A103,1,0)*IF('Shoppable Services'!$B$4=Data!AV$100,AV4,0)</f>
        <v>0</v>
      </c>
      <c r="AW103" s="4">
        <f>IF('Shoppable Services'!$F$4=$D103,1,0)*IF('Shoppable Services'!$E$4=$C103,1,0)*IF('Shoppable Services'!$D$4=$B103,1,0)*IF('Shoppable Services'!$C$4=$A103,1,0)*IF('Shoppable Services'!$B$4=Data!AW$100,AW4,0)</f>
        <v>0</v>
      </c>
      <c r="AX103" s="4">
        <f>IF('Shoppable Services'!$F$4=$D103,1,0)*IF('Shoppable Services'!$E$4=$C103,1,0)*IF('Shoppable Services'!$D$4=$B103,1,0)*IF('Shoppable Services'!$C$4=$A103,1,0)*IF('Shoppable Services'!$B$4=Data!AX$100,AX4,0)</f>
        <v>0</v>
      </c>
      <c r="AY103" s="4">
        <f>IF('Shoppable Services'!$F$4=$D103,1,0)*IF('Shoppable Services'!$E$4=$C103,1,0)*IF('Shoppable Services'!$D$4=$B103,1,0)*IF('Shoppable Services'!$C$4=$A103,1,0)*IF('Shoppable Services'!$B$4=Data!AY$100,AY4,0)</f>
        <v>0</v>
      </c>
      <c r="AZ103" s="4">
        <f>IF('Shoppable Services'!$F$4=$D103,1,0)*IF('Shoppable Services'!$E$4=$C103,1,0)*IF('Shoppable Services'!$D$4=$B103,1,0)*IF('Shoppable Services'!$C$4=$A103,1,0)*IF('Shoppable Services'!$B$4=Data!AZ$100,AZ4,0)</f>
        <v>0</v>
      </c>
      <c r="BA103" s="4">
        <f>IF('Shoppable Services'!$F$4=$D103,1,0)*IF('Shoppable Services'!$E$4=$C103,1,0)*IF('Shoppable Services'!$D$4=$B103,1,0)*IF('Shoppable Services'!$C$4=$A103,1,0)*IF('Shoppable Services'!$B$4=Data!BA$100,BA4,0)</f>
        <v>0</v>
      </c>
      <c r="BB103" s="4">
        <f>IF('Shoppable Services'!$F$4=$D103,1,0)*IF('Shoppable Services'!$E$4=$C103,1,0)*IF('Shoppable Services'!$D$4=$B103,1,0)*IF('Shoppable Services'!$C$4=$A103,1,0)*IF('Shoppable Services'!$B$4=Data!BB$100,BB4,0)</f>
        <v>0</v>
      </c>
      <c r="BC103" s="4">
        <f>IF('Shoppable Services'!$F$4=$D103,1,0)*IF('Shoppable Services'!$E$4=$C103,1,0)*IF('Shoppable Services'!$D$4=$B103,1,0)*IF('Shoppable Services'!$C$4=$A103,1,0)*IF('Shoppable Services'!$B$4=Data!BC$100,BC4,0)</f>
        <v>0</v>
      </c>
    </row>
    <row r="104" spans="1:55">
      <c r="A104" s="26" t="s">
        <v>6</v>
      </c>
      <c r="B104" s="26" t="s">
        <v>10</v>
      </c>
      <c r="C104" s="26" t="s">
        <v>72</v>
      </c>
      <c r="D104" s="26" t="s">
        <v>9</v>
      </c>
      <c r="E104" s="4">
        <f>IF('Shoppable Services'!$F$4=$D104,1,0)*IF('Shoppable Services'!$E$4=$C104,1,0)*IF('Shoppable Services'!$D$4=$B104,1,0)*IF('Shoppable Services'!$C$4=$A104,1,0)*$E5</f>
        <v>0</v>
      </c>
      <c r="F104" s="4">
        <f>IF('Shoppable Services'!$F$4=$D104,1,0)*IF('Shoppable Services'!$E$4=$C104,1,0)*IF('Shoppable Services'!$D$4=$B104,1,0)*IF('Shoppable Services'!$C$4=$A104,1,0)*$F5</f>
        <v>0</v>
      </c>
      <c r="G104" s="4">
        <f>IF('Shoppable Services'!$F$4=$D104,1,0)*IF('Shoppable Services'!$E$4=$C104,1,0)*IF('Shoppable Services'!$D$4=$B104,1,0)*IF('Shoppable Services'!$C$4=$A104,1,0)*$G5</f>
        <v>0</v>
      </c>
      <c r="H104" s="4">
        <f>IF('Shoppable Services'!$F$4=$D104,1,0)*IF('Shoppable Services'!$E$4=$C104,1,0)*IF('Shoppable Services'!$D$4=$B104,1,0)*IF('Shoppable Services'!$C$4=$A104,1,0)*$H5</f>
        <v>0</v>
      </c>
      <c r="I104" s="4">
        <f>IF('Shoppable Services'!$F$4=$D104,1,0)*IF('Shoppable Services'!$E$4=$C104,1,0)*IF('Shoppable Services'!$D$4=$B104,1,0)*IF('Shoppable Services'!$C$4=$A104,1,0)*IF('Shoppable Services'!$B$4=Data!I$100,I5,0)</f>
        <v>0</v>
      </c>
      <c r="J104" s="4">
        <f>IF('Shoppable Services'!$F$4=$D104,1,0)*IF('Shoppable Services'!$E$4=$C104,1,0)*IF('Shoppable Services'!$D$4=$B104,1,0)*IF('Shoppable Services'!$C$4=$A104,1,0)*IF('Shoppable Services'!$B$4=Data!J$100,J5,0)</f>
        <v>0</v>
      </c>
      <c r="K104" s="4">
        <f>IF('Shoppable Services'!$F$4=$D104,1,0)*IF('Shoppable Services'!$E$4=$C104,1,0)*IF('Shoppable Services'!$D$4=$B104,1,0)*IF('Shoppable Services'!$C$4=$A104,1,0)*IF('Shoppable Services'!$B$4=Data!K$100,K5,0)</f>
        <v>0</v>
      </c>
      <c r="L104" s="4">
        <f>IF('Shoppable Services'!$F$4=$D104,1,0)*IF('Shoppable Services'!$E$4=$C104,1,0)*IF('Shoppable Services'!$D$4=$B104,1,0)*IF('Shoppable Services'!$C$4=$A104,1,0)*IF('Shoppable Services'!$B$4=Data!L$100,L5,0)</f>
        <v>0</v>
      </c>
      <c r="M104" s="4">
        <f>IF('Shoppable Services'!$F$4=$D104,1,0)*IF('Shoppable Services'!$E$4=$C104,1,0)*IF('Shoppable Services'!$D$4=$B104,1,0)*IF('Shoppable Services'!$C$4=$A104,1,0)*IF('Shoppable Services'!$B$4=Data!M$100,M5,0)</f>
        <v>0</v>
      </c>
      <c r="N104" s="4">
        <f>IF('Shoppable Services'!$F$4=$D104,1,0)*IF('Shoppable Services'!$E$4=$C104,1,0)*IF('Shoppable Services'!$D$4=$B104,1,0)*IF('Shoppable Services'!$C$4=$A104,1,0)*IF('Shoppable Services'!$B$4=Data!N$100,N5,0)</f>
        <v>0</v>
      </c>
      <c r="O104" s="4">
        <f>IF('Shoppable Services'!$F$4=$D104,1,0)*IF('Shoppable Services'!$E$4=$C104,1,0)*IF('Shoppable Services'!$D$4=$B104,1,0)*IF('Shoppable Services'!$C$4=$A104,1,0)*IF('Shoppable Services'!$B$4=Data!O$100,O5,0)</f>
        <v>0</v>
      </c>
      <c r="P104" s="4">
        <f>IF('Shoppable Services'!$F$4=$D104,1,0)*IF('Shoppable Services'!$E$4=$C104,1,0)*IF('Shoppable Services'!$D$4=$B104,1,0)*IF('Shoppable Services'!$C$4=$A104,1,0)*IF('Shoppable Services'!$B$4=Data!P$100,P5,0)</f>
        <v>0</v>
      </c>
      <c r="Q104" s="4">
        <f>IF('Shoppable Services'!$F$4=$D104,1,0)*IF('Shoppable Services'!$E$4=$C104,1,0)*IF('Shoppable Services'!$D$4=$B104,1,0)*IF('Shoppable Services'!$C$4=$A104,1,0)*IF('Shoppable Services'!$B$4=Data!Q$100,Q5,0)</f>
        <v>0</v>
      </c>
      <c r="R104" s="4">
        <f>IF('Shoppable Services'!$F$4=$D104,1,0)*IF('Shoppable Services'!$E$4=$C104,1,0)*IF('Shoppable Services'!$D$4=$B104,1,0)*IF('Shoppable Services'!$C$4=$A104,1,0)*IF('Shoppable Services'!$B$4=Data!R$100,R5,0)</f>
        <v>0</v>
      </c>
      <c r="S104" s="4">
        <f>IF('Shoppable Services'!$F$4=$D104,1,0)*IF('Shoppable Services'!$E$4=$C104,1,0)*IF('Shoppable Services'!$D$4=$B104,1,0)*IF('Shoppable Services'!$C$4=$A104,1,0)*IF('Shoppable Services'!$B$4=Data!S$100,S5,0)</f>
        <v>0</v>
      </c>
      <c r="T104" s="4">
        <f>IF('Shoppable Services'!$F$4=$D104,1,0)*IF('Shoppable Services'!$E$4=$C104,1,0)*IF('Shoppable Services'!$D$4=$B104,1,0)*IF('Shoppable Services'!$C$4=$A104,1,0)*IF('Shoppable Services'!$B$4=Data!T$100,T5,0)</f>
        <v>0</v>
      </c>
      <c r="U104" s="4">
        <f>IF('Shoppable Services'!$F$4=$D104,1,0)*IF('Shoppable Services'!$E$4=$C104,1,0)*IF('Shoppable Services'!$D$4=$B104,1,0)*IF('Shoppable Services'!$C$4=$A104,1,0)*IF('Shoppable Services'!$B$4=Data!U$100,U5,0)</f>
        <v>0</v>
      </c>
      <c r="V104" s="4">
        <f>IF('Shoppable Services'!$F$4=$D104,1,0)*IF('Shoppable Services'!$E$4=$C104,1,0)*IF('Shoppable Services'!$D$4=$B104,1,0)*IF('Shoppable Services'!$C$4=$A104,1,0)*IF('Shoppable Services'!$B$4=Data!V$100,V5,0)</f>
        <v>0</v>
      </c>
      <c r="W104" s="4">
        <f>IF('Shoppable Services'!$F$4=$D104,1,0)*IF('Shoppable Services'!$E$4=$C104,1,0)*IF('Shoppable Services'!$D$4=$B104,1,0)*IF('Shoppable Services'!$C$4=$A104,1,0)*IF('Shoppable Services'!$B$4=Data!W$100,W5,0)</f>
        <v>0</v>
      </c>
      <c r="X104" s="4">
        <f>IF('Shoppable Services'!$F$4=$D104,1,0)*IF('Shoppable Services'!$E$4=$C104,1,0)*IF('Shoppable Services'!$D$4=$B104,1,0)*IF('Shoppable Services'!$C$4=$A104,1,0)*IF('Shoppable Services'!$B$4=Data!X$100,X5,0)</f>
        <v>0</v>
      </c>
      <c r="Y104" s="4">
        <f>IF('Shoppable Services'!$F$4=$D104,1,0)*IF('Shoppable Services'!$E$4=$C104,1,0)*IF('Shoppable Services'!$D$4=$B104,1,0)*IF('Shoppable Services'!$C$4=$A104,1,0)*IF('Shoppable Services'!$B$4=Data!Y$100,Y5,0)</f>
        <v>0</v>
      </c>
      <c r="Z104" s="4">
        <f>IF('Shoppable Services'!$F$4=$D104,1,0)*IF('Shoppable Services'!$E$4=$C104,1,0)*IF('Shoppable Services'!$D$4=$B104,1,0)*IF('Shoppable Services'!$C$4=$A104,1,0)*IF('Shoppable Services'!$B$4=Data!Z$100,Z5,0)</f>
        <v>0</v>
      </c>
      <c r="AA104" s="4">
        <f>IF('Shoppable Services'!$F$4=$D104,1,0)*IF('Shoppable Services'!$E$4=$C104,1,0)*IF('Shoppable Services'!$D$4=$B104,1,0)*IF('Shoppable Services'!$C$4=$A104,1,0)*IF('Shoppable Services'!$B$4=Data!AA$100,AA5,0)</f>
        <v>0</v>
      </c>
      <c r="AB104" s="4">
        <f>IF('Shoppable Services'!$F$4=$D104,1,0)*IF('Shoppable Services'!$E$4=$C104,1,0)*IF('Shoppable Services'!$D$4=$B104,1,0)*IF('Shoppable Services'!$C$4=$A104,1,0)*IF('Shoppable Services'!$B$4=Data!AB$100,AB5,0)</f>
        <v>0</v>
      </c>
      <c r="AC104" s="4">
        <f>IF('Shoppable Services'!$F$4=$D104,1,0)*IF('Shoppable Services'!$E$4=$C104,1,0)*IF('Shoppable Services'!$D$4=$B104,1,0)*IF('Shoppable Services'!$C$4=$A104,1,0)*IF('Shoppable Services'!$B$4=Data!AC$100,AC5,0)</f>
        <v>0</v>
      </c>
      <c r="AD104" s="4">
        <f>IF('Shoppable Services'!$F$4=$D104,1,0)*IF('Shoppable Services'!$E$4=$C104,1,0)*IF('Shoppable Services'!$D$4=$B104,1,0)*IF('Shoppable Services'!$C$4=$A104,1,0)*IF('Shoppable Services'!$B$4=Data!AD$100,AD5,0)</f>
        <v>0</v>
      </c>
      <c r="AE104" s="4">
        <f>IF('Shoppable Services'!$F$4=$D104,1,0)*IF('Shoppable Services'!$E$4=$C104,1,0)*IF('Shoppable Services'!$D$4=$B104,1,0)*IF('Shoppable Services'!$C$4=$A104,1,0)*IF('Shoppable Services'!$B$4=Data!AE$100,AE5,0)</f>
        <v>0</v>
      </c>
      <c r="AF104" s="4">
        <f>IF('Shoppable Services'!$F$4=$D104,1,0)*IF('Shoppable Services'!$E$4=$C104,1,0)*IF('Shoppable Services'!$D$4=$B104,1,0)*IF('Shoppable Services'!$C$4=$A104,1,0)*IF('Shoppable Services'!$B$4=Data!AF$100,AF5,0)</f>
        <v>0</v>
      </c>
      <c r="AG104" s="4">
        <f>IF('Shoppable Services'!$F$4=$D104,1,0)*IF('Shoppable Services'!$E$4=$C104,1,0)*IF('Shoppable Services'!$D$4=$B104,1,0)*IF('Shoppable Services'!$C$4=$A104,1,0)*IF('Shoppable Services'!$B$4=Data!AG$100,AG5,0)</f>
        <v>0</v>
      </c>
      <c r="AH104" s="4">
        <f>IF('Shoppable Services'!$F$4=$D104,1,0)*IF('Shoppable Services'!$E$4=$C104,1,0)*IF('Shoppable Services'!$D$4=$B104,1,0)*IF('Shoppable Services'!$C$4=$A104,1,0)*IF('Shoppable Services'!$B$4=Data!AH$100,AH5,0)</f>
        <v>0</v>
      </c>
      <c r="AI104" s="4">
        <f>IF('Shoppable Services'!$F$4=$D104,1,0)*IF('Shoppable Services'!$E$4=$C104,1,0)*IF('Shoppable Services'!$D$4=$B104,1,0)*IF('Shoppable Services'!$C$4=$A104,1,0)*IF('Shoppable Services'!$B$4=Data!AI$100,AI5,0)</f>
        <v>0</v>
      </c>
      <c r="AJ104" s="4">
        <f>IF('Shoppable Services'!$F$4=$D104,1,0)*IF('Shoppable Services'!$E$4=$C104,1,0)*IF('Shoppable Services'!$D$4=$B104,1,0)*IF('Shoppable Services'!$C$4=$A104,1,0)*IF('Shoppable Services'!$B$4=Data!AJ$100,AJ5,0)</f>
        <v>0</v>
      </c>
      <c r="AK104" s="4">
        <f>IF('Shoppable Services'!$F$4=$D104,1,0)*IF('Shoppable Services'!$E$4=$C104,1,0)*IF('Shoppable Services'!$D$4=$B104,1,0)*IF('Shoppable Services'!$C$4=$A104,1,0)*IF('Shoppable Services'!$B$4=Data!AK$100,AK5,0)</f>
        <v>0</v>
      </c>
      <c r="AL104" s="4">
        <f>IF('Shoppable Services'!$F$4=$D104,1,0)*IF('Shoppable Services'!$E$4=$C104,1,0)*IF('Shoppable Services'!$D$4=$B104,1,0)*IF('Shoppable Services'!$C$4=$A104,1,0)*IF('Shoppable Services'!$B$4=Data!AL$100,AL5,0)</f>
        <v>0</v>
      </c>
      <c r="AM104" s="4">
        <f>IF('Shoppable Services'!$F$4=$D104,1,0)*IF('Shoppable Services'!$E$4=$C104,1,0)*IF('Shoppable Services'!$D$4=$B104,1,0)*IF('Shoppable Services'!$C$4=$A104,1,0)*IF('Shoppable Services'!$B$4=Data!AM$100,AM5,0)</f>
        <v>0</v>
      </c>
      <c r="AN104" s="4">
        <f>IF('Shoppable Services'!$F$4=$D104,1,0)*IF('Shoppable Services'!$E$4=$C104,1,0)*IF('Shoppable Services'!$D$4=$B104,1,0)*IF('Shoppable Services'!$C$4=$A104,1,0)*IF('Shoppable Services'!$B$4=Data!AN$100,AN5,0)</f>
        <v>0</v>
      </c>
      <c r="AO104" s="4">
        <f>IF('Shoppable Services'!$F$4=$D104,1,0)*IF('Shoppable Services'!$E$4=$C104,1,0)*IF('Shoppable Services'!$D$4=$B104,1,0)*IF('Shoppable Services'!$C$4=$A104,1,0)*IF('Shoppable Services'!$B$4=Data!AO$100,AO5,0)</f>
        <v>0</v>
      </c>
      <c r="AP104" s="4">
        <f>IF('Shoppable Services'!$F$4=$D104,1,0)*IF('Shoppable Services'!$E$4=$C104,1,0)*IF('Shoppable Services'!$D$4=$B104,1,0)*IF('Shoppable Services'!$C$4=$A104,1,0)*IF('Shoppable Services'!$B$4=Data!AP$100,AP5,0)</f>
        <v>0</v>
      </c>
      <c r="AQ104" s="4">
        <f>IF('Shoppable Services'!$F$4=$D104,1,0)*IF('Shoppable Services'!$E$4=$C104,1,0)*IF('Shoppable Services'!$D$4=$B104,1,0)*IF('Shoppable Services'!$C$4=$A104,1,0)*IF('Shoppable Services'!$B$4=Data!AQ$100,AQ5,0)</f>
        <v>0</v>
      </c>
      <c r="AR104" s="4">
        <f>IF('Shoppable Services'!$F$4=$D104,1,0)*IF('Shoppable Services'!$E$4=$C104,1,0)*IF('Shoppable Services'!$D$4=$B104,1,0)*IF('Shoppable Services'!$C$4=$A104,1,0)*IF('Shoppable Services'!$B$4=Data!AR$100,AR5,0)</f>
        <v>0</v>
      </c>
      <c r="AS104" s="4">
        <f>IF('Shoppable Services'!$F$4=$D104,1,0)*IF('Shoppable Services'!$E$4=$C104,1,0)*IF('Shoppable Services'!$D$4=$B104,1,0)*IF('Shoppable Services'!$C$4=$A104,1,0)*IF('Shoppable Services'!$B$4=Data!AS$100,AS5,0)</f>
        <v>0</v>
      </c>
      <c r="AT104" s="4">
        <f>IF('Shoppable Services'!$F$4=$D104,1,0)*IF('Shoppable Services'!$E$4=$C104,1,0)*IF('Shoppable Services'!$D$4=$B104,1,0)*IF('Shoppable Services'!$C$4=$A104,1,0)*IF('Shoppable Services'!$B$4=Data!AT$100,AT5,0)</f>
        <v>0</v>
      </c>
      <c r="AU104" s="4">
        <f>IF('Shoppable Services'!$F$4=$D104,1,0)*IF('Shoppable Services'!$E$4=$C104,1,0)*IF('Shoppable Services'!$D$4=$B104,1,0)*IF('Shoppable Services'!$C$4=$A104,1,0)*IF('Shoppable Services'!$B$4=Data!AU$100,AU5,0)</f>
        <v>0</v>
      </c>
      <c r="AV104" s="4">
        <f>IF('Shoppable Services'!$F$4=$D104,1,0)*IF('Shoppable Services'!$E$4=$C104,1,0)*IF('Shoppable Services'!$D$4=$B104,1,0)*IF('Shoppable Services'!$C$4=$A104,1,0)*IF('Shoppable Services'!$B$4=Data!AV$100,AV5,0)</f>
        <v>0</v>
      </c>
      <c r="AW104" s="4">
        <f>IF('Shoppable Services'!$F$4=$D104,1,0)*IF('Shoppable Services'!$E$4=$C104,1,0)*IF('Shoppable Services'!$D$4=$B104,1,0)*IF('Shoppable Services'!$C$4=$A104,1,0)*IF('Shoppable Services'!$B$4=Data!AW$100,AW5,0)</f>
        <v>0</v>
      </c>
      <c r="AX104" s="4">
        <f>IF('Shoppable Services'!$F$4=$D104,1,0)*IF('Shoppable Services'!$E$4=$C104,1,0)*IF('Shoppable Services'!$D$4=$B104,1,0)*IF('Shoppable Services'!$C$4=$A104,1,0)*IF('Shoppable Services'!$B$4=Data!AX$100,AX5,0)</f>
        <v>0</v>
      </c>
      <c r="AY104" s="4">
        <f>IF('Shoppable Services'!$F$4=$D104,1,0)*IF('Shoppable Services'!$E$4=$C104,1,0)*IF('Shoppable Services'!$D$4=$B104,1,0)*IF('Shoppable Services'!$C$4=$A104,1,0)*IF('Shoppable Services'!$B$4=Data!AY$100,AY5,0)</f>
        <v>0</v>
      </c>
      <c r="AZ104" s="4">
        <f>IF('Shoppable Services'!$F$4=$D104,1,0)*IF('Shoppable Services'!$E$4=$C104,1,0)*IF('Shoppable Services'!$D$4=$B104,1,0)*IF('Shoppable Services'!$C$4=$A104,1,0)*IF('Shoppable Services'!$B$4=Data!AZ$100,AZ5,0)</f>
        <v>0</v>
      </c>
      <c r="BA104" s="4">
        <f>IF('Shoppable Services'!$F$4=$D104,1,0)*IF('Shoppable Services'!$E$4=$C104,1,0)*IF('Shoppable Services'!$D$4=$B104,1,0)*IF('Shoppable Services'!$C$4=$A104,1,0)*IF('Shoppable Services'!$B$4=Data!BA$100,BA5,0)</f>
        <v>0</v>
      </c>
      <c r="BB104" s="4">
        <f>IF('Shoppable Services'!$F$4=$D104,1,0)*IF('Shoppable Services'!$E$4=$C104,1,0)*IF('Shoppable Services'!$D$4=$B104,1,0)*IF('Shoppable Services'!$C$4=$A104,1,0)*IF('Shoppable Services'!$B$4=Data!BB$100,BB5,0)</f>
        <v>0</v>
      </c>
      <c r="BC104" s="4">
        <f>IF('Shoppable Services'!$F$4=$D104,1,0)*IF('Shoppable Services'!$E$4=$C104,1,0)*IF('Shoppable Services'!$D$4=$B104,1,0)*IF('Shoppable Services'!$C$4=$A104,1,0)*IF('Shoppable Services'!$B$4=Data!BC$100,BC5,0)</f>
        <v>0</v>
      </c>
    </row>
    <row r="105" spans="1:55">
      <c r="A105" s="26" t="s">
        <v>6</v>
      </c>
      <c r="B105" s="26" t="s">
        <v>73</v>
      </c>
      <c r="C105" s="20" t="s">
        <v>71</v>
      </c>
      <c r="D105" s="26" t="s">
        <v>9</v>
      </c>
      <c r="E105" s="4">
        <f>IF('Shoppable Services'!$F$4=$D105,1,0)*IF('Shoppable Services'!$E$4=$C105,1,0)*IF('Shoppable Services'!$D$4=$B105,1,0)*IF('Shoppable Services'!$C$4=$A105,1,0)*$E6</f>
        <v>0</v>
      </c>
      <c r="F105" s="4">
        <f>IF('Shoppable Services'!$F$4=$D105,1,0)*IF('Shoppable Services'!$E$4=$C105,1,0)*IF('Shoppable Services'!$D$4=$B105,1,0)*IF('Shoppable Services'!$C$4=$A105,1,0)*$F6</f>
        <v>0</v>
      </c>
      <c r="G105" s="4">
        <f>IF('Shoppable Services'!$F$4=$D105,1,0)*IF('Shoppable Services'!$E$4=$C105,1,0)*IF('Shoppable Services'!$D$4=$B105,1,0)*IF('Shoppable Services'!$C$4=$A105,1,0)*$G6</f>
        <v>0</v>
      </c>
      <c r="H105" s="4">
        <f>IF('Shoppable Services'!$F$4=$D105,1,0)*IF('Shoppable Services'!$E$4=$C105,1,0)*IF('Shoppable Services'!$D$4=$B105,1,0)*IF('Shoppable Services'!$C$4=$A105,1,0)*$H6</f>
        <v>0</v>
      </c>
      <c r="I105" s="4">
        <f>IF('Shoppable Services'!$F$4=$D105,1,0)*IF('Shoppable Services'!$E$4=$C105,1,0)*IF('Shoppable Services'!$D$4=$B105,1,0)*IF('Shoppable Services'!$C$4=$A105,1,0)*IF('Shoppable Services'!$B$4=Data!I$100,I6,0)</f>
        <v>0</v>
      </c>
      <c r="J105" s="4">
        <f>IF('Shoppable Services'!$F$4=$D105,1,0)*IF('Shoppable Services'!$E$4=$C105,1,0)*IF('Shoppable Services'!$D$4=$B105,1,0)*IF('Shoppable Services'!$C$4=$A105,1,0)*IF('Shoppable Services'!$B$4=Data!J$100,J6,0)</f>
        <v>0</v>
      </c>
      <c r="K105" s="4">
        <f>IF('Shoppable Services'!$F$4=$D105,1,0)*IF('Shoppable Services'!$E$4=$C105,1,0)*IF('Shoppable Services'!$D$4=$B105,1,0)*IF('Shoppable Services'!$C$4=$A105,1,0)*IF('Shoppable Services'!$B$4=Data!K$100,K6,0)</f>
        <v>0</v>
      </c>
      <c r="L105" s="4">
        <f>IF('Shoppable Services'!$F$4=$D105,1,0)*IF('Shoppable Services'!$E$4=$C105,1,0)*IF('Shoppable Services'!$D$4=$B105,1,0)*IF('Shoppable Services'!$C$4=$A105,1,0)*IF('Shoppable Services'!$B$4=Data!L$100,L6,0)</f>
        <v>0</v>
      </c>
      <c r="M105" s="4">
        <f>IF('Shoppable Services'!$F$4=$D105,1,0)*IF('Shoppable Services'!$E$4=$C105,1,0)*IF('Shoppable Services'!$D$4=$B105,1,0)*IF('Shoppable Services'!$C$4=$A105,1,0)*IF('Shoppable Services'!$B$4=Data!M$100,M6,0)</f>
        <v>0</v>
      </c>
      <c r="N105" s="4">
        <f>IF('Shoppable Services'!$F$4=$D105,1,0)*IF('Shoppable Services'!$E$4=$C105,1,0)*IF('Shoppable Services'!$D$4=$B105,1,0)*IF('Shoppable Services'!$C$4=$A105,1,0)*IF('Shoppable Services'!$B$4=Data!N$100,N6,0)</f>
        <v>0</v>
      </c>
      <c r="O105" s="4">
        <f>IF('Shoppable Services'!$F$4=$D105,1,0)*IF('Shoppable Services'!$E$4=$C105,1,0)*IF('Shoppable Services'!$D$4=$B105,1,0)*IF('Shoppable Services'!$C$4=$A105,1,0)*IF('Shoppable Services'!$B$4=Data!O$100,O6,0)</f>
        <v>0</v>
      </c>
      <c r="P105" s="4">
        <f>IF('Shoppable Services'!$F$4=$D105,1,0)*IF('Shoppable Services'!$E$4=$C105,1,0)*IF('Shoppable Services'!$D$4=$B105,1,0)*IF('Shoppable Services'!$C$4=$A105,1,0)*IF('Shoppable Services'!$B$4=Data!P$100,P6,0)</f>
        <v>0</v>
      </c>
      <c r="Q105" s="4">
        <f>IF('Shoppable Services'!$F$4=$D105,1,0)*IF('Shoppable Services'!$E$4=$C105,1,0)*IF('Shoppable Services'!$D$4=$B105,1,0)*IF('Shoppable Services'!$C$4=$A105,1,0)*IF('Shoppable Services'!$B$4=Data!Q$100,Q6,0)</f>
        <v>0</v>
      </c>
      <c r="R105" s="4">
        <f>IF('Shoppable Services'!$F$4=$D105,1,0)*IF('Shoppable Services'!$E$4=$C105,1,0)*IF('Shoppable Services'!$D$4=$B105,1,0)*IF('Shoppable Services'!$C$4=$A105,1,0)*IF('Shoppable Services'!$B$4=Data!R$100,R6,0)</f>
        <v>0</v>
      </c>
      <c r="S105" s="4">
        <f>IF('Shoppable Services'!$F$4=$D105,1,0)*IF('Shoppable Services'!$E$4=$C105,1,0)*IF('Shoppable Services'!$D$4=$B105,1,0)*IF('Shoppable Services'!$C$4=$A105,1,0)*IF('Shoppable Services'!$B$4=Data!S$100,S6,0)</f>
        <v>0</v>
      </c>
      <c r="T105" s="4">
        <f>IF('Shoppable Services'!$F$4=$D105,1,0)*IF('Shoppable Services'!$E$4=$C105,1,0)*IF('Shoppable Services'!$D$4=$B105,1,0)*IF('Shoppable Services'!$C$4=$A105,1,0)*IF('Shoppable Services'!$B$4=Data!T$100,T6,0)</f>
        <v>0</v>
      </c>
      <c r="U105" s="4">
        <f>IF('Shoppable Services'!$F$4=$D105,1,0)*IF('Shoppable Services'!$E$4=$C105,1,0)*IF('Shoppable Services'!$D$4=$B105,1,0)*IF('Shoppable Services'!$C$4=$A105,1,0)*IF('Shoppable Services'!$B$4=Data!U$100,U6,0)</f>
        <v>0</v>
      </c>
      <c r="V105" s="4">
        <f>IF('Shoppable Services'!$F$4=$D105,1,0)*IF('Shoppable Services'!$E$4=$C105,1,0)*IF('Shoppable Services'!$D$4=$B105,1,0)*IF('Shoppable Services'!$C$4=$A105,1,0)*IF('Shoppable Services'!$B$4=Data!V$100,V6,0)</f>
        <v>0</v>
      </c>
      <c r="W105" s="4">
        <f>IF('Shoppable Services'!$F$4=$D105,1,0)*IF('Shoppable Services'!$E$4=$C105,1,0)*IF('Shoppable Services'!$D$4=$B105,1,0)*IF('Shoppable Services'!$C$4=$A105,1,0)*IF('Shoppable Services'!$B$4=Data!W$100,W6,0)</f>
        <v>0</v>
      </c>
      <c r="X105" s="4">
        <f>IF('Shoppable Services'!$F$4=$D105,1,0)*IF('Shoppable Services'!$E$4=$C105,1,0)*IF('Shoppable Services'!$D$4=$B105,1,0)*IF('Shoppable Services'!$C$4=$A105,1,0)*IF('Shoppable Services'!$B$4=Data!X$100,X6,0)</f>
        <v>0</v>
      </c>
      <c r="Y105" s="4">
        <f>IF('Shoppable Services'!$F$4=$D105,1,0)*IF('Shoppable Services'!$E$4=$C105,1,0)*IF('Shoppable Services'!$D$4=$B105,1,0)*IF('Shoppable Services'!$C$4=$A105,1,0)*IF('Shoppable Services'!$B$4=Data!Y$100,Y6,0)</f>
        <v>0</v>
      </c>
      <c r="Z105" s="4">
        <f>IF('Shoppable Services'!$F$4=$D105,1,0)*IF('Shoppable Services'!$E$4=$C105,1,0)*IF('Shoppable Services'!$D$4=$B105,1,0)*IF('Shoppable Services'!$C$4=$A105,1,0)*IF('Shoppable Services'!$B$4=Data!Z$100,Z6,0)</f>
        <v>0</v>
      </c>
      <c r="AA105" s="4">
        <f>IF('Shoppable Services'!$F$4=$D105,1,0)*IF('Shoppable Services'!$E$4=$C105,1,0)*IF('Shoppable Services'!$D$4=$B105,1,0)*IF('Shoppable Services'!$C$4=$A105,1,0)*IF('Shoppable Services'!$B$4=Data!AA$100,AA6,0)</f>
        <v>0</v>
      </c>
      <c r="AB105" s="4">
        <f>IF('Shoppable Services'!$F$4=$D105,1,0)*IF('Shoppable Services'!$E$4=$C105,1,0)*IF('Shoppable Services'!$D$4=$B105,1,0)*IF('Shoppable Services'!$C$4=$A105,1,0)*IF('Shoppable Services'!$B$4=Data!AB$100,AB6,0)</f>
        <v>0</v>
      </c>
      <c r="AC105" s="4">
        <f>IF('Shoppable Services'!$F$4=$D105,1,0)*IF('Shoppable Services'!$E$4=$C105,1,0)*IF('Shoppable Services'!$D$4=$B105,1,0)*IF('Shoppable Services'!$C$4=$A105,1,0)*IF('Shoppable Services'!$B$4=Data!AC$100,AC6,0)</f>
        <v>0</v>
      </c>
      <c r="AD105" s="4">
        <f>IF('Shoppable Services'!$F$4=$D105,1,0)*IF('Shoppable Services'!$E$4=$C105,1,0)*IF('Shoppable Services'!$D$4=$B105,1,0)*IF('Shoppable Services'!$C$4=$A105,1,0)*IF('Shoppable Services'!$B$4=Data!AD$100,AD6,0)</f>
        <v>0</v>
      </c>
      <c r="AE105" s="4">
        <f>IF('Shoppable Services'!$F$4=$D105,1,0)*IF('Shoppable Services'!$E$4=$C105,1,0)*IF('Shoppable Services'!$D$4=$B105,1,0)*IF('Shoppable Services'!$C$4=$A105,1,0)*IF('Shoppable Services'!$B$4=Data!AE$100,AE6,0)</f>
        <v>0</v>
      </c>
      <c r="AF105" s="4">
        <f>IF('Shoppable Services'!$F$4=$D105,1,0)*IF('Shoppable Services'!$E$4=$C105,1,0)*IF('Shoppable Services'!$D$4=$B105,1,0)*IF('Shoppable Services'!$C$4=$A105,1,0)*IF('Shoppable Services'!$B$4=Data!AF$100,AF6,0)</f>
        <v>0</v>
      </c>
      <c r="AG105" s="4">
        <f>IF('Shoppable Services'!$F$4=$D105,1,0)*IF('Shoppable Services'!$E$4=$C105,1,0)*IF('Shoppable Services'!$D$4=$B105,1,0)*IF('Shoppable Services'!$C$4=$A105,1,0)*IF('Shoppable Services'!$B$4=Data!AG$100,AG6,0)</f>
        <v>0</v>
      </c>
      <c r="AH105" s="4">
        <f>IF('Shoppable Services'!$F$4=$D105,1,0)*IF('Shoppable Services'!$E$4=$C105,1,0)*IF('Shoppable Services'!$D$4=$B105,1,0)*IF('Shoppable Services'!$C$4=$A105,1,0)*IF('Shoppable Services'!$B$4=Data!AH$100,AH6,0)</f>
        <v>0</v>
      </c>
      <c r="AI105" s="4">
        <f>IF('Shoppable Services'!$F$4=$D105,1,0)*IF('Shoppable Services'!$E$4=$C105,1,0)*IF('Shoppable Services'!$D$4=$B105,1,0)*IF('Shoppable Services'!$C$4=$A105,1,0)*IF('Shoppable Services'!$B$4=Data!AI$100,AI6,0)</f>
        <v>0</v>
      </c>
      <c r="AJ105" s="4">
        <f>IF('Shoppable Services'!$F$4=$D105,1,0)*IF('Shoppable Services'!$E$4=$C105,1,0)*IF('Shoppable Services'!$D$4=$B105,1,0)*IF('Shoppable Services'!$C$4=$A105,1,0)*IF('Shoppable Services'!$B$4=Data!AJ$100,AJ6,0)</f>
        <v>0</v>
      </c>
      <c r="AK105" s="4">
        <f>IF('Shoppable Services'!$F$4=$D105,1,0)*IF('Shoppable Services'!$E$4=$C105,1,0)*IF('Shoppable Services'!$D$4=$B105,1,0)*IF('Shoppable Services'!$C$4=$A105,1,0)*IF('Shoppable Services'!$B$4=Data!AK$100,AK6,0)</f>
        <v>0</v>
      </c>
      <c r="AL105" s="4">
        <f>IF('Shoppable Services'!$F$4=$D105,1,0)*IF('Shoppable Services'!$E$4=$C105,1,0)*IF('Shoppable Services'!$D$4=$B105,1,0)*IF('Shoppable Services'!$C$4=$A105,1,0)*IF('Shoppable Services'!$B$4=Data!AL$100,AL6,0)</f>
        <v>0</v>
      </c>
      <c r="AM105" s="4">
        <f>IF('Shoppable Services'!$F$4=$D105,1,0)*IF('Shoppable Services'!$E$4=$C105,1,0)*IF('Shoppable Services'!$D$4=$B105,1,0)*IF('Shoppable Services'!$C$4=$A105,1,0)*IF('Shoppable Services'!$B$4=Data!AM$100,AM6,0)</f>
        <v>0</v>
      </c>
      <c r="AN105" s="4">
        <f>IF('Shoppable Services'!$F$4=$D105,1,0)*IF('Shoppable Services'!$E$4=$C105,1,0)*IF('Shoppable Services'!$D$4=$B105,1,0)*IF('Shoppable Services'!$C$4=$A105,1,0)*IF('Shoppable Services'!$B$4=Data!AN$100,AN6,0)</f>
        <v>0</v>
      </c>
      <c r="AO105" s="4">
        <f>IF('Shoppable Services'!$F$4=$D105,1,0)*IF('Shoppable Services'!$E$4=$C105,1,0)*IF('Shoppable Services'!$D$4=$B105,1,0)*IF('Shoppable Services'!$C$4=$A105,1,0)*IF('Shoppable Services'!$B$4=Data!AO$100,AO6,0)</f>
        <v>0</v>
      </c>
      <c r="AP105" s="4">
        <f>IF('Shoppable Services'!$F$4=$D105,1,0)*IF('Shoppable Services'!$E$4=$C105,1,0)*IF('Shoppable Services'!$D$4=$B105,1,0)*IF('Shoppable Services'!$C$4=$A105,1,0)*IF('Shoppable Services'!$B$4=Data!AP$100,AP6,0)</f>
        <v>0</v>
      </c>
      <c r="AQ105" s="4">
        <f>IF('Shoppable Services'!$F$4=$D105,1,0)*IF('Shoppable Services'!$E$4=$C105,1,0)*IF('Shoppable Services'!$D$4=$B105,1,0)*IF('Shoppable Services'!$C$4=$A105,1,0)*IF('Shoppable Services'!$B$4=Data!AQ$100,AQ6,0)</f>
        <v>0</v>
      </c>
      <c r="AR105" s="4">
        <f>IF('Shoppable Services'!$F$4=$D105,1,0)*IF('Shoppable Services'!$E$4=$C105,1,0)*IF('Shoppable Services'!$D$4=$B105,1,0)*IF('Shoppable Services'!$C$4=$A105,1,0)*IF('Shoppable Services'!$B$4=Data!AR$100,AR6,0)</f>
        <v>0</v>
      </c>
      <c r="AS105" s="4">
        <f>IF('Shoppable Services'!$F$4=$D105,1,0)*IF('Shoppable Services'!$E$4=$C105,1,0)*IF('Shoppable Services'!$D$4=$B105,1,0)*IF('Shoppable Services'!$C$4=$A105,1,0)*IF('Shoppable Services'!$B$4=Data!AS$100,AS6,0)</f>
        <v>0</v>
      </c>
      <c r="AT105" s="4">
        <f>IF('Shoppable Services'!$F$4=$D105,1,0)*IF('Shoppable Services'!$E$4=$C105,1,0)*IF('Shoppable Services'!$D$4=$B105,1,0)*IF('Shoppable Services'!$C$4=$A105,1,0)*IF('Shoppable Services'!$B$4=Data!AT$100,AT6,0)</f>
        <v>0</v>
      </c>
      <c r="AU105" s="4">
        <f>IF('Shoppable Services'!$F$4=$D105,1,0)*IF('Shoppable Services'!$E$4=$C105,1,0)*IF('Shoppable Services'!$D$4=$B105,1,0)*IF('Shoppable Services'!$C$4=$A105,1,0)*IF('Shoppable Services'!$B$4=Data!AU$100,AU6,0)</f>
        <v>0</v>
      </c>
      <c r="AV105" s="4">
        <f>IF('Shoppable Services'!$F$4=$D105,1,0)*IF('Shoppable Services'!$E$4=$C105,1,0)*IF('Shoppable Services'!$D$4=$B105,1,0)*IF('Shoppable Services'!$C$4=$A105,1,0)*IF('Shoppable Services'!$B$4=Data!AV$100,AV6,0)</f>
        <v>0</v>
      </c>
      <c r="AW105" s="4">
        <f>IF('Shoppable Services'!$F$4=$D105,1,0)*IF('Shoppable Services'!$E$4=$C105,1,0)*IF('Shoppable Services'!$D$4=$B105,1,0)*IF('Shoppable Services'!$C$4=$A105,1,0)*IF('Shoppable Services'!$B$4=Data!AW$100,AW6,0)</f>
        <v>0</v>
      </c>
      <c r="AX105" s="4">
        <f>IF('Shoppable Services'!$F$4=$D105,1,0)*IF('Shoppable Services'!$E$4=$C105,1,0)*IF('Shoppable Services'!$D$4=$B105,1,0)*IF('Shoppable Services'!$C$4=$A105,1,0)*IF('Shoppable Services'!$B$4=Data!AX$100,AX6,0)</f>
        <v>0</v>
      </c>
      <c r="AY105" s="4">
        <f>IF('Shoppable Services'!$F$4=$D105,1,0)*IF('Shoppable Services'!$E$4=$C105,1,0)*IF('Shoppable Services'!$D$4=$B105,1,0)*IF('Shoppable Services'!$C$4=$A105,1,0)*IF('Shoppable Services'!$B$4=Data!AY$100,AY6,0)</f>
        <v>0</v>
      </c>
      <c r="AZ105" s="4">
        <f>IF('Shoppable Services'!$F$4=$D105,1,0)*IF('Shoppable Services'!$E$4=$C105,1,0)*IF('Shoppable Services'!$D$4=$B105,1,0)*IF('Shoppable Services'!$C$4=$A105,1,0)*IF('Shoppable Services'!$B$4=Data!AZ$100,AZ6,0)</f>
        <v>0</v>
      </c>
      <c r="BA105" s="4">
        <f>IF('Shoppable Services'!$F$4=$D105,1,0)*IF('Shoppable Services'!$E$4=$C105,1,0)*IF('Shoppable Services'!$D$4=$B105,1,0)*IF('Shoppable Services'!$C$4=$A105,1,0)*IF('Shoppable Services'!$B$4=Data!BA$100,BA6,0)</f>
        <v>0</v>
      </c>
      <c r="BB105" s="4">
        <f>IF('Shoppable Services'!$F$4=$D105,1,0)*IF('Shoppable Services'!$E$4=$C105,1,0)*IF('Shoppable Services'!$D$4=$B105,1,0)*IF('Shoppable Services'!$C$4=$A105,1,0)*IF('Shoppable Services'!$B$4=Data!BB$100,BB6,0)</f>
        <v>0</v>
      </c>
      <c r="BC105" s="4">
        <f>IF('Shoppable Services'!$F$4=$D105,1,0)*IF('Shoppable Services'!$E$4=$C105,1,0)*IF('Shoppable Services'!$D$4=$B105,1,0)*IF('Shoppable Services'!$C$4=$A105,1,0)*IF('Shoppable Services'!$B$4=Data!BC$100,BC6,0)</f>
        <v>0</v>
      </c>
    </row>
    <row r="106" spans="1:55">
      <c r="A106" s="26" t="s">
        <v>6</v>
      </c>
      <c r="B106" s="26" t="s">
        <v>73</v>
      </c>
      <c r="C106" s="26" t="s">
        <v>8</v>
      </c>
      <c r="D106" s="26" t="s">
        <v>9</v>
      </c>
      <c r="E106" s="4">
        <f>IF('Shoppable Services'!$F$4=$D106,1,0)*IF('Shoppable Services'!$E$4=$C106,1,0)*IF('Shoppable Services'!$D$4=$B106,1,0)*IF('Shoppable Services'!$C$4=$A106,1,0)*$E7</f>
        <v>0</v>
      </c>
      <c r="F106" s="4">
        <f>IF('Shoppable Services'!$F$4=$D106,1,0)*IF('Shoppable Services'!$E$4=$C106,1,0)*IF('Shoppable Services'!$D$4=$B106,1,0)*IF('Shoppable Services'!$C$4=$A106,1,0)*$F7</f>
        <v>0</v>
      </c>
      <c r="G106" s="4">
        <f>IF('Shoppable Services'!$F$4=$D106,1,0)*IF('Shoppable Services'!$E$4=$C106,1,0)*IF('Shoppable Services'!$D$4=$B106,1,0)*IF('Shoppable Services'!$C$4=$A106,1,0)*$G7</f>
        <v>0</v>
      </c>
      <c r="H106" s="4">
        <f>IF('Shoppable Services'!$F$4=$D106,1,0)*IF('Shoppable Services'!$E$4=$C106,1,0)*IF('Shoppable Services'!$D$4=$B106,1,0)*IF('Shoppable Services'!$C$4=$A106,1,0)*$H7</f>
        <v>0</v>
      </c>
      <c r="I106" s="4">
        <f>IF('Shoppable Services'!$F$4=$D106,1,0)*IF('Shoppable Services'!$E$4=$C106,1,0)*IF('Shoppable Services'!$D$4=$B106,1,0)*IF('Shoppable Services'!$C$4=$A106,1,0)*IF('Shoppable Services'!$B$4=Data!I$100,I7,0)</f>
        <v>0</v>
      </c>
      <c r="J106" s="4">
        <f>IF('Shoppable Services'!$F$4=$D106,1,0)*IF('Shoppable Services'!$E$4=$C106,1,0)*IF('Shoppable Services'!$D$4=$B106,1,0)*IF('Shoppable Services'!$C$4=$A106,1,0)*IF('Shoppable Services'!$B$4=Data!J$100,J7,0)</f>
        <v>0</v>
      </c>
      <c r="K106" s="4">
        <f>IF('Shoppable Services'!$F$4=$D106,1,0)*IF('Shoppable Services'!$E$4=$C106,1,0)*IF('Shoppable Services'!$D$4=$B106,1,0)*IF('Shoppable Services'!$C$4=$A106,1,0)*IF('Shoppable Services'!$B$4=Data!K$100,K7,0)</f>
        <v>0</v>
      </c>
      <c r="L106" s="4">
        <f>IF('Shoppable Services'!$F$4=$D106,1,0)*IF('Shoppable Services'!$E$4=$C106,1,0)*IF('Shoppable Services'!$D$4=$B106,1,0)*IF('Shoppable Services'!$C$4=$A106,1,0)*IF('Shoppable Services'!$B$4=Data!L$100,L7,0)</f>
        <v>0</v>
      </c>
      <c r="M106" s="4">
        <f>IF('Shoppable Services'!$F$4=$D106,1,0)*IF('Shoppable Services'!$E$4=$C106,1,0)*IF('Shoppable Services'!$D$4=$B106,1,0)*IF('Shoppable Services'!$C$4=$A106,1,0)*IF('Shoppable Services'!$B$4=Data!M$100,M7,0)</f>
        <v>0</v>
      </c>
      <c r="N106" s="4">
        <f>IF('Shoppable Services'!$F$4=$D106,1,0)*IF('Shoppable Services'!$E$4=$C106,1,0)*IF('Shoppable Services'!$D$4=$B106,1,0)*IF('Shoppable Services'!$C$4=$A106,1,0)*IF('Shoppable Services'!$B$4=Data!N$100,N7,0)</f>
        <v>0</v>
      </c>
      <c r="O106" s="4">
        <f>IF('Shoppable Services'!$F$4=$D106,1,0)*IF('Shoppable Services'!$E$4=$C106,1,0)*IF('Shoppable Services'!$D$4=$B106,1,0)*IF('Shoppable Services'!$C$4=$A106,1,0)*IF('Shoppable Services'!$B$4=Data!O$100,O7,0)</f>
        <v>0</v>
      </c>
      <c r="P106" s="4">
        <f>IF('Shoppable Services'!$F$4=$D106,1,0)*IF('Shoppable Services'!$E$4=$C106,1,0)*IF('Shoppable Services'!$D$4=$B106,1,0)*IF('Shoppable Services'!$C$4=$A106,1,0)*IF('Shoppable Services'!$B$4=Data!P$100,P7,0)</f>
        <v>0</v>
      </c>
      <c r="Q106" s="4">
        <f>IF('Shoppable Services'!$F$4=$D106,1,0)*IF('Shoppable Services'!$E$4=$C106,1,0)*IF('Shoppable Services'!$D$4=$B106,1,0)*IF('Shoppable Services'!$C$4=$A106,1,0)*IF('Shoppable Services'!$B$4=Data!Q$100,Q7,0)</f>
        <v>0</v>
      </c>
      <c r="R106" s="4">
        <f>IF('Shoppable Services'!$F$4=$D106,1,0)*IF('Shoppable Services'!$E$4=$C106,1,0)*IF('Shoppable Services'!$D$4=$B106,1,0)*IF('Shoppable Services'!$C$4=$A106,1,0)*IF('Shoppable Services'!$B$4=Data!R$100,R7,0)</f>
        <v>0</v>
      </c>
      <c r="S106" s="4">
        <f>IF('Shoppable Services'!$F$4=$D106,1,0)*IF('Shoppable Services'!$E$4=$C106,1,0)*IF('Shoppable Services'!$D$4=$B106,1,0)*IF('Shoppable Services'!$C$4=$A106,1,0)*IF('Shoppable Services'!$B$4=Data!S$100,S7,0)</f>
        <v>0</v>
      </c>
      <c r="T106" s="4">
        <f>IF('Shoppable Services'!$F$4=$D106,1,0)*IF('Shoppable Services'!$E$4=$C106,1,0)*IF('Shoppable Services'!$D$4=$B106,1,0)*IF('Shoppable Services'!$C$4=$A106,1,0)*IF('Shoppable Services'!$B$4=Data!T$100,T7,0)</f>
        <v>0</v>
      </c>
      <c r="U106" s="4">
        <f>IF('Shoppable Services'!$F$4=$D106,1,0)*IF('Shoppable Services'!$E$4=$C106,1,0)*IF('Shoppable Services'!$D$4=$B106,1,0)*IF('Shoppable Services'!$C$4=$A106,1,0)*IF('Shoppable Services'!$B$4=Data!U$100,U7,0)</f>
        <v>0</v>
      </c>
      <c r="V106" s="4">
        <f>IF('Shoppable Services'!$F$4=$D106,1,0)*IF('Shoppable Services'!$E$4=$C106,1,0)*IF('Shoppable Services'!$D$4=$B106,1,0)*IF('Shoppable Services'!$C$4=$A106,1,0)*IF('Shoppable Services'!$B$4=Data!V$100,V7,0)</f>
        <v>0</v>
      </c>
      <c r="W106" s="4">
        <f>IF('Shoppable Services'!$F$4=$D106,1,0)*IF('Shoppable Services'!$E$4=$C106,1,0)*IF('Shoppable Services'!$D$4=$B106,1,0)*IF('Shoppable Services'!$C$4=$A106,1,0)*IF('Shoppable Services'!$B$4=Data!W$100,W7,0)</f>
        <v>0</v>
      </c>
      <c r="X106" s="4">
        <f>IF('Shoppable Services'!$F$4=$D106,1,0)*IF('Shoppable Services'!$E$4=$C106,1,0)*IF('Shoppable Services'!$D$4=$B106,1,0)*IF('Shoppable Services'!$C$4=$A106,1,0)*IF('Shoppable Services'!$B$4=Data!X$100,X7,0)</f>
        <v>0</v>
      </c>
      <c r="Y106" s="4">
        <f>IF('Shoppable Services'!$F$4=$D106,1,0)*IF('Shoppable Services'!$E$4=$C106,1,0)*IF('Shoppable Services'!$D$4=$B106,1,0)*IF('Shoppable Services'!$C$4=$A106,1,0)*IF('Shoppable Services'!$B$4=Data!Y$100,Y7,0)</f>
        <v>0</v>
      </c>
      <c r="Z106" s="4">
        <f>IF('Shoppable Services'!$F$4=$D106,1,0)*IF('Shoppable Services'!$E$4=$C106,1,0)*IF('Shoppable Services'!$D$4=$B106,1,0)*IF('Shoppable Services'!$C$4=$A106,1,0)*IF('Shoppable Services'!$B$4=Data!Z$100,Z7,0)</f>
        <v>0</v>
      </c>
      <c r="AA106" s="4">
        <f>IF('Shoppable Services'!$F$4=$D106,1,0)*IF('Shoppable Services'!$E$4=$C106,1,0)*IF('Shoppable Services'!$D$4=$B106,1,0)*IF('Shoppable Services'!$C$4=$A106,1,0)*IF('Shoppable Services'!$B$4=Data!AA$100,AA7,0)</f>
        <v>0</v>
      </c>
      <c r="AB106" s="4">
        <f>IF('Shoppable Services'!$F$4=$D106,1,0)*IF('Shoppable Services'!$E$4=$C106,1,0)*IF('Shoppable Services'!$D$4=$B106,1,0)*IF('Shoppable Services'!$C$4=$A106,1,0)*IF('Shoppable Services'!$B$4=Data!AB$100,AB7,0)</f>
        <v>0</v>
      </c>
      <c r="AC106" s="4">
        <f>IF('Shoppable Services'!$F$4=$D106,1,0)*IF('Shoppable Services'!$E$4=$C106,1,0)*IF('Shoppable Services'!$D$4=$B106,1,0)*IF('Shoppable Services'!$C$4=$A106,1,0)*IF('Shoppable Services'!$B$4=Data!AC$100,AC7,0)</f>
        <v>0</v>
      </c>
      <c r="AD106" s="4">
        <f>IF('Shoppable Services'!$F$4=$D106,1,0)*IF('Shoppable Services'!$E$4=$C106,1,0)*IF('Shoppable Services'!$D$4=$B106,1,0)*IF('Shoppable Services'!$C$4=$A106,1,0)*IF('Shoppable Services'!$B$4=Data!AD$100,AD7,0)</f>
        <v>0</v>
      </c>
      <c r="AE106" s="4">
        <f>IF('Shoppable Services'!$F$4=$D106,1,0)*IF('Shoppable Services'!$E$4=$C106,1,0)*IF('Shoppable Services'!$D$4=$B106,1,0)*IF('Shoppable Services'!$C$4=$A106,1,0)*IF('Shoppable Services'!$B$4=Data!AE$100,AE7,0)</f>
        <v>0</v>
      </c>
      <c r="AF106" s="4">
        <f>IF('Shoppable Services'!$F$4=$D106,1,0)*IF('Shoppable Services'!$E$4=$C106,1,0)*IF('Shoppable Services'!$D$4=$B106,1,0)*IF('Shoppable Services'!$C$4=$A106,1,0)*IF('Shoppable Services'!$B$4=Data!AF$100,AF7,0)</f>
        <v>0</v>
      </c>
      <c r="AG106" s="4">
        <f>IF('Shoppable Services'!$F$4=$D106,1,0)*IF('Shoppable Services'!$E$4=$C106,1,0)*IF('Shoppable Services'!$D$4=$B106,1,0)*IF('Shoppable Services'!$C$4=$A106,1,0)*IF('Shoppable Services'!$B$4=Data!AG$100,AG7,0)</f>
        <v>0</v>
      </c>
      <c r="AH106" s="4">
        <f>IF('Shoppable Services'!$F$4=$D106,1,0)*IF('Shoppable Services'!$E$4=$C106,1,0)*IF('Shoppable Services'!$D$4=$B106,1,0)*IF('Shoppable Services'!$C$4=$A106,1,0)*IF('Shoppable Services'!$B$4=Data!AH$100,AH7,0)</f>
        <v>0</v>
      </c>
      <c r="AI106" s="4">
        <f>IF('Shoppable Services'!$F$4=$D106,1,0)*IF('Shoppable Services'!$E$4=$C106,1,0)*IF('Shoppable Services'!$D$4=$B106,1,0)*IF('Shoppable Services'!$C$4=$A106,1,0)*IF('Shoppable Services'!$B$4=Data!AI$100,AI7,0)</f>
        <v>0</v>
      </c>
      <c r="AJ106" s="4">
        <f>IF('Shoppable Services'!$F$4=$D106,1,0)*IF('Shoppable Services'!$E$4=$C106,1,0)*IF('Shoppable Services'!$D$4=$B106,1,0)*IF('Shoppable Services'!$C$4=$A106,1,0)*IF('Shoppable Services'!$B$4=Data!AJ$100,AJ7,0)</f>
        <v>0</v>
      </c>
      <c r="AK106" s="4">
        <f>IF('Shoppable Services'!$F$4=$D106,1,0)*IF('Shoppable Services'!$E$4=$C106,1,0)*IF('Shoppable Services'!$D$4=$B106,1,0)*IF('Shoppable Services'!$C$4=$A106,1,0)*IF('Shoppable Services'!$B$4=Data!AK$100,AK7,0)</f>
        <v>0</v>
      </c>
      <c r="AL106" s="4">
        <f>IF('Shoppable Services'!$F$4=$D106,1,0)*IF('Shoppable Services'!$E$4=$C106,1,0)*IF('Shoppable Services'!$D$4=$B106,1,0)*IF('Shoppable Services'!$C$4=$A106,1,0)*IF('Shoppable Services'!$B$4=Data!AL$100,AL7,0)</f>
        <v>0</v>
      </c>
      <c r="AM106" s="4">
        <f>IF('Shoppable Services'!$F$4=$D106,1,0)*IF('Shoppable Services'!$E$4=$C106,1,0)*IF('Shoppable Services'!$D$4=$B106,1,0)*IF('Shoppable Services'!$C$4=$A106,1,0)*IF('Shoppable Services'!$B$4=Data!AM$100,AM7,0)</f>
        <v>0</v>
      </c>
      <c r="AN106" s="4">
        <f>IF('Shoppable Services'!$F$4=$D106,1,0)*IF('Shoppable Services'!$E$4=$C106,1,0)*IF('Shoppable Services'!$D$4=$B106,1,0)*IF('Shoppable Services'!$C$4=$A106,1,0)*IF('Shoppable Services'!$B$4=Data!AN$100,AN7,0)</f>
        <v>0</v>
      </c>
      <c r="AO106" s="4">
        <f>IF('Shoppable Services'!$F$4=$D106,1,0)*IF('Shoppable Services'!$E$4=$C106,1,0)*IF('Shoppable Services'!$D$4=$B106,1,0)*IF('Shoppable Services'!$C$4=$A106,1,0)*IF('Shoppable Services'!$B$4=Data!AO$100,AO7,0)</f>
        <v>0</v>
      </c>
      <c r="AP106" s="4">
        <f>IF('Shoppable Services'!$F$4=$D106,1,0)*IF('Shoppable Services'!$E$4=$C106,1,0)*IF('Shoppable Services'!$D$4=$B106,1,0)*IF('Shoppable Services'!$C$4=$A106,1,0)*IF('Shoppable Services'!$B$4=Data!AP$100,AP7,0)</f>
        <v>0</v>
      </c>
      <c r="AQ106" s="4">
        <f>IF('Shoppable Services'!$F$4=$D106,1,0)*IF('Shoppable Services'!$E$4=$C106,1,0)*IF('Shoppable Services'!$D$4=$B106,1,0)*IF('Shoppable Services'!$C$4=$A106,1,0)*IF('Shoppable Services'!$B$4=Data!AQ$100,AQ7,0)</f>
        <v>0</v>
      </c>
      <c r="AR106" s="4">
        <f>IF('Shoppable Services'!$F$4=$D106,1,0)*IF('Shoppable Services'!$E$4=$C106,1,0)*IF('Shoppable Services'!$D$4=$B106,1,0)*IF('Shoppable Services'!$C$4=$A106,1,0)*IF('Shoppable Services'!$B$4=Data!AR$100,AR7,0)</f>
        <v>0</v>
      </c>
      <c r="AS106" s="4">
        <f>IF('Shoppable Services'!$F$4=$D106,1,0)*IF('Shoppable Services'!$E$4=$C106,1,0)*IF('Shoppable Services'!$D$4=$B106,1,0)*IF('Shoppable Services'!$C$4=$A106,1,0)*IF('Shoppable Services'!$B$4=Data!AS$100,AS7,0)</f>
        <v>0</v>
      </c>
      <c r="AT106" s="4">
        <f>IF('Shoppable Services'!$F$4=$D106,1,0)*IF('Shoppable Services'!$E$4=$C106,1,0)*IF('Shoppable Services'!$D$4=$B106,1,0)*IF('Shoppable Services'!$C$4=$A106,1,0)*IF('Shoppable Services'!$B$4=Data!AT$100,AT7,0)</f>
        <v>0</v>
      </c>
      <c r="AU106" s="4">
        <f>IF('Shoppable Services'!$F$4=$D106,1,0)*IF('Shoppable Services'!$E$4=$C106,1,0)*IF('Shoppable Services'!$D$4=$B106,1,0)*IF('Shoppable Services'!$C$4=$A106,1,0)*IF('Shoppable Services'!$B$4=Data!AU$100,AU7,0)</f>
        <v>0</v>
      </c>
      <c r="AV106" s="4">
        <f>IF('Shoppable Services'!$F$4=$D106,1,0)*IF('Shoppable Services'!$E$4=$C106,1,0)*IF('Shoppable Services'!$D$4=$B106,1,0)*IF('Shoppable Services'!$C$4=$A106,1,0)*IF('Shoppable Services'!$B$4=Data!AV$100,AV7,0)</f>
        <v>0</v>
      </c>
      <c r="AW106" s="4">
        <f>IF('Shoppable Services'!$F$4=$D106,1,0)*IF('Shoppable Services'!$E$4=$C106,1,0)*IF('Shoppable Services'!$D$4=$B106,1,0)*IF('Shoppable Services'!$C$4=$A106,1,0)*IF('Shoppable Services'!$B$4=Data!AW$100,AW7,0)</f>
        <v>0</v>
      </c>
      <c r="AX106" s="4">
        <f>IF('Shoppable Services'!$F$4=$D106,1,0)*IF('Shoppable Services'!$E$4=$C106,1,0)*IF('Shoppable Services'!$D$4=$B106,1,0)*IF('Shoppable Services'!$C$4=$A106,1,0)*IF('Shoppable Services'!$B$4=Data!AX$100,AX7,0)</f>
        <v>0</v>
      </c>
      <c r="AY106" s="4">
        <f>IF('Shoppable Services'!$F$4=$D106,1,0)*IF('Shoppable Services'!$E$4=$C106,1,0)*IF('Shoppable Services'!$D$4=$B106,1,0)*IF('Shoppable Services'!$C$4=$A106,1,0)*IF('Shoppable Services'!$B$4=Data!AY$100,AY7,0)</f>
        <v>0</v>
      </c>
      <c r="AZ106" s="4">
        <f>IF('Shoppable Services'!$F$4=$D106,1,0)*IF('Shoppable Services'!$E$4=$C106,1,0)*IF('Shoppable Services'!$D$4=$B106,1,0)*IF('Shoppable Services'!$C$4=$A106,1,0)*IF('Shoppable Services'!$B$4=Data!AZ$100,AZ7,0)</f>
        <v>0</v>
      </c>
      <c r="BA106" s="4">
        <f>IF('Shoppable Services'!$F$4=$D106,1,0)*IF('Shoppable Services'!$E$4=$C106,1,0)*IF('Shoppable Services'!$D$4=$B106,1,0)*IF('Shoppable Services'!$C$4=$A106,1,0)*IF('Shoppable Services'!$B$4=Data!BA$100,BA7,0)</f>
        <v>0</v>
      </c>
      <c r="BB106" s="4">
        <f>IF('Shoppable Services'!$F$4=$D106,1,0)*IF('Shoppable Services'!$E$4=$C106,1,0)*IF('Shoppable Services'!$D$4=$B106,1,0)*IF('Shoppable Services'!$C$4=$A106,1,0)*IF('Shoppable Services'!$B$4=Data!BB$100,BB7,0)</f>
        <v>0</v>
      </c>
      <c r="BC106" s="4">
        <f>IF('Shoppable Services'!$F$4=$D106,1,0)*IF('Shoppable Services'!$E$4=$C106,1,0)*IF('Shoppable Services'!$D$4=$B106,1,0)*IF('Shoppable Services'!$C$4=$A106,1,0)*IF('Shoppable Services'!$B$4=Data!BC$100,BC7,0)</f>
        <v>0</v>
      </c>
    </row>
    <row r="107" spans="1:55">
      <c r="A107" s="26" t="s">
        <v>6</v>
      </c>
      <c r="B107" s="26" t="s">
        <v>73</v>
      </c>
      <c r="C107" s="26" t="s">
        <v>72</v>
      </c>
      <c r="D107" s="26" t="s">
        <v>9</v>
      </c>
      <c r="E107" s="4">
        <f>IF('Shoppable Services'!$F$4=$D107,1,0)*IF('Shoppable Services'!$E$4=$C107,1,0)*IF('Shoppable Services'!$D$4=$B107,1,0)*IF('Shoppable Services'!$C$4=$A107,1,0)*$E8</f>
        <v>0</v>
      </c>
      <c r="F107" s="4">
        <f>IF('Shoppable Services'!$F$4=$D107,1,0)*IF('Shoppable Services'!$E$4=$C107,1,0)*IF('Shoppable Services'!$D$4=$B107,1,0)*IF('Shoppable Services'!$C$4=$A107,1,0)*$F8</f>
        <v>0</v>
      </c>
      <c r="G107" s="4">
        <f>IF('Shoppable Services'!$F$4=$D107,1,0)*IF('Shoppable Services'!$E$4=$C107,1,0)*IF('Shoppable Services'!$D$4=$B107,1,0)*IF('Shoppable Services'!$C$4=$A107,1,0)*$G8</f>
        <v>0</v>
      </c>
      <c r="H107" s="4">
        <f>IF('Shoppable Services'!$F$4=$D107,1,0)*IF('Shoppable Services'!$E$4=$C107,1,0)*IF('Shoppable Services'!$D$4=$B107,1,0)*IF('Shoppable Services'!$C$4=$A107,1,0)*$H8</f>
        <v>0</v>
      </c>
      <c r="I107" s="4">
        <f>IF('Shoppable Services'!$F$4=$D107,1,0)*IF('Shoppable Services'!$E$4=$C107,1,0)*IF('Shoppable Services'!$D$4=$B107,1,0)*IF('Shoppable Services'!$C$4=$A107,1,0)*IF('Shoppable Services'!$B$4=Data!I$100,I8,0)</f>
        <v>0</v>
      </c>
      <c r="J107" s="4">
        <f>IF('Shoppable Services'!$F$4=$D107,1,0)*IF('Shoppable Services'!$E$4=$C107,1,0)*IF('Shoppable Services'!$D$4=$B107,1,0)*IF('Shoppable Services'!$C$4=$A107,1,0)*IF('Shoppable Services'!$B$4=Data!J$100,J8,0)</f>
        <v>0</v>
      </c>
      <c r="K107" s="4">
        <f>IF('Shoppable Services'!$F$4=$D107,1,0)*IF('Shoppable Services'!$E$4=$C107,1,0)*IF('Shoppable Services'!$D$4=$B107,1,0)*IF('Shoppable Services'!$C$4=$A107,1,0)*IF('Shoppable Services'!$B$4=Data!K$100,K8,0)</f>
        <v>0</v>
      </c>
      <c r="L107" s="4">
        <f>IF('Shoppable Services'!$F$4=$D107,1,0)*IF('Shoppable Services'!$E$4=$C107,1,0)*IF('Shoppable Services'!$D$4=$B107,1,0)*IF('Shoppable Services'!$C$4=$A107,1,0)*IF('Shoppable Services'!$B$4=Data!L$100,L8,0)</f>
        <v>0</v>
      </c>
      <c r="M107" s="4">
        <f>IF('Shoppable Services'!$F$4=$D107,1,0)*IF('Shoppable Services'!$E$4=$C107,1,0)*IF('Shoppable Services'!$D$4=$B107,1,0)*IF('Shoppable Services'!$C$4=$A107,1,0)*IF('Shoppable Services'!$B$4=Data!M$100,M8,0)</f>
        <v>0</v>
      </c>
      <c r="N107" s="4">
        <f>IF('Shoppable Services'!$F$4=$D107,1,0)*IF('Shoppable Services'!$E$4=$C107,1,0)*IF('Shoppable Services'!$D$4=$B107,1,0)*IF('Shoppable Services'!$C$4=$A107,1,0)*IF('Shoppable Services'!$B$4=Data!N$100,N8,0)</f>
        <v>0</v>
      </c>
      <c r="O107" s="4">
        <f>IF('Shoppable Services'!$F$4=$D107,1,0)*IF('Shoppable Services'!$E$4=$C107,1,0)*IF('Shoppable Services'!$D$4=$B107,1,0)*IF('Shoppable Services'!$C$4=$A107,1,0)*IF('Shoppable Services'!$B$4=Data!O$100,O8,0)</f>
        <v>0</v>
      </c>
      <c r="P107" s="4">
        <f>IF('Shoppable Services'!$F$4=$D107,1,0)*IF('Shoppable Services'!$E$4=$C107,1,0)*IF('Shoppable Services'!$D$4=$B107,1,0)*IF('Shoppable Services'!$C$4=$A107,1,0)*IF('Shoppable Services'!$B$4=Data!P$100,P8,0)</f>
        <v>0</v>
      </c>
      <c r="Q107" s="4">
        <f>IF('Shoppable Services'!$F$4=$D107,1,0)*IF('Shoppable Services'!$E$4=$C107,1,0)*IF('Shoppable Services'!$D$4=$B107,1,0)*IF('Shoppable Services'!$C$4=$A107,1,0)*IF('Shoppable Services'!$B$4=Data!Q$100,Q8,0)</f>
        <v>0</v>
      </c>
      <c r="R107" s="4">
        <f>IF('Shoppable Services'!$F$4=$D107,1,0)*IF('Shoppable Services'!$E$4=$C107,1,0)*IF('Shoppable Services'!$D$4=$B107,1,0)*IF('Shoppable Services'!$C$4=$A107,1,0)*IF('Shoppable Services'!$B$4=Data!R$100,R8,0)</f>
        <v>0</v>
      </c>
      <c r="S107" s="4">
        <f>IF('Shoppable Services'!$F$4=$D107,1,0)*IF('Shoppable Services'!$E$4=$C107,1,0)*IF('Shoppable Services'!$D$4=$B107,1,0)*IF('Shoppable Services'!$C$4=$A107,1,0)*IF('Shoppable Services'!$B$4=Data!S$100,S8,0)</f>
        <v>0</v>
      </c>
      <c r="T107" s="4">
        <f>IF('Shoppable Services'!$F$4=$D107,1,0)*IF('Shoppable Services'!$E$4=$C107,1,0)*IF('Shoppable Services'!$D$4=$B107,1,0)*IF('Shoppable Services'!$C$4=$A107,1,0)*IF('Shoppable Services'!$B$4=Data!T$100,T8,0)</f>
        <v>0</v>
      </c>
      <c r="U107" s="4">
        <f>IF('Shoppable Services'!$F$4=$D107,1,0)*IF('Shoppable Services'!$E$4=$C107,1,0)*IF('Shoppable Services'!$D$4=$B107,1,0)*IF('Shoppable Services'!$C$4=$A107,1,0)*IF('Shoppable Services'!$B$4=Data!U$100,U8,0)</f>
        <v>0</v>
      </c>
      <c r="V107" s="4">
        <f>IF('Shoppable Services'!$F$4=$D107,1,0)*IF('Shoppable Services'!$E$4=$C107,1,0)*IF('Shoppable Services'!$D$4=$B107,1,0)*IF('Shoppable Services'!$C$4=$A107,1,0)*IF('Shoppable Services'!$B$4=Data!V$100,V8,0)</f>
        <v>0</v>
      </c>
      <c r="W107" s="4">
        <f>IF('Shoppable Services'!$F$4=$D107,1,0)*IF('Shoppable Services'!$E$4=$C107,1,0)*IF('Shoppable Services'!$D$4=$B107,1,0)*IF('Shoppable Services'!$C$4=$A107,1,0)*IF('Shoppable Services'!$B$4=Data!W$100,W8,0)</f>
        <v>0</v>
      </c>
      <c r="X107" s="4">
        <f>IF('Shoppable Services'!$F$4=$D107,1,0)*IF('Shoppable Services'!$E$4=$C107,1,0)*IF('Shoppable Services'!$D$4=$B107,1,0)*IF('Shoppable Services'!$C$4=$A107,1,0)*IF('Shoppable Services'!$B$4=Data!X$100,X8,0)</f>
        <v>0</v>
      </c>
      <c r="Y107" s="4">
        <f>IF('Shoppable Services'!$F$4=$D107,1,0)*IF('Shoppable Services'!$E$4=$C107,1,0)*IF('Shoppable Services'!$D$4=$B107,1,0)*IF('Shoppable Services'!$C$4=$A107,1,0)*IF('Shoppable Services'!$B$4=Data!Y$100,Y8,0)</f>
        <v>0</v>
      </c>
      <c r="Z107" s="4">
        <f>IF('Shoppable Services'!$F$4=$D107,1,0)*IF('Shoppable Services'!$E$4=$C107,1,0)*IF('Shoppable Services'!$D$4=$B107,1,0)*IF('Shoppable Services'!$C$4=$A107,1,0)*IF('Shoppable Services'!$B$4=Data!Z$100,Z8,0)</f>
        <v>0</v>
      </c>
      <c r="AA107" s="4">
        <f>IF('Shoppable Services'!$F$4=$D107,1,0)*IF('Shoppable Services'!$E$4=$C107,1,0)*IF('Shoppable Services'!$D$4=$B107,1,0)*IF('Shoppable Services'!$C$4=$A107,1,0)*IF('Shoppable Services'!$B$4=Data!AA$100,AA8,0)</f>
        <v>0</v>
      </c>
      <c r="AB107" s="4">
        <f>IF('Shoppable Services'!$F$4=$D107,1,0)*IF('Shoppable Services'!$E$4=$C107,1,0)*IF('Shoppable Services'!$D$4=$B107,1,0)*IF('Shoppable Services'!$C$4=$A107,1,0)*IF('Shoppable Services'!$B$4=Data!AB$100,AB8,0)</f>
        <v>0</v>
      </c>
      <c r="AC107" s="4">
        <f>IF('Shoppable Services'!$F$4=$D107,1,0)*IF('Shoppable Services'!$E$4=$C107,1,0)*IF('Shoppable Services'!$D$4=$B107,1,0)*IF('Shoppable Services'!$C$4=$A107,1,0)*IF('Shoppable Services'!$B$4=Data!AC$100,AC8,0)</f>
        <v>0</v>
      </c>
      <c r="AD107" s="4">
        <f>IF('Shoppable Services'!$F$4=$D107,1,0)*IF('Shoppable Services'!$E$4=$C107,1,0)*IF('Shoppable Services'!$D$4=$B107,1,0)*IF('Shoppable Services'!$C$4=$A107,1,0)*IF('Shoppable Services'!$B$4=Data!AD$100,AD8,0)</f>
        <v>0</v>
      </c>
      <c r="AE107" s="4">
        <f>IF('Shoppable Services'!$F$4=$D107,1,0)*IF('Shoppable Services'!$E$4=$C107,1,0)*IF('Shoppable Services'!$D$4=$B107,1,0)*IF('Shoppable Services'!$C$4=$A107,1,0)*IF('Shoppable Services'!$B$4=Data!AE$100,AE8,0)</f>
        <v>0</v>
      </c>
      <c r="AF107" s="4">
        <f>IF('Shoppable Services'!$F$4=$D107,1,0)*IF('Shoppable Services'!$E$4=$C107,1,0)*IF('Shoppable Services'!$D$4=$B107,1,0)*IF('Shoppable Services'!$C$4=$A107,1,0)*IF('Shoppable Services'!$B$4=Data!AF$100,AF8,0)</f>
        <v>0</v>
      </c>
      <c r="AG107" s="4">
        <f>IF('Shoppable Services'!$F$4=$D107,1,0)*IF('Shoppable Services'!$E$4=$C107,1,0)*IF('Shoppable Services'!$D$4=$B107,1,0)*IF('Shoppable Services'!$C$4=$A107,1,0)*IF('Shoppable Services'!$B$4=Data!AG$100,AG8,0)</f>
        <v>0</v>
      </c>
      <c r="AH107" s="4">
        <f>IF('Shoppable Services'!$F$4=$D107,1,0)*IF('Shoppable Services'!$E$4=$C107,1,0)*IF('Shoppable Services'!$D$4=$B107,1,0)*IF('Shoppable Services'!$C$4=$A107,1,0)*IF('Shoppable Services'!$B$4=Data!AH$100,AH8,0)</f>
        <v>0</v>
      </c>
      <c r="AI107" s="4">
        <f>IF('Shoppable Services'!$F$4=$D107,1,0)*IF('Shoppable Services'!$E$4=$C107,1,0)*IF('Shoppable Services'!$D$4=$B107,1,0)*IF('Shoppable Services'!$C$4=$A107,1,0)*IF('Shoppable Services'!$B$4=Data!AI$100,AI8,0)</f>
        <v>0</v>
      </c>
      <c r="AJ107" s="4">
        <f>IF('Shoppable Services'!$F$4=$D107,1,0)*IF('Shoppable Services'!$E$4=$C107,1,0)*IF('Shoppable Services'!$D$4=$B107,1,0)*IF('Shoppable Services'!$C$4=$A107,1,0)*IF('Shoppable Services'!$B$4=Data!AJ$100,AJ8,0)</f>
        <v>0</v>
      </c>
      <c r="AK107" s="4">
        <f>IF('Shoppable Services'!$F$4=$D107,1,0)*IF('Shoppable Services'!$E$4=$C107,1,0)*IF('Shoppable Services'!$D$4=$B107,1,0)*IF('Shoppable Services'!$C$4=$A107,1,0)*IF('Shoppable Services'!$B$4=Data!AK$100,AK8,0)</f>
        <v>0</v>
      </c>
      <c r="AL107" s="4">
        <f>IF('Shoppable Services'!$F$4=$D107,1,0)*IF('Shoppable Services'!$E$4=$C107,1,0)*IF('Shoppable Services'!$D$4=$B107,1,0)*IF('Shoppable Services'!$C$4=$A107,1,0)*IF('Shoppable Services'!$B$4=Data!AL$100,AL8,0)</f>
        <v>0</v>
      </c>
      <c r="AM107" s="4">
        <f>IF('Shoppable Services'!$F$4=$D107,1,0)*IF('Shoppable Services'!$E$4=$C107,1,0)*IF('Shoppable Services'!$D$4=$B107,1,0)*IF('Shoppable Services'!$C$4=$A107,1,0)*IF('Shoppable Services'!$B$4=Data!AM$100,AM8,0)</f>
        <v>0</v>
      </c>
      <c r="AN107" s="4">
        <f>IF('Shoppable Services'!$F$4=$D107,1,0)*IF('Shoppable Services'!$E$4=$C107,1,0)*IF('Shoppable Services'!$D$4=$B107,1,0)*IF('Shoppable Services'!$C$4=$A107,1,0)*IF('Shoppable Services'!$B$4=Data!AN$100,AN8,0)</f>
        <v>0</v>
      </c>
      <c r="AO107" s="4">
        <f>IF('Shoppable Services'!$F$4=$D107,1,0)*IF('Shoppable Services'!$E$4=$C107,1,0)*IF('Shoppable Services'!$D$4=$B107,1,0)*IF('Shoppable Services'!$C$4=$A107,1,0)*IF('Shoppable Services'!$B$4=Data!AO$100,AO8,0)</f>
        <v>0</v>
      </c>
      <c r="AP107" s="4">
        <f>IF('Shoppable Services'!$F$4=$D107,1,0)*IF('Shoppable Services'!$E$4=$C107,1,0)*IF('Shoppable Services'!$D$4=$B107,1,0)*IF('Shoppable Services'!$C$4=$A107,1,0)*IF('Shoppable Services'!$B$4=Data!AP$100,AP8,0)</f>
        <v>0</v>
      </c>
      <c r="AQ107" s="4">
        <f>IF('Shoppable Services'!$F$4=$D107,1,0)*IF('Shoppable Services'!$E$4=$C107,1,0)*IF('Shoppable Services'!$D$4=$B107,1,0)*IF('Shoppable Services'!$C$4=$A107,1,0)*IF('Shoppable Services'!$B$4=Data!AQ$100,AQ8,0)</f>
        <v>0</v>
      </c>
      <c r="AR107" s="4">
        <f>IF('Shoppable Services'!$F$4=$D107,1,0)*IF('Shoppable Services'!$E$4=$C107,1,0)*IF('Shoppable Services'!$D$4=$B107,1,0)*IF('Shoppable Services'!$C$4=$A107,1,0)*IF('Shoppable Services'!$B$4=Data!AR$100,AR8,0)</f>
        <v>0</v>
      </c>
      <c r="AS107" s="4">
        <f>IF('Shoppable Services'!$F$4=$D107,1,0)*IF('Shoppable Services'!$E$4=$C107,1,0)*IF('Shoppable Services'!$D$4=$B107,1,0)*IF('Shoppable Services'!$C$4=$A107,1,0)*IF('Shoppable Services'!$B$4=Data!AS$100,AS8,0)</f>
        <v>0</v>
      </c>
      <c r="AT107" s="4">
        <f>IF('Shoppable Services'!$F$4=$D107,1,0)*IF('Shoppable Services'!$E$4=$C107,1,0)*IF('Shoppable Services'!$D$4=$B107,1,0)*IF('Shoppable Services'!$C$4=$A107,1,0)*IF('Shoppable Services'!$B$4=Data!AT$100,AT8,0)</f>
        <v>0</v>
      </c>
      <c r="AU107" s="4">
        <f>IF('Shoppable Services'!$F$4=$D107,1,0)*IF('Shoppable Services'!$E$4=$C107,1,0)*IF('Shoppable Services'!$D$4=$B107,1,0)*IF('Shoppable Services'!$C$4=$A107,1,0)*IF('Shoppable Services'!$B$4=Data!AU$100,AU8,0)</f>
        <v>0</v>
      </c>
      <c r="AV107" s="4">
        <f>IF('Shoppable Services'!$F$4=$D107,1,0)*IF('Shoppable Services'!$E$4=$C107,1,0)*IF('Shoppable Services'!$D$4=$B107,1,0)*IF('Shoppable Services'!$C$4=$A107,1,0)*IF('Shoppable Services'!$B$4=Data!AV$100,AV8,0)</f>
        <v>0</v>
      </c>
      <c r="AW107" s="4">
        <f>IF('Shoppable Services'!$F$4=$D107,1,0)*IF('Shoppable Services'!$E$4=$C107,1,0)*IF('Shoppable Services'!$D$4=$B107,1,0)*IF('Shoppable Services'!$C$4=$A107,1,0)*IF('Shoppable Services'!$B$4=Data!AW$100,AW8,0)</f>
        <v>0</v>
      </c>
      <c r="AX107" s="4">
        <f>IF('Shoppable Services'!$F$4=$D107,1,0)*IF('Shoppable Services'!$E$4=$C107,1,0)*IF('Shoppable Services'!$D$4=$B107,1,0)*IF('Shoppable Services'!$C$4=$A107,1,0)*IF('Shoppable Services'!$B$4=Data!AX$100,AX8,0)</f>
        <v>0</v>
      </c>
      <c r="AY107" s="4">
        <f>IF('Shoppable Services'!$F$4=$D107,1,0)*IF('Shoppable Services'!$E$4=$C107,1,0)*IF('Shoppable Services'!$D$4=$B107,1,0)*IF('Shoppable Services'!$C$4=$A107,1,0)*IF('Shoppable Services'!$B$4=Data!AY$100,AY8,0)</f>
        <v>0</v>
      </c>
      <c r="AZ107" s="4">
        <f>IF('Shoppable Services'!$F$4=$D107,1,0)*IF('Shoppable Services'!$E$4=$C107,1,0)*IF('Shoppable Services'!$D$4=$B107,1,0)*IF('Shoppable Services'!$C$4=$A107,1,0)*IF('Shoppable Services'!$B$4=Data!AZ$100,AZ8,0)</f>
        <v>0</v>
      </c>
      <c r="BA107" s="4">
        <f>IF('Shoppable Services'!$F$4=$D107,1,0)*IF('Shoppable Services'!$E$4=$C107,1,0)*IF('Shoppable Services'!$D$4=$B107,1,0)*IF('Shoppable Services'!$C$4=$A107,1,0)*IF('Shoppable Services'!$B$4=Data!BA$100,BA8,0)</f>
        <v>0</v>
      </c>
      <c r="BB107" s="4">
        <f>IF('Shoppable Services'!$F$4=$D107,1,0)*IF('Shoppable Services'!$E$4=$C107,1,0)*IF('Shoppable Services'!$D$4=$B107,1,0)*IF('Shoppable Services'!$C$4=$A107,1,0)*IF('Shoppable Services'!$B$4=Data!BB$100,BB8,0)</f>
        <v>0</v>
      </c>
      <c r="BC107" s="4">
        <f>IF('Shoppable Services'!$F$4=$D107,1,0)*IF('Shoppable Services'!$E$4=$C107,1,0)*IF('Shoppable Services'!$D$4=$B107,1,0)*IF('Shoppable Services'!$C$4=$A107,1,0)*IF('Shoppable Services'!$B$4=Data!BC$100,BC8,0)</f>
        <v>0</v>
      </c>
    </row>
    <row r="108" spans="1:55">
      <c r="A108" s="26" t="s">
        <v>6</v>
      </c>
      <c r="B108" s="26" t="s">
        <v>25</v>
      </c>
      <c r="C108" s="20" t="s">
        <v>74</v>
      </c>
      <c r="D108" s="26" t="s">
        <v>9</v>
      </c>
      <c r="E108" s="4">
        <f>IF('Shoppable Services'!$F$4=$D108,1,0)*IF('Shoppable Services'!$E$4=$C108,1,0)*IF('Shoppable Services'!$D$4=$B108,1,0)*IF('Shoppable Services'!$C$4=$A108,1,0)*$E9</f>
        <v>0</v>
      </c>
      <c r="F108" s="4">
        <f>IF('Shoppable Services'!$F$4=$D108,1,0)*IF('Shoppable Services'!$E$4=$C108,1,0)*IF('Shoppable Services'!$D$4=$B108,1,0)*IF('Shoppable Services'!$C$4=$A108,1,0)*$F9</f>
        <v>0</v>
      </c>
      <c r="G108" s="4">
        <f>IF('Shoppable Services'!$F$4=$D108,1,0)*IF('Shoppable Services'!$E$4=$C108,1,0)*IF('Shoppable Services'!$D$4=$B108,1,0)*IF('Shoppable Services'!$C$4=$A108,1,0)*$G9</f>
        <v>0</v>
      </c>
      <c r="H108" s="4">
        <f>IF('Shoppable Services'!$F$4=$D108,1,0)*IF('Shoppable Services'!$E$4=$C108,1,0)*IF('Shoppable Services'!$D$4=$B108,1,0)*IF('Shoppable Services'!$C$4=$A108,1,0)*$H9</f>
        <v>0</v>
      </c>
      <c r="I108" s="4">
        <f>IF('Shoppable Services'!$F$4=$D108,1,0)*IF('Shoppable Services'!$E$4=$C108,1,0)*IF('Shoppable Services'!$D$4=$B108,1,0)*IF('Shoppable Services'!$C$4=$A108,1,0)*IF('Shoppable Services'!$B$4=Data!I$100,I9,0)</f>
        <v>0</v>
      </c>
      <c r="J108" s="4">
        <f>IF('Shoppable Services'!$F$4=$D108,1,0)*IF('Shoppable Services'!$E$4=$C108,1,0)*IF('Shoppable Services'!$D$4=$B108,1,0)*IF('Shoppable Services'!$C$4=$A108,1,0)*IF('Shoppable Services'!$B$4=Data!J$100,J9,0)</f>
        <v>0</v>
      </c>
      <c r="K108" s="4">
        <f>IF('Shoppable Services'!$F$4=$D108,1,0)*IF('Shoppable Services'!$E$4=$C108,1,0)*IF('Shoppable Services'!$D$4=$B108,1,0)*IF('Shoppable Services'!$C$4=$A108,1,0)*IF('Shoppable Services'!$B$4=Data!K$100,K9,0)</f>
        <v>0</v>
      </c>
      <c r="L108" s="4">
        <f>IF('Shoppable Services'!$F$4=$D108,1,0)*IF('Shoppable Services'!$E$4=$C108,1,0)*IF('Shoppable Services'!$D$4=$B108,1,0)*IF('Shoppable Services'!$C$4=$A108,1,0)*IF('Shoppable Services'!$B$4=Data!L$100,L9,0)</f>
        <v>0</v>
      </c>
      <c r="M108" s="4">
        <f>IF('Shoppable Services'!$F$4=$D108,1,0)*IF('Shoppable Services'!$E$4=$C108,1,0)*IF('Shoppable Services'!$D$4=$B108,1,0)*IF('Shoppable Services'!$C$4=$A108,1,0)*IF('Shoppable Services'!$B$4=Data!M$100,M9,0)</f>
        <v>0</v>
      </c>
      <c r="N108" s="4">
        <f>IF('Shoppable Services'!$F$4=$D108,1,0)*IF('Shoppable Services'!$E$4=$C108,1,0)*IF('Shoppable Services'!$D$4=$B108,1,0)*IF('Shoppable Services'!$C$4=$A108,1,0)*IF('Shoppable Services'!$B$4=Data!N$100,N9,0)</f>
        <v>0</v>
      </c>
      <c r="O108" s="4">
        <f>IF('Shoppable Services'!$F$4=$D108,1,0)*IF('Shoppable Services'!$E$4=$C108,1,0)*IF('Shoppable Services'!$D$4=$B108,1,0)*IF('Shoppable Services'!$C$4=$A108,1,0)*IF('Shoppable Services'!$B$4=Data!O$100,O9,0)</f>
        <v>0</v>
      </c>
      <c r="P108" s="4">
        <f>IF('Shoppable Services'!$F$4=$D108,1,0)*IF('Shoppable Services'!$E$4=$C108,1,0)*IF('Shoppable Services'!$D$4=$B108,1,0)*IF('Shoppable Services'!$C$4=$A108,1,0)*IF('Shoppable Services'!$B$4=Data!P$100,P9,0)</f>
        <v>0</v>
      </c>
      <c r="Q108" s="4">
        <f>IF('Shoppable Services'!$F$4=$D108,1,0)*IF('Shoppable Services'!$E$4=$C108,1,0)*IF('Shoppable Services'!$D$4=$B108,1,0)*IF('Shoppable Services'!$C$4=$A108,1,0)*IF('Shoppable Services'!$B$4=Data!Q$100,Q9,0)</f>
        <v>0</v>
      </c>
      <c r="R108" s="4">
        <f>IF('Shoppable Services'!$F$4=$D108,1,0)*IF('Shoppable Services'!$E$4=$C108,1,0)*IF('Shoppable Services'!$D$4=$B108,1,0)*IF('Shoppable Services'!$C$4=$A108,1,0)*IF('Shoppable Services'!$B$4=Data!R$100,R9,0)</f>
        <v>0</v>
      </c>
      <c r="S108" s="4">
        <f>IF('Shoppable Services'!$F$4=$D108,1,0)*IF('Shoppable Services'!$E$4=$C108,1,0)*IF('Shoppable Services'!$D$4=$B108,1,0)*IF('Shoppable Services'!$C$4=$A108,1,0)*IF('Shoppable Services'!$B$4=Data!S$100,S9,0)</f>
        <v>0</v>
      </c>
      <c r="T108" s="4">
        <f>IF('Shoppable Services'!$F$4=$D108,1,0)*IF('Shoppable Services'!$E$4=$C108,1,0)*IF('Shoppable Services'!$D$4=$B108,1,0)*IF('Shoppable Services'!$C$4=$A108,1,0)*IF('Shoppable Services'!$B$4=Data!T$100,T9,0)</f>
        <v>0</v>
      </c>
      <c r="U108" s="4">
        <f>IF('Shoppable Services'!$F$4=$D108,1,0)*IF('Shoppable Services'!$E$4=$C108,1,0)*IF('Shoppable Services'!$D$4=$B108,1,0)*IF('Shoppable Services'!$C$4=$A108,1,0)*IF('Shoppable Services'!$B$4=Data!U$100,U9,0)</f>
        <v>0</v>
      </c>
      <c r="V108" s="4">
        <f>IF('Shoppable Services'!$F$4=$D108,1,0)*IF('Shoppable Services'!$E$4=$C108,1,0)*IF('Shoppable Services'!$D$4=$B108,1,0)*IF('Shoppable Services'!$C$4=$A108,1,0)*IF('Shoppable Services'!$B$4=Data!V$100,V9,0)</f>
        <v>0</v>
      </c>
      <c r="W108" s="4">
        <f>IF('Shoppable Services'!$F$4=$D108,1,0)*IF('Shoppable Services'!$E$4=$C108,1,0)*IF('Shoppable Services'!$D$4=$B108,1,0)*IF('Shoppable Services'!$C$4=$A108,1,0)*IF('Shoppable Services'!$B$4=Data!W$100,W9,0)</f>
        <v>0</v>
      </c>
      <c r="X108" s="4">
        <f>IF('Shoppable Services'!$F$4=$D108,1,0)*IF('Shoppable Services'!$E$4=$C108,1,0)*IF('Shoppable Services'!$D$4=$B108,1,0)*IF('Shoppable Services'!$C$4=$A108,1,0)*IF('Shoppable Services'!$B$4=Data!X$100,X9,0)</f>
        <v>0</v>
      </c>
      <c r="Y108" s="4">
        <f>IF('Shoppable Services'!$F$4=$D108,1,0)*IF('Shoppable Services'!$E$4=$C108,1,0)*IF('Shoppable Services'!$D$4=$B108,1,0)*IF('Shoppable Services'!$C$4=$A108,1,0)*IF('Shoppable Services'!$B$4=Data!Y$100,Y9,0)</f>
        <v>0</v>
      </c>
      <c r="Z108" s="4">
        <f>IF('Shoppable Services'!$F$4=$D108,1,0)*IF('Shoppable Services'!$E$4=$C108,1,0)*IF('Shoppable Services'!$D$4=$B108,1,0)*IF('Shoppable Services'!$C$4=$A108,1,0)*IF('Shoppable Services'!$B$4=Data!Z$100,Z9,0)</f>
        <v>0</v>
      </c>
      <c r="AA108" s="4">
        <f>IF('Shoppable Services'!$F$4=$D108,1,0)*IF('Shoppable Services'!$E$4=$C108,1,0)*IF('Shoppable Services'!$D$4=$B108,1,0)*IF('Shoppable Services'!$C$4=$A108,1,0)*IF('Shoppable Services'!$B$4=Data!AA$100,AA9,0)</f>
        <v>0</v>
      </c>
      <c r="AB108" s="4">
        <f>IF('Shoppable Services'!$F$4=$D108,1,0)*IF('Shoppable Services'!$E$4=$C108,1,0)*IF('Shoppable Services'!$D$4=$B108,1,0)*IF('Shoppable Services'!$C$4=$A108,1,0)*IF('Shoppable Services'!$B$4=Data!AB$100,AB9,0)</f>
        <v>0</v>
      </c>
      <c r="AC108" s="4">
        <f>IF('Shoppable Services'!$F$4=$D108,1,0)*IF('Shoppable Services'!$E$4=$C108,1,0)*IF('Shoppable Services'!$D$4=$B108,1,0)*IF('Shoppable Services'!$C$4=$A108,1,0)*IF('Shoppable Services'!$B$4=Data!AC$100,AC9,0)</f>
        <v>0</v>
      </c>
      <c r="AD108" s="4">
        <f>IF('Shoppable Services'!$F$4=$D108,1,0)*IF('Shoppable Services'!$E$4=$C108,1,0)*IF('Shoppable Services'!$D$4=$B108,1,0)*IF('Shoppable Services'!$C$4=$A108,1,0)*IF('Shoppable Services'!$B$4=Data!AD$100,AD9,0)</f>
        <v>0</v>
      </c>
      <c r="AE108" s="4">
        <f>IF('Shoppable Services'!$F$4=$D108,1,0)*IF('Shoppable Services'!$E$4=$C108,1,0)*IF('Shoppable Services'!$D$4=$B108,1,0)*IF('Shoppable Services'!$C$4=$A108,1,0)*IF('Shoppable Services'!$B$4=Data!AE$100,AE9,0)</f>
        <v>0</v>
      </c>
      <c r="AF108" s="4">
        <f>IF('Shoppable Services'!$F$4=$D108,1,0)*IF('Shoppable Services'!$E$4=$C108,1,0)*IF('Shoppable Services'!$D$4=$B108,1,0)*IF('Shoppable Services'!$C$4=$A108,1,0)*IF('Shoppable Services'!$B$4=Data!AF$100,AF9,0)</f>
        <v>0</v>
      </c>
      <c r="AG108" s="4">
        <f>IF('Shoppable Services'!$F$4=$D108,1,0)*IF('Shoppable Services'!$E$4=$C108,1,0)*IF('Shoppable Services'!$D$4=$B108,1,0)*IF('Shoppable Services'!$C$4=$A108,1,0)*IF('Shoppable Services'!$B$4=Data!AG$100,AG9,0)</f>
        <v>0</v>
      </c>
      <c r="AH108" s="4">
        <f>IF('Shoppable Services'!$F$4=$D108,1,0)*IF('Shoppable Services'!$E$4=$C108,1,0)*IF('Shoppable Services'!$D$4=$B108,1,0)*IF('Shoppable Services'!$C$4=$A108,1,0)*IF('Shoppable Services'!$B$4=Data!AH$100,AH9,0)</f>
        <v>0</v>
      </c>
      <c r="AI108" s="4">
        <f>IF('Shoppable Services'!$F$4=$D108,1,0)*IF('Shoppable Services'!$E$4=$C108,1,0)*IF('Shoppable Services'!$D$4=$B108,1,0)*IF('Shoppable Services'!$C$4=$A108,1,0)*IF('Shoppable Services'!$B$4=Data!AI$100,AI9,0)</f>
        <v>0</v>
      </c>
      <c r="AJ108" s="4">
        <f>IF('Shoppable Services'!$F$4=$D108,1,0)*IF('Shoppable Services'!$E$4=$C108,1,0)*IF('Shoppable Services'!$D$4=$B108,1,0)*IF('Shoppable Services'!$C$4=$A108,1,0)*IF('Shoppable Services'!$B$4=Data!AJ$100,AJ9,0)</f>
        <v>0</v>
      </c>
      <c r="AK108" s="4">
        <f>IF('Shoppable Services'!$F$4=$D108,1,0)*IF('Shoppable Services'!$E$4=$C108,1,0)*IF('Shoppable Services'!$D$4=$B108,1,0)*IF('Shoppable Services'!$C$4=$A108,1,0)*IF('Shoppable Services'!$B$4=Data!AK$100,AK9,0)</f>
        <v>0</v>
      </c>
      <c r="AL108" s="4">
        <f>IF('Shoppable Services'!$F$4=$D108,1,0)*IF('Shoppable Services'!$E$4=$C108,1,0)*IF('Shoppable Services'!$D$4=$B108,1,0)*IF('Shoppable Services'!$C$4=$A108,1,0)*IF('Shoppable Services'!$B$4=Data!AL$100,AL9,0)</f>
        <v>0</v>
      </c>
      <c r="AM108" s="4">
        <f>IF('Shoppable Services'!$F$4=$D108,1,0)*IF('Shoppable Services'!$E$4=$C108,1,0)*IF('Shoppable Services'!$D$4=$B108,1,0)*IF('Shoppable Services'!$C$4=$A108,1,0)*IF('Shoppable Services'!$B$4=Data!AM$100,AM9,0)</f>
        <v>0</v>
      </c>
      <c r="AN108" s="4">
        <f>IF('Shoppable Services'!$F$4=$D108,1,0)*IF('Shoppable Services'!$E$4=$C108,1,0)*IF('Shoppable Services'!$D$4=$B108,1,0)*IF('Shoppable Services'!$C$4=$A108,1,0)*IF('Shoppable Services'!$B$4=Data!AN$100,AN9,0)</f>
        <v>0</v>
      </c>
      <c r="AO108" s="4">
        <f>IF('Shoppable Services'!$F$4=$D108,1,0)*IF('Shoppable Services'!$E$4=$C108,1,0)*IF('Shoppable Services'!$D$4=$B108,1,0)*IF('Shoppable Services'!$C$4=$A108,1,0)*IF('Shoppable Services'!$B$4=Data!AO$100,AO9,0)</f>
        <v>0</v>
      </c>
      <c r="AP108" s="4">
        <f>IF('Shoppable Services'!$F$4=$D108,1,0)*IF('Shoppable Services'!$E$4=$C108,1,0)*IF('Shoppable Services'!$D$4=$B108,1,0)*IF('Shoppable Services'!$C$4=$A108,1,0)*IF('Shoppable Services'!$B$4=Data!AP$100,AP9,0)</f>
        <v>0</v>
      </c>
      <c r="AQ108" s="4">
        <f>IF('Shoppable Services'!$F$4=$D108,1,0)*IF('Shoppable Services'!$E$4=$C108,1,0)*IF('Shoppable Services'!$D$4=$B108,1,0)*IF('Shoppable Services'!$C$4=$A108,1,0)*IF('Shoppable Services'!$B$4=Data!AQ$100,AQ9,0)</f>
        <v>0</v>
      </c>
      <c r="AR108" s="4">
        <f>IF('Shoppable Services'!$F$4=$D108,1,0)*IF('Shoppable Services'!$E$4=$C108,1,0)*IF('Shoppable Services'!$D$4=$B108,1,0)*IF('Shoppable Services'!$C$4=$A108,1,0)*IF('Shoppable Services'!$B$4=Data!AR$100,AR9,0)</f>
        <v>0</v>
      </c>
      <c r="AS108" s="4">
        <f>IF('Shoppable Services'!$F$4=$D108,1,0)*IF('Shoppable Services'!$E$4=$C108,1,0)*IF('Shoppable Services'!$D$4=$B108,1,0)*IF('Shoppable Services'!$C$4=$A108,1,0)*IF('Shoppable Services'!$B$4=Data!AS$100,AS9,0)</f>
        <v>0</v>
      </c>
      <c r="AT108" s="4">
        <f>IF('Shoppable Services'!$F$4=$D108,1,0)*IF('Shoppable Services'!$E$4=$C108,1,0)*IF('Shoppable Services'!$D$4=$B108,1,0)*IF('Shoppable Services'!$C$4=$A108,1,0)*IF('Shoppable Services'!$B$4=Data!AT$100,AT9,0)</f>
        <v>0</v>
      </c>
      <c r="AU108" s="4">
        <f>IF('Shoppable Services'!$F$4=$D108,1,0)*IF('Shoppable Services'!$E$4=$C108,1,0)*IF('Shoppable Services'!$D$4=$B108,1,0)*IF('Shoppable Services'!$C$4=$A108,1,0)*IF('Shoppable Services'!$B$4=Data!AU$100,AU9,0)</f>
        <v>0</v>
      </c>
      <c r="AV108" s="4">
        <f>IF('Shoppable Services'!$F$4=$D108,1,0)*IF('Shoppable Services'!$E$4=$C108,1,0)*IF('Shoppable Services'!$D$4=$B108,1,0)*IF('Shoppable Services'!$C$4=$A108,1,0)*IF('Shoppable Services'!$B$4=Data!AV$100,AV9,0)</f>
        <v>0</v>
      </c>
      <c r="AW108" s="4">
        <f>IF('Shoppable Services'!$F$4=$D108,1,0)*IF('Shoppable Services'!$E$4=$C108,1,0)*IF('Shoppable Services'!$D$4=$B108,1,0)*IF('Shoppable Services'!$C$4=$A108,1,0)*IF('Shoppable Services'!$B$4=Data!AW$100,AW9,0)</f>
        <v>0</v>
      </c>
      <c r="AX108" s="4">
        <f>IF('Shoppable Services'!$F$4=$D108,1,0)*IF('Shoppable Services'!$E$4=$C108,1,0)*IF('Shoppable Services'!$D$4=$B108,1,0)*IF('Shoppable Services'!$C$4=$A108,1,0)*IF('Shoppable Services'!$B$4=Data!AX$100,AX9,0)</f>
        <v>0</v>
      </c>
      <c r="AY108" s="4">
        <f>IF('Shoppable Services'!$F$4=$D108,1,0)*IF('Shoppable Services'!$E$4=$C108,1,0)*IF('Shoppable Services'!$D$4=$B108,1,0)*IF('Shoppable Services'!$C$4=$A108,1,0)*IF('Shoppable Services'!$B$4=Data!AY$100,AY9,0)</f>
        <v>0</v>
      </c>
      <c r="AZ108" s="4">
        <f>IF('Shoppable Services'!$F$4=$D108,1,0)*IF('Shoppable Services'!$E$4=$C108,1,0)*IF('Shoppable Services'!$D$4=$B108,1,0)*IF('Shoppable Services'!$C$4=$A108,1,0)*IF('Shoppable Services'!$B$4=Data!AZ$100,AZ9,0)</f>
        <v>0</v>
      </c>
      <c r="BA108" s="4">
        <f>IF('Shoppable Services'!$F$4=$D108,1,0)*IF('Shoppable Services'!$E$4=$C108,1,0)*IF('Shoppable Services'!$D$4=$B108,1,0)*IF('Shoppable Services'!$C$4=$A108,1,0)*IF('Shoppable Services'!$B$4=Data!BA$100,BA9,0)</f>
        <v>0</v>
      </c>
      <c r="BB108" s="4">
        <f>IF('Shoppable Services'!$F$4=$D108,1,0)*IF('Shoppable Services'!$E$4=$C108,1,0)*IF('Shoppable Services'!$D$4=$B108,1,0)*IF('Shoppable Services'!$C$4=$A108,1,0)*IF('Shoppable Services'!$B$4=Data!BB$100,BB9,0)</f>
        <v>0</v>
      </c>
      <c r="BC108" s="4">
        <f>IF('Shoppable Services'!$F$4=$D108,1,0)*IF('Shoppable Services'!$E$4=$C108,1,0)*IF('Shoppable Services'!$D$4=$B108,1,0)*IF('Shoppable Services'!$C$4=$A108,1,0)*IF('Shoppable Services'!$B$4=Data!BC$100,BC9,0)</f>
        <v>0</v>
      </c>
    </row>
    <row r="109" spans="1:55">
      <c r="A109" s="26" t="s">
        <v>6</v>
      </c>
      <c r="B109" s="26" t="s">
        <v>75</v>
      </c>
      <c r="C109" s="20" t="s">
        <v>72</v>
      </c>
      <c r="D109" s="26" t="s">
        <v>9</v>
      </c>
      <c r="E109" s="4">
        <f>IF('Shoppable Services'!$F$4=$D109,1,0)*IF('Shoppable Services'!$E$4=$C109,1,0)*IF('Shoppable Services'!$D$4=$B109,1,0)*IF('Shoppable Services'!$C$4=$A109,1,0)*$E10</f>
        <v>0</v>
      </c>
      <c r="F109" s="4">
        <f>IF('Shoppable Services'!$F$4=$D109,1,0)*IF('Shoppable Services'!$E$4=$C109,1,0)*IF('Shoppable Services'!$D$4=$B109,1,0)*IF('Shoppable Services'!$C$4=$A109,1,0)*$F10</f>
        <v>0</v>
      </c>
      <c r="G109" s="4">
        <f>IF('Shoppable Services'!$F$4=$D109,1,0)*IF('Shoppable Services'!$E$4=$C109,1,0)*IF('Shoppable Services'!$D$4=$B109,1,0)*IF('Shoppable Services'!$C$4=$A109,1,0)*$G10</f>
        <v>0</v>
      </c>
      <c r="H109" s="4">
        <f>IF('Shoppable Services'!$F$4=$D109,1,0)*IF('Shoppable Services'!$E$4=$C109,1,0)*IF('Shoppable Services'!$D$4=$B109,1,0)*IF('Shoppable Services'!$C$4=$A109,1,0)*$H10</f>
        <v>0</v>
      </c>
      <c r="I109" s="4">
        <f>IF('Shoppable Services'!$F$4=$D109,1,0)*IF('Shoppable Services'!$E$4=$C109,1,0)*IF('Shoppable Services'!$D$4=$B109,1,0)*IF('Shoppable Services'!$C$4=$A109,1,0)*IF('Shoppable Services'!$B$4=Data!I$100,I10,0)</f>
        <v>0</v>
      </c>
      <c r="J109" s="4">
        <f>IF('Shoppable Services'!$F$4=$D109,1,0)*IF('Shoppable Services'!$E$4=$C109,1,0)*IF('Shoppable Services'!$D$4=$B109,1,0)*IF('Shoppable Services'!$C$4=$A109,1,0)*IF('Shoppable Services'!$B$4=Data!J$100,J10,0)</f>
        <v>0</v>
      </c>
      <c r="K109" s="4">
        <f>IF('Shoppable Services'!$F$4=$D109,1,0)*IF('Shoppable Services'!$E$4=$C109,1,0)*IF('Shoppable Services'!$D$4=$B109,1,0)*IF('Shoppable Services'!$C$4=$A109,1,0)*IF('Shoppable Services'!$B$4=Data!K$100,K10,0)</f>
        <v>0</v>
      </c>
      <c r="L109" s="4">
        <f>IF('Shoppable Services'!$F$4=$D109,1,0)*IF('Shoppable Services'!$E$4=$C109,1,0)*IF('Shoppable Services'!$D$4=$B109,1,0)*IF('Shoppable Services'!$C$4=$A109,1,0)*IF('Shoppable Services'!$B$4=Data!L$100,L10,0)</f>
        <v>0</v>
      </c>
      <c r="M109" s="4">
        <f>IF('Shoppable Services'!$F$4=$D109,1,0)*IF('Shoppable Services'!$E$4=$C109,1,0)*IF('Shoppable Services'!$D$4=$B109,1,0)*IF('Shoppable Services'!$C$4=$A109,1,0)*IF('Shoppable Services'!$B$4=Data!M$100,M10,0)</f>
        <v>0</v>
      </c>
      <c r="N109" s="4">
        <f>IF('Shoppable Services'!$F$4=$D109,1,0)*IF('Shoppable Services'!$E$4=$C109,1,0)*IF('Shoppable Services'!$D$4=$B109,1,0)*IF('Shoppable Services'!$C$4=$A109,1,0)*IF('Shoppable Services'!$B$4=Data!N$100,N10,0)</f>
        <v>0</v>
      </c>
      <c r="O109" s="4">
        <f>IF('Shoppable Services'!$F$4=$D109,1,0)*IF('Shoppable Services'!$E$4=$C109,1,0)*IF('Shoppable Services'!$D$4=$B109,1,0)*IF('Shoppable Services'!$C$4=$A109,1,0)*IF('Shoppable Services'!$B$4=Data!O$100,O10,0)</f>
        <v>0</v>
      </c>
      <c r="P109" s="4">
        <f>IF('Shoppable Services'!$F$4=$D109,1,0)*IF('Shoppable Services'!$E$4=$C109,1,0)*IF('Shoppable Services'!$D$4=$B109,1,0)*IF('Shoppable Services'!$C$4=$A109,1,0)*IF('Shoppable Services'!$B$4=Data!P$100,P10,0)</f>
        <v>0</v>
      </c>
      <c r="Q109" s="4">
        <f>IF('Shoppable Services'!$F$4=$D109,1,0)*IF('Shoppable Services'!$E$4=$C109,1,0)*IF('Shoppable Services'!$D$4=$B109,1,0)*IF('Shoppable Services'!$C$4=$A109,1,0)*IF('Shoppable Services'!$B$4=Data!Q$100,Q10,0)</f>
        <v>0</v>
      </c>
      <c r="R109" s="4">
        <f>IF('Shoppable Services'!$F$4=$D109,1,0)*IF('Shoppable Services'!$E$4=$C109,1,0)*IF('Shoppable Services'!$D$4=$B109,1,0)*IF('Shoppable Services'!$C$4=$A109,1,0)*IF('Shoppable Services'!$B$4=Data!R$100,R10,0)</f>
        <v>0</v>
      </c>
      <c r="S109" s="4">
        <f>IF('Shoppable Services'!$F$4=$D109,1,0)*IF('Shoppable Services'!$E$4=$C109,1,0)*IF('Shoppable Services'!$D$4=$B109,1,0)*IF('Shoppable Services'!$C$4=$A109,1,0)*IF('Shoppable Services'!$B$4=Data!S$100,S10,0)</f>
        <v>0</v>
      </c>
      <c r="T109" s="4">
        <f>IF('Shoppable Services'!$F$4=$D109,1,0)*IF('Shoppable Services'!$E$4=$C109,1,0)*IF('Shoppable Services'!$D$4=$B109,1,0)*IF('Shoppable Services'!$C$4=$A109,1,0)*IF('Shoppable Services'!$B$4=Data!T$100,T10,0)</f>
        <v>0</v>
      </c>
      <c r="U109" s="4">
        <f>IF('Shoppable Services'!$F$4=$D109,1,0)*IF('Shoppable Services'!$E$4=$C109,1,0)*IF('Shoppable Services'!$D$4=$B109,1,0)*IF('Shoppable Services'!$C$4=$A109,1,0)*IF('Shoppable Services'!$B$4=Data!U$100,U10,0)</f>
        <v>0</v>
      </c>
      <c r="V109" s="4">
        <f>IF('Shoppable Services'!$F$4=$D109,1,0)*IF('Shoppable Services'!$E$4=$C109,1,0)*IF('Shoppable Services'!$D$4=$B109,1,0)*IF('Shoppable Services'!$C$4=$A109,1,0)*IF('Shoppable Services'!$B$4=Data!V$100,V10,0)</f>
        <v>0</v>
      </c>
      <c r="W109" s="4">
        <f>IF('Shoppable Services'!$F$4=$D109,1,0)*IF('Shoppable Services'!$E$4=$C109,1,0)*IF('Shoppable Services'!$D$4=$B109,1,0)*IF('Shoppable Services'!$C$4=$A109,1,0)*IF('Shoppable Services'!$B$4=Data!W$100,W10,0)</f>
        <v>0</v>
      </c>
      <c r="X109" s="4">
        <f>IF('Shoppable Services'!$F$4=$D109,1,0)*IF('Shoppable Services'!$E$4=$C109,1,0)*IF('Shoppable Services'!$D$4=$B109,1,0)*IF('Shoppable Services'!$C$4=$A109,1,0)*IF('Shoppable Services'!$B$4=Data!X$100,X10,0)</f>
        <v>0</v>
      </c>
      <c r="Y109" s="4">
        <f>IF('Shoppable Services'!$F$4=$D109,1,0)*IF('Shoppable Services'!$E$4=$C109,1,0)*IF('Shoppable Services'!$D$4=$B109,1,0)*IF('Shoppable Services'!$C$4=$A109,1,0)*IF('Shoppable Services'!$B$4=Data!Y$100,Y10,0)</f>
        <v>0</v>
      </c>
      <c r="Z109" s="4">
        <f>IF('Shoppable Services'!$F$4=$D109,1,0)*IF('Shoppable Services'!$E$4=$C109,1,0)*IF('Shoppable Services'!$D$4=$B109,1,0)*IF('Shoppable Services'!$C$4=$A109,1,0)*IF('Shoppable Services'!$B$4=Data!Z$100,Z10,0)</f>
        <v>0</v>
      </c>
      <c r="AA109" s="4">
        <f>IF('Shoppable Services'!$F$4=$D109,1,0)*IF('Shoppable Services'!$E$4=$C109,1,0)*IF('Shoppable Services'!$D$4=$B109,1,0)*IF('Shoppable Services'!$C$4=$A109,1,0)*IF('Shoppable Services'!$B$4=Data!AA$100,AA10,0)</f>
        <v>0</v>
      </c>
      <c r="AB109" s="4">
        <f>IF('Shoppable Services'!$F$4=$D109,1,0)*IF('Shoppable Services'!$E$4=$C109,1,0)*IF('Shoppable Services'!$D$4=$B109,1,0)*IF('Shoppable Services'!$C$4=$A109,1,0)*IF('Shoppable Services'!$B$4=Data!AB$100,AB10,0)</f>
        <v>0</v>
      </c>
      <c r="AC109" s="4">
        <f>IF('Shoppable Services'!$F$4=$D109,1,0)*IF('Shoppable Services'!$E$4=$C109,1,0)*IF('Shoppable Services'!$D$4=$B109,1,0)*IF('Shoppable Services'!$C$4=$A109,1,0)*IF('Shoppable Services'!$B$4=Data!AC$100,AC10,0)</f>
        <v>0</v>
      </c>
      <c r="AD109" s="4">
        <f>IF('Shoppable Services'!$F$4=$D109,1,0)*IF('Shoppable Services'!$E$4=$C109,1,0)*IF('Shoppable Services'!$D$4=$B109,1,0)*IF('Shoppable Services'!$C$4=$A109,1,0)*IF('Shoppable Services'!$B$4=Data!AD$100,AD10,0)</f>
        <v>0</v>
      </c>
      <c r="AE109" s="4">
        <f>IF('Shoppable Services'!$F$4=$D109,1,0)*IF('Shoppable Services'!$E$4=$C109,1,0)*IF('Shoppable Services'!$D$4=$B109,1,0)*IF('Shoppable Services'!$C$4=$A109,1,0)*IF('Shoppable Services'!$B$4=Data!AE$100,AE10,0)</f>
        <v>0</v>
      </c>
      <c r="AF109" s="4">
        <f>IF('Shoppable Services'!$F$4=$D109,1,0)*IF('Shoppable Services'!$E$4=$C109,1,0)*IF('Shoppable Services'!$D$4=$B109,1,0)*IF('Shoppable Services'!$C$4=$A109,1,0)*IF('Shoppable Services'!$B$4=Data!AF$100,AF10,0)</f>
        <v>0</v>
      </c>
      <c r="AG109" s="4">
        <f>IF('Shoppable Services'!$F$4=$D109,1,0)*IF('Shoppable Services'!$E$4=$C109,1,0)*IF('Shoppable Services'!$D$4=$B109,1,0)*IF('Shoppable Services'!$C$4=$A109,1,0)*IF('Shoppable Services'!$B$4=Data!AG$100,AG10,0)</f>
        <v>0</v>
      </c>
      <c r="AH109" s="4">
        <f>IF('Shoppable Services'!$F$4=$D109,1,0)*IF('Shoppable Services'!$E$4=$C109,1,0)*IF('Shoppable Services'!$D$4=$B109,1,0)*IF('Shoppable Services'!$C$4=$A109,1,0)*IF('Shoppable Services'!$B$4=Data!AH$100,AH10,0)</f>
        <v>0</v>
      </c>
      <c r="AI109" s="4">
        <f>IF('Shoppable Services'!$F$4=$D109,1,0)*IF('Shoppable Services'!$E$4=$C109,1,0)*IF('Shoppable Services'!$D$4=$B109,1,0)*IF('Shoppable Services'!$C$4=$A109,1,0)*IF('Shoppable Services'!$B$4=Data!AI$100,AI10,0)</f>
        <v>0</v>
      </c>
      <c r="AJ109" s="4">
        <f>IF('Shoppable Services'!$F$4=$D109,1,0)*IF('Shoppable Services'!$E$4=$C109,1,0)*IF('Shoppable Services'!$D$4=$B109,1,0)*IF('Shoppable Services'!$C$4=$A109,1,0)*IF('Shoppable Services'!$B$4=Data!AJ$100,AJ10,0)</f>
        <v>0</v>
      </c>
      <c r="AK109" s="4">
        <f>IF('Shoppable Services'!$F$4=$D109,1,0)*IF('Shoppable Services'!$E$4=$C109,1,0)*IF('Shoppable Services'!$D$4=$B109,1,0)*IF('Shoppable Services'!$C$4=$A109,1,0)*IF('Shoppable Services'!$B$4=Data!AK$100,AK10,0)</f>
        <v>0</v>
      </c>
      <c r="AL109" s="4">
        <f>IF('Shoppable Services'!$F$4=$D109,1,0)*IF('Shoppable Services'!$E$4=$C109,1,0)*IF('Shoppable Services'!$D$4=$B109,1,0)*IF('Shoppable Services'!$C$4=$A109,1,0)*IF('Shoppable Services'!$B$4=Data!AL$100,AL10,0)</f>
        <v>0</v>
      </c>
      <c r="AM109" s="4">
        <f>IF('Shoppable Services'!$F$4=$D109,1,0)*IF('Shoppable Services'!$E$4=$C109,1,0)*IF('Shoppable Services'!$D$4=$B109,1,0)*IF('Shoppable Services'!$C$4=$A109,1,0)*IF('Shoppable Services'!$B$4=Data!AM$100,AM10,0)</f>
        <v>0</v>
      </c>
      <c r="AN109" s="4">
        <f>IF('Shoppable Services'!$F$4=$D109,1,0)*IF('Shoppable Services'!$E$4=$C109,1,0)*IF('Shoppable Services'!$D$4=$B109,1,0)*IF('Shoppable Services'!$C$4=$A109,1,0)*IF('Shoppable Services'!$B$4=Data!AN$100,AN10,0)</f>
        <v>0</v>
      </c>
      <c r="AO109" s="4">
        <f>IF('Shoppable Services'!$F$4=$D109,1,0)*IF('Shoppable Services'!$E$4=$C109,1,0)*IF('Shoppable Services'!$D$4=$B109,1,0)*IF('Shoppable Services'!$C$4=$A109,1,0)*IF('Shoppable Services'!$B$4=Data!AO$100,AO10,0)</f>
        <v>0</v>
      </c>
      <c r="AP109" s="4">
        <f>IF('Shoppable Services'!$F$4=$D109,1,0)*IF('Shoppable Services'!$E$4=$C109,1,0)*IF('Shoppable Services'!$D$4=$B109,1,0)*IF('Shoppable Services'!$C$4=$A109,1,0)*IF('Shoppable Services'!$B$4=Data!AP$100,AP10,0)</f>
        <v>0</v>
      </c>
      <c r="AQ109" s="4">
        <f>IF('Shoppable Services'!$F$4=$D109,1,0)*IF('Shoppable Services'!$E$4=$C109,1,0)*IF('Shoppable Services'!$D$4=$B109,1,0)*IF('Shoppable Services'!$C$4=$A109,1,0)*IF('Shoppable Services'!$B$4=Data!AQ$100,AQ10,0)</f>
        <v>0</v>
      </c>
      <c r="AR109" s="4">
        <f>IF('Shoppable Services'!$F$4=$D109,1,0)*IF('Shoppable Services'!$E$4=$C109,1,0)*IF('Shoppable Services'!$D$4=$B109,1,0)*IF('Shoppable Services'!$C$4=$A109,1,0)*IF('Shoppable Services'!$B$4=Data!AR$100,AR10,0)</f>
        <v>0</v>
      </c>
      <c r="AS109" s="4">
        <f>IF('Shoppable Services'!$F$4=$D109,1,0)*IF('Shoppable Services'!$E$4=$C109,1,0)*IF('Shoppable Services'!$D$4=$B109,1,0)*IF('Shoppable Services'!$C$4=$A109,1,0)*IF('Shoppable Services'!$B$4=Data!AS$100,AS10,0)</f>
        <v>0</v>
      </c>
      <c r="AT109" s="4">
        <f>IF('Shoppable Services'!$F$4=$D109,1,0)*IF('Shoppable Services'!$E$4=$C109,1,0)*IF('Shoppable Services'!$D$4=$B109,1,0)*IF('Shoppable Services'!$C$4=$A109,1,0)*IF('Shoppable Services'!$B$4=Data!AT$100,AT10,0)</f>
        <v>0</v>
      </c>
      <c r="AU109" s="4">
        <f>IF('Shoppable Services'!$F$4=$D109,1,0)*IF('Shoppable Services'!$E$4=$C109,1,0)*IF('Shoppable Services'!$D$4=$B109,1,0)*IF('Shoppable Services'!$C$4=$A109,1,0)*IF('Shoppable Services'!$B$4=Data!AU$100,AU10,0)</f>
        <v>0</v>
      </c>
      <c r="AV109" s="4">
        <f>IF('Shoppable Services'!$F$4=$D109,1,0)*IF('Shoppable Services'!$E$4=$C109,1,0)*IF('Shoppable Services'!$D$4=$B109,1,0)*IF('Shoppable Services'!$C$4=$A109,1,0)*IF('Shoppable Services'!$B$4=Data!AV$100,AV10,0)</f>
        <v>0</v>
      </c>
      <c r="AW109" s="4">
        <f>IF('Shoppable Services'!$F$4=$D109,1,0)*IF('Shoppable Services'!$E$4=$C109,1,0)*IF('Shoppable Services'!$D$4=$B109,1,0)*IF('Shoppable Services'!$C$4=$A109,1,0)*IF('Shoppable Services'!$B$4=Data!AW$100,AW10,0)</f>
        <v>0</v>
      </c>
      <c r="AX109" s="4">
        <f>IF('Shoppable Services'!$F$4=$D109,1,0)*IF('Shoppable Services'!$E$4=$C109,1,0)*IF('Shoppable Services'!$D$4=$B109,1,0)*IF('Shoppable Services'!$C$4=$A109,1,0)*IF('Shoppable Services'!$B$4=Data!AX$100,AX10,0)</f>
        <v>0</v>
      </c>
      <c r="AY109" s="4">
        <f>IF('Shoppable Services'!$F$4=$D109,1,0)*IF('Shoppable Services'!$E$4=$C109,1,0)*IF('Shoppable Services'!$D$4=$B109,1,0)*IF('Shoppable Services'!$C$4=$A109,1,0)*IF('Shoppable Services'!$B$4=Data!AY$100,AY10,0)</f>
        <v>0</v>
      </c>
      <c r="AZ109" s="4">
        <f>IF('Shoppable Services'!$F$4=$D109,1,0)*IF('Shoppable Services'!$E$4=$C109,1,0)*IF('Shoppable Services'!$D$4=$B109,1,0)*IF('Shoppable Services'!$C$4=$A109,1,0)*IF('Shoppable Services'!$B$4=Data!AZ$100,AZ10,0)</f>
        <v>0</v>
      </c>
      <c r="BA109" s="4">
        <f>IF('Shoppable Services'!$F$4=$D109,1,0)*IF('Shoppable Services'!$E$4=$C109,1,0)*IF('Shoppable Services'!$D$4=$B109,1,0)*IF('Shoppable Services'!$C$4=$A109,1,0)*IF('Shoppable Services'!$B$4=Data!BA$100,BA10,0)</f>
        <v>0</v>
      </c>
      <c r="BB109" s="4">
        <f>IF('Shoppable Services'!$F$4=$D109,1,0)*IF('Shoppable Services'!$E$4=$C109,1,0)*IF('Shoppable Services'!$D$4=$B109,1,0)*IF('Shoppable Services'!$C$4=$A109,1,0)*IF('Shoppable Services'!$B$4=Data!BB$100,BB10,0)</f>
        <v>0</v>
      </c>
      <c r="BC109" s="4">
        <f>IF('Shoppable Services'!$F$4=$D109,1,0)*IF('Shoppable Services'!$E$4=$C109,1,0)*IF('Shoppable Services'!$D$4=$B109,1,0)*IF('Shoppable Services'!$C$4=$A109,1,0)*IF('Shoppable Services'!$B$4=Data!BC$100,BC10,0)</f>
        <v>0</v>
      </c>
    </row>
    <row r="110" spans="1:55">
      <c r="A110" s="26" t="s">
        <v>6</v>
      </c>
      <c r="B110" s="26" t="s">
        <v>76</v>
      </c>
      <c r="C110" s="26" t="s">
        <v>71</v>
      </c>
      <c r="D110" s="26" t="s">
        <v>9</v>
      </c>
      <c r="E110" s="4">
        <f>IF('Shoppable Services'!$F$4=$D110,1,0)*IF('Shoppable Services'!$E$4=$C110,1,0)*IF('Shoppable Services'!$D$4=$B110,1,0)*IF('Shoppable Services'!$C$4=$A110,1,0)*$E11</f>
        <v>0</v>
      </c>
      <c r="F110" s="4">
        <f>IF('Shoppable Services'!$F$4=$D110,1,0)*IF('Shoppable Services'!$E$4=$C110,1,0)*IF('Shoppable Services'!$D$4=$B110,1,0)*IF('Shoppable Services'!$C$4=$A110,1,0)*$F11</f>
        <v>0</v>
      </c>
      <c r="G110" s="4">
        <f>IF('Shoppable Services'!$F$4=$D110,1,0)*IF('Shoppable Services'!$E$4=$C110,1,0)*IF('Shoppable Services'!$D$4=$B110,1,0)*IF('Shoppable Services'!$C$4=$A110,1,0)*$G11</f>
        <v>0</v>
      </c>
      <c r="H110" s="4">
        <f>IF('Shoppable Services'!$F$4=$D110,1,0)*IF('Shoppable Services'!$E$4=$C110,1,0)*IF('Shoppable Services'!$D$4=$B110,1,0)*IF('Shoppable Services'!$C$4=$A110,1,0)*$H11</f>
        <v>0</v>
      </c>
      <c r="I110" s="4">
        <f>IF('Shoppable Services'!$F$4=$D110,1,0)*IF('Shoppable Services'!$E$4=$C110,1,0)*IF('Shoppable Services'!$D$4=$B110,1,0)*IF('Shoppable Services'!$C$4=$A110,1,0)*IF('Shoppable Services'!$B$4=Data!I$100,I11,0)</f>
        <v>0</v>
      </c>
      <c r="J110" s="4">
        <f>IF('Shoppable Services'!$F$4=$D110,1,0)*IF('Shoppable Services'!$E$4=$C110,1,0)*IF('Shoppable Services'!$D$4=$B110,1,0)*IF('Shoppable Services'!$C$4=$A110,1,0)*IF('Shoppable Services'!$B$4=Data!J$100,J11,0)</f>
        <v>0</v>
      </c>
      <c r="K110" s="4">
        <f>IF('Shoppable Services'!$F$4=$D110,1,0)*IF('Shoppable Services'!$E$4=$C110,1,0)*IF('Shoppable Services'!$D$4=$B110,1,0)*IF('Shoppable Services'!$C$4=$A110,1,0)*IF('Shoppable Services'!$B$4=Data!K$100,K11,0)</f>
        <v>0</v>
      </c>
      <c r="L110" s="4">
        <f>IF('Shoppable Services'!$F$4=$D110,1,0)*IF('Shoppable Services'!$E$4=$C110,1,0)*IF('Shoppable Services'!$D$4=$B110,1,0)*IF('Shoppable Services'!$C$4=$A110,1,0)*IF('Shoppable Services'!$B$4=Data!L$100,L11,0)</f>
        <v>0</v>
      </c>
      <c r="M110" s="4">
        <f>IF('Shoppable Services'!$F$4=$D110,1,0)*IF('Shoppable Services'!$E$4=$C110,1,0)*IF('Shoppable Services'!$D$4=$B110,1,0)*IF('Shoppable Services'!$C$4=$A110,1,0)*IF('Shoppable Services'!$B$4=Data!M$100,M11,0)</f>
        <v>0</v>
      </c>
      <c r="N110" s="4">
        <f>IF('Shoppable Services'!$F$4=$D110,1,0)*IF('Shoppable Services'!$E$4=$C110,1,0)*IF('Shoppable Services'!$D$4=$B110,1,0)*IF('Shoppable Services'!$C$4=$A110,1,0)*IF('Shoppable Services'!$B$4=Data!N$100,N11,0)</f>
        <v>0</v>
      </c>
      <c r="O110" s="4">
        <f>IF('Shoppable Services'!$F$4=$D110,1,0)*IF('Shoppable Services'!$E$4=$C110,1,0)*IF('Shoppable Services'!$D$4=$B110,1,0)*IF('Shoppable Services'!$C$4=$A110,1,0)*IF('Shoppable Services'!$B$4=Data!O$100,O11,0)</f>
        <v>0</v>
      </c>
      <c r="P110" s="4">
        <f>IF('Shoppable Services'!$F$4=$D110,1,0)*IF('Shoppable Services'!$E$4=$C110,1,0)*IF('Shoppable Services'!$D$4=$B110,1,0)*IF('Shoppable Services'!$C$4=$A110,1,0)*IF('Shoppable Services'!$B$4=Data!P$100,P11,0)</f>
        <v>0</v>
      </c>
      <c r="Q110" s="4">
        <f>IF('Shoppable Services'!$F$4=$D110,1,0)*IF('Shoppable Services'!$E$4=$C110,1,0)*IF('Shoppable Services'!$D$4=$B110,1,0)*IF('Shoppable Services'!$C$4=$A110,1,0)*IF('Shoppable Services'!$B$4=Data!Q$100,Q11,0)</f>
        <v>0</v>
      </c>
      <c r="R110" s="4">
        <f>IF('Shoppable Services'!$F$4=$D110,1,0)*IF('Shoppable Services'!$E$4=$C110,1,0)*IF('Shoppable Services'!$D$4=$B110,1,0)*IF('Shoppable Services'!$C$4=$A110,1,0)*IF('Shoppable Services'!$B$4=Data!R$100,R11,0)</f>
        <v>0</v>
      </c>
      <c r="S110" s="4">
        <f>IF('Shoppable Services'!$F$4=$D110,1,0)*IF('Shoppable Services'!$E$4=$C110,1,0)*IF('Shoppable Services'!$D$4=$B110,1,0)*IF('Shoppable Services'!$C$4=$A110,1,0)*IF('Shoppable Services'!$B$4=Data!S$100,S11,0)</f>
        <v>0</v>
      </c>
      <c r="T110" s="4">
        <f>IF('Shoppable Services'!$F$4=$D110,1,0)*IF('Shoppable Services'!$E$4=$C110,1,0)*IF('Shoppable Services'!$D$4=$B110,1,0)*IF('Shoppable Services'!$C$4=$A110,1,0)*IF('Shoppable Services'!$B$4=Data!T$100,T11,0)</f>
        <v>0</v>
      </c>
      <c r="U110" s="4">
        <f>IF('Shoppable Services'!$F$4=$D110,1,0)*IF('Shoppable Services'!$E$4=$C110,1,0)*IF('Shoppable Services'!$D$4=$B110,1,0)*IF('Shoppable Services'!$C$4=$A110,1,0)*IF('Shoppable Services'!$B$4=Data!U$100,U11,0)</f>
        <v>0</v>
      </c>
      <c r="V110" s="4">
        <f>IF('Shoppable Services'!$F$4=$D110,1,0)*IF('Shoppable Services'!$E$4=$C110,1,0)*IF('Shoppable Services'!$D$4=$B110,1,0)*IF('Shoppable Services'!$C$4=$A110,1,0)*IF('Shoppable Services'!$B$4=Data!V$100,V11,0)</f>
        <v>0</v>
      </c>
      <c r="W110" s="4">
        <f>IF('Shoppable Services'!$F$4=$D110,1,0)*IF('Shoppable Services'!$E$4=$C110,1,0)*IF('Shoppable Services'!$D$4=$B110,1,0)*IF('Shoppable Services'!$C$4=$A110,1,0)*IF('Shoppable Services'!$B$4=Data!W$100,W11,0)</f>
        <v>0</v>
      </c>
      <c r="X110" s="4">
        <f>IF('Shoppable Services'!$F$4=$D110,1,0)*IF('Shoppable Services'!$E$4=$C110,1,0)*IF('Shoppable Services'!$D$4=$B110,1,0)*IF('Shoppable Services'!$C$4=$A110,1,0)*IF('Shoppable Services'!$B$4=Data!X$100,X11,0)</f>
        <v>0</v>
      </c>
      <c r="Y110" s="4">
        <f>IF('Shoppable Services'!$F$4=$D110,1,0)*IF('Shoppable Services'!$E$4=$C110,1,0)*IF('Shoppable Services'!$D$4=$B110,1,0)*IF('Shoppable Services'!$C$4=$A110,1,0)*IF('Shoppable Services'!$B$4=Data!Y$100,Y11,0)</f>
        <v>0</v>
      </c>
      <c r="Z110" s="4">
        <f>IF('Shoppable Services'!$F$4=$D110,1,0)*IF('Shoppable Services'!$E$4=$C110,1,0)*IF('Shoppable Services'!$D$4=$B110,1,0)*IF('Shoppable Services'!$C$4=$A110,1,0)*IF('Shoppable Services'!$B$4=Data!Z$100,Z11,0)</f>
        <v>0</v>
      </c>
      <c r="AA110" s="4">
        <f>IF('Shoppable Services'!$F$4=$D110,1,0)*IF('Shoppable Services'!$E$4=$C110,1,0)*IF('Shoppable Services'!$D$4=$B110,1,0)*IF('Shoppable Services'!$C$4=$A110,1,0)*IF('Shoppable Services'!$B$4=Data!AA$100,AA11,0)</f>
        <v>0</v>
      </c>
      <c r="AB110" s="4">
        <f>IF('Shoppable Services'!$F$4=$D110,1,0)*IF('Shoppable Services'!$E$4=$C110,1,0)*IF('Shoppable Services'!$D$4=$B110,1,0)*IF('Shoppable Services'!$C$4=$A110,1,0)*IF('Shoppable Services'!$B$4=Data!AB$100,AB11,0)</f>
        <v>0</v>
      </c>
      <c r="AC110" s="4">
        <f>IF('Shoppable Services'!$F$4=$D110,1,0)*IF('Shoppable Services'!$E$4=$C110,1,0)*IF('Shoppable Services'!$D$4=$B110,1,0)*IF('Shoppable Services'!$C$4=$A110,1,0)*IF('Shoppable Services'!$B$4=Data!AC$100,AC11,0)</f>
        <v>0</v>
      </c>
      <c r="AD110" s="4">
        <f>IF('Shoppable Services'!$F$4=$D110,1,0)*IF('Shoppable Services'!$E$4=$C110,1,0)*IF('Shoppable Services'!$D$4=$B110,1,0)*IF('Shoppable Services'!$C$4=$A110,1,0)*IF('Shoppable Services'!$B$4=Data!AD$100,AD11,0)</f>
        <v>0</v>
      </c>
      <c r="AE110" s="4">
        <f>IF('Shoppable Services'!$F$4=$D110,1,0)*IF('Shoppable Services'!$E$4=$C110,1,0)*IF('Shoppable Services'!$D$4=$B110,1,0)*IF('Shoppable Services'!$C$4=$A110,1,0)*IF('Shoppable Services'!$B$4=Data!AE$100,AE11,0)</f>
        <v>0</v>
      </c>
      <c r="AF110" s="4">
        <f>IF('Shoppable Services'!$F$4=$D110,1,0)*IF('Shoppable Services'!$E$4=$C110,1,0)*IF('Shoppable Services'!$D$4=$B110,1,0)*IF('Shoppable Services'!$C$4=$A110,1,0)*IF('Shoppable Services'!$B$4=Data!AF$100,AF11,0)</f>
        <v>0</v>
      </c>
      <c r="AG110" s="4">
        <f>IF('Shoppable Services'!$F$4=$D110,1,0)*IF('Shoppable Services'!$E$4=$C110,1,0)*IF('Shoppable Services'!$D$4=$B110,1,0)*IF('Shoppable Services'!$C$4=$A110,1,0)*IF('Shoppable Services'!$B$4=Data!AG$100,AG11,0)</f>
        <v>0</v>
      </c>
      <c r="AH110" s="4">
        <f>IF('Shoppable Services'!$F$4=$D110,1,0)*IF('Shoppable Services'!$E$4=$C110,1,0)*IF('Shoppable Services'!$D$4=$B110,1,0)*IF('Shoppable Services'!$C$4=$A110,1,0)*IF('Shoppable Services'!$B$4=Data!AH$100,AH11,0)</f>
        <v>0</v>
      </c>
      <c r="AI110" s="4">
        <f>IF('Shoppable Services'!$F$4=$D110,1,0)*IF('Shoppable Services'!$E$4=$C110,1,0)*IF('Shoppable Services'!$D$4=$B110,1,0)*IF('Shoppable Services'!$C$4=$A110,1,0)*IF('Shoppable Services'!$B$4=Data!AI$100,AI11,0)</f>
        <v>0</v>
      </c>
      <c r="AJ110" s="4">
        <f>IF('Shoppable Services'!$F$4=$D110,1,0)*IF('Shoppable Services'!$E$4=$C110,1,0)*IF('Shoppable Services'!$D$4=$B110,1,0)*IF('Shoppable Services'!$C$4=$A110,1,0)*IF('Shoppable Services'!$B$4=Data!AJ$100,AJ11,0)</f>
        <v>0</v>
      </c>
      <c r="AK110" s="4">
        <f>IF('Shoppable Services'!$F$4=$D110,1,0)*IF('Shoppable Services'!$E$4=$C110,1,0)*IF('Shoppable Services'!$D$4=$B110,1,0)*IF('Shoppable Services'!$C$4=$A110,1,0)*IF('Shoppable Services'!$B$4=Data!AK$100,AK11,0)</f>
        <v>0</v>
      </c>
      <c r="AL110" s="4">
        <f>IF('Shoppable Services'!$F$4=$D110,1,0)*IF('Shoppable Services'!$E$4=$C110,1,0)*IF('Shoppable Services'!$D$4=$B110,1,0)*IF('Shoppable Services'!$C$4=$A110,1,0)*IF('Shoppable Services'!$B$4=Data!AL$100,AL11,0)</f>
        <v>0</v>
      </c>
      <c r="AM110" s="4">
        <f>IF('Shoppable Services'!$F$4=$D110,1,0)*IF('Shoppable Services'!$E$4=$C110,1,0)*IF('Shoppable Services'!$D$4=$B110,1,0)*IF('Shoppable Services'!$C$4=$A110,1,0)*IF('Shoppable Services'!$B$4=Data!AM$100,AM11,0)</f>
        <v>0</v>
      </c>
      <c r="AN110" s="4">
        <f>IF('Shoppable Services'!$F$4=$D110,1,0)*IF('Shoppable Services'!$E$4=$C110,1,0)*IF('Shoppable Services'!$D$4=$B110,1,0)*IF('Shoppable Services'!$C$4=$A110,1,0)*IF('Shoppable Services'!$B$4=Data!AN$100,AN11,0)</f>
        <v>0</v>
      </c>
      <c r="AO110" s="4">
        <f>IF('Shoppable Services'!$F$4=$D110,1,0)*IF('Shoppable Services'!$E$4=$C110,1,0)*IF('Shoppable Services'!$D$4=$B110,1,0)*IF('Shoppable Services'!$C$4=$A110,1,0)*IF('Shoppable Services'!$B$4=Data!AO$100,AO11,0)</f>
        <v>0</v>
      </c>
      <c r="AP110" s="4">
        <f>IF('Shoppable Services'!$F$4=$D110,1,0)*IF('Shoppable Services'!$E$4=$C110,1,0)*IF('Shoppable Services'!$D$4=$B110,1,0)*IF('Shoppable Services'!$C$4=$A110,1,0)*IF('Shoppable Services'!$B$4=Data!AP$100,AP11,0)</f>
        <v>0</v>
      </c>
      <c r="AQ110" s="4">
        <f>IF('Shoppable Services'!$F$4=$D110,1,0)*IF('Shoppable Services'!$E$4=$C110,1,0)*IF('Shoppable Services'!$D$4=$B110,1,0)*IF('Shoppable Services'!$C$4=$A110,1,0)*IF('Shoppable Services'!$B$4=Data!AQ$100,AQ11,0)</f>
        <v>0</v>
      </c>
      <c r="AR110" s="4">
        <f>IF('Shoppable Services'!$F$4=$D110,1,0)*IF('Shoppable Services'!$E$4=$C110,1,0)*IF('Shoppable Services'!$D$4=$B110,1,0)*IF('Shoppable Services'!$C$4=$A110,1,0)*IF('Shoppable Services'!$B$4=Data!AR$100,AR11,0)</f>
        <v>0</v>
      </c>
      <c r="AS110" s="4">
        <f>IF('Shoppable Services'!$F$4=$D110,1,0)*IF('Shoppable Services'!$E$4=$C110,1,0)*IF('Shoppable Services'!$D$4=$B110,1,0)*IF('Shoppable Services'!$C$4=$A110,1,0)*IF('Shoppable Services'!$B$4=Data!AS$100,AS11,0)</f>
        <v>0</v>
      </c>
      <c r="AT110" s="4">
        <f>IF('Shoppable Services'!$F$4=$D110,1,0)*IF('Shoppable Services'!$E$4=$C110,1,0)*IF('Shoppable Services'!$D$4=$B110,1,0)*IF('Shoppable Services'!$C$4=$A110,1,0)*IF('Shoppable Services'!$B$4=Data!AT$100,AT11,0)</f>
        <v>0</v>
      </c>
      <c r="AU110" s="4">
        <f>IF('Shoppable Services'!$F$4=$D110,1,0)*IF('Shoppable Services'!$E$4=$C110,1,0)*IF('Shoppable Services'!$D$4=$B110,1,0)*IF('Shoppable Services'!$C$4=$A110,1,0)*IF('Shoppable Services'!$B$4=Data!AU$100,AU11,0)</f>
        <v>0</v>
      </c>
      <c r="AV110" s="4">
        <f>IF('Shoppable Services'!$F$4=$D110,1,0)*IF('Shoppable Services'!$E$4=$C110,1,0)*IF('Shoppable Services'!$D$4=$B110,1,0)*IF('Shoppable Services'!$C$4=$A110,1,0)*IF('Shoppable Services'!$B$4=Data!AV$100,AV11,0)</f>
        <v>0</v>
      </c>
      <c r="AW110" s="4">
        <f>IF('Shoppable Services'!$F$4=$D110,1,0)*IF('Shoppable Services'!$E$4=$C110,1,0)*IF('Shoppable Services'!$D$4=$B110,1,0)*IF('Shoppable Services'!$C$4=$A110,1,0)*IF('Shoppable Services'!$B$4=Data!AW$100,AW11,0)</f>
        <v>0</v>
      </c>
      <c r="AX110" s="4">
        <f>IF('Shoppable Services'!$F$4=$D110,1,0)*IF('Shoppable Services'!$E$4=$C110,1,0)*IF('Shoppable Services'!$D$4=$B110,1,0)*IF('Shoppable Services'!$C$4=$A110,1,0)*IF('Shoppable Services'!$B$4=Data!AX$100,AX11,0)</f>
        <v>0</v>
      </c>
      <c r="AY110" s="4">
        <f>IF('Shoppable Services'!$F$4=$D110,1,0)*IF('Shoppable Services'!$E$4=$C110,1,0)*IF('Shoppable Services'!$D$4=$B110,1,0)*IF('Shoppable Services'!$C$4=$A110,1,0)*IF('Shoppable Services'!$B$4=Data!AY$100,AY11,0)</f>
        <v>0</v>
      </c>
      <c r="AZ110" s="4">
        <f>IF('Shoppable Services'!$F$4=$D110,1,0)*IF('Shoppable Services'!$E$4=$C110,1,0)*IF('Shoppable Services'!$D$4=$B110,1,0)*IF('Shoppable Services'!$C$4=$A110,1,0)*IF('Shoppable Services'!$B$4=Data!AZ$100,AZ11,0)</f>
        <v>0</v>
      </c>
      <c r="BA110" s="4">
        <f>IF('Shoppable Services'!$F$4=$D110,1,0)*IF('Shoppable Services'!$E$4=$C110,1,0)*IF('Shoppable Services'!$D$4=$B110,1,0)*IF('Shoppable Services'!$C$4=$A110,1,0)*IF('Shoppable Services'!$B$4=Data!BA$100,BA11,0)</f>
        <v>0</v>
      </c>
      <c r="BB110" s="4">
        <f>IF('Shoppable Services'!$F$4=$D110,1,0)*IF('Shoppable Services'!$E$4=$C110,1,0)*IF('Shoppable Services'!$D$4=$B110,1,0)*IF('Shoppable Services'!$C$4=$A110,1,0)*IF('Shoppable Services'!$B$4=Data!BB$100,BB11,0)</f>
        <v>0</v>
      </c>
      <c r="BC110" s="4">
        <f>IF('Shoppable Services'!$F$4=$D110,1,0)*IF('Shoppable Services'!$E$4=$C110,1,0)*IF('Shoppable Services'!$D$4=$B110,1,0)*IF('Shoppable Services'!$C$4=$A110,1,0)*IF('Shoppable Services'!$B$4=Data!BC$100,BC11,0)</f>
        <v>0</v>
      </c>
    </row>
    <row r="111" spans="1:55">
      <c r="A111" s="26" t="s">
        <v>6</v>
      </c>
      <c r="B111" s="26" t="s">
        <v>76</v>
      </c>
      <c r="C111" s="20" t="s">
        <v>8</v>
      </c>
      <c r="D111" s="26" t="s">
        <v>9</v>
      </c>
      <c r="E111" s="4">
        <f>IF('Shoppable Services'!$F$4=$D111,1,0)*IF('Shoppable Services'!$E$4=$C111,1,0)*IF('Shoppable Services'!$D$4=$B111,1,0)*IF('Shoppable Services'!$C$4=$A111,1,0)*$E12</f>
        <v>0</v>
      </c>
      <c r="F111" s="4">
        <f>IF('Shoppable Services'!$F$4=$D111,1,0)*IF('Shoppable Services'!$E$4=$C111,1,0)*IF('Shoppable Services'!$D$4=$B111,1,0)*IF('Shoppable Services'!$C$4=$A111,1,0)*$F12</f>
        <v>0</v>
      </c>
      <c r="G111" s="4">
        <f>IF('Shoppable Services'!$F$4=$D111,1,0)*IF('Shoppable Services'!$E$4=$C111,1,0)*IF('Shoppable Services'!$D$4=$B111,1,0)*IF('Shoppable Services'!$C$4=$A111,1,0)*$G12</f>
        <v>0</v>
      </c>
      <c r="H111" s="4">
        <f>IF('Shoppable Services'!$F$4=$D111,1,0)*IF('Shoppable Services'!$E$4=$C111,1,0)*IF('Shoppable Services'!$D$4=$B111,1,0)*IF('Shoppable Services'!$C$4=$A111,1,0)*$H12</f>
        <v>0</v>
      </c>
      <c r="I111" s="4">
        <f>IF('Shoppable Services'!$F$4=$D111,1,0)*IF('Shoppable Services'!$E$4=$C111,1,0)*IF('Shoppable Services'!$D$4=$B111,1,0)*IF('Shoppable Services'!$C$4=$A111,1,0)*IF('Shoppable Services'!$B$4=Data!I$100,I12,0)</f>
        <v>0</v>
      </c>
      <c r="J111" s="4">
        <f>IF('Shoppable Services'!$F$4=$D111,1,0)*IF('Shoppable Services'!$E$4=$C111,1,0)*IF('Shoppable Services'!$D$4=$B111,1,0)*IF('Shoppable Services'!$C$4=$A111,1,0)*IF('Shoppable Services'!$B$4=Data!J$100,J12,0)</f>
        <v>0</v>
      </c>
      <c r="K111" s="4">
        <f>IF('Shoppable Services'!$F$4=$D111,1,0)*IF('Shoppable Services'!$E$4=$C111,1,0)*IF('Shoppable Services'!$D$4=$B111,1,0)*IF('Shoppable Services'!$C$4=$A111,1,0)*IF('Shoppable Services'!$B$4=Data!K$100,K12,0)</f>
        <v>0</v>
      </c>
      <c r="L111" s="4">
        <f>IF('Shoppable Services'!$F$4=$D111,1,0)*IF('Shoppable Services'!$E$4=$C111,1,0)*IF('Shoppable Services'!$D$4=$B111,1,0)*IF('Shoppable Services'!$C$4=$A111,1,0)*IF('Shoppable Services'!$B$4=Data!L$100,L12,0)</f>
        <v>0</v>
      </c>
      <c r="M111" s="4">
        <f>IF('Shoppable Services'!$F$4=$D111,1,0)*IF('Shoppable Services'!$E$4=$C111,1,0)*IF('Shoppable Services'!$D$4=$B111,1,0)*IF('Shoppable Services'!$C$4=$A111,1,0)*IF('Shoppable Services'!$B$4=Data!M$100,M12,0)</f>
        <v>0</v>
      </c>
      <c r="N111" s="4">
        <f>IF('Shoppable Services'!$F$4=$D111,1,0)*IF('Shoppable Services'!$E$4=$C111,1,0)*IF('Shoppable Services'!$D$4=$B111,1,0)*IF('Shoppable Services'!$C$4=$A111,1,0)*IF('Shoppable Services'!$B$4=Data!N$100,N12,0)</f>
        <v>0</v>
      </c>
      <c r="O111" s="4">
        <f>IF('Shoppable Services'!$F$4=$D111,1,0)*IF('Shoppable Services'!$E$4=$C111,1,0)*IF('Shoppable Services'!$D$4=$B111,1,0)*IF('Shoppable Services'!$C$4=$A111,1,0)*IF('Shoppable Services'!$B$4=Data!O$100,O12,0)</f>
        <v>0</v>
      </c>
      <c r="P111" s="4">
        <f>IF('Shoppable Services'!$F$4=$D111,1,0)*IF('Shoppable Services'!$E$4=$C111,1,0)*IF('Shoppable Services'!$D$4=$B111,1,0)*IF('Shoppable Services'!$C$4=$A111,1,0)*IF('Shoppable Services'!$B$4=Data!P$100,P12,0)</f>
        <v>0</v>
      </c>
      <c r="Q111" s="4">
        <f>IF('Shoppable Services'!$F$4=$D111,1,0)*IF('Shoppable Services'!$E$4=$C111,1,0)*IF('Shoppable Services'!$D$4=$B111,1,0)*IF('Shoppable Services'!$C$4=$A111,1,0)*IF('Shoppable Services'!$B$4=Data!Q$100,Q12,0)</f>
        <v>0</v>
      </c>
      <c r="R111" s="4">
        <f>IF('Shoppable Services'!$F$4=$D111,1,0)*IF('Shoppable Services'!$E$4=$C111,1,0)*IF('Shoppable Services'!$D$4=$B111,1,0)*IF('Shoppable Services'!$C$4=$A111,1,0)*IF('Shoppable Services'!$B$4=Data!R$100,R12,0)</f>
        <v>0</v>
      </c>
      <c r="S111" s="4">
        <f>IF('Shoppable Services'!$F$4=$D111,1,0)*IF('Shoppable Services'!$E$4=$C111,1,0)*IF('Shoppable Services'!$D$4=$B111,1,0)*IF('Shoppable Services'!$C$4=$A111,1,0)*IF('Shoppable Services'!$B$4=Data!S$100,S12,0)</f>
        <v>0</v>
      </c>
      <c r="T111" s="4">
        <f>IF('Shoppable Services'!$F$4=$D111,1,0)*IF('Shoppable Services'!$E$4=$C111,1,0)*IF('Shoppable Services'!$D$4=$B111,1,0)*IF('Shoppable Services'!$C$4=$A111,1,0)*IF('Shoppable Services'!$B$4=Data!T$100,T12,0)</f>
        <v>0</v>
      </c>
      <c r="U111" s="4">
        <f>IF('Shoppable Services'!$F$4=$D111,1,0)*IF('Shoppable Services'!$E$4=$C111,1,0)*IF('Shoppable Services'!$D$4=$B111,1,0)*IF('Shoppable Services'!$C$4=$A111,1,0)*IF('Shoppable Services'!$B$4=Data!U$100,U12,0)</f>
        <v>0</v>
      </c>
      <c r="V111" s="4">
        <f>IF('Shoppable Services'!$F$4=$D111,1,0)*IF('Shoppable Services'!$E$4=$C111,1,0)*IF('Shoppable Services'!$D$4=$B111,1,0)*IF('Shoppable Services'!$C$4=$A111,1,0)*IF('Shoppable Services'!$B$4=Data!V$100,V12,0)</f>
        <v>0</v>
      </c>
      <c r="W111" s="4">
        <f>IF('Shoppable Services'!$F$4=$D111,1,0)*IF('Shoppable Services'!$E$4=$C111,1,0)*IF('Shoppable Services'!$D$4=$B111,1,0)*IF('Shoppable Services'!$C$4=$A111,1,0)*IF('Shoppable Services'!$B$4=Data!W$100,W12,0)</f>
        <v>0</v>
      </c>
      <c r="X111" s="4">
        <f>IF('Shoppable Services'!$F$4=$D111,1,0)*IF('Shoppable Services'!$E$4=$C111,1,0)*IF('Shoppable Services'!$D$4=$B111,1,0)*IF('Shoppable Services'!$C$4=$A111,1,0)*IF('Shoppable Services'!$B$4=Data!X$100,X12,0)</f>
        <v>0</v>
      </c>
      <c r="Y111" s="4">
        <f>IF('Shoppable Services'!$F$4=$D111,1,0)*IF('Shoppable Services'!$E$4=$C111,1,0)*IF('Shoppable Services'!$D$4=$B111,1,0)*IF('Shoppable Services'!$C$4=$A111,1,0)*IF('Shoppable Services'!$B$4=Data!Y$100,Y12,0)</f>
        <v>0</v>
      </c>
      <c r="Z111" s="4">
        <f>IF('Shoppable Services'!$F$4=$D111,1,0)*IF('Shoppable Services'!$E$4=$C111,1,0)*IF('Shoppable Services'!$D$4=$B111,1,0)*IF('Shoppable Services'!$C$4=$A111,1,0)*IF('Shoppable Services'!$B$4=Data!Z$100,Z12,0)</f>
        <v>0</v>
      </c>
      <c r="AA111" s="4">
        <f>IF('Shoppable Services'!$F$4=$D111,1,0)*IF('Shoppable Services'!$E$4=$C111,1,0)*IF('Shoppable Services'!$D$4=$B111,1,0)*IF('Shoppable Services'!$C$4=$A111,1,0)*IF('Shoppable Services'!$B$4=Data!AA$100,AA12,0)</f>
        <v>0</v>
      </c>
      <c r="AB111" s="4">
        <f>IF('Shoppable Services'!$F$4=$D111,1,0)*IF('Shoppable Services'!$E$4=$C111,1,0)*IF('Shoppable Services'!$D$4=$B111,1,0)*IF('Shoppable Services'!$C$4=$A111,1,0)*IF('Shoppable Services'!$B$4=Data!AB$100,AB12,0)</f>
        <v>0</v>
      </c>
      <c r="AC111" s="4">
        <f>IF('Shoppable Services'!$F$4=$D111,1,0)*IF('Shoppable Services'!$E$4=$C111,1,0)*IF('Shoppable Services'!$D$4=$B111,1,0)*IF('Shoppable Services'!$C$4=$A111,1,0)*IF('Shoppable Services'!$B$4=Data!AC$100,AC12,0)</f>
        <v>0</v>
      </c>
      <c r="AD111" s="4">
        <f>IF('Shoppable Services'!$F$4=$D111,1,0)*IF('Shoppable Services'!$E$4=$C111,1,0)*IF('Shoppable Services'!$D$4=$B111,1,0)*IF('Shoppable Services'!$C$4=$A111,1,0)*IF('Shoppable Services'!$B$4=Data!AD$100,AD12,0)</f>
        <v>0</v>
      </c>
      <c r="AE111" s="4">
        <f>IF('Shoppable Services'!$F$4=$D111,1,0)*IF('Shoppable Services'!$E$4=$C111,1,0)*IF('Shoppable Services'!$D$4=$B111,1,0)*IF('Shoppable Services'!$C$4=$A111,1,0)*IF('Shoppable Services'!$B$4=Data!AE$100,AE12,0)</f>
        <v>0</v>
      </c>
      <c r="AF111" s="4">
        <f>IF('Shoppable Services'!$F$4=$D111,1,0)*IF('Shoppable Services'!$E$4=$C111,1,0)*IF('Shoppable Services'!$D$4=$B111,1,0)*IF('Shoppable Services'!$C$4=$A111,1,0)*IF('Shoppable Services'!$B$4=Data!AF$100,AF12,0)</f>
        <v>0</v>
      </c>
      <c r="AG111" s="4">
        <f>IF('Shoppable Services'!$F$4=$D111,1,0)*IF('Shoppable Services'!$E$4=$C111,1,0)*IF('Shoppable Services'!$D$4=$B111,1,0)*IF('Shoppable Services'!$C$4=$A111,1,0)*IF('Shoppable Services'!$B$4=Data!AG$100,AG12,0)</f>
        <v>0</v>
      </c>
      <c r="AH111" s="4">
        <f>IF('Shoppable Services'!$F$4=$D111,1,0)*IF('Shoppable Services'!$E$4=$C111,1,0)*IF('Shoppable Services'!$D$4=$B111,1,0)*IF('Shoppable Services'!$C$4=$A111,1,0)*IF('Shoppable Services'!$B$4=Data!AH$100,AH12,0)</f>
        <v>0</v>
      </c>
      <c r="AI111" s="4">
        <f>IF('Shoppable Services'!$F$4=$D111,1,0)*IF('Shoppable Services'!$E$4=$C111,1,0)*IF('Shoppable Services'!$D$4=$B111,1,0)*IF('Shoppable Services'!$C$4=$A111,1,0)*IF('Shoppable Services'!$B$4=Data!AI$100,AI12,0)</f>
        <v>0</v>
      </c>
      <c r="AJ111" s="4">
        <f>IF('Shoppable Services'!$F$4=$D111,1,0)*IF('Shoppable Services'!$E$4=$C111,1,0)*IF('Shoppable Services'!$D$4=$B111,1,0)*IF('Shoppable Services'!$C$4=$A111,1,0)*IF('Shoppable Services'!$B$4=Data!AJ$100,AJ12,0)</f>
        <v>0</v>
      </c>
      <c r="AK111" s="4">
        <f>IF('Shoppable Services'!$F$4=$D111,1,0)*IF('Shoppable Services'!$E$4=$C111,1,0)*IF('Shoppable Services'!$D$4=$B111,1,0)*IF('Shoppable Services'!$C$4=$A111,1,0)*IF('Shoppable Services'!$B$4=Data!AK$100,AK12,0)</f>
        <v>0</v>
      </c>
      <c r="AL111" s="4">
        <f>IF('Shoppable Services'!$F$4=$D111,1,0)*IF('Shoppable Services'!$E$4=$C111,1,0)*IF('Shoppable Services'!$D$4=$B111,1,0)*IF('Shoppable Services'!$C$4=$A111,1,0)*IF('Shoppable Services'!$B$4=Data!AL$100,AL12,0)</f>
        <v>0</v>
      </c>
      <c r="AM111" s="4">
        <f>IF('Shoppable Services'!$F$4=$D111,1,0)*IF('Shoppable Services'!$E$4=$C111,1,0)*IF('Shoppable Services'!$D$4=$B111,1,0)*IF('Shoppable Services'!$C$4=$A111,1,0)*IF('Shoppable Services'!$B$4=Data!AM$100,AM12,0)</f>
        <v>0</v>
      </c>
      <c r="AN111" s="4">
        <f>IF('Shoppable Services'!$F$4=$D111,1,0)*IF('Shoppable Services'!$E$4=$C111,1,0)*IF('Shoppable Services'!$D$4=$B111,1,0)*IF('Shoppable Services'!$C$4=$A111,1,0)*IF('Shoppable Services'!$B$4=Data!AN$100,AN12,0)</f>
        <v>0</v>
      </c>
      <c r="AO111" s="4">
        <f>IF('Shoppable Services'!$F$4=$D111,1,0)*IF('Shoppable Services'!$E$4=$C111,1,0)*IF('Shoppable Services'!$D$4=$B111,1,0)*IF('Shoppable Services'!$C$4=$A111,1,0)*IF('Shoppable Services'!$B$4=Data!AO$100,AO12,0)</f>
        <v>0</v>
      </c>
      <c r="AP111" s="4">
        <f>IF('Shoppable Services'!$F$4=$D111,1,0)*IF('Shoppable Services'!$E$4=$C111,1,0)*IF('Shoppable Services'!$D$4=$B111,1,0)*IF('Shoppable Services'!$C$4=$A111,1,0)*IF('Shoppable Services'!$B$4=Data!AP$100,AP12,0)</f>
        <v>0</v>
      </c>
      <c r="AQ111" s="4">
        <f>IF('Shoppable Services'!$F$4=$D111,1,0)*IF('Shoppable Services'!$E$4=$C111,1,0)*IF('Shoppable Services'!$D$4=$B111,1,0)*IF('Shoppable Services'!$C$4=$A111,1,0)*IF('Shoppable Services'!$B$4=Data!AQ$100,AQ12,0)</f>
        <v>0</v>
      </c>
      <c r="AR111" s="4">
        <f>IF('Shoppable Services'!$F$4=$D111,1,0)*IF('Shoppable Services'!$E$4=$C111,1,0)*IF('Shoppable Services'!$D$4=$B111,1,0)*IF('Shoppable Services'!$C$4=$A111,1,0)*IF('Shoppable Services'!$B$4=Data!AR$100,AR12,0)</f>
        <v>0</v>
      </c>
      <c r="AS111" s="4">
        <f>IF('Shoppable Services'!$F$4=$D111,1,0)*IF('Shoppable Services'!$E$4=$C111,1,0)*IF('Shoppable Services'!$D$4=$B111,1,0)*IF('Shoppable Services'!$C$4=$A111,1,0)*IF('Shoppable Services'!$B$4=Data!AS$100,AS12,0)</f>
        <v>0</v>
      </c>
      <c r="AT111" s="4">
        <f>IF('Shoppable Services'!$F$4=$D111,1,0)*IF('Shoppable Services'!$E$4=$C111,1,0)*IF('Shoppable Services'!$D$4=$B111,1,0)*IF('Shoppable Services'!$C$4=$A111,1,0)*IF('Shoppable Services'!$B$4=Data!AT$100,AT12,0)</f>
        <v>0</v>
      </c>
      <c r="AU111" s="4">
        <f>IF('Shoppable Services'!$F$4=$D111,1,0)*IF('Shoppable Services'!$E$4=$C111,1,0)*IF('Shoppable Services'!$D$4=$B111,1,0)*IF('Shoppable Services'!$C$4=$A111,1,0)*IF('Shoppable Services'!$B$4=Data!AU$100,AU12,0)</f>
        <v>0</v>
      </c>
      <c r="AV111" s="4">
        <f>IF('Shoppable Services'!$F$4=$D111,1,0)*IF('Shoppable Services'!$E$4=$C111,1,0)*IF('Shoppable Services'!$D$4=$B111,1,0)*IF('Shoppable Services'!$C$4=$A111,1,0)*IF('Shoppable Services'!$B$4=Data!AV$100,AV12,0)</f>
        <v>0</v>
      </c>
      <c r="AW111" s="4">
        <f>IF('Shoppable Services'!$F$4=$D111,1,0)*IF('Shoppable Services'!$E$4=$C111,1,0)*IF('Shoppable Services'!$D$4=$B111,1,0)*IF('Shoppable Services'!$C$4=$A111,1,0)*IF('Shoppable Services'!$B$4=Data!AW$100,AW12,0)</f>
        <v>0</v>
      </c>
      <c r="AX111" s="4">
        <f>IF('Shoppable Services'!$F$4=$D111,1,0)*IF('Shoppable Services'!$E$4=$C111,1,0)*IF('Shoppable Services'!$D$4=$B111,1,0)*IF('Shoppable Services'!$C$4=$A111,1,0)*IF('Shoppable Services'!$B$4=Data!AX$100,AX12,0)</f>
        <v>0</v>
      </c>
      <c r="AY111" s="4">
        <f>IF('Shoppable Services'!$F$4=$D111,1,0)*IF('Shoppable Services'!$E$4=$C111,1,0)*IF('Shoppable Services'!$D$4=$B111,1,0)*IF('Shoppable Services'!$C$4=$A111,1,0)*IF('Shoppable Services'!$B$4=Data!AY$100,AY12,0)</f>
        <v>0</v>
      </c>
      <c r="AZ111" s="4">
        <f>IF('Shoppable Services'!$F$4=$D111,1,0)*IF('Shoppable Services'!$E$4=$C111,1,0)*IF('Shoppable Services'!$D$4=$B111,1,0)*IF('Shoppable Services'!$C$4=$A111,1,0)*IF('Shoppable Services'!$B$4=Data!AZ$100,AZ12,0)</f>
        <v>0</v>
      </c>
      <c r="BA111" s="4">
        <f>IF('Shoppable Services'!$F$4=$D111,1,0)*IF('Shoppable Services'!$E$4=$C111,1,0)*IF('Shoppable Services'!$D$4=$B111,1,0)*IF('Shoppable Services'!$C$4=$A111,1,0)*IF('Shoppable Services'!$B$4=Data!BA$100,BA12,0)</f>
        <v>0</v>
      </c>
      <c r="BB111" s="4">
        <f>IF('Shoppable Services'!$F$4=$D111,1,0)*IF('Shoppable Services'!$E$4=$C111,1,0)*IF('Shoppable Services'!$D$4=$B111,1,0)*IF('Shoppable Services'!$C$4=$A111,1,0)*IF('Shoppable Services'!$B$4=Data!BB$100,BB12,0)</f>
        <v>0</v>
      </c>
      <c r="BC111" s="4">
        <f>IF('Shoppable Services'!$F$4=$D111,1,0)*IF('Shoppable Services'!$E$4=$C111,1,0)*IF('Shoppable Services'!$D$4=$B111,1,0)*IF('Shoppable Services'!$C$4=$A111,1,0)*IF('Shoppable Services'!$B$4=Data!BC$100,BC12,0)</f>
        <v>0</v>
      </c>
    </row>
    <row r="112" spans="1:55">
      <c r="A112" s="26" t="s">
        <v>6</v>
      </c>
      <c r="B112" s="26" t="s">
        <v>76</v>
      </c>
      <c r="C112" s="26" t="s">
        <v>77</v>
      </c>
      <c r="D112" s="26" t="s">
        <v>9</v>
      </c>
      <c r="E112" s="4">
        <f>IF('Shoppable Services'!$F$4=$D112,1,0)*IF('Shoppable Services'!$E$4=$C112,1,0)*IF('Shoppable Services'!$D$4=$B112,1,0)*IF('Shoppable Services'!$C$4=$A112,1,0)*$E13</f>
        <v>0</v>
      </c>
      <c r="F112" s="4">
        <f>IF('Shoppable Services'!$F$4=$D112,1,0)*IF('Shoppable Services'!$E$4=$C112,1,0)*IF('Shoppable Services'!$D$4=$B112,1,0)*IF('Shoppable Services'!$C$4=$A112,1,0)*$F13</f>
        <v>0</v>
      </c>
      <c r="G112" s="4">
        <f>IF('Shoppable Services'!$F$4=$D112,1,0)*IF('Shoppable Services'!$E$4=$C112,1,0)*IF('Shoppable Services'!$D$4=$B112,1,0)*IF('Shoppable Services'!$C$4=$A112,1,0)*$G13</f>
        <v>0</v>
      </c>
      <c r="H112" s="4">
        <f>IF('Shoppable Services'!$F$4=$D112,1,0)*IF('Shoppable Services'!$E$4=$C112,1,0)*IF('Shoppable Services'!$D$4=$B112,1,0)*IF('Shoppable Services'!$C$4=$A112,1,0)*$H13</f>
        <v>0</v>
      </c>
      <c r="I112" s="4">
        <f>IF('Shoppable Services'!$F$4=$D112,1,0)*IF('Shoppable Services'!$E$4=$C112,1,0)*IF('Shoppable Services'!$D$4=$B112,1,0)*IF('Shoppable Services'!$C$4=$A112,1,0)*IF('Shoppable Services'!$B$4=Data!I$100,I13,0)</f>
        <v>0</v>
      </c>
      <c r="J112" s="4">
        <f>IF('Shoppable Services'!$F$4=$D112,1,0)*IF('Shoppable Services'!$E$4=$C112,1,0)*IF('Shoppable Services'!$D$4=$B112,1,0)*IF('Shoppable Services'!$C$4=$A112,1,0)*IF('Shoppable Services'!$B$4=Data!J$100,J13,0)</f>
        <v>0</v>
      </c>
      <c r="K112" s="4">
        <f>IF('Shoppable Services'!$F$4=$D112,1,0)*IF('Shoppable Services'!$E$4=$C112,1,0)*IF('Shoppable Services'!$D$4=$B112,1,0)*IF('Shoppable Services'!$C$4=$A112,1,0)*IF('Shoppable Services'!$B$4=Data!K$100,K13,0)</f>
        <v>0</v>
      </c>
      <c r="L112" s="4">
        <f>IF('Shoppable Services'!$F$4=$D112,1,0)*IF('Shoppable Services'!$E$4=$C112,1,0)*IF('Shoppable Services'!$D$4=$B112,1,0)*IF('Shoppable Services'!$C$4=$A112,1,0)*IF('Shoppable Services'!$B$4=Data!L$100,L13,0)</f>
        <v>0</v>
      </c>
      <c r="M112" s="4">
        <f>IF('Shoppable Services'!$F$4=$D112,1,0)*IF('Shoppable Services'!$E$4=$C112,1,0)*IF('Shoppable Services'!$D$4=$B112,1,0)*IF('Shoppable Services'!$C$4=$A112,1,0)*IF('Shoppable Services'!$B$4=Data!M$100,M13,0)</f>
        <v>0</v>
      </c>
      <c r="N112" s="4">
        <f>IF('Shoppable Services'!$F$4=$D112,1,0)*IF('Shoppable Services'!$E$4=$C112,1,0)*IF('Shoppable Services'!$D$4=$B112,1,0)*IF('Shoppable Services'!$C$4=$A112,1,0)*IF('Shoppable Services'!$B$4=Data!N$100,N13,0)</f>
        <v>0</v>
      </c>
      <c r="O112" s="4">
        <f>IF('Shoppable Services'!$F$4=$D112,1,0)*IF('Shoppable Services'!$E$4=$C112,1,0)*IF('Shoppable Services'!$D$4=$B112,1,0)*IF('Shoppable Services'!$C$4=$A112,1,0)*IF('Shoppable Services'!$B$4=Data!O$100,O13,0)</f>
        <v>0</v>
      </c>
      <c r="P112" s="4">
        <f>IF('Shoppable Services'!$F$4=$D112,1,0)*IF('Shoppable Services'!$E$4=$C112,1,0)*IF('Shoppable Services'!$D$4=$B112,1,0)*IF('Shoppable Services'!$C$4=$A112,1,0)*IF('Shoppable Services'!$B$4=Data!P$100,P13,0)</f>
        <v>0</v>
      </c>
      <c r="Q112" s="4">
        <f>IF('Shoppable Services'!$F$4=$D112,1,0)*IF('Shoppable Services'!$E$4=$C112,1,0)*IF('Shoppable Services'!$D$4=$B112,1,0)*IF('Shoppable Services'!$C$4=$A112,1,0)*IF('Shoppable Services'!$B$4=Data!Q$100,Q13,0)</f>
        <v>0</v>
      </c>
      <c r="R112" s="4">
        <f>IF('Shoppable Services'!$F$4=$D112,1,0)*IF('Shoppable Services'!$E$4=$C112,1,0)*IF('Shoppable Services'!$D$4=$B112,1,0)*IF('Shoppable Services'!$C$4=$A112,1,0)*IF('Shoppable Services'!$B$4=Data!R$100,R13,0)</f>
        <v>0</v>
      </c>
      <c r="S112" s="4">
        <f>IF('Shoppable Services'!$F$4=$D112,1,0)*IF('Shoppable Services'!$E$4=$C112,1,0)*IF('Shoppable Services'!$D$4=$B112,1,0)*IF('Shoppable Services'!$C$4=$A112,1,0)*IF('Shoppable Services'!$B$4=Data!S$100,S13,0)</f>
        <v>0</v>
      </c>
      <c r="T112" s="4">
        <f>IF('Shoppable Services'!$F$4=$D112,1,0)*IF('Shoppable Services'!$E$4=$C112,1,0)*IF('Shoppable Services'!$D$4=$B112,1,0)*IF('Shoppable Services'!$C$4=$A112,1,0)*IF('Shoppable Services'!$B$4=Data!T$100,T13,0)</f>
        <v>0</v>
      </c>
      <c r="U112" s="4">
        <f>IF('Shoppable Services'!$F$4=$D112,1,0)*IF('Shoppable Services'!$E$4=$C112,1,0)*IF('Shoppable Services'!$D$4=$B112,1,0)*IF('Shoppable Services'!$C$4=$A112,1,0)*IF('Shoppable Services'!$B$4=Data!U$100,U13,0)</f>
        <v>0</v>
      </c>
      <c r="V112" s="4">
        <f>IF('Shoppable Services'!$F$4=$D112,1,0)*IF('Shoppable Services'!$E$4=$C112,1,0)*IF('Shoppable Services'!$D$4=$B112,1,0)*IF('Shoppable Services'!$C$4=$A112,1,0)*IF('Shoppable Services'!$B$4=Data!V$100,V13,0)</f>
        <v>0</v>
      </c>
      <c r="W112" s="4">
        <f>IF('Shoppable Services'!$F$4=$D112,1,0)*IF('Shoppable Services'!$E$4=$C112,1,0)*IF('Shoppable Services'!$D$4=$B112,1,0)*IF('Shoppable Services'!$C$4=$A112,1,0)*IF('Shoppable Services'!$B$4=Data!W$100,W13,0)</f>
        <v>0</v>
      </c>
      <c r="X112" s="4">
        <f>IF('Shoppable Services'!$F$4=$D112,1,0)*IF('Shoppable Services'!$E$4=$C112,1,0)*IF('Shoppable Services'!$D$4=$B112,1,0)*IF('Shoppable Services'!$C$4=$A112,1,0)*IF('Shoppable Services'!$B$4=Data!X$100,X13,0)</f>
        <v>0</v>
      </c>
      <c r="Y112" s="4">
        <f>IF('Shoppable Services'!$F$4=$D112,1,0)*IF('Shoppable Services'!$E$4=$C112,1,0)*IF('Shoppable Services'!$D$4=$B112,1,0)*IF('Shoppable Services'!$C$4=$A112,1,0)*IF('Shoppable Services'!$B$4=Data!Y$100,Y13,0)</f>
        <v>0</v>
      </c>
      <c r="Z112" s="4">
        <f>IF('Shoppable Services'!$F$4=$D112,1,0)*IF('Shoppable Services'!$E$4=$C112,1,0)*IF('Shoppable Services'!$D$4=$B112,1,0)*IF('Shoppable Services'!$C$4=$A112,1,0)*IF('Shoppable Services'!$B$4=Data!Z$100,Z13,0)</f>
        <v>0</v>
      </c>
      <c r="AA112" s="4">
        <f>IF('Shoppable Services'!$F$4=$D112,1,0)*IF('Shoppable Services'!$E$4=$C112,1,0)*IF('Shoppable Services'!$D$4=$B112,1,0)*IF('Shoppable Services'!$C$4=$A112,1,0)*IF('Shoppable Services'!$B$4=Data!AA$100,AA13,0)</f>
        <v>0</v>
      </c>
      <c r="AB112" s="4">
        <f>IF('Shoppable Services'!$F$4=$D112,1,0)*IF('Shoppable Services'!$E$4=$C112,1,0)*IF('Shoppable Services'!$D$4=$B112,1,0)*IF('Shoppable Services'!$C$4=$A112,1,0)*IF('Shoppable Services'!$B$4=Data!AB$100,AB13,0)</f>
        <v>0</v>
      </c>
      <c r="AC112" s="4">
        <f>IF('Shoppable Services'!$F$4=$D112,1,0)*IF('Shoppable Services'!$E$4=$C112,1,0)*IF('Shoppable Services'!$D$4=$B112,1,0)*IF('Shoppable Services'!$C$4=$A112,1,0)*IF('Shoppable Services'!$B$4=Data!AC$100,AC13,0)</f>
        <v>0</v>
      </c>
      <c r="AD112" s="4">
        <f>IF('Shoppable Services'!$F$4=$D112,1,0)*IF('Shoppable Services'!$E$4=$C112,1,0)*IF('Shoppable Services'!$D$4=$B112,1,0)*IF('Shoppable Services'!$C$4=$A112,1,0)*IF('Shoppable Services'!$B$4=Data!AD$100,AD13,0)</f>
        <v>0</v>
      </c>
      <c r="AE112" s="4">
        <f>IF('Shoppable Services'!$F$4=$D112,1,0)*IF('Shoppable Services'!$E$4=$C112,1,0)*IF('Shoppable Services'!$D$4=$B112,1,0)*IF('Shoppable Services'!$C$4=$A112,1,0)*IF('Shoppable Services'!$B$4=Data!AE$100,AE13,0)</f>
        <v>0</v>
      </c>
      <c r="AF112" s="4">
        <f>IF('Shoppable Services'!$F$4=$D112,1,0)*IF('Shoppable Services'!$E$4=$C112,1,0)*IF('Shoppable Services'!$D$4=$B112,1,0)*IF('Shoppable Services'!$C$4=$A112,1,0)*IF('Shoppable Services'!$B$4=Data!AF$100,AF13,0)</f>
        <v>0</v>
      </c>
      <c r="AG112" s="4">
        <f>IF('Shoppable Services'!$F$4=$D112,1,0)*IF('Shoppable Services'!$E$4=$C112,1,0)*IF('Shoppable Services'!$D$4=$B112,1,0)*IF('Shoppable Services'!$C$4=$A112,1,0)*IF('Shoppable Services'!$B$4=Data!AG$100,AG13,0)</f>
        <v>0</v>
      </c>
      <c r="AH112" s="4">
        <f>IF('Shoppable Services'!$F$4=$D112,1,0)*IF('Shoppable Services'!$E$4=$C112,1,0)*IF('Shoppable Services'!$D$4=$B112,1,0)*IF('Shoppable Services'!$C$4=$A112,1,0)*IF('Shoppable Services'!$B$4=Data!AH$100,AH13,0)</f>
        <v>0</v>
      </c>
      <c r="AI112" s="4">
        <f>IF('Shoppable Services'!$F$4=$D112,1,0)*IF('Shoppable Services'!$E$4=$C112,1,0)*IF('Shoppable Services'!$D$4=$B112,1,0)*IF('Shoppable Services'!$C$4=$A112,1,0)*IF('Shoppable Services'!$B$4=Data!AI$100,AI13,0)</f>
        <v>0</v>
      </c>
      <c r="AJ112" s="4">
        <f>IF('Shoppable Services'!$F$4=$D112,1,0)*IF('Shoppable Services'!$E$4=$C112,1,0)*IF('Shoppable Services'!$D$4=$B112,1,0)*IF('Shoppable Services'!$C$4=$A112,1,0)*IF('Shoppable Services'!$B$4=Data!AJ$100,AJ13,0)</f>
        <v>0</v>
      </c>
      <c r="AK112" s="4">
        <f>IF('Shoppable Services'!$F$4=$D112,1,0)*IF('Shoppable Services'!$E$4=$C112,1,0)*IF('Shoppable Services'!$D$4=$B112,1,0)*IF('Shoppable Services'!$C$4=$A112,1,0)*IF('Shoppable Services'!$B$4=Data!AK$100,AK13,0)</f>
        <v>0</v>
      </c>
      <c r="AL112" s="4">
        <f>IF('Shoppable Services'!$F$4=$D112,1,0)*IF('Shoppable Services'!$E$4=$C112,1,0)*IF('Shoppable Services'!$D$4=$B112,1,0)*IF('Shoppable Services'!$C$4=$A112,1,0)*IF('Shoppable Services'!$B$4=Data!AL$100,AL13,0)</f>
        <v>0</v>
      </c>
      <c r="AM112" s="4">
        <f>IF('Shoppable Services'!$F$4=$D112,1,0)*IF('Shoppable Services'!$E$4=$C112,1,0)*IF('Shoppable Services'!$D$4=$B112,1,0)*IF('Shoppable Services'!$C$4=$A112,1,0)*IF('Shoppable Services'!$B$4=Data!AM$100,AM13,0)</f>
        <v>0</v>
      </c>
      <c r="AN112" s="4">
        <f>IF('Shoppable Services'!$F$4=$D112,1,0)*IF('Shoppable Services'!$E$4=$C112,1,0)*IF('Shoppable Services'!$D$4=$B112,1,0)*IF('Shoppable Services'!$C$4=$A112,1,0)*IF('Shoppable Services'!$B$4=Data!AN$100,AN13,0)</f>
        <v>0</v>
      </c>
      <c r="AO112" s="4">
        <f>IF('Shoppable Services'!$F$4=$D112,1,0)*IF('Shoppable Services'!$E$4=$C112,1,0)*IF('Shoppable Services'!$D$4=$B112,1,0)*IF('Shoppable Services'!$C$4=$A112,1,0)*IF('Shoppable Services'!$B$4=Data!AO$100,AO13,0)</f>
        <v>0</v>
      </c>
      <c r="AP112" s="4">
        <f>IF('Shoppable Services'!$F$4=$D112,1,0)*IF('Shoppable Services'!$E$4=$C112,1,0)*IF('Shoppable Services'!$D$4=$B112,1,0)*IF('Shoppable Services'!$C$4=$A112,1,0)*IF('Shoppable Services'!$B$4=Data!AP$100,AP13,0)</f>
        <v>0</v>
      </c>
      <c r="AQ112" s="4">
        <f>IF('Shoppable Services'!$F$4=$D112,1,0)*IF('Shoppable Services'!$E$4=$C112,1,0)*IF('Shoppable Services'!$D$4=$B112,1,0)*IF('Shoppable Services'!$C$4=$A112,1,0)*IF('Shoppable Services'!$B$4=Data!AQ$100,AQ13,0)</f>
        <v>0</v>
      </c>
      <c r="AR112" s="4">
        <f>IF('Shoppable Services'!$F$4=$D112,1,0)*IF('Shoppable Services'!$E$4=$C112,1,0)*IF('Shoppable Services'!$D$4=$B112,1,0)*IF('Shoppable Services'!$C$4=$A112,1,0)*IF('Shoppable Services'!$B$4=Data!AR$100,AR13,0)</f>
        <v>0</v>
      </c>
      <c r="AS112" s="4">
        <f>IF('Shoppable Services'!$F$4=$D112,1,0)*IF('Shoppable Services'!$E$4=$C112,1,0)*IF('Shoppable Services'!$D$4=$B112,1,0)*IF('Shoppable Services'!$C$4=$A112,1,0)*IF('Shoppable Services'!$B$4=Data!AS$100,AS13,0)</f>
        <v>0</v>
      </c>
      <c r="AT112" s="4">
        <f>IF('Shoppable Services'!$F$4=$D112,1,0)*IF('Shoppable Services'!$E$4=$C112,1,0)*IF('Shoppable Services'!$D$4=$B112,1,0)*IF('Shoppable Services'!$C$4=$A112,1,0)*IF('Shoppable Services'!$B$4=Data!AT$100,AT13,0)</f>
        <v>0</v>
      </c>
      <c r="AU112" s="4">
        <f>IF('Shoppable Services'!$F$4=$D112,1,0)*IF('Shoppable Services'!$E$4=$C112,1,0)*IF('Shoppable Services'!$D$4=$B112,1,0)*IF('Shoppable Services'!$C$4=$A112,1,0)*IF('Shoppable Services'!$B$4=Data!AU$100,AU13,0)</f>
        <v>0</v>
      </c>
      <c r="AV112" s="4">
        <f>IF('Shoppable Services'!$F$4=$D112,1,0)*IF('Shoppable Services'!$E$4=$C112,1,0)*IF('Shoppable Services'!$D$4=$B112,1,0)*IF('Shoppable Services'!$C$4=$A112,1,0)*IF('Shoppable Services'!$B$4=Data!AV$100,AV13,0)</f>
        <v>0</v>
      </c>
      <c r="AW112" s="4">
        <f>IF('Shoppable Services'!$F$4=$D112,1,0)*IF('Shoppable Services'!$E$4=$C112,1,0)*IF('Shoppable Services'!$D$4=$B112,1,0)*IF('Shoppable Services'!$C$4=$A112,1,0)*IF('Shoppable Services'!$B$4=Data!AW$100,AW13,0)</f>
        <v>0</v>
      </c>
      <c r="AX112" s="4">
        <f>IF('Shoppable Services'!$F$4=$D112,1,0)*IF('Shoppable Services'!$E$4=$C112,1,0)*IF('Shoppable Services'!$D$4=$B112,1,0)*IF('Shoppable Services'!$C$4=$A112,1,0)*IF('Shoppable Services'!$B$4=Data!AX$100,AX13,0)</f>
        <v>0</v>
      </c>
      <c r="AY112" s="4">
        <f>IF('Shoppable Services'!$F$4=$D112,1,0)*IF('Shoppable Services'!$E$4=$C112,1,0)*IF('Shoppable Services'!$D$4=$B112,1,0)*IF('Shoppable Services'!$C$4=$A112,1,0)*IF('Shoppable Services'!$B$4=Data!AY$100,AY13,0)</f>
        <v>0</v>
      </c>
      <c r="AZ112" s="4">
        <f>IF('Shoppable Services'!$F$4=$D112,1,0)*IF('Shoppable Services'!$E$4=$C112,1,0)*IF('Shoppable Services'!$D$4=$B112,1,0)*IF('Shoppable Services'!$C$4=$A112,1,0)*IF('Shoppable Services'!$B$4=Data!AZ$100,AZ13,0)</f>
        <v>0</v>
      </c>
      <c r="BA112" s="4">
        <f>IF('Shoppable Services'!$F$4=$D112,1,0)*IF('Shoppable Services'!$E$4=$C112,1,0)*IF('Shoppable Services'!$D$4=$B112,1,0)*IF('Shoppable Services'!$C$4=$A112,1,0)*IF('Shoppable Services'!$B$4=Data!BA$100,BA13,0)</f>
        <v>0</v>
      </c>
      <c r="BB112" s="4">
        <f>IF('Shoppable Services'!$F$4=$D112,1,0)*IF('Shoppable Services'!$E$4=$C112,1,0)*IF('Shoppable Services'!$D$4=$B112,1,0)*IF('Shoppable Services'!$C$4=$A112,1,0)*IF('Shoppable Services'!$B$4=Data!BB$100,BB13,0)</f>
        <v>0</v>
      </c>
      <c r="BC112" s="4">
        <f>IF('Shoppable Services'!$F$4=$D112,1,0)*IF('Shoppable Services'!$E$4=$C112,1,0)*IF('Shoppable Services'!$D$4=$B112,1,0)*IF('Shoppable Services'!$C$4=$A112,1,0)*IF('Shoppable Services'!$B$4=Data!BC$100,BC13,0)</f>
        <v>0</v>
      </c>
    </row>
    <row r="113" spans="1:55">
      <c r="A113" s="26" t="s">
        <v>6</v>
      </c>
      <c r="B113" s="26" t="s">
        <v>11</v>
      </c>
      <c r="C113" s="20" t="s">
        <v>71</v>
      </c>
      <c r="D113" s="26" t="s">
        <v>9</v>
      </c>
      <c r="E113" s="4">
        <f>IF('Shoppable Services'!$F$4=$D113,1,0)*IF('Shoppable Services'!$E$4=$C113,1,0)*IF('Shoppable Services'!$D$4=$B113,1,0)*IF('Shoppable Services'!$C$4=$A113,1,0)*$E14</f>
        <v>0</v>
      </c>
      <c r="F113" s="4">
        <f>IF('Shoppable Services'!$F$4=$D113,1,0)*IF('Shoppable Services'!$E$4=$C113,1,0)*IF('Shoppable Services'!$D$4=$B113,1,0)*IF('Shoppable Services'!$C$4=$A113,1,0)*$F14</f>
        <v>0</v>
      </c>
      <c r="G113" s="4">
        <f>IF('Shoppable Services'!$F$4=$D113,1,0)*IF('Shoppable Services'!$E$4=$C113,1,0)*IF('Shoppable Services'!$D$4=$B113,1,0)*IF('Shoppable Services'!$C$4=$A113,1,0)*$G14</f>
        <v>0</v>
      </c>
      <c r="H113" s="4">
        <f>IF('Shoppable Services'!$F$4=$D113,1,0)*IF('Shoppable Services'!$E$4=$C113,1,0)*IF('Shoppable Services'!$D$4=$B113,1,0)*IF('Shoppable Services'!$C$4=$A113,1,0)*$H14</f>
        <v>0</v>
      </c>
      <c r="I113" s="4">
        <f>IF('Shoppable Services'!$F$4=$D113,1,0)*IF('Shoppable Services'!$E$4=$C113,1,0)*IF('Shoppable Services'!$D$4=$B113,1,0)*IF('Shoppable Services'!$C$4=$A113,1,0)*IF('Shoppable Services'!$B$4=Data!I$100,I14,0)</f>
        <v>0</v>
      </c>
      <c r="J113" s="4">
        <f>IF('Shoppable Services'!$F$4=$D113,1,0)*IF('Shoppable Services'!$E$4=$C113,1,0)*IF('Shoppable Services'!$D$4=$B113,1,0)*IF('Shoppable Services'!$C$4=$A113,1,0)*IF('Shoppable Services'!$B$4=Data!J$100,J14,0)</f>
        <v>0</v>
      </c>
      <c r="K113" s="4">
        <f>IF('Shoppable Services'!$F$4=$D113,1,0)*IF('Shoppable Services'!$E$4=$C113,1,0)*IF('Shoppable Services'!$D$4=$B113,1,0)*IF('Shoppable Services'!$C$4=$A113,1,0)*IF('Shoppable Services'!$B$4=Data!K$100,K14,0)</f>
        <v>0</v>
      </c>
      <c r="L113" s="4">
        <f>IF('Shoppable Services'!$F$4=$D113,1,0)*IF('Shoppable Services'!$E$4=$C113,1,0)*IF('Shoppable Services'!$D$4=$B113,1,0)*IF('Shoppable Services'!$C$4=$A113,1,0)*IF('Shoppable Services'!$B$4=Data!L$100,L14,0)</f>
        <v>0</v>
      </c>
      <c r="M113" s="4">
        <f>IF('Shoppable Services'!$F$4=$D113,1,0)*IF('Shoppable Services'!$E$4=$C113,1,0)*IF('Shoppable Services'!$D$4=$B113,1,0)*IF('Shoppable Services'!$C$4=$A113,1,0)*IF('Shoppable Services'!$B$4=Data!M$100,M14,0)</f>
        <v>0</v>
      </c>
      <c r="N113" s="4">
        <f>IF('Shoppable Services'!$F$4=$D113,1,0)*IF('Shoppable Services'!$E$4=$C113,1,0)*IF('Shoppable Services'!$D$4=$B113,1,0)*IF('Shoppable Services'!$C$4=$A113,1,0)*IF('Shoppable Services'!$B$4=Data!N$100,N14,0)</f>
        <v>0</v>
      </c>
      <c r="O113" s="4">
        <f>IF('Shoppable Services'!$F$4=$D113,1,0)*IF('Shoppable Services'!$E$4=$C113,1,0)*IF('Shoppable Services'!$D$4=$B113,1,0)*IF('Shoppable Services'!$C$4=$A113,1,0)*IF('Shoppable Services'!$B$4=Data!O$100,O14,0)</f>
        <v>0</v>
      </c>
      <c r="P113" s="4">
        <f>IF('Shoppable Services'!$F$4=$D113,1,0)*IF('Shoppable Services'!$E$4=$C113,1,0)*IF('Shoppable Services'!$D$4=$B113,1,0)*IF('Shoppable Services'!$C$4=$A113,1,0)*IF('Shoppable Services'!$B$4=Data!P$100,P14,0)</f>
        <v>0</v>
      </c>
      <c r="Q113" s="4">
        <f>IF('Shoppable Services'!$F$4=$D113,1,0)*IF('Shoppable Services'!$E$4=$C113,1,0)*IF('Shoppable Services'!$D$4=$B113,1,0)*IF('Shoppable Services'!$C$4=$A113,1,0)*IF('Shoppable Services'!$B$4=Data!Q$100,Q14,0)</f>
        <v>0</v>
      </c>
      <c r="R113" s="4">
        <f>IF('Shoppable Services'!$F$4=$D113,1,0)*IF('Shoppable Services'!$E$4=$C113,1,0)*IF('Shoppable Services'!$D$4=$B113,1,0)*IF('Shoppable Services'!$C$4=$A113,1,0)*IF('Shoppable Services'!$B$4=Data!R$100,R14,0)</f>
        <v>0</v>
      </c>
      <c r="S113" s="4">
        <f>IF('Shoppable Services'!$F$4=$D113,1,0)*IF('Shoppable Services'!$E$4=$C113,1,0)*IF('Shoppable Services'!$D$4=$B113,1,0)*IF('Shoppable Services'!$C$4=$A113,1,0)*IF('Shoppable Services'!$B$4=Data!S$100,S14,0)</f>
        <v>0</v>
      </c>
      <c r="T113" s="4">
        <f>IF('Shoppable Services'!$F$4=$D113,1,0)*IF('Shoppable Services'!$E$4=$C113,1,0)*IF('Shoppable Services'!$D$4=$B113,1,0)*IF('Shoppable Services'!$C$4=$A113,1,0)*IF('Shoppable Services'!$B$4=Data!T$100,T14,0)</f>
        <v>0</v>
      </c>
      <c r="U113" s="4">
        <f>IF('Shoppable Services'!$F$4=$D113,1,0)*IF('Shoppable Services'!$E$4=$C113,1,0)*IF('Shoppable Services'!$D$4=$B113,1,0)*IF('Shoppable Services'!$C$4=$A113,1,0)*IF('Shoppable Services'!$B$4=Data!U$100,U14,0)</f>
        <v>0</v>
      </c>
      <c r="V113" s="4">
        <f>IF('Shoppable Services'!$F$4=$D113,1,0)*IF('Shoppable Services'!$E$4=$C113,1,0)*IF('Shoppable Services'!$D$4=$B113,1,0)*IF('Shoppable Services'!$C$4=$A113,1,0)*IF('Shoppable Services'!$B$4=Data!V$100,V14,0)</f>
        <v>0</v>
      </c>
      <c r="W113" s="4">
        <f>IF('Shoppable Services'!$F$4=$D113,1,0)*IF('Shoppable Services'!$E$4=$C113,1,0)*IF('Shoppable Services'!$D$4=$B113,1,0)*IF('Shoppable Services'!$C$4=$A113,1,0)*IF('Shoppable Services'!$B$4=Data!W$100,W14,0)</f>
        <v>0</v>
      </c>
      <c r="X113" s="4">
        <f>IF('Shoppable Services'!$F$4=$D113,1,0)*IF('Shoppable Services'!$E$4=$C113,1,0)*IF('Shoppable Services'!$D$4=$B113,1,0)*IF('Shoppable Services'!$C$4=$A113,1,0)*IF('Shoppable Services'!$B$4=Data!X$100,X14,0)</f>
        <v>0</v>
      </c>
      <c r="Y113" s="4">
        <f>IF('Shoppable Services'!$F$4=$D113,1,0)*IF('Shoppable Services'!$E$4=$C113,1,0)*IF('Shoppable Services'!$D$4=$B113,1,0)*IF('Shoppable Services'!$C$4=$A113,1,0)*IF('Shoppable Services'!$B$4=Data!Y$100,Y14,0)</f>
        <v>0</v>
      </c>
      <c r="Z113" s="4">
        <f>IF('Shoppable Services'!$F$4=$D113,1,0)*IF('Shoppable Services'!$E$4=$C113,1,0)*IF('Shoppable Services'!$D$4=$B113,1,0)*IF('Shoppable Services'!$C$4=$A113,1,0)*IF('Shoppable Services'!$B$4=Data!Z$100,Z14,0)</f>
        <v>0</v>
      </c>
      <c r="AA113" s="4">
        <f>IF('Shoppable Services'!$F$4=$D113,1,0)*IF('Shoppable Services'!$E$4=$C113,1,0)*IF('Shoppable Services'!$D$4=$B113,1,0)*IF('Shoppable Services'!$C$4=$A113,1,0)*IF('Shoppable Services'!$B$4=Data!AA$100,AA14,0)</f>
        <v>0</v>
      </c>
      <c r="AB113" s="4">
        <f>IF('Shoppable Services'!$F$4=$D113,1,0)*IF('Shoppable Services'!$E$4=$C113,1,0)*IF('Shoppable Services'!$D$4=$B113,1,0)*IF('Shoppable Services'!$C$4=$A113,1,0)*IF('Shoppable Services'!$B$4=Data!AB$100,AB14,0)</f>
        <v>0</v>
      </c>
      <c r="AC113" s="4">
        <f>IF('Shoppable Services'!$F$4=$D113,1,0)*IF('Shoppable Services'!$E$4=$C113,1,0)*IF('Shoppable Services'!$D$4=$B113,1,0)*IF('Shoppable Services'!$C$4=$A113,1,0)*IF('Shoppable Services'!$B$4=Data!AC$100,AC14,0)</f>
        <v>0</v>
      </c>
      <c r="AD113" s="4">
        <f>IF('Shoppable Services'!$F$4=$D113,1,0)*IF('Shoppable Services'!$E$4=$C113,1,0)*IF('Shoppable Services'!$D$4=$B113,1,0)*IF('Shoppable Services'!$C$4=$A113,1,0)*IF('Shoppable Services'!$B$4=Data!AD$100,AD14,0)</f>
        <v>0</v>
      </c>
      <c r="AE113" s="4">
        <f>IF('Shoppable Services'!$F$4=$D113,1,0)*IF('Shoppable Services'!$E$4=$C113,1,0)*IF('Shoppable Services'!$D$4=$B113,1,0)*IF('Shoppable Services'!$C$4=$A113,1,0)*IF('Shoppable Services'!$B$4=Data!AE$100,AE14,0)</f>
        <v>0</v>
      </c>
      <c r="AF113" s="4">
        <f>IF('Shoppable Services'!$F$4=$D113,1,0)*IF('Shoppable Services'!$E$4=$C113,1,0)*IF('Shoppable Services'!$D$4=$B113,1,0)*IF('Shoppable Services'!$C$4=$A113,1,0)*IF('Shoppable Services'!$B$4=Data!AF$100,AF14,0)</f>
        <v>0</v>
      </c>
      <c r="AG113" s="4">
        <f>IF('Shoppable Services'!$F$4=$D113,1,0)*IF('Shoppable Services'!$E$4=$C113,1,0)*IF('Shoppable Services'!$D$4=$B113,1,0)*IF('Shoppable Services'!$C$4=$A113,1,0)*IF('Shoppable Services'!$B$4=Data!AG$100,AG14,0)</f>
        <v>0</v>
      </c>
      <c r="AH113" s="4">
        <f>IF('Shoppable Services'!$F$4=$D113,1,0)*IF('Shoppable Services'!$E$4=$C113,1,0)*IF('Shoppable Services'!$D$4=$B113,1,0)*IF('Shoppable Services'!$C$4=$A113,1,0)*IF('Shoppable Services'!$B$4=Data!AH$100,AH14,0)</f>
        <v>0</v>
      </c>
      <c r="AI113" s="4">
        <f>IF('Shoppable Services'!$F$4=$D113,1,0)*IF('Shoppable Services'!$E$4=$C113,1,0)*IF('Shoppable Services'!$D$4=$B113,1,0)*IF('Shoppable Services'!$C$4=$A113,1,0)*IF('Shoppable Services'!$B$4=Data!AI$100,AI14,0)</f>
        <v>0</v>
      </c>
      <c r="AJ113" s="4">
        <f>IF('Shoppable Services'!$F$4=$D113,1,0)*IF('Shoppable Services'!$E$4=$C113,1,0)*IF('Shoppable Services'!$D$4=$B113,1,0)*IF('Shoppable Services'!$C$4=$A113,1,0)*IF('Shoppable Services'!$B$4=Data!AJ$100,AJ14,0)</f>
        <v>0</v>
      </c>
      <c r="AK113" s="4">
        <f>IF('Shoppable Services'!$F$4=$D113,1,0)*IF('Shoppable Services'!$E$4=$C113,1,0)*IF('Shoppable Services'!$D$4=$B113,1,0)*IF('Shoppable Services'!$C$4=$A113,1,0)*IF('Shoppable Services'!$B$4=Data!AK$100,AK14,0)</f>
        <v>0</v>
      </c>
      <c r="AL113" s="4">
        <f>IF('Shoppable Services'!$F$4=$D113,1,0)*IF('Shoppable Services'!$E$4=$C113,1,0)*IF('Shoppable Services'!$D$4=$B113,1,0)*IF('Shoppable Services'!$C$4=$A113,1,0)*IF('Shoppable Services'!$B$4=Data!AL$100,AL14,0)</f>
        <v>0</v>
      </c>
      <c r="AM113" s="4">
        <f>IF('Shoppable Services'!$F$4=$D113,1,0)*IF('Shoppable Services'!$E$4=$C113,1,0)*IF('Shoppable Services'!$D$4=$B113,1,0)*IF('Shoppable Services'!$C$4=$A113,1,0)*IF('Shoppable Services'!$B$4=Data!AM$100,AM14,0)</f>
        <v>0</v>
      </c>
      <c r="AN113" s="4">
        <f>IF('Shoppable Services'!$F$4=$D113,1,0)*IF('Shoppable Services'!$E$4=$C113,1,0)*IF('Shoppable Services'!$D$4=$B113,1,0)*IF('Shoppable Services'!$C$4=$A113,1,0)*IF('Shoppable Services'!$B$4=Data!AN$100,AN14,0)</f>
        <v>0</v>
      </c>
      <c r="AO113" s="4">
        <f>IF('Shoppable Services'!$F$4=$D113,1,0)*IF('Shoppable Services'!$E$4=$C113,1,0)*IF('Shoppable Services'!$D$4=$B113,1,0)*IF('Shoppable Services'!$C$4=$A113,1,0)*IF('Shoppable Services'!$B$4=Data!AO$100,AO14,0)</f>
        <v>0</v>
      </c>
      <c r="AP113" s="4">
        <f>IF('Shoppable Services'!$F$4=$D113,1,0)*IF('Shoppable Services'!$E$4=$C113,1,0)*IF('Shoppable Services'!$D$4=$B113,1,0)*IF('Shoppable Services'!$C$4=$A113,1,0)*IF('Shoppable Services'!$B$4=Data!AP$100,AP14,0)</f>
        <v>0</v>
      </c>
      <c r="AQ113" s="4">
        <f>IF('Shoppable Services'!$F$4=$D113,1,0)*IF('Shoppable Services'!$E$4=$C113,1,0)*IF('Shoppable Services'!$D$4=$B113,1,0)*IF('Shoppable Services'!$C$4=$A113,1,0)*IF('Shoppable Services'!$B$4=Data!AQ$100,AQ14,0)</f>
        <v>0</v>
      </c>
      <c r="AR113" s="4">
        <f>IF('Shoppable Services'!$F$4=$D113,1,0)*IF('Shoppable Services'!$E$4=$C113,1,0)*IF('Shoppable Services'!$D$4=$B113,1,0)*IF('Shoppable Services'!$C$4=$A113,1,0)*IF('Shoppable Services'!$B$4=Data!AR$100,AR14,0)</f>
        <v>0</v>
      </c>
      <c r="AS113" s="4">
        <f>IF('Shoppable Services'!$F$4=$D113,1,0)*IF('Shoppable Services'!$E$4=$C113,1,0)*IF('Shoppable Services'!$D$4=$B113,1,0)*IF('Shoppable Services'!$C$4=$A113,1,0)*IF('Shoppable Services'!$B$4=Data!AS$100,AS14,0)</f>
        <v>0</v>
      </c>
      <c r="AT113" s="4">
        <f>IF('Shoppable Services'!$F$4=$D113,1,0)*IF('Shoppable Services'!$E$4=$C113,1,0)*IF('Shoppable Services'!$D$4=$B113,1,0)*IF('Shoppable Services'!$C$4=$A113,1,0)*IF('Shoppable Services'!$B$4=Data!AT$100,AT14,0)</f>
        <v>0</v>
      </c>
      <c r="AU113" s="4">
        <f>IF('Shoppable Services'!$F$4=$D113,1,0)*IF('Shoppable Services'!$E$4=$C113,1,0)*IF('Shoppable Services'!$D$4=$B113,1,0)*IF('Shoppable Services'!$C$4=$A113,1,0)*IF('Shoppable Services'!$B$4=Data!AU$100,AU14,0)</f>
        <v>0</v>
      </c>
      <c r="AV113" s="4">
        <f>IF('Shoppable Services'!$F$4=$D113,1,0)*IF('Shoppable Services'!$E$4=$C113,1,0)*IF('Shoppable Services'!$D$4=$B113,1,0)*IF('Shoppable Services'!$C$4=$A113,1,0)*IF('Shoppable Services'!$B$4=Data!AV$100,AV14,0)</f>
        <v>0</v>
      </c>
      <c r="AW113" s="4">
        <f>IF('Shoppable Services'!$F$4=$D113,1,0)*IF('Shoppable Services'!$E$4=$C113,1,0)*IF('Shoppable Services'!$D$4=$B113,1,0)*IF('Shoppable Services'!$C$4=$A113,1,0)*IF('Shoppable Services'!$B$4=Data!AW$100,AW14,0)</f>
        <v>0</v>
      </c>
      <c r="AX113" s="4">
        <f>IF('Shoppable Services'!$F$4=$D113,1,0)*IF('Shoppable Services'!$E$4=$C113,1,0)*IF('Shoppable Services'!$D$4=$B113,1,0)*IF('Shoppable Services'!$C$4=$A113,1,0)*IF('Shoppable Services'!$B$4=Data!AX$100,AX14,0)</f>
        <v>0</v>
      </c>
      <c r="AY113" s="4">
        <f>IF('Shoppable Services'!$F$4=$D113,1,0)*IF('Shoppable Services'!$E$4=$C113,1,0)*IF('Shoppable Services'!$D$4=$B113,1,0)*IF('Shoppable Services'!$C$4=$A113,1,0)*IF('Shoppable Services'!$B$4=Data!AY$100,AY14,0)</f>
        <v>0</v>
      </c>
      <c r="AZ113" s="4">
        <f>IF('Shoppable Services'!$F$4=$D113,1,0)*IF('Shoppable Services'!$E$4=$C113,1,0)*IF('Shoppable Services'!$D$4=$B113,1,0)*IF('Shoppable Services'!$C$4=$A113,1,0)*IF('Shoppable Services'!$B$4=Data!AZ$100,AZ14,0)</f>
        <v>0</v>
      </c>
      <c r="BA113" s="4">
        <f>IF('Shoppable Services'!$F$4=$D113,1,0)*IF('Shoppable Services'!$E$4=$C113,1,0)*IF('Shoppable Services'!$D$4=$B113,1,0)*IF('Shoppable Services'!$C$4=$A113,1,0)*IF('Shoppable Services'!$B$4=Data!BA$100,BA14,0)</f>
        <v>0</v>
      </c>
      <c r="BB113" s="4">
        <f>IF('Shoppable Services'!$F$4=$D113,1,0)*IF('Shoppable Services'!$E$4=$C113,1,0)*IF('Shoppable Services'!$D$4=$B113,1,0)*IF('Shoppable Services'!$C$4=$A113,1,0)*IF('Shoppable Services'!$B$4=Data!BB$100,BB14,0)</f>
        <v>0</v>
      </c>
      <c r="BC113" s="4">
        <f>IF('Shoppable Services'!$F$4=$D113,1,0)*IF('Shoppable Services'!$E$4=$C113,1,0)*IF('Shoppable Services'!$D$4=$B113,1,0)*IF('Shoppable Services'!$C$4=$A113,1,0)*IF('Shoppable Services'!$B$4=Data!BC$100,BC14,0)</f>
        <v>0</v>
      </c>
    </row>
    <row r="114" spans="1:55">
      <c r="A114" s="26" t="s">
        <v>6</v>
      </c>
      <c r="B114" s="26" t="s">
        <v>11</v>
      </c>
      <c r="C114" s="26" t="s">
        <v>8</v>
      </c>
      <c r="D114" s="26" t="s">
        <v>22</v>
      </c>
      <c r="E114" s="4">
        <f>IF('Shoppable Services'!$F$4=$D114,1,0)*IF('Shoppable Services'!$E$4=$C114,1,0)*IF('Shoppable Services'!$D$4=$B114,1,0)*IF('Shoppable Services'!$C$4=$A114,1,0)*$E15</f>
        <v>0</v>
      </c>
      <c r="F114" s="4">
        <f>IF('Shoppable Services'!$F$4=$D114,1,0)*IF('Shoppable Services'!$E$4=$C114,1,0)*IF('Shoppable Services'!$D$4=$B114,1,0)*IF('Shoppable Services'!$C$4=$A114,1,0)*$F15</f>
        <v>0</v>
      </c>
      <c r="G114" s="4">
        <f>IF('Shoppable Services'!$F$4=$D114,1,0)*IF('Shoppable Services'!$E$4=$C114,1,0)*IF('Shoppable Services'!$D$4=$B114,1,0)*IF('Shoppable Services'!$C$4=$A114,1,0)*$G15</f>
        <v>0</v>
      </c>
      <c r="H114" s="4">
        <f>IF('Shoppable Services'!$F$4=$D114,1,0)*IF('Shoppable Services'!$E$4=$C114,1,0)*IF('Shoppable Services'!$D$4=$B114,1,0)*IF('Shoppable Services'!$C$4=$A114,1,0)*$H15</f>
        <v>0</v>
      </c>
      <c r="I114" s="4">
        <f>IF('Shoppable Services'!$F$4=$D114,1,0)*IF('Shoppable Services'!$E$4=$C114,1,0)*IF('Shoppable Services'!$D$4=$B114,1,0)*IF('Shoppable Services'!$C$4=$A114,1,0)*IF('Shoppable Services'!$B$4=Data!I$100,I15,0)</f>
        <v>0</v>
      </c>
      <c r="J114" s="4">
        <f>IF('Shoppable Services'!$F$4=$D114,1,0)*IF('Shoppable Services'!$E$4=$C114,1,0)*IF('Shoppable Services'!$D$4=$B114,1,0)*IF('Shoppable Services'!$C$4=$A114,1,0)*IF('Shoppable Services'!$B$4=Data!J$100,J15,0)</f>
        <v>0</v>
      </c>
      <c r="K114" s="4">
        <f>IF('Shoppable Services'!$F$4=$D114,1,0)*IF('Shoppable Services'!$E$4=$C114,1,0)*IF('Shoppable Services'!$D$4=$B114,1,0)*IF('Shoppable Services'!$C$4=$A114,1,0)*IF('Shoppable Services'!$B$4=Data!K$100,K15,0)</f>
        <v>0</v>
      </c>
      <c r="L114" s="4">
        <f>IF('Shoppable Services'!$F$4=$D114,1,0)*IF('Shoppable Services'!$E$4=$C114,1,0)*IF('Shoppable Services'!$D$4=$B114,1,0)*IF('Shoppable Services'!$C$4=$A114,1,0)*IF('Shoppable Services'!$B$4=Data!L$100,L15,0)</f>
        <v>0</v>
      </c>
      <c r="M114" s="4">
        <f>IF('Shoppable Services'!$F$4=$D114,1,0)*IF('Shoppable Services'!$E$4=$C114,1,0)*IF('Shoppable Services'!$D$4=$B114,1,0)*IF('Shoppable Services'!$C$4=$A114,1,0)*IF('Shoppable Services'!$B$4=Data!M$100,M15,0)</f>
        <v>0</v>
      </c>
      <c r="N114" s="4">
        <f>IF('Shoppable Services'!$F$4=$D114,1,0)*IF('Shoppable Services'!$E$4=$C114,1,0)*IF('Shoppable Services'!$D$4=$B114,1,0)*IF('Shoppable Services'!$C$4=$A114,1,0)*IF('Shoppable Services'!$B$4=Data!N$100,N15,0)</f>
        <v>0</v>
      </c>
      <c r="O114" s="4">
        <f>IF('Shoppable Services'!$F$4=$D114,1,0)*IF('Shoppable Services'!$E$4=$C114,1,0)*IF('Shoppable Services'!$D$4=$B114,1,0)*IF('Shoppable Services'!$C$4=$A114,1,0)*IF('Shoppable Services'!$B$4=Data!O$100,O15,0)</f>
        <v>0</v>
      </c>
      <c r="P114" s="4">
        <f>IF('Shoppable Services'!$F$4=$D114,1,0)*IF('Shoppable Services'!$E$4=$C114,1,0)*IF('Shoppable Services'!$D$4=$B114,1,0)*IF('Shoppable Services'!$C$4=$A114,1,0)*IF('Shoppable Services'!$B$4=Data!P$100,P15,0)</f>
        <v>0</v>
      </c>
      <c r="Q114" s="4">
        <f>IF('Shoppable Services'!$F$4=$D114,1,0)*IF('Shoppable Services'!$E$4=$C114,1,0)*IF('Shoppable Services'!$D$4=$B114,1,0)*IF('Shoppable Services'!$C$4=$A114,1,0)*IF('Shoppable Services'!$B$4=Data!Q$100,Q15,0)</f>
        <v>0</v>
      </c>
      <c r="R114" s="4">
        <f>IF('Shoppable Services'!$F$4=$D114,1,0)*IF('Shoppable Services'!$E$4=$C114,1,0)*IF('Shoppable Services'!$D$4=$B114,1,0)*IF('Shoppable Services'!$C$4=$A114,1,0)*IF('Shoppable Services'!$B$4=Data!R$100,R15,0)</f>
        <v>0</v>
      </c>
      <c r="S114" s="4">
        <f>IF('Shoppable Services'!$F$4=$D114,1,0)*IF('Shoppable Services'!$E$4=$C114,1,0)*IF('Shoppable Services'!$D$4=$B114,1,0)*IF('Shoppable Services'!$C$4=$A114,1,0)*IF('Shoppable Services'!$B$4=Data!S$100,S15,0)</f>
        <v>0</v>
      </c>
      <c r="T114" s="4">
        <f>IF('Shoppable Services'!$F$4=$D114,1,0)*IF('Shoppable Services'!$E$4=$C114,1,0)*IF('Shoppable Services'!$D$4=$B114,1,0)*IF('Shoppable Services'!$C$4=$A114,1,0)*IF('Shoppable Services'!$B$4=Data!T$100,T15,0)</f>
        <v>0</v>
      </c>
      <c r="U114" s="4">
        <f>IF('Shoppable Services'!$F$4=$D114,1,0)*IF('Shoppable Services'!$E$4=$C114,1,0)*IF('Shoppable Services'!$D$4=$B114,1,0)*IF('Shoppable Services'!$C$4=$A114,1,0)*IF('Shoppable Services'!$B$4=Data!U$100,U15,0)</f>
        <v>0</v>
      </c>
      <c r="V114" s="4">
        <f>IF('Shoppable Services'!$F$4=$D114,1,0)*IF('Shoppable Services'!$E$4=$C114,1,0)*IF('Shoppable Services'!$D$4=$B114,1,0)*IF('Shoppable Services'!$C$4=$A114,1,0)*IF('Shoppable Services'!$B$4=Data!V$100,V15,0)</f>
        <v>0</v>
      </c>
      <c r="W114" s="4">
        <f>IF('Shoppable Services'!$F$4=$D114,1,0)*IF('Shoppable Services'!$E$4=$C114,1,0)*IF('Shoppable Services'!$D$4=$B114,1,0)*IF('Shoppable Services'!$C$4=$A114,1,0)*IF('Shoppable Services'!$B$4=Data!W$100,W15,0)</f>
        <v>0</v>
      </c>
      <c r="X114" s="4">
        <f>IF('Shoppable Services'!$F$4=$D114,1,0)*IF('Shoppable Services'!$E$4=$C114,1,0)*IF('Shoppable Services'!$D$4=$B114,1,0)*IF('Shoppable Services'!$C$4=$A114,1,0)*IF('Shoppable Services'!$B$4=Data!X$100,X15,0)</f>
        <v>0</v>
      </c>
      <c r="Y114" s="4">
        <f>IF('Shoppable Services'!$F$4=$D114,1,0)*IF('Shoppable Services'!$E$4=$C114,1,0)*IF('Shoppable Services'!$D$4=$B114,1,0)*IF('Shoppable Services'!$C$4=$A114,1,0)*IF('Shoppable Services'!$B$4=Data!Y$100,Y15,0)</f>
        <v>0</v>
      </c>
      <c r="Z114" s="4">
        <f>IF('Shoppable Services'!$F$4=$D114,1,0)*IF('Shoppable Services'!$E$4=$C114,1,0)*IF('Shoppable Services'!$D$4=$B114,1,0)*IF('Shoppable Services'!$C$4=$A114,1,0)*IF('Shoppable Services'!$B$4=Data!Z$100,Z15,0)</f>
        <v>0</v>
      </c>
      <c r="AA114" s="4">
        <f>IF('Shoppable Services'!$F$4=$D114,1,0)*IF('Shoppable Services'!$E$4=$C114,1,0)*IF('Shoppable Services'!$D$4=$B114,1,0)*IF('Shoppable Services'!$C$4=$A114,1,0)*IF('Shoppable Services'!$B$4=Data!AA$100,AA15,0)</f>
        <v>0</v>
      </c>
      <c r="AB114" s="4">
        <f>IF('Shoppable Services'!$F$4=$D114,1,0)*IF('Shoppable Services'!$E$4=$C114,1,0)*IF('Shoppable Services'!$D$4=$B114,1,0)*IF('Shoppable Services'!$C$4=$A114,1,0)*IF('Shoppable Services'!$B$4=Data!AB$100,AB15,0)</f>
        <v>0</v>
      </c>
      <c r="AC114" s="4">
        <f>IF('Shoppable Services'!$F$4=$D114,1,0)*IF('Shoppable Services'!$E$4=$C114,1,0)*IF('Shoppable Services'!$D$4=$B114,1,0)*IF('Shoppable Services'!$C$4=$A114,1,0)*IF('Shoppable Services'!$B$4=Data!AC$100,AC15,0)</f>
        <v>0</v>
      </c>
      <c r="AD114" s="4">
        <f>IF('Shoppable Services'!$F$4=$D114,1,0)*IF('Shoppable Services'!$E$4=$C114,1,0)*IF('Shoppable Services'!$D$4=$B114,1,0)*IF('Shoppable Services'!$C$4=$A114,1,0)*IF('Shoppable Services'!$B$4=Data!AD$100,AD15,0)</f>
        <v>0</v>
      </c>
      <c r="AE114" s="4">
        <f>IF('Shoppable Services'!$F$4=$D114,1,0)*IF('Shoppable Services'!$E$4=$C114,1,0)*IF('Shoppable Services'!$D$4=$B114,1,0)*IF('Shoppable Services'!$C$4=$A114,1,0)*IF('Shoppable Services'!$B$4=Data!AE$100,AE15,0)</f>
        <v>0</v>
      </c>
      <c r="AF114" s="4">
        <f>IF('Shoppable Services'!$F$4=$D114,1,0)*IF('Shoppable Services'!$E$4=$C114,1,0)*IF('Shoppable Services'!$D$4=$B114,1,0)*IF('Shoppable Services'!$C$4=$A114,1,0)*IF('Shoppable Services'!$B$4=Data!AF$100,AF15,0)</f>
        <v>0</v>
      </c>
      <c r="AG114" s="4">
        <f>IF('Shoppable Services'!$F$4=$D114,1,0)*IF('Shoppable Services'!$E$4=$C114,1,0)*IF('Shoppable Services'!$D$4=$B114,1,0)*IF('Shoppable Services'!$C$4=$A114,1,0)*IF('Shoppable Services'!$B$4=Data!AG$100,AG15,0)</f>
        <v>0</v>
      </c>
      <c r="AH114" s="4">
        <f>IF('Shoppable Services'!$F$4=$D114,1,0)*IF('Shoppable Services'!$E$4=$C114,1,0)*IF('Shoppable Services'!$D$4=$B114,1,0)*IF('Shoppable Services'!$C$4=$A114,1,0)*IF('Shoppable Services'!$B$4=Data!AH$100,AH15,0)</f>
        <v>0</v>
      </c>
      <c r="AI114" s="4">
        <f>IF('Shoppable Services'!$F$4=$D114,1,0)*IF('Shoppable Services'!$E$4=$C114,1,0)*IF('Shoppable Services'!$D$4=$B114,1,0)*IF('Shoppable Services'!$C$4=$A114,1,0)*IF('Shoppable Services'!$B$4=Data!AI$100,AI15,0)</f>
        <v>0</v>
      </c>
      <c r="AJ114" s="4">
        <f>IF('Shoppable Services'!$F$4=$D114,1,0)*IF('Shoppable Services'!$E$4=$C114,1,0)*IF('Shoppable Services'!$D$4=$B114,1,0)*IF('Shoppable Services'!$C$4=$A114,1,0)*IF('Shoppable Services'!$B$4=Data!AJ$100,AJ15,0)</f>
        <v>0</v>
      </c>
      <c r="AK114" s="4">
        <f>IF('Shoppable Services'!$F$4=$D114,1,0)*IF('Shoppable Services'!$E$4=$C114,1,0)*IF('Shoppable Services'!$D$4=$B114,1,0)*IF('Shoppable Services'!$C$4=$A114,1,0)*IF('Shoppable Services'!$B$4=Data!AK$100,AK15,0)</f>
        <v>0</v>
      </c>
      <c r="AL114" s="4">
        <f>IF('Shoppable Services'!$F$4=$D114,1,0)*IF('Shoppable Services'!$E$4=$C114,1,0)*IF('Shoppable Services'!$D$4=$B114,1,0)*IF('Shoppable Services'!$C$4=$A114,1,0)*IF('Shoppable Services'!$B$4=Data!AL$100,AL15,0)</f>
        <v>0</v>
      </c>
      <c r="AM114" s="4">
        <f>IF('Shoppable Services'!$F$4=$D114,1,0)*IF('Shoppable Services'!$E$4=$C114,1,0)*IF('Shoppable Services'!$D$4=$B114,1,0)*IF('Shoppable Services'!$C$4=$A114,1,0)*IF('Shoppable Services'!$B$4=Data!AM$100,AM15,0)</f>
        <v>0</v>
      </c>
      <c r="AN114" s="4">
        <f>IF('Shoppable Services'!$F$4=$D114,1,0)*IF('Shoppable Services'!$E$4=$C114,1,0)*IF('Shoppable Services'!$D$4=$B114,1,0)*IF('Shoppable Services'!$C$4=$A114,1,0)*IF('Shoppable Services'!$B$4=Data!AN$100,AN15,0)</f>
        <v>0</v>
      </c>
      <c r="AO114" s="4">
        <f>IF('Shoppable Services'!$F$4=$D114,1,0)*IF('Shoppable Services'!$E$4=$C114,1,0)*IF('Shoppable Services'!$D$4=$B114,1,0)*IF('Shoppable Services'!$C$4=$A114,1,0)*IF('Shoppable Services'!$B$4=Data!AO$100,AO15,0)</f>
        <v>0</v>
      </c>
      <c r="AP114" s="4">
        <f>IF('Shoppable Services'!$F$4=$D114,1,0)*IF('Shoppable Services'!$E$4=$C114,1,0)*IF('Shoppable Services'!$D$4=$B114,1,0)*IF('Shoppable Services'!$C$4=$A114,1,0)*IF('Shoppable Services'!$B$4=Data!AP$100,AP15,0)</f>
        <v>0</v>
      </c>
      <c r="AQ114" s="4">
        <f>IF('Shoppable Services'!$F$4=$D114,1,0)*IF('Shoppable Services'!$E$4=$C114,1,0)*IF('Shoppable Services'!$D$4=$B114,1,0)*IF('Shoppable Services'!$C$4=$A114,1,0)*IF('Shoppable Services'!$B$4=Data!AQ$100,AQ15,0)</f>
        <v>0</v>
      </c>
      <c r="AR114" s="4">
        <f>IF('Shoppable Services'!$F$4=$D114,1,0)*IF('Shoppable Services'!$E$4=$C114,1,0)*IF('Shoppable Services'!$D$4=$B114,1,0)*IF('Shoppable Services'!$C$4=$A114,1,0)*IF('Shoppable Services'!$B$4=Data!AR$100,AR15,0)</f>
        <v>0</v>
      </c>
      <c r="AS114" s="4">
        <f>IF('Shoppable Services'!$F$4=$D114,1,0)*IF('Shoppable Services'!$E$4=$C114,1,0)*IF('Shoppable Services'!$D$4=$B114,1,0)*IF('Shoppable Services'!$C$4=$A114,1,0)*IF('Shoppable Services'!$B$4=Data!AS$100,AS15,0)</f>
        <v>0</v>
      </c>
      <c r="AT114" s="4">
        <f>IF('Shoppable Services'!$F$4=$D114,1,0)*IF('Shoppable Services'!$E$4=$C114,1,0)*IF('Shoppable Services'!$D$4=$B114,1,0)*IF('Shoppable Services'!$C$4=$A114,1,0)*IF('Shoppable Services'!$B$4=Data!AT$100,AT15,0)</f>
        <v>0</v>
      </c>
      <c r="AU114" s="4">
        <f>IF('Shoppable Services'!$F$4=$D114,1,0)*IF('Shoppable Services'!$E$4=$C114,1,0)*IF('Shoppable Services'!$D$4=$B114,1,0)*IF('Shoppable Services'!$C$4=$A114,1,0)*IF('Shoppable Services'!$B$4=Data!AU$100,AU15,0)</f>
        <v>0</v>
      </c>
      <c r="AV114" s="4">
        <f>IF('Shoppable Services'!$F$4=$D114,1,0)*IF('Shoppable Services'!$E$4=$C114,1,0)*IF('Shoppable Services'!$D$4=$B114,1,0)*IF('Shoppable Services'!$C$4=$A114,1,0)*IF('Shoppable Services'!$B$4=Data!AV$100,AV15,0)</f>
        <v>0</v>
      </c>
      <c r="AW114" s="4">
        <f>IF('Shoppable Services'!$F$4=$D114,1,0)*IF('Shoppable Services'!$E$4=$C114,1,0)*IF('Shoppable Services'!$D$4=$B114,1,0)*IF('Shoppable Services'!$C$4=$A114,1,0)*IF('Shoppable Services'!$B$4=Data!AW$100,AW15,0)</f>
        <v>0</v>
      </c>
      <c r="AX114" s="4">
        <f>IF('Shoppable Services'!$F$4=$D114,1,0)*IF('Shoppable Services'!$E$4=$C114,1,0)*IF('Shoppable Services'!$D$4=$B114,1,0)*IF('Shoppable Services'!$C$4=$A114,1,0)*IF('Shoppable Services'!$B$4=Data!AX$100,AX15,0)</f>
        <v>0</v>
      </c>
      <c r="AY114" s="4">
        <f>IF('Shoppable Services'!$F$4=$D114,1,0)*IF('Shoppable Services'!$E$4=$C114,1,0)*IF('Shoppable Services'!$D$4=$B114,1,0)*IF('Shoppable Services'!$C$4=$A114,1,0)*IF('Shoppable Services'!$B$4=Data!AY$100,AY15,0)</f>
        <v>0</v>
      </c>
      <c r="AZ114" s="4">
        <f>IF('Shoppable Services'!$F$4=$D114,1,0)*IF('Shoppable Services'!$E$4=$C114,1,0)*IF('Shoppable Services'!$D$4=$B114,1,0)*IF('Shoppable Services'!$C$4=$A114,1,0)*IF('Shoppable Services'!$B$4=Data!AZ$100,AZ15,0)</f>
        <v>0</v>
      </c>
      <c r="BA114" s="4">
        <f>IF('Shoppable Services'!$F$4=$D114,1,0)*IF('Shoppable Services'!$E$4=$C114,1,0)*IF('Shoppable Services'!$D$4=$B114,1,0)*IF('Shoppable Services'!$C$4=$A114,1,0)*IF('Shoppable Services'!$B$4=Data!BA$100,BA15,0)</f>
        <v>0</v>
      </c>
      <c r="BB114" s="4">
        <f>IF('Shoppable Services'!$F$4=$D114,1,0)*IF('Shoppable Services'!$E$4=$C114,1,0)*IF('Shoppable Services'!$D$4=$B114,1,0)*IF('Shoppable Services'!$C$4=$A114,1,0)*IF('Shoppable Services'!$B$4=Data!BB$100,BB15,0)</f>
        <v>0</v>
      </c>
      <c r="BC114" s="4">
        <f>IF('Shoppable Services'!$F$4=$D114,1,0)*IF('Shoppable Services'!$E$4=$C114,1,0)*IF('Shoppable Services'!$D$4=$B114,1,0)*IF('Shoppable Services'!$C$4=$A114,1,0)*IF('Shoppable Services'!$B$4=Data!BC$100,BC15,0)</f>
        <v>0</v>
      </c>
    </row>
    <row r="115" spans="1:55">
      <c r="A115" s="26" t="s">
        <v>6</v>
      </c>
      <c r="B115" s="26" t="s">
        <v>11</v>
      </c>
      <c r="C115" s="26" t="s">
        <v>8</v>
      </c>
      <c r="D115" s="26" t="s">
        <v>9</v>
      </c>
      <c r="E115" s="4">
        <f>IF('Shoppable Services'!$F$4=$D115,1,0)*IF('Shoppable Services'!$E$4=$C115,1,0)*IF('Shoppable Services'!$D$4=$B115,1,0)*IF('Shoppable Services'!$C$4=$A115,1,0)*$E16</f>
        <v>0</v>
      </c>
      <c r="F115" s="4">
        <f>IF('Shoppable Services'!$F$4=$D115,1,0)*IF('Shoppable Services'!$E$4=$C115,1,0)*IF('Shoppable Services'!$D$4=$B115,1,0)*IF('Shoppable Services'!$C$4=$A115,1,0)*$F16</f>
        <v>0</v>
      </c>
      <c r="G115" s="4">
        <f>IF('Shoppable Services'!$F$4=$D115,1,0)*IF('Shoppable Services'!$E$4=$C115,1,0)*IF('Shoppable Services'!$D$4=$B115,1,0)*IF('Shoppable Services'!$C$4=$A115,1,0)*$G16</f>
        <v>0</v>
      </c>
      <c r="H115" s="4">
        <f>IF('Shoppable Services'!$F$4=$D115,1,0)*IF('Shoppable Services'!$E$4=$C115,1,0)*IF('Shoppable Services'!$D$4=$B115,1,0)*IF('Shoppable Services'!$C$4=$A115,1,0)*$H16</f>
        <v>0</v>
      </c>
      <c r="I115" s="4">
        <f>IF('Shoppable Services'!$F$4=$D115,1,0)*IF('Shoppable Services'!$E$4=$C115,1,0)*IF('Shoppable Services'!$D$4=$B115,1,0)*IF('Shoppable Services'!$C$4=$A115,1,0)*IF('Shoppable Services'!$B$4=Data!I$100,I16,0)</f>
        <v>0</v>
      </c>
      <c r="J115" s="4">
        <f>IF('Shoppable Services'!$F$4=$D115,1,0)*IF('Shoppable Services'!$E$4=$C115,1,0)*IF('Shoppable Services'!$D$4=$B115,1,0)*IF('Shoppable Services'!$C$4=$A115,1,0)*IF('Shoppable Services'!$B$4=Data!J$100,J16,0)</f>
        <v>0</v>
      </c>
      <c r="K115" s="4">
        <f>IF('Shoppable Services'!$F$4=$D115,1,0)*IF('Shoppable Services'!$E$4=$C115,1,0)*IF('Shoppable Services'!$D$4=$B115,1,0)*IF('Shoppable Services'!$C$4=$A115,1,0)*IF('Shoppable Services'!$B$4=Data!K$100,K16,0)</f>
        <v>0</v>
      </c>
      <c r="L115" s="4">
        <f>IF('Shoppable Services'!$F$4=$D115,1,0)*IF('Shoppable Services'!$E$4=$C115,1,0)*IF('Shoppable Services'!$D$4=$B115,1,0)*IF('Shoppable Services'!$C$4=$A115,1,0)*IF('Shoppable Services'!$B$4=Data!L$100,L16,0)</f>
        <v>0</v>
      </c>
      <c r="M115" s="4">
        <f>IF('Shoppable Services'!$F$4=$D115,1,0)*IF('Shoppable Services'!$E$4=$C115,1,0)*IF('Shoppable Services'!$D$4=$B115,1,0)*IF('Shoppable Services'!$C$4=$A115,1,0)*IF('Shoppable Services'!$B$4=Data!M$100,M16,0)</f>
        <v>0</v>
      </c>
      <c r="N115" s="4">
        <f>IF('Shoppable Services'!$F$4=$D115,1,0)*IF('Shoppable Services'!$E$4=$C115,1,0)*IF('Shoppable Services'!$D$4=$B115,1,0)*IF('Shoppable Services'!$C$4=$A115,1,0)*IF('Shoppable Services'!$B$4=Data!N$100,N16,0)</f>
        <v>0</v>
      </c>
      <c r="O115" s="4">
        <f>IF('Shoppable Services'!$F$4=$D115,1,0)*IF('Shoppable Services'!$E$4=$C115,1,0)*IF('Shoppable Services'!$D$4=$B115,1,0)*IF('Shoppable Services'!$C$4=$A115,1,0)*IF('Shoppable Services'!$B$4=Data!O$100,O16,0)</f>
        <v>0</v>
      </c>
      <c r="P115" s="4">
        <f>IF('Shoppable Services'!$F$4=$D115,1,0)*IF('Shoppable Services'!$E$4=$C115,1,0)*IF('Shoppable Services'!$D$4=$B115,1,0)*IF('Shoppable Services'!$C$4=$A115,1,0)*IF('Shoppable Services'!$B$4=Data!P$100,P16,0)</f>
        <v>0</v>
      </c>
      <c r="Q115" s="4">
        <f>IF('Shoppable Services'!$F$4=$D115,1,0)*IF('Shoppable Services'!$E$4=$C115,1,0)*IF('Shoppable Services'!$D$4=$B115,1,0)*IF('Shoppable Services'!$C$4=$A115,1,0)*IF('Shoppable Services'!$B$4=Data!Q$100,Q16,0)</f>
        <v>0</v>
      </c>
      <c r="R115" s="4">
        <f>IF('Shoppable Services'!$F$4=$D115,1,0)*IF('Shoppable Services'!$E$4=$C115,1,0)*IF('Shoppable Services'!$D$4=$B115,1,0)*IF('Shoppable Services'!$C$4=$A115,1,0)*IF('Shoppable Services'!$B$4=Data!R$100,R16,0)</f>
        <v>0</v>
      </c>
      <c r="S115" s="4">
        <f>IF('Shoppable Services'!$F$4=$D115,1,0)*IF('Shoppable Services'!$E$4=$C115,1,0)*IF('Shoppable Services'!$D$4=$B115,1,0)*IF('Shoppable Services'!$C$4=$A115,1,0)*IF('Shoppable Services'!$B$4=Data!S$100,S16,0)</f>
        <v>0</v>
      </c>
      <c r="T115" s="4">
        <f>IF('Shoppable Services'!$F$4=$D115,1,0)*IF('Shoppable Services'!$E$4=$C115,1,0)*IF('Shoppable Services'!$D$4=$B115,1,0)*IF('Shoppable Services'!$C$4=$A115,1,0)*IF('Shoppable Services'!$B$4=Data!T$100,T16,0)</f>
        <v>0</v>
      </c>
      <c r="U115" s="4">
        <f>IF('Shoppable Services'!$F$4=$D115,1,0)*IF('Shoppable Services'!$E$4=$C115,1,0)*IF('Shoppable Services'!$D$4=$B115,1,0)*IF('Shoppable Services'!$C$4=$A115,1,0)*IF('Shoppable Services'!$B$4=Data!U$100,U16,0)</f>
        <v>0</v>
      </c>
      <c r="V115" s="4">
        <f>IF('Shoppable Services'!$F$4=$D115,1,0)*IF('Shoppable Services'!$E$4=$C115,1,0)*IF('Shoppable Services'!$D$4=$B115,1,0)*IF('Shoppable Services'!$C$4=$A115,1,0)*IF('Shoppable Services'!$B$4=Data!V$100,V16,0)</f>
        <v>0</v>
      </c>
      <c r="W115" s="4">
        <f>IF('Shoppable Services'!$F$4=$D115,1,0)*IF('Shoppable Services'!$E$4=$C115,1,0)*IF('Shoppable Services'!$D$4=$B115,1,0)*IF('Shoppable Services'!$C$4=$A115,1,0)*IF('Shoppable Services'!$B$4=Data!W$100,W16,0)</f>
        <v>0</v>
      </c>
      <c r="X115" s="4">
        <f>IF('Shoppable Services'!$F$4=$D115,1,0)*IF('Shoppable Services'!$E$4=$C115,1,0)*IF('Shoppable Services'!$D$4=$B115,1,0)*IF('Shoppable Services'!$C$4=$A115,1,0)*IF('Shoppable Services'!$B$4=Data!X$100,X16,0)</f>
        <v>0</v>
      </c>
      <c r="Y115" s="4">
        <f>IF('Shoppable Services'!$F$4=$D115,1,0)*IF('Shoppable Services'!$E$4=$C115,1,0)*IF('Shoppable Services'!$D$4=$B115,1,0)*IF('Shoppable Services'!$C$4=$A115,1,0)*IF('Shoppable Services'!$B$4=Data!Y$100,Y16,0)</f>
        <v>0</v>
      </c>
      <c r="Z115" s="4">
        <f>IF('Shoppable Services'!$F$4=$D115,1,0)*IF('Shoppable Services'!$E$4=$C115,1,0)*IF('Shoppable Services'!$D$4=$B115,1,0)*IF('Shoppable Services'!$C$4=$A115,1,0)*IF('Shoppable Services'!$B$4=Data!Z$100,Z16,0)</f>
        <v>0</v>
      </c>
      <c r="AA115" s="4">
        <f>IF('Shoppable Services'!$F$4=$D115,1,0)*IF('Shoppable Services'!$E$4=$C115,1,0)*IF('Shoppable Services'!$D$4=$B115,1,0)*IF('Shoppable Services'!$C$4=$A115,1,0)*IF('Shoppable Services'!$B$4=Data!AA$100,AA16,0)</f>
        <v>0</v>
      </c>
      <c r="AB115" s="4">
        <f>IF('Shoppable Services'!$F$4=$D115,1,0)*IF('Shoppable Services'!$E$4=$C115,1,0)*IF('Shoppable Services'!$D$4=$B115,1,0)*IF('Shoppable Services'!$C$4=$A115,1,0)*IF('Shoppable Services'!$B$4=Data!AB$100,AB16,0)</f>
        <v>0</v>
      </c>
      <c r="AC115" s="4">
        <f>IF('Shoppable Services'!$F$4=$D115,1,0)*IF('Shoppable Services'!$E$4=$C115,1,0)*IF('Shoppable Services'!$D$4=$B115,1,0)*IF('Shoppable Services'!$C$4=$A115,1,0)*IF('Shoppable Services'!$B$4=Data!AC$100,AC16,0)</f>
        <v>0</v>
      </c>
      <c r="AD115" s="4">
        <f>IF('Shoppable Services'!$F$4=$D115,1,0)*IF('Shoppable Services'!$E$4=$C115,1,0)*IF('Shoppable Services'!$D$4=$B115,1,0)*IF('Shoppable Services'!$C$4=$A115,1,0)*IF('Shoppable Services'!$B$4=Data!AD$100,AD16,0)</f>
        <v>0</v>
      </c>
      <c r="AE115" s="4">
        <f>IF('Shoppable Services'!$F$4=$D115,1,0)*IF('Shoppable Services'!$E$4=$C115,1,0)*IF('Shoppable Services'!$D$4=$B115,1,0)*IF('Shoppable Services'!$C$4=$A115,1,0)*IF('Shoppable Services'!$B$4=Data!AE$100,AE16,0)</f>
        <v>0</v>
      </c>
      <c r="AF115" s="4">
        <f>IF('Shoppable Services'!$F$4=$D115,1,0)*IF('Shoppable Services'!$E$4=$C115,1,0)*IF('Shoppable Services'!$D$4=$B115,1,0)*IF('Shoppable Services'!$C$4=$A115,1,0)*IF('Shoppable Services'!$B$4=Data!AF$100,AF16,0)</f>
        <v>0</v>
      </c>
      <c r="AG115" s="4">
        <f>IF('Shoppable Services'!$F$4=$D115,1,0)*IF('Shoppable Services'!$E$4=$C115,1,0)*IF('Shoppable Services'!$D$4=$B115,1,0)*IF('Shoppable Services'!$C$4=$A115,1,0)*IF('Shoppable Services'!$B$4=Data!AG$100,AG16,0)</f>
        <v>0</v>
      </c>
      <c r="AH115" s="4">
        <f>IF('Shoppable Services'!$F$4=$D115,1,0)*IF('Shoppable Services'!$E$4=$C115,1,0)*IF('Shoppable Services'!$D$4=$B115,1,0)*IF('Shoppable Services'!$C$4=$A115,1,0)*IF('Shoppable Services'!$B$4=Data!AH$100,AH16,0)</f>
        <v>0</v>
      </c>
      <c r="AI115" s="4">
        <f>IF('Shoppable Services'!$F$4=$D115,1,0)*IF('Shoppable Services'!$E$4=$C115,1,0)*IF('Shoppable Services'!$D$4=$B115,1,0)*IF('Shoppable Services'!$C$4=$A115,1,0)*IF('Shoppable Services'!$B$4=Data!AI$100,AI16,0)</f>
        <v>0</v>
      </c>
      <c r="AJ115" s="4">
        <f>IF('Shoppable Services'!$F$4=$D115,1,0)*IF('Shoppable Services'!$E$4=$C115,1,0)*IF('Shoppable Services'!$D$4=$B115,1,0)*IF('Shoppable Services'!$C$4=$A115,1,0)*IF('Shoppable Services'!$B$4=Data!AJ$100,AJ16,0)</f>
        <v>0</v>
      </c>
      <c r="AK115" s="4">
        <f>IF('Shoppable Services'!$F$4=$D115,1,0)*IF('Shoppable Services'!$E$4=$C115,1,0)*IF('Shoppable Services'!$D$4=$B115,1,0)*IF('Shoppable Services'!$C$4=$A115,1,0)*IF('Shoppable Services'!$B$4=Data!AK$100,AK16,0)</f>
        <v>0</v>
      </c>
      <c r="AL115" s="4">
        <f>IF('Shoppable Services'!$F$4=$D115,1,0)*IF('Shoppable Services'!$E$4=$C115,1,0)*IF('Shoppable Services'!$D$4=$B115,1,0)*IF('Shoppable Services'!$C$4=$A115,1,0)*IF('Shoppable Services'!$B$4=Data!AL$100,AL16,0)</f>
        <v>0</v>
      </c>
      <c r="AM115" s="4">
        <f>IF('Shoppable Services'!$F$4=$D115,1,0)*IF('Shoppable Services'!$E$4=$C115,1,0)*IF('Shoppable Services'!$D$4=$B115,1,0)*IF('Shoppable Services'!$C$4=$A115,1,0)*IF('Shoppable Services'!$B$4=Data!AM$100,AM16,0)</f>
        <v>0</v>
      </c>
      <c r="AN115" s="4">
        <f>IF('Shoppable Services'!$F$4=$D115,1,0)*IF('Shoppable Services'!$E$4=$C115,1,0)*IF('Shoppable Services'!$D$4=$B115,1,0)*IF('Shoppable Services'!$C$4=$A115,1,0)*IF('Shoppable Services'!$B$4=Data!AN$100,AN16,0)</f>
        <v>0</v>
      </c>
      <c r="AO115" s="4">
        <f>IF('Shoppable Services'!$F$4=$D115,1,0)*IF('Shoppable Services'!$E$4=$C115,1,0)*IF('Shoppable Services'!$D$4=$B115,1,0)*IF('Shoppable Services'!$C$4=$A115,1,0)*IF('Shoppable Services'!$B$4=Data!AO$100,AO16,0)</f>
        <v>0</v>
      </c>
      <c r="AP115" s="4">
        <f>IF('Shoppable Services'!$F$4=$D115,1,0)*IF('Shoppable Services'!$E$4=$C115,1,0)*IF('Shoppable Services'!$D$4=$B115,1,0)*IF('Shoppable Services'!$C$4=$A115,1,0)*IF('Shoppable Services'!$B$4=Data!AP$100,AP16,0)</f>
        <v>0</v>
      </c>
      <c r="AQ115" s="4">
        <f>IF('Shoppable Services'!$F$4=$D115,1,0)*IF('Shoppable Services'!$E$4=$C115,1,0)*IF('Shoppable Services'!$D$4=$B115,1,0)*IF('Shoppable Services'!$C$4=$A115,1,0)*IF('Shoppable Services'!$B$4=Data!AQ$100,AQ16,0)</f>
        <v>0</v>
      </c>
      <c r="AR115" s="4">
        <f>IF('Shoppable Services'!$F$4=$D115,1,0)*IF('Shoppable Services'!$E$4=$C115,1,0)*IF('Shoppable Services'!$D$4=$B115,1,0)*IF('Shoppable Services'!$C$4=$A115,1,0)*IF('Shoppable Services'!$B$4=Data!AR$100,AR16,0)</f>
        <v>0</v>
      </c>
      <c r="AS115" s="4">
        <f>IF('Shoppable Services'!$F$4=$D115,1,0)*IF('Shoppable Services'!$E$4=$C115,1,0)*IF('Shoppable Services'!$D$4=$B115,1,0)*IF('Shoppable Services'!$C$4=$A115,1,0)*IF('Shoppable Services'!$B$4=Data!AS$100,AS16,0)</f>
        <v>0</v>
      </c>
      <c r="AT115" s="4">
        <f>IF('Shoppable Services'!$F$4=$D115,1,0)*IF('Shoppable Services'!$E$4=$C115,1,0)*IF('Shoppable Services'!$D$4=$B115,1,0)*IF('Shoppable Services'!$C$4=$A115,1,0)*IF('Shoppable Services'!$B$4=Data!AT$100,AT16,0)</f>
        <v>0</v>
      </c>
      <c r="AU115" s="4">
        <f>IF('Shoppable Services'!$F$4=$D115,1,0)*IF('Shoppable Services'!$E$4=$C115,1,0)*IF('Shoppable Services'!$D$4=$B115,1,0)*IF('Shoppable Services'!$C$4=$A115,1,0)*IF('Shoppable Services'!$B$4=Data!AU$100,AU16,0)</f>
        <v>0</v>
      </c>
      <c r="AV115" s="4">
        <f>IF('Shoppable Services'!$F$4=$D115,1,0)*IF('Shoppable Services'!$E$4=$C115,1,0)*IF('Shoppable Services'!$D$4=$B115,1,0)*IF('Shoppable Services'!$C$4=$A115,1,0)*IF('Shoppable Services'!$B$4=Data!AV$100,AV16,0)</f>
        <v>0</v>
      </c>
      <c r="AW115" s="4">
        <f>IF('Shoppable Services'!$F$4=$D115,1,0)*IF('Shoppable Services'!$E$4=$C115,1,0)*IF('Shoppable Services'!$D$4=$B115,1,0)*IF('Shoppable Services'!$C$4=$A115,1,0)*IF('Shoppable Services'!$B$4=Data!AW$100,AW16,0)</f>
        <v>0</v>
      </c>
      <c r="AX115" s="4">
        <f>IF('Shoppable Services'!$F$4=$D115,1,0)*IF('Shoppable Services'!$E$4=$C115,1,0)*IF('Shoppable Services'!$D$4=$B115,1,0)*IF('Shoppable Services'!$C$4=$A115,1,0)*IF('Shoppable Services'!$B$4=Data!AX$100,AX16,0)</f>
        <v>0</v>
      </c>
      <c r="AY115" s="4">
        <f>IF('Shoppable Services'!$F$4=$D115,1,0)*IF('Shoppable Services'!$E$4=$C115,1,0)*IF('Shoppable Services'!$D$4=$B115,1,0)*IF('Shoppable Services'!$C$4=$A115,1,0)*IF('Shoppable Services'!$B$4=Data!AY$100,AY16,0)</f>
        <v>0</v>
      </c>
      <c r="AZ115" s="4">
        <f>IF('Shoppable Services'!$F$4=$D115,1,0)*IF('Shoppable Services'!$E$4=$C115,1,0)*IF('Shoppable Services'!$D$4=$B115,1,0)*IF('Shoppable Services'!$C$4=$A115,1,0)*IF('Shoppable Services'!$B$4=Data!AZ$100,AZ16,0)</f>
        <v>0</v>
      </c>
      <c r="BA115" s="4">
        <f>IF('Shoppable Services'!$F$4=$D115,1,0)*IF('Shoppable Services'!$E$4=$C115,1,0)*IF('Shoppable Services'!$D$4=$B115,1,0)*IF('Shoppable Services'!$C$4=$A115,1,0)*IF('Shoppable Services'!$B$4=Data!BA$100,BA16,0)</f>
        <v>0</v>
      </c>
      <c r="BB115" s="4">
        <f>IF('Shoppable Services'!$F$4=$D115,1,0)*IF('Shoppable Services'!$E$4=$C115,1,0)*IF('Shoppable Services'!$D$4=$B115,1,0)*IF('Shoppable Services'!$C$4=$A115,1,0)*IF('Shoppable Services'!$B$4=Data!BB$100,BB16,0)</f>
        <v>0</v>
      </c>
      <c r="BC115" s="4">
        <f>IF('Shoppable Services'!$F$4=$D115,1,0)*IF('Shoppable Services'!$E$4=$C115,1,0)*IF('Shoppable Services'!$D$4=$B115,1,0)*IF('Shoppable Services'!$C$4=$A115,1,0)*IF('Shoppable Services'!$B$4=Data!BC$100,BC16,0)</f>
        <v>0</v>
      </c>
    </row>
    <row r="116" spans="1:55">
      <c r="A116" s="26" t="s">
        <v>6</v>
      </c>
      <c r="B116" s="26" t="s">
        <v>11</v>
      </c>
      <c r="C116" s="26" t="s">
        <v>77</v>
      </c>
      <c r="D116" s="26" t="s">
        <v>9</v>
      </c>
      <c r="E116" s="4">
        <f>IF('Shoppable Services'!$F$4=$D116,1,0)*IF('Shoppable Services'!$E$4=$C116,1,0)*IF('Shoppable Services'!$D$4=$B116,1,0)*IF('Shoppable Services'!$C$4=$A116,1,0)*$E17</f>
        <v>0</v>
      </c>
      <c r="F116" s="4">
        <f>IF('Shoppable Services'!$F$4=$D116,1,0)*IF('Shoppable Services'!$E$4=$C116,1,0)*IF('Shoppable Services'!$D$4=$B116,1,0)*IF('Shoppable Services'!$C$4=$A116,1,0)*$F17</f>
        <v>0</v>
      </c>
      <c r="G116" s="4">
        <f>IF('Shoppable Services'!$F$4=$D116,1,0)*IF('Shoppable Services'!$E$4=$C116,1,0)*IF('Shoppable Services'!$D$4=$B116,1,0)*IF('Shoppable Services'!$C$4=$A116,1,0)*$G17</f>
        <v>0</v>
      </c>
      <c r="H116" s="4">
        <f>IF('Shoppable Services'!$F$4=$D116,1,0)*IF('Shoppable Services'!$E$4=$C116,1,0)*IF('Shoppable Services'!$D$4=$B116,1,0)*IF('Shoppable Services'!$C$4=$A116,1,0)*$H17</f>
        <v>0</v>
      </c>
      <c r="I116" s="4">
        <f>IF('Shoppable Services'!$F$4=$D116,1,0)*IF('Shoppable Services'!$E$4=$C116,1,0)*IF('Shoppable Services'!$D$4=$B116,1,0)*IF('Shoppable Services'!$C$4=$A116,1,0)*IF('Shoppable Services'!$B$4=Data!I$100,I17,0)</f>
        <v>0</v>
      </c>
      <c r="J116" s="4">
        <f>IF('Shoppable Services'!$F$4=$D116,1,0)*IF('Shoppable Services'!$E$4=$C116,1,0)*IF('Shoppable Services'!$D$4=$B116,1,0)*IF('Shoppable Services'!$C$4=$A116,1,0)*IF('Shoppable Services'!$B$4=Data!J$100,J17,0)</f>
        <v>0</v>
      </c>
      <c r="K116" s="4">
        <f>IF('Shoppable Services'!$F$4=$D116,1,0)*IF('Shoppable Services'!$E$4=$C116,1,0)*IF('Shoppable Services'!$D$4=$B116,1,0)*IF('Shoppable Services'!$C$4=$A116,1,0)*IF('Shoppable Services'!$B$4=Data!K$100,K17,0)</f>
        <v>0</v>
      </c>
      <c r="L116" s="4">
        <f>IF('Shoppable Services'!$F$4=$D116,1,0)*IF('Shoppable Services'!$E$4=$C116,1,0)*IF('Shoppable Services'!$D$4=$B116,1,0)*IF('Shoppable Services'!$C$4=$A116,1,0)*IF('Shoppable Services'!$B$4=Data!L$100,L17,0)</f>
        <v>0</v>
      </c>
      <c r="M116" s="4">
        <f>IF('Shoppable Services'!$F$4=$D116,1,0)*IF('Shoppable Services'!$E$4=$C116,1,0)*IF('Shoppable Services'!$D$4=$B116,1,0)*IF('Shoppable Services'!$C$4=$A116,1,0)*IF('Shoppable Services'!$B$4=Data!M$100,M17,0)</f>
        <v>0</v>
      </c>
      <c r="N116" s="4">
        <f>IF('Shoppable Services'!$F$4=$D116,1,0)*IF('Shoppable Services'!$E$4=$C116,1,0)*IF('Shoppable Services'!$D$4=$B116,1,0)*IF('Shoppable Services'!$C$4=$A116,1,0)*IF('Shoppable Services'!$B$4=Data!N$100,N17,0)</f>
        <v>0</v>
      </c>
      <c r="O116" s="4">
        <f>IF('Shoppable Services'!$F$4=$D116,1,0)*IF('Shoppable Services'!$E$4=$C116,1,0)*IF('Shoppable Services'!$D$4=$B116,1,0)*IF('Shoppable Services'!$C$4=$A116,1,0)*IF('Shoppable Services'!$B$4=Data!O$100,O17,0)</f>
        <v>0</v>
      </c>
      <c r="P116" s="4">
        <f>IF('Shoppable Services'!$F$4=$D116,1,0)*IF('Shoppable Services'!$E$4=$C116,1,0)*IF('Shoppable Services'!$D$4=$B116,1,0)*IF('Shoppable Services'!$C$4=$A116,1,0)*IF('Shoppable Services'!$B$4=Data!P$100,P17,0)</f>
        <v>0</v>
      </c>
      <c r="Q116" s="4">
        <f>IF('Shoppable Services'!$F$4=$D116,1,0)*IF('Shoppable Services'!$E$4=$C116,1,0)*IF('Shoppable Services'!$D$4=$B116,1,0)*IF('Shoppable Services'!$C$4=$A116,1,0)*IF('Shoppable Services'!$B$4=Data!Q$100,Q17,0)</f>
        <v>0</v>
      </c>
      <c r="R116" s="4">
        <f>IF('Shoppable Services'!$F$4=$D116,1,0)*IF('Shoppable Services'!$E$4=$C116,1,0)*IF('Shoppable Services'!$D$4=$B116,1,0)*IF('Shoppable Services'!$C$4=$A116,1,0)*IF('Shoppable Services'!$B$4=Data!R$100,R17,0)</f>
        <v>0</v>
      </c>
      <c r="S116" s="4">
        <f>IF('Shoppable Services'!$F$4=$D116,1,0)*IF('Shoppable Services'!$E$4=$C116,1,0)*IF('Shoppable Services'!$D$4=$B116,1,0)*IF('Shoppable Services'!$C$4=$A116,1,0)*IF('Shoppable Services'!$B$4=Data!S$100,S17,0)</f>
        <v>0</v>
      </c>
      <c r="T116" s="4">
        <f>IF('Shoppable Services'!$F$4=$D116,1,0)*IF('Shoppable Services'!$E$4=$C116,1,0)*IF('Shoppable Services'!$D$4=$B116,1,0)*IF('Shoppable Services'!$C$4=$A116,1,0)*IF('Shoppable Services'!$B$4=Data!T$100,T17,0)</f>
        <v>0</v>
      </c>
      <c r="U116" s="4">
        <f>IF('Shoppable Services'!$F$4=$D116,1,0)*IF('Shoppable Services'!$E$4=$C116,1,0)*IF('Shoppable Services'!$D$4=$B116,1,0)*IF('Shoppable Services'!$C$4=$A116,1,0)*IF('Shoppable Services'!$B$4=Data!U$100,U17,0)</f>
        <v>0</v>
      </c>
      <c r="V116" s="4">
        <f>IF('Shoppable Services'!$F$4=$D116,1,0)*IF('Shoppable Services'!$E$4=$C116,1,0)*IF('Shoppable Services'!$D$4=$B116,1,0)*IF('Shoppable Services'!$C$4=$A116,1,0)*IF('Shoppable Services'!$B$4=Data!V$100,V17,0)</f>
        <v>0</v>
      </c>
      <c r="W116" s="4">
        <f>IF('Shoppable Services'!$F$4=$D116,1,0)*IF('Shoppable Services'!$E$4=$C116,1,0)*IF('Shoppable Services'!$D$4=$B116,1,0)*IF('Shoppable Services'!$C$4=$A116,1,0)*IF('Shoppable Services'!$B$4=Data!W$100,W17,0)</f>
        <v>0</v>
      </c>
      <c r="X116" s="4">
        <f>IF('Shoppable Services'!$F$4=$D116,1,0)*IF('Shoppable Services'!$E$4=$C116,1,0)*IF('Shoppable Services'!$D$4=$B116,1,0)*IF('Shoppable Services'!$C$4=$A116,1,0)*IF('Shoppable Services'!$B$4=Data!X$100,X17,0)</f>
        <v>0</v>
      </c>
      <c r="Y116" s="4">
        <f>IF('Shoppable Services'!$F$4=$D116,1,0)*IF('Shoppable Services'!$E$4=$C116,1,0)*IF('Shoppable Services'!$D$4=$B116,1,0)*IF('Shoppable Services'!$C$4=$A116,1,0)*IF('Shoppable Services'!$B$4=Data!Y$100,Y17,0)</f>
        <v>0</v>
      </c>
      <c r="Z116" s="4">
        <f>IF('Shoppable Services'!$F$4=$D116,1,0)*IF('Shoppable Services'!$E$4=$C116,1,0)*IF('Shoppable Services'!$D$4=$B116,1,0)*IF('Shoppable Services'!$C$4=$A116,1,0)*IF('Shoppable Services'!$B$4=Data!Z$100,Z17,0)</f>
        <v>0</v>
      </c>
      <c r="AA116" s="4">
        <f>IF('Shoppable Services'!$F$4=$D116,1,0)*IF('Shoppable Services'!$E$4=$C116,1,0)*IF('Shoppable Services'!$D$4=$B116,1,0)*IF('Shoppable Services'!$C$4=$A116,1,0)*IF('Shoppable Services'!$B$4=Data!AA$100,AA17,0)</f>
        <v>0</v>
      </c>
      <c r="AB116" s="4">
        <f>IF('Shoppable Services'!$F$4=$D116,1,0)*IF('Shoppable Services'!$E$4=$C116,1,0)*IF('Shoppable Services'!$D$4=$B116,1,0)*IF('Shoppable Services'!$C$4=$A116,1,0)*IF('Shoppable Services'!$B$4=Data!AB$100,AB17,0)</f>
        <v>0</v>
      </c>
      <c r="AC116" s="4">
        <f>IF('Shoppable Services'!$F$4=$D116,1,0)*IF('Shoppable Services'!$E$4=$C116,1,0)*IF('Shoppable Services'!$D$4=$B116,1,0)*IF('Shoppable Services'!$C$4=$A116,1,0)*IF('Shoppable Services'!$B$4=Data!AC$100,AC17,0)</f>
        <v>0</v>
      </c>
      <c r="AD116" s="4">
        <f>IF('Shoppable Services'!$F$4=$D116,1,0)*IF('Shoppable Services'!$E$4=$C116,1,0)*IF('Shoppable Services'!$D$4=$B116,1,0)*IF('Shoppable Services'!$C$4=$A116,1,0)*IF('Shoppable Services'!$B$4=Data!AD$100,AD17,0)</f>
        <v>0</v>
      </c>
      <c r="AE116" s="4">
        <f>IF('Shoppable Services'!$F$4=$D116,1,0)*IF('Shoppable Services'!$E$4=$C116,1,0)*IF('Shoppable Services'!$D$4=$B116,1,0)*IF('Shoppable Services'!$C$4=$A116,1,0)*IF('Shoppable Services'!$B$4=Data!AE$100,AE17,0)</f>
        <v>0</v>
      </c>
      <c r="AF116" s="4">
        <f>IF('Shoppable Services'!$F$4=$D116,1,0)*IF('Shoppable Services'!$E$4=$C116,1,0)*IF('Shoppable Services'!$D$4=$B116,1,0)*IF('Shoppable Services'!$C$4=$A116,1,0)*IF('Shoppable Services'!$B$4=Data!AF$100,AF17,0)</f>
        <v>0</v>
      </c>
      <c r="AG116" s="4">
        <f>IF('Shoppable Services'!$F$4=$D116,1,0)*IF('Shoppable Services'!$E$4=$C116,1,0)*IF('Shoppable Services'!$D$4=$B116,1,0)*IF('Shoppable Services'!$C$4=$A116,1,0)*IF('Shoppable Services'!$B$4=Data!AG$100,AG17,0)</f>
        <v>0</v>
      </c>
      <c r="AH116" s="4">
        <f>IF('Shoppable Services'!$F$4=$D116,1,0)*IF('Shoppable Services'!$E$4=$C116,1,0)*IF('Shoppable Services'!$D$4=$B116,1,0)*IF('Shoppable Services'!$C$4=$A116,1,0)*IF('Shoppable Services'!$B$4=Data!AH$100,AH17,0)</f>
        <v>0</v>
      </c>
      <c r="AI116" s="4">
        <f>IF('Shoppable Services'!$F$4=$D116,1,0)*IF('Shoppable Services'!$E$4=$C116,1,0)*IF('Shoppable Services'!$D$4=$B116,1,0)*IF('Shoppable Services'!$C$4=$A116,1,0)*IF('Shoppable Services'!$B$4=Data!AI$100,AI17,0)</f>
        <v>0</v>
      </c>
      <c r="AJ116" s="4">
        <f>IF('Shoppable Services'!$F$4=$D116,1,0)*IF('Shoppable Services'!$E$4=$C116,1,0)*IF('Shoppable Services'!$D$4=$B116,1,0)*IF('Shoppable Services'!$C$4=$A116,1,0)*IF('Shoppable Services'!$B$4=Data!AJ$100,AJ17,0)</f>
        <v>0</v>
      </c>
      <c r="AK116" s="4">
        <f>IF('Shoppable Services'!$F$4=$D116,1,0)*IF('Shoppable Services'!$E$4=$C116,1,0)*IF('Shoppable Services'!$D$4=$B116,1,0)*IF('Shoppable Services'!$C$4=$A116,1,0)*IF('Shoppable Services'!$B$4=Data!AK$100,AK17,0)</f>
        <v>0</v>
      </c>
      <c r="AL116" s="4">
        <f>IF('Shoppable Services'!$F$4=$D116,1,0)*IF('Shoppable Services'!$E$4=$C116,1,0)*IF('Shoppable Services'!$D$4=$B116,1,0)*IF('Shoppable Services'!$C$4=$A116,1,0)*IF('Shoppable Services'!$B$4=Data!AL$100,AL17,0)</f>
        <v>0</v>
      </c>
      <c r="AM116" s="4">
        <f>IF('Shoppable Services'!$F$4=$D116,1,0)*IF('Shoppable Services'!$E$4=$C116,1,0)*IF('Shoppable Services'!$D$4=$B116,1,0)*IF('Shoppable Services'!$C$4=$A116,1,0)*IF('Shoppable Services'!$B$4=Data!AM$100,AM17,0)</f>
        <v>0</v>
      </c>
      <c r="AN116" s="4">
        <f>IF('Shoppable Services'!$F$4=$D116,1,0)*IF('Shoppable Services'!$E$4=$C116,1,0)*IF('Shoppable Services'!$D$4=$B116,1,0)*IF('Shoppable Services'!$C$4=$A116,1,0)*IF('Shoppable Services'!$B$4=Data!AN$100,AN17,0)</f>
        <v>0</v>
      </c>
      <c r="AO116" s="4">
        <f>IF('Shoppable Services'!$F$4=$D116,1,0)*IF('Shoppable Services'!$E$4=$C116,1,0)*IF('Shoppable Services'!$D$4=$B116,1,0)*IF('Shoppable Services'!$C$4=$A116,1,0)*IF('Shoppable Services'!$B$4=Data!AO$100,AO17,0)</f>
        <v>0</v>
      </c>
      <c r="AP116" s="4">
        <f>IF('Shoppable Services'!$F$4=$D116,1,0)*IF('Shoppable Services'!$E$4=$C116,1,0)*IF('Shoppable Services'!$D$4=$B116,1,0)*IF('Shoppable Services'!$C$4=$A116,1,0)*IF('Shoppable Services'!$B$4=Data!AP$100,AP17,0)</f>
        <v>0</v>
      </c>
      <c r="AQ116" s="4">
        <f>IF('Shoppable Services'!$F$4=$D116,1,0)*IF('Shoppable Services'!$E$4=$C116,1,0)*IF('Shoppable Services'!$D$4=$B116,1,0)*IF('Shoppable Services'!$C$4=$A116,1,0)*IF('Shoppable Services'!$B$4=Data!AQ$100,AQ17,0)</f>
        <v>0</v>
      </c>
      <c r="AR116" s="4">
        <f>IF('Shoppable Services'!$F$4=$D116,1,0)*IF('Shoppable Services'!$E$4=$C116,1,0)*IF('Shoppable Services'!$D$4=$B116,1,0)*IF('Shoppable Services'!$C$4=$A116,1,0)*IF('Shoppable Services'!$B$4=Data!AR$100,AR17,0)</f>
        <v>0</v>
      </c>
      <c r="AS116" s="4">
        <f>IF('Shoppable Services'!$F$4=$D116,1,0)*IF('Shoppable Services'!$E$4=$C116,1,0)*IF('Shoppable Services'!$D$4=$B116,1,0)*IF('Shoppable Services'!$C$4=$A116,1,0)*IF('Shoppable Services'!$B$4=Data!AS$100,AS17,0)</f>
        <v>0</v>
      </c>
      <c r="AT116" s="4">
        <f>IF('Shoppable Services'!$F$4=$D116,1,0)*IF('Shoppable Services'!$E$4=$C116,1,0)*IF('Shoppable Services'!$D$4=$B116,1,0)*IF('Shoppable Services'!$C$4=$A116,1,0)*IF('Shoppable Services'!$B$4=Data!AT$100,AT17,0)</f>
        <v>0</v>
      </c>
      <c r="AU116" s="4">
        <f>IF('Shoppable Services'!$F$4=$D116,1,0)*IF('Shoppable Services'!$E$4=$C116,1,0)*IF('Shoppable Services'!$D$4=$B116,1,0)*IF('Shoppable Services'!$C$4=$A116,1,0)*IF('Shoppable Services'!$B$4=Data!AU$100,AU17,0)</f>
        <v>0</v>
      </c>
      <c r="AV116" s="4">
        <f>IF('Shoppable Services'!$F$4=$D116,1,0)*IF('Shoppable Services'!$E$4=$C116,1,0)*IF('Shoppable Services'!$D$4=$B116,1,0)*IF('Shoppable Services'!$C$4=$A116,1,0)*IF('Shoppable Services'!$B$4=Data!AV$100,AV17,0)</f>
        <v>0</v>
      </c>
      <c r="AW116" s="4">
        <f>IF('Shoppable Services'!$F$4=$D116,1,0)*IF('Shoppable Services'!$E$4=$C116,1,0)*IF('Shoppable Services'!$D$4=$B116,1,0)*IF('Shoppable Services'!$C$4=$A116,1,0)*IF('Shoppable Services'!$B$4=Data!AW$100,AW17,0)</f>
        <v>0</v>
      </c>
      <c r="AX116" s="4">
        <f>IF('Shoppable Services'!$F$4=$D116,1,0)*IF('Shoppable Services'!$E$4=$C116,1,0)*IF('Shoppable Services'!$D$4=$B116,1,0)*IF('Shoppable Services'!$C$4=$A116,1,0)*IF('Shoppable Services'!$B$4=Data!AX$100,AX17,0)</f>
        <v>0</v>
      </c>
      <c r="AY116" s="4">
        <f>IF('Shoppable Services'!$F$4=$D116,1,0)*IF('Shoppable Services'!$E$4=$C116,1,0)*IF('Shoppable Services'!$D$4=$B116,1,0)*IF('Shoppable Services'!$C$4=$A116,1,0)*IF('Shoppable Services'!$B$4=Data!AY$100,AY17,0)</f>
        <v>0</v>
      </c>
      <c r="AZ116" s="4">
        <f>IF('Shoppable Services'!$F$4=$D116,1,0)*IF('Shoppable Services'!$E$4=$C116,1,0)*IF('Shoppable Services'!$D$4=$B116,1,0)*IF('Shoppable Services'!$C$4=$A116,1,0)*IF('Shoppable Services'!$B$4=Data!AZ$100,AZ17,0)</f>
        <v>0</v>
      </c>
      <c r="BA116" s="4">
        <f>IF('Shoppable Services'!$F$4=$D116,1,0)*IF('Shoppable Services'!$E$4=$C116,1,0)*IF('Shoppable Services'!$D$4=$B116,1,0)*IF('Shoppable Services'!$C$4=$A116,1,0)*IF('Shoppable Services'!$B$4=Data!BA$100,BA17,0)</f>
        <v>0</v>
      </c>
      <c r="BB116" s="4">
        <f>IF('Shoppable Services'!$F$4=$D116,1,0)*IF('Shoppable Services'!$E$4=$C116,1,0)*IF('Shoppable Services'!$D$4=$B116,1,0)*IF('Shoppable Services'!$C$4=$A116,1,0)*IF('Shoppable Services'!$B$4=Data!BB$100,BB17,0)</f>
        <v>0</v>
      </c>
      <c r="BC116" s="4">
        <f>IF('Shoppable Services'!$F$4=$D116,1,0)*IF('Shoppable Services'!$E$4=$C116,1,0)*IF('Shoppable Services'!$D$4=$B116,1,0)*IF('Shoppable Services'!$C$4=$A116,1,0)*IF('Shoppable Services'!$B$4=Data!BC$100,BC17,0)</f>
        <v>0</v>
      </c>
    </row>
    <row r="117" spans="1:55">
      <c r="A117" s="26" t="s">
        <v>6</v>
      </c>
      <c r="B117" s="26" t="s">
        <v>11</v>
      </c>
      <c r="C117" s="26" t="s">
        <v>72</v>
      </c>
      <c r="D117" s="26" t="s">
        <v>22</v>
      </c>
      <c r="E117" s="4">
        <f>IF('Shoppable Services'!$F$4=$D117,1,0)*IF('Shoppable Services'!$E$4=$C117,1,0)*IF('Shoppable Services'!$D$4=$B117,1,0)*IF('Shoppable Services'!$C$4=$A117,1,0)*$E18</f>
        <v>0</v>
      </c>
      <c r="F117" s="4">
        <f>IF('Shoppable Services'!$F$4=$D117,1,0)*IF('Shoppable Services'!$E$4=$C117,1,0)*IF('Shoppable Services'!$D$4=$B117,1,0)*IF('Shoppable Services'!$C$4=$A117,1,0)*$F18</f>
        <v>0</v>
      </c>
      <c r="G117" s="4">
        <f>IF('Shoppable Services'!$F$4=$D117,1,0)*IF('Shoppable Services'!$E$4=$C117,1,0)*IF('Shoppable Services'!$D$4=$B117,1,0)*IF('Shoppable Services'!$C$4=$A117,1,0)*$G18</f>
        <v>0</v>
      </c>
      <c r="H117" s="4">
        <f>IF('Shoppable Services'!$F$4=$D117,1,0)*IF('Shoppable Services'!$E$4=$C117,1,0)*IF('Shoppable Services'!$D$4=$B117,1,0)*IF('Shoppable Services'!$C$4=$A117,1,0)*$H18</f>
        <v>0</v>
      </c>
      <c r="I117" s="4">
        <f>IF('Shoppable Services'!$F$4=$D117,1,0)*IF('Shoppable Services'!$E$4=$C117,1,0)*IF('Shoppable Services'!$D$4=$B117,1,0)*IF('Shoppable Services'!$C$4=$A117,1,0)*IF('Shoppable Services'!$B$4=Data!I$100,I18,0)</f>
        <v>0</v>
      </c>
      <c r="J117" s="4">
        <f>IF('Shoppable Services'!$F$4=$D117,1,0)*IF('Shoppable Services'!$E$4=$C117,1,0)*IF('Shoppable Services'!$D$4=$B117,1,0)*IF('Shoppable Services'!$C$4=$A117,1,0)*IF('Shoppable Services'!$B$4=Data!J$100,J18,0)</f>
        <v>0</v>
      </c>
      <c r="K117" s="4">
        <f>IF('Shoppable Services'!$F$4=$D117,1,0)*IF('Shoppable Services'!$E$4=$C117,1,0)*IF('Shoppable Services'!$D$4=$B117,1,0)*IF('Shoppable Services'!$C$4=$A117,1,0)*IF('Shoppable Services'!$B$4=Data!K$100,K18,0)</f>
        <v>0</v>
      </c>
      <c r="L117" s="4">
        <f>IF('Shoppable Services'!$F$4=$D117,1,0)*IF('Shoppable Services'!$E$4=$C117,1,0)*IF('Shoppable Services'!$D$4=$B117,1,0)*IF('Shoppable Services'!$C$4=$A117,1,0)*IF('Shoppable Services'!$B$4=Data!L$100,L18,0)</f>
        <v>0</v>
      </c>
      <c r="M117" s="4">
        <f>IF('Shoppable Services'!$F$4=$D117,1,0)*IF('Shoppable Services'!$E$4=$C117,1,0)*IF('Shoppable Services'!$D$4=$B117,1,0)*IF('Shoppable Services'!$C$4=$A117,1,0)*IF('Shoppable Services'!$B$4=Data!M$100,M18,0)</f>
        <v>0</v>
      </c>
      <c r="N117" s="4">
        <f>IF('Shoppable Services'!$F$4=$D117,1,0)*IF('Shoppable Services'!$E$4=$C117,1,0)*IF('Shoppable Services'!$D$4=$B117,1,0)*IF('Shoppable Services'!$C$4=$A117,1,0)*IF('Shoppable Services'!$B$4=Data!N$100,N18,0)</f>
        <v>0</v>
      </c>
      <c r="O117" s="4">
        <f>IF('Shoppable Services'!$F$4=$D117,1,0)*IF('Shoppable Services'!$E$4=$C117,1,0)*IF('Shoppable Services'!$D$4=$B117,1,0)*IF('Shoppable Services'!$C$4=$A117,1,0)*IF('Shoppable Services'!$B$4=Data!O$100,O18,0)</f>
        <v>0</v>
      </c>
      <c r="P117" s="4">
        <f>IF('Shoppable Services'!$F$4=$D117,1,0)*IF('Shoppable Services'!$E$4=$C117,1,0)*IF('Shoppable Services'!$D$4=$B117,1,0)*IF('Shoppable Services'!$C$4=$A117,1,0)*IF('Shoppable Services'!$B$4=Data!P$100,P18,0)</f>
        <v>0</v>
      </c>
      <c r="Q117" s="4">
        <f>IF('Shoppable Services'!$F$4=$D117,1,0)*IF('Shoppable Services'!$E$4=$C117,1,0)*IF('Shoppable Services'!$D$4=$B117,1,0)*IF('Shoppable Services'!$C$4=$A117,1,0)*IF('Shoppable Services'!$B$4=Data!Q$100,Q18,0)</f>
        <v>0</v>
      </c>
      <c r="R117" s="4">
        <f>IF('Shoppable Services'!$F$4=$D117,1,0)*IF('Shoppable Services'!$E$4=$C117,1,0)*IF('Shoppable Services'!$D$4=$B117,1,0)*IF('Shoppable Services'!$C$4=$A117,1,0)*IF('Shoppable Services'!$B$4=Data!R$100,R18,0)</f>
        <v>0</v>
      </c>
      <c r="S117" s="4">
        <f>IF('Shoppable Services'!$F$4=$D117,1,0)*IF('Shoppable Services'!$E$4=$C117,1,0)*IF('Shoppable Services'!$D$4=$B117,1,0)*IF('Shoppable Services'!$C$4=$A117,1,0)*IF('Shoppable Services'!$B$4=Data!S$100,S18,0)</f>
        <v>0</v>
      </c>
      <c r="T117" s="4">
        <f>IF('Shoppable Services'!$F$4=$D117,1,0)*IF('Shoppable Services'!$E$4=$C117,1,0)*IF('Shoppable Services'!$D$4=$B117,1,0)*IF('Shoppable Services'!$C$4=$A117,1,0)*IF('Shoppable Services'!$B$4=Data!T$100,T18,0)</f>
        <v>0</v>
      </c>
      <c r="U117" s="4">
        <f>IF('Shoppable Services'!$F$4=$D117,1,0)*IF('Shoppable Services'!$E$4=$C117,1,0)*IF('Shoppable Services'!$D$4=$B117,1,0)*IF('Shoppable Services'!$C$4=$A117,1,0)*IF('Shoppable Services'!$B$4=Data!U$100,U18,0)</f>
        <v>0</v>
      </c>
      <c r="V117" s="4">
        <f>IF('Shoppable Services'!$F$4=$D117,1,0)*IF('Shoppable Services'!$E$4=$C117,1,0)*IF('Shoppable Services'!$D$4=$B117,1,0)*IF('Shoppable Services'!$C$4=$A117,1,0)*IF('Shoppable Services'!$B$4=Data!V$100,V18,0)</f>
        <v>0</v>
      </c>
      <c r="W117" s="4">
        <f>IF('Shoppable Services'!$F$4=$D117,1,0)*IF('Shoppable Services'!$E$4=$C117,1,0)*IF('Shoppable Services'!$D$4=$B117,1,0)*IF('Shoppable Services'!$C$4=$A117,1,0)*IF('Shoppable Services'!$B$4=Data!W$100,W18,0)</f>
        <v>0</v>
      </c>
      <c r="X117" s="4">
        <f>IF('Shoppable Services'!$F$4=$D117,1,0)*IF('Shoppable Services'!$E$4=$C117,1,0)*IF('Shoppable Services'!$D$4=$B117,1,0)*IF('Shoppable Services'!$C$4=$A117,1,0)*IF('Shoppable Services'!$B$4=Data!X$100,X18,0)</f>
        <v>0</v>
      </c>
      <c r="Y117" s="4">
        <f>IF('Shoppable Services'!$F$4=$D117,1,0)*IF('Shoppable Services'!$E$4=$C117,1,0)*IF('Shoppable Services'!$D$4=$B117,1,0)*IF('Shoppable Services'!$C$4=$A117,1,0)*IF('Shoppable Services'!$B$4=Data!Y$100,Y18,0)</f>
        <v>0</v>
      </c>
      <c r="Z117" s="4">
        <f>IF('Shoppable Services'!$F$4=$D117,1,0)*IF('Shoppable Services'!$E$4=$C117,1,0)*IF('Shoppable Services'!$D$4=$B117,1,0)*IF('Shoppable Services'!$C$4=$A117,1,0)*IF('Shoppable Services'!$B$4=Data!Z$100,Z18,0)</f>
        <v>0</v>
      </c>
      <c r="AA117" s="4">
        <f>IF('Shoppable Services'!$F$4=$D117,1,0)*IF('Shoppable Services'!$E$4=$C117,1,0)*IF('Shoppable Services'!$D$4=$B117,1,0)*IF('Shoppable Services'!$C$4=$A117,1,0)*IF('Shoppable Services'!$B$4=Data!AA$100,AA18,0)</f>
        <v>0</v>
      </c>
      <c r="AB117" s="4">
        <f>IF('Shoppable Services'!$F$4=$D117,1,0)*IF('Shoppable Services'!$E$4=$C117,1,0)*IF('Shoppable Services'!$D$4=$B117,1,0)*IF('Shoppable Services'!$C$4=$A117,1,0)*IF('Shoppable Services'!$B$4=Data!AB$100,AB18,0)</f>
        <v>0</v>
      </c>
      <c r="AC117" s="4">
        <f>IF('Shoppable Services'!$F$4=$D117,1,0)*IF('Shoppable Services'!$E$4=$C117,1,0)*IF('Shoppable Services'!$D$4=$B117,1,0)*IF('Shoppable Services'!$C$4=$A117,1,0)*IF('Shoppable Services'!$B$4=Data!AC$100,AC18,0)</f>
        <v>0</v>
      </c>
      <c r="AD117" s="4">
        <f>IF('Shoppable Services'!$F$4=$D117,1,0)*IF('Shoppable Services'!$E$4=$C117,1,0)*IF('Shoppable Services'!$D$4=$B117,1,0)*IF('Shoppable Services'!$C$4=$A117,1,0)*IF('Shoppable Services'!$B$4=Data!AD$100,AD18,0)</f>
        <v>0</v>
      </c>
      <c r="AE117" s="4">
        <f>IF('Shoppable Services'!$F$4=$D117,1,0)*IF('Shoppable Services'!$E$4=$C117,1,0)*IF('Shoppable Services'!$D$4=$B117,1,0)*IF('Shoppable Services'!$C$4=$A117,1,0)*IF('Shoppable Services'!$B$4=Data!AE$100,AE18,0)</f>
        <v>0</v>
      </c>
      <c r="AF117" s="4">
        <f>IF('Shoppable Services'!$F$4=$D117,1,0)*IF('Shoppable Services'!$E$4=$C117,1,0)*IF('Shoppable Services'!$D$4=$B117,1,0)*IF('Shoppable Services'!$C$4=$A117,1,0)*IF('Shoppable Services'!$B$4=Data!AF$100,AF18,0)</f>
        <v>0</v>
      </c>
      <c r="AG117" s="4">
        <f>IF('Shoppable Services'!$F$4=$D117,1,0)*IF('Shoppable Services'!$E$4=$C117,1,0)*IF('Shoppable Services'!$D$4=$B117,1,0)*IF('Shoppable Services'!$C$4=$A117,1,0)*IF('Shoppable Services'!$B$4=Data!AG$100,AG18,0)</f>
        <v>0</v>
      </c>
      <c r="AH117" s="4">
        <f>IF('Shoppable Services'!$F$4=$D117,1,0)*IF('Shoppable Services'!$E$4=$C117,1,0)*IF('Shoppable Services'!$D$4=$B117,1,0)*IF('Shoppable Services'!$C$4=$A117,1,0)*IF('Shoppable Services'!$B$4=Data!AH$100,AH18,0)</f>
        <v>0</v>
      </c>
      <c r="AI117" s="4">
        <f>IF('Shoppable Services'!$F$4=$D117,1,0)*IF('Shoppable Services'!$E$4=$C117,1,0)*IF('Shoppable Services'!$D$4=$B117,1,0)*IF('Shoppable Services'!$C$4=$A117,1,0)*IF('Shoppable Services'!$B$4=Data!AI$100,AI18,0)</f>
        <v>0</v>
      </c>
      <c r="AJ117" s="4">
        <f>IF('Shoppable Services'!$F$4=$D117,1,0)*IF('Shoppable Services'!$E$4=$C117,1,0)*IF('Shoppable Services'!$D$4=$B117,1,0)*IF('Shoppable Services'!$C$4=$A117,1,0)*IF('Shoppable Services'!$B$4=Data!AJ$100,AJ18,0)</f>
        <v>0</v>
      </c>
      <c r="AK117" s="4">
        <f>IF('Shoppable Services'!$F$4=$D117,1,0)*IF('Shoppable Services'!$E$4=$C117,1,0)*IF('Shoppable Services'!$D$4=$B117,1,0)*IF('Shoppable Services'!$C$4=$A117,1,0)*IF('Shoppable Services'!$B$4=Data!AK$100,AK18,0)</f>
        <v>0</v>
      </c>
      <c r="AL117" s="4">
        <f>IF('Shoppable Services'!$F$4=$D117,1,0)*IF('Shoppable Services'!$E$4=$C117,1,0)*IF('Shoppable Services'!$D$4=$B117,1,0)*IF('Shoppable Services'!$C$4=$A117,1,0)*IF('Shoppable Services'!$B$4=Data!AL$100,AL18,0)</f>
        <v>0</v>
      </c>
      <c r="AM117" s="4">
        <f>IF('Shoppable Services'!$F$4=$D117,1,0)*IF('Shoppable Services'!$E$4=$C117,1,0)*IF('Shoppable Services'!$D$4=$B117,1,0)*IF('Shoppable Services'!$C$4=$A117,1,0)*IF('Shoppable Services'!$B$4=Data!AM$100,AM18,0)</f>
        <v>0</v>
      </c>
      <c r="AN117" s="4">
        <f>IF('Shoppable Services'!$F$4=$D117,1,0)*IF('Shoppable Services'!$E$4=$C117,1,0)*IF('Shoppable Services'!$D$4=$B117,1,0)*IF('Shoppable Services'!$C$4=$A117,1,0)*IF('Shoppable Services'!$B$4=Data!AN$100,AN18,0)</f>
        <v>0</v>
      </c>
      <c r="AO117" s="4">
        <f>IF('Shoppable Services'!$F$4=$D117,1,0)*IF('Shoppable Services'!$E$4=$C117,1,0)*IF('Shoppable Services'!$D$4=$B117,1,0)*IF('Shoppable Services'!$C$4=$A117,1,0)*IF('Shoppable Services'!$B$4=Data!AO$100,AO18,0)</f>
        <v>0</v>
      </c>
      <c r="AP117" s="4">
        <f>IF('Shoppable Services'!$F$4=$D117,1,0)*IF('Shoppable Services'!$E$4=$C117,1,0)*IF('Shoppable Services'!$D$4=$B117,1,0)*IF('Shoppable Services'!$C$4=$A117,1,0)*IF('Shoppable Services'!$B$4=Data!AP$100,AP18,0)</f>
        <v>0</v>
      </c>
      <c r="AQ117" s="4">
        <f>IF('Shoppable Services'!$F$4=$D117,1,0)*IF('Shoppable Services'!$E$4=$C117,1,0)*IF('Shoppable Services'!$D$4=$B117,1,0)*IF('Shoppable Services'!$C$4=$A117,1,0)*IF('Shoppable Services'!$B$4=Data!AQ$100,AQ18,0)</f>
        <v>0</v>
      </c>
      <c r="AR117" s="4">
        <f>IF('Shoppable Services'!$F$4=$D117,1,0)*IF('Shoppable Services'!$E$4=$C117,1,0)*IF('Shoppable Services'!$D$4=$B117,1,0)*IF('Shoppable Services'!$C$4=$A117,1,0)*IF('Shoppable Services'!$B$4=Data!AR$100,AR18,0)</f>
        <v>0</v>
      </c>
      <c r="AS117" s="4">
        <f>IF('Shoppable Services'!$F$4=$D117,1,0)*IF('Shoppable Services'!$E$4=$C117,1,0)*IF('Shoppable Services'!$D$4=$B117,1,0)*IF('Shoppable Services'!$C$4=$A117,1,0)*IF('Shoppable Services'!$B$4=Data!AS$100,AS18,0)</f>
        <v>0</v>
      </c>
      <c r="AT117" s="4">
        <f>IF('Shoppable Services'!$F$4=$D117,1,0)*IF('Shoppable Services'!$E$4=$C117,1,0)*IF('Shoppable Services'!$D$4=$B117,1,0)*IF('Shoppable Services'!$C$4=$A117,1,0)*IF('Shoppable Services'!$B$4=Data!AT$100,AT18,0)</f>
        <v>0</v>
      </c>
      <c r="AU117" s="4">
        <f>IF('Shoppable Services'!$F$4=$D117,1,0)*IF('Shoppable Services'!$E$4=$C117,1,0)*IF('Shoppable Services'!$D$4=$B117,1,0)*IF('Shoppable Services'!$C$4=$A117,1,0)*IF('Shoppable Services'!$B$4=Data!AU$100,AU18,0)</f>
        <v>0</v>
      </c>
      <c r="AV117" s="4">
        <f>IF('Shoppable Services'!$F$4=$D117,1,0)*IF('Shoppable Services'!$E$4=$C117,1,0)*IF('Shoppable Services'!$D$4=$B117,1,0)*IF('Shoppable Services'!$C$4=$A117,1,0)*IF('Shoppable Services'!$B$4=Data!AV$100,AV18,0)</f>
        <v>0</v>
      </c>
      <c r="AW117" s="4">
        <f>IF('Shoppable Services'!$F$4=$D117,1,0)*IF('Shoppable Services'!$E$4=$C117,1,0)*IF('Shoppable Services'!$D$4=$B117,1,0)*IF('Shoppable Services'!$C$4=$A117,1,0)*IF('Shoppable Services'!$B$4=Data!AW$100,AW18,0)</f>
        <v>0</v>
      </c>
      <c r="AX117" s="4">
        <f>IF('Shoppable Services'!$F$4=$D117,1,0)*IF('Shoppable Services'!$E$4=$C117,1,0)*IF('Shoppable Services'!$D$4=$B117,1,0)*IF('Shoppable Services'!$C$4=$A117,1,0)*IF('Shoppable Services'!$B$4=Data!AX$100,AX18,0)</f>
        <v>0</v>
      </c>
      <c r="AY117" s="4">
        <f>IF('Shoppable Services'!$F$4=$D117,1,0)*IF('Shoppable Services'!$E$4=$C117,1,0)*IF('Shoppable Services'!$D$4=$B117,1,0)*IF('Shoppable Services'!$C$4=$A117,1,0)*IF('Shoppable Services'!$B$4=Data!AY$100,AY18,0)</f>
        <v>0</v>
      </c>
      <c r="AZ117" s="4">
        <f>IF('Shoppable Services'!$F$4=$D117,1,0)*IF('Shoppable Services'!$E$4=$C117,1,0)*IF('Shoppable Services'!$D$4=$B117,1,0)*IF('Shoppable Services'!$C$4=$A117,1,0)*IF('Shoppable Services'!$B$4=Data!AZ$100,AZ18,0)</f>
        <v>0</v>
      </c>
      <c r="BA117" s="4">
        <f>IF('Shoppable Services'!$F$4=$D117,1,0)*IF('Shoppable Services'!$E$4=$C117,1,0)*IF('Shoppable Services'!$D$4=$B117,1,0)*IF('Shoppable Services'!$C$4=$A117,1,0)*IF('Shoppable Services'!$B$4=Data!BA$100,BA18,0)</f>
        <v>0</v>
      </c>
      <c r="BB117" s="4">
        <f>IF('Shoppable Services'!$F$4=$D117,1,0)*IF('Shoppable Services'!$E$4=$C117,1,0)*IF('Shoppable Services'!$D$4=$B117,1,0)*IF('Shoppable Services'!$C$4=$A117,1,0)*IF('Shoppable Services'!$B$4=Data!BB$100,BB18,0)</f>
        <v>0</v>
      </c>
      <c r="BC117" s="4">
        <f>IF('Shoppable Services'!$F$4=$D117,1,0)*IF('Shoppable Services'!$E$4=$C117,1,0)*IF('Shoppable Services'!$D$4=$B117,1,0)*IF('Shoppable Services'!$C$4=$A117,1,0)*IF('Shoppable Services'!$B$4=Data!BC$100,BC18,0)</f>
        <v>0</v>
      </c>
    </row>
    <row r="118" spans="1:55">
      <c r="A118" s="26" t="s">
        <v>6</v>
      </c>
      <c r="B118" s="26" t="s">
        <v>11</v>
      </c>
      <c r="C118" s="26" t="s">
        <v>72</v>
      </c>
      <c r="D118" s="26" t="s">
        <v>9</v>
      </c>
      <c r="E118" s="4">
        <f>IF('Shoppable Services'!$F$4=$D118,1,0)*IF('Shoppable Services'!$E$4=$C118,1,0)*IF('Shoppable Services'!$D$4=$B118,1,0)*IF('Shoppable Services'!$C$4=$A118,1,0)*$E19</f>
        <v>0</v>
      </c>
      <c r="F118" s="4">
        <f>IF('Shoppable Services'!$F$4=$D118,1,0)*IF('Shoppable Services'!$E$4=$C118,1,0)*IF('Shoppable Services'!$D$4=$B118,1,0)*IF('Shoppable Services'!$C$4=$A118,1,0)*$F19</f>
        <v>0</v>
      </c>
      <c r="G118" s="4">
        <f>IF('Shoppable Services'!$F$4=$D118,1,0)*IF('Shoppable Services'!$E$4=$C118,1,0)*IF('Shoppable Services'!$D$4=$B118,1,0)*IF('Shoppable Services'!$C$4=$A118,1,0)*$G19</f>
        <v>0</v>
      </c>
      <c r="H118" s="4">
        <f>IF('Shoppable Services'!$F$4=$D118,1,0)*IF('Shoppable Services'!$E$4=$C118,1,0)*IF('Shoppable Services'!$D$4=$B118,1,0)*IF('Shoppable Services'!$C$4=$A118,1,0)*$H19</f>
        <v>0</v>
      </c>
      <c r="I118" s="4">
        <f>IF('Shoppable Services'!$F$4=$D118,1,0)*IF('Shoppable Services'!$E$4=$C118,1,0)*IF('Shoppable Services'!$D$4=$B118,1,0)*IF('Shoppable Services'!$C$4=$A118,1,0)*IF('Shoppable Services'!$B$4=Data!I$100,I19,0)</f>
        <v>0</v>
      </c>
      <c r="J118" s="4">
        <f>IF('Shoppable Services'!$F$4=$D118,1,0)*IF('Shoppable Services'!$E$4=$C118,1,0)*IF('Shoppable Services'!$D$4=$B118,1,0)*IF('Shoppable Services'!$C$4=$A118,1,0)*IF('Shoppable Services'!$B$4=Data!J$100,J19,0)</f>
        <v>0</v>
      </c>
      <c r="K118" s="4">
        <f>IF('Shoppable Services'!$F$4=$D118,1,0)*IF('Shoppable Services'!$E$4=$C118,1,0)*IF('Shoppable Services'!$D$4=$B118,1,0)*IF('Shoppable Services'!$C$4=$A118,1,0)*IF('Shoppable Services'!$B$4=Data!K$100,K19,0)</f>
        <v>0</v>
      </c>
      <c r="L118" s="4">
        <f>IF('Shoppable Services'!$F$4=$D118,1,0)*IF('Shoppable Services'!$E$4=$C118,1,0)*IF('Shoppable Services'!$D$4=$B118,1,0)*IF('Shoppable Services'!$C$4=$A118,1,0)*IF('Shoppable Services'!$B$4=Data!L$100,L19,0)</f>
        <v>0</v>
      </c>
      <c r="M118" s="4">
        <f>IF('Shoppable Services'!$F$4=$D118,1,0)*IF('Shoppable Services'!$E$4=$C118,1,0)*IF('Shoppable Services'!$D$4=$B118,1,0)*IF('Shoppable Services'!$C$4=$A118,1,0)*IF('Shoppable Services'!$B$4=Data!M$100,M19,0)</f>
        <v>0</v>
      </c>
      <c r="N118" s="4">
        <f>IF('Shoppable Services'!$F$4=$D118,1,0)*IF('Shoppable Services'!$E$4=$C118,1,0)*IF('Shoppable Services'!$D$4=$B118,1,0)*IF('Shoppable Services'!$C$4=$A118,1,0)*IF('Shoppable Services'!$B$4=Data!N$100,N19,0)</f>
        <v>0</v>
      </c>
      <c r="O118" s="4">
        <f>IF('Shoppable Services'!$F$4=$D118,1,0)*IF('Shoppable Services'!$E$4=$C118,1,0)*IF('Shoppable Services'!$D$4=$B118,1,0)*IF('Shoppable Services'!$C$4=$A118,1,0)*IF('Shoppable Services'!$B$4=Data!O$100,O19,0)</f>
        <v>0</v>
      </c>
      <c r="P118" s="4">
        <f>IF('Shoppable Services'!$F$4=$D118,1,0)*IF('Shoppable Services'!$E$4=$C118,1,0)*IF('Shoppable Services'!$D$4=$B118,1,0)*IF('Shoppable Services'!$C$4=$A118,1,0)*IF('Shoppable Services'!$B$4=Data!P$100,P19,0)</f>
        <v>0</v>
      </c>
      <c r="Q118" s="4">
        <f>IF('Shoppable Services'!$F$4=$D118,1,0)*IF('Shoppable Services'!$E$4=$C118,1,0)*IF('Shoppable Services'!$D$4=$B118,1,0)*IF('Shoppable Services'!$C$4=$A118,1,0)*IF('Shoppable Services'!$B$4=Data!Q$100,Q19,0)</f>
        <v>0</v>
      </c>
      <c r="R118" s="4">
        <f>IF('Shoppable Services'!$F$4=$D118,1,0)*IF('Shoppable Services'!$E$4=$C118,1,0)*IF('Shoppable Services'!$D$4=$B118,1,0)*IF('Shoppable Services'!$C$4=$A118,1,0)*IF('Shoppable Services'!$B$4=Data!R$100,R19,0)</f>
        <v>0</v>
      </c>
      <c r="S118" s="4">
        <f>IF('Shoppable Services'!$F$4=$D118,1,0)*IF('Shoppable Services'!$E$4=$C118,1,0)*IF('Shoppable Services'!$D$4=$B118,1,0)*IF('Shoppable Services'!$C$4=$A118,1,0)*IF('Shoppable Services'!$B$4=Data!S$100,S19,0)</f>
        <v>0</v>
      </c>
      <c r="T118" s="4">
        <f>IF('Shoppable Services'!$F$4=$D118,1,0)*IF('Shoppable Services'!$E$4=$C118,1,0)*IF('Shoppable Services'!$D$4=$B118,1,0)*IF('Shoppable Services'!$C$4=$A118,1,0)*IF('Shoppable Services'!$B$4=Data!T$100,T19,0)</f>
        <v>0</v>
      </c>
      <c r="U118" s="4">
        <f>IF('Shoppable Services'!$F$4=$D118,1,0)*IF('Shoppable Services'!$E$4=$C118,1,0)*IF('Shoppable Services'!$D$4=$B118,1,0)*IF('Shoppable Services'!$C$4=$A118,1,0)*IF('Shoppable Services'!$B$4=Data!U$100,U19,0)</f>
        <v>0</v>
      </c>
      <c r="V118" s="4">
        <f>IF('Shoppable Services'!$F$4=$D118,1,0)*IF('Shoppable Services'!$E$4=$C118,1,0)*IF('Shoppable Services'!$D$4=$B118,1,0)*IF('Shoppable Services'!$C$4=$A118,1,0)*IF('Shoppable Services'!$B$4=Data!V$100,V19,0)</f>
        <v>0</v>
      </c>
      <c r="W118" s="4">
        <f>IF('Shoppable Services'!$F$4=$D118,1,0)*IF('Shoppable Services'!$E$4=$C118,1,0)*IF('Shoppable Services'!$D$4=$B118,1,0)*IF('Shoppable Services'!$C$4=$A118,1,0)*IF('Shoppable Services'!$B$4=Data!W$100,W19,0)</f>
        <v>0</v>
      </c>
      <c r="X118" s="4">
        <f>IF('Shoppable Services'!$F$4=$D118,1,0)*IF('Shoppable Services'!$E$4=$C118,1,0)*IF('Shoppable Services'!$D$4=$B118,1,0)*IF('Shoppable Services'!$C$4=$A118,1,0)*IF('Shoppable Services'!$B$4=Data!X$100,X19,0)</f>
        <v>0</v>
      </c>
      <c r="Y118" s="4">
        <f>IF('Shoppable Services'!$F$4=$D118,1,0)*IF('Shoppable Services'!$E$4=$C118,1,0)*IF('Shoppable Services'!$D$4=$B118,1,0)*IF('Shoppable Services'!$C$4=$A118,1,0)*IF('Shoppable Services'!$B$4=Data!Y$100,Y19,0)</f>
        <v>0</v>
      </c>
      <c r="Z118" s="4">
        <f>IF('Shoppable Services'!$F$4=$D118,1,0)*IF('Shoppable Services'!$E$4=$C118,1,0)*IF('Shoppable Services'!$D$4=$B118,1,0)*IF('Shoppable Services'!$C$4=$A118,1,0)*IF('Shoppable Services'!$B$4=Data!Z$100,Z19,0)</f>
        <v>0</v>
      </c>
      <c r="AA118" s="4">
        <f>IF('Shoppable Services'!$F$4=$D118,1,0)*IF('Shoppable Services'!$E$4=$C118,1,0)*IF('Shoppable Services'!$D$4=$B118,1,0)*IF('Shoppable Services'!$C$4=$A118,1,0)*IF('Shoppable Services'!$B$4=Data!AA$100,AA19,0)</f>
        <v>0</v>
      </c>
      <c r="AB118" s="4">
        <f>IF('Shoppable Services'!$F$4=$D118,1,0)*IF('Shoppable Services'!$E$4=$C118,1,0)*IF('Shoppable Services'!$D$4=$B118,1,0)*IF('Shoppable Services'!$C$4=$A118,1,0)*IF('Shoppable Services'!$B$4=Data!AB$100,AB19,0)</f>
        <v>0</v>
      </c>
      <c r="AC118" s="4">
        <f>IF('Shoppable Services'!$F$4=$D118,1,0)*IF('Shoppable Services'!$E$4=$C118,1,0)*IF('Shoppable Services'!$D$4=$B118,1,0)*IF('Shoppable Services'!$C$4=$A118,1,0)*IF('Shoppable Services'!$B$4=Data!AC$100,AC19,0)</f>
        <v>0</v>
      </c>
      <c r="AD118" s="4">
        <f>IF('Shoppable Services'!$F$4=$D118,1,0)*IF('Shoppable Services'!$E$4=$C118,1,0)*IF('Shoppable Services'!$D$4=$B118,1,0)*IF('Shoppable Services'!$C$4=$A118,1,0)*IF('Shoppable Services'!$B$4=Data!AD$100,AD19,0)</f>
        <v>0</v>
      </c>
      <c r="AE118" s="4">
        <f>IF('Shoppable Services'!$F$4=$D118,1,0)*IF('Shoppable Services'!$E$4=$C118,1,0)*IF('Shoppable Services'!$D$4=$B118,1,0)*IF('Shoppable Services'!$C$4=$A118,1,0)*IF('Shoppable Services'!$B$4=Data!AE$100,AE19,0)</f>
        <v>0</v>
      </c>
      <c r="AF118" s="4">
        <f>IF('Shoppable Services'!$F$4=$D118,1,0)*IF('Shoppable Services'!$E$4=$C118,1,0)*IF('Shoppable Services'!$D$4=$B118,1,0)*IF('Shoppable Services'!$C$4=$A118,1,0)*IF('Shoppable Services'!$B$4=Data!AF$100,AF19,0)</f>
        <v>0</v>
      </c>
      <c r="AG118" s="4">
        <f>IF('Shoppable Services'!$F$4=$D118,1,0)*IF('Shoppable Services'!$E$4=$C118,1,0)*IF('Shoppable Services'!$D$4=$B118,1,0)*IF('Shoppable Services'!$C$4=$A118,1,0)*IF('Shoppable Services'!$B$4=Data!AG$100,AG19,0)</f>
        <v>0</v>
      </c>
      <c r="AH118" s="4">
        <f>IF('Shoppable Services'!$F$4=$D118,1,0)*IF('Shoppable Services'!$E$4=$C118,1,0)*IF('Shoppable Services'!$D$4=$B118,1,0)*IF('Shoppable Services'!$C$4=$A118,1,0)*IF('Shoppable Services'!$B$4=Data!AH$100,AH19,0)</f>
        <v>0</v>
      </c>
      <c r="AI118" s="4">
        <f>IF('Shoppable Services'!$F$4=$D118,1,0)*IF('Shoppable Services'!$E$4=$C118,1,0)*IF('Shoppable Services'!$D$4=$B118,1,0)*IF('Shoppable Services'!$C$4=$A118,1,0)*IF('Shoppable Services'!$B$4=Data!AI$100,AI19,0)</f>
        <v>0</v>
      </c>
      <c r="AJ118" s="4">
        <f>IF('Shoppable Services'!$F$4=$D118,1,0)*IF('Shoppable Services'!$E$4=$C118,1,0)*IF('Shoppable Services'!$D$4=$B118,1,0)*IF('Shoppable Services'!$C$4=$A118,1,0)*IF('Shoppable Services'!$B$4=Data!AJ$100,AJ19,0)</f>
        <v>0</v>
      </c>
      <c r="AK118" s="4">
        <f>IF('Shoppable Services'!$F$4=$D118,1,0)*IF('Shoppable Services'!$E$4=$C118,1,0)*IF('Shoppable Services'!$D$4=$B118,1,0)*IF('Shoppable Services'!$C$4=$A118,1,0)*IF('Shoppable Services'!$B$4=Data!AK$100,AK19,0)</f>
        <v>0</v>
      </c>
      <c r="AL118" s="4">
        <f>IF('Shoppable Services'!$F$4=$D118,1,0)*IF('Shoppable Services'!$E$4=$C118,1,0)*IF('Shoppable Services'!$D$4=$B118,1,0)*IF('Shoppable Services'!$C$4=$A118,1,0)*IF('Shoppable Services'!$B$4=Data!AL$100,AL19,0)</f>
        <v>0</v>
      </c>
      <c r="AM118" s="4">
        <f>IF('Shoppable Services'!$F$4=$D118,1,0)*IF('Shoppable Services'!$E$4=$C118,1,0)*IF('Shoppable Services'!$D$4=$B118,1,0)*IF('Shoppable Services'!$C$4=$A118,1,0)*IF('Shoppable Services'!$B$4=Data!AM$100,AM19,0)</f>
        <v>0</v>
      </c>
      <c r="AN118" s="4">
        <f>IF('Shoppable Services'!$F$4=$D118,1,0)*IF('Shoppable Services'!$E$4=$C118,1,0)*IF('Shoppable Services'!$D$4=$B118,1,0)*IF('Shoppable Services'!$C$4=$A118,1,0)*IF('Shoppable Services'!$B$4=Data!AN$100,AN19,0)</f>
        <v>0</v>
      </c>
      <c r="AO118" s="4">
        <f>IF('Shoppable Services'!$F$4=$D118,1,0)*IF('Shoppable Services'!$E$4=$C118,1,0)*IF('Shoppable Services'!$D$4=$B118,1,0)*IF('Shoppable Services'!$C$4=$A118,1,0)*IF('Shoppable Services'!$B$4=Data!AO$100,AO19,0)</f>
        <v>0</v>
      </c>
      <c r="AP118" s="4">
        <f>IF('Shoppable Services'!$F$4=$D118,1,0)*IF('Shoppable Services'!$E$4=$C118,1,0)*IF('Shoppable Services'!$D$4=$B118,1,0)*IF('Shoppable Services'!$C$4=$A118,1,0)*IF('Shoppable Services'!$B$4=Data!AP$100,AP19,0)</f>
        <v>0</v>
      </c>
      <c r="AQ118" s="4">
        <f>IF('Shoppable Services'!$F$4=$D118,1,0)*IF('Shoppable Services'!$E$4=$C118,1,0)*IF('Shoppable Services'!$D$4=$B118,1,0)*IF('Shoppable Services'!$C$4=$A118,1,0)*IF('Shoppable Services'!$B$4=Data!AQ$100,AQ19,0)</f>
        <v>0</v>
      </c>
      <c r="AR118" s="4">
        <f>IF('Shoppable Services'!$F$4=$D118,1,0)*IF('Shoppable Services'!$E$4=$C118,1,0)*IF('Shoppable Services'!$D$4=$B118,1,0)*IF('Shoppable Services'!$C$4=$A118,1,0)*IF('Shoppable Services'!$B$4=Data!AR$100,AR19,0)</f>
        <v>0</v>
      </c>
      <c r="AS118" s="4">
        <f>IF('Shoppable Services'!$F$4=$D118,1,0)*IF('Shoppable Services'!$E$4=$C118,1,0)*IF('Shoppable Services'!$D$4=$B118,1,0)*IF('Shoppable Services'!$C$4=$A118,1,0)*IF('Shoppable Services'!$B$4=Data!AS$100,AS19,0)</f>
        <v>0</v>
      </c>
      <c r="AT118" s="4">
        <f>IF('Shoppable Services'!$F$4=$D118,1,0)*IF('Shoppable Services'!$E$4=$C118,1,0)*IF('Shoppable Services'!$D$4=$B118,1,0)*IF('Shoppable Services'!$C$4=$A118,1,0)*IF('Shoppable Services'!$B$4=Data!AT$100,AT19,0)</f>
        <v>0</v>
      </c>
      <c r="AU118" s="4">
        <f>IF('Shoppable Services'!$F$4=$D118,1,0)*IF('Shoppable Services'!$E$4=$C118,1,0)*IF('Shoppable Services'!$D$4=$B118,1,0)*IF('Shoppable Services'!$C$4=$A118,1,0)*IF('Shoppable Services'!$B$4=Data!AU$100,AU19,0)</f>
        <v>0</v>
      </c>
      <c r="AV118" s="4">
        <f>IF('Shoppable Services'!$F$4=$D118,1,0)*IF('Shoppable Services'!$E$4=$C118,1,0)*IF('Shoppable Services'!$D$4=$B118,1,0)*IF('Shoppable Services'!$C$4=$A118,1,0)*IF('Shoppable Services'!$B$4=Data!AV$100,AV19,0)</f>
        <v>0</v>
      </c>
      <c r="AW118" s="4">
        <f>IF('Shoppable Services'!$F$4=$D118,1,0)*IF('Shoppable Services'!$E$4=$C118,1,0)*IF('Shoppable Services'!$D$4=$B118,1,0)*IF('Shoppable Services'!$C$4=$A118,1,0)*IF('Shoppable Services'!$B$4=Data!AW$100,AW19,0)</f>
        <v>0</v>
      </c>
      <c r="AX118" s="4">
        <f>IF('Shoppable Services'!$F$4=$D118,1,0)*IF('Shoppable Services'!$E$4=$C118,1,0)*IF('Shoppable Services'!$D$4=$B118,1,0)*IF('Shoppable Services'!$C$4=$A118,1,0)*IF('Shoppable Services'!$B$4=Data!AX$100,AX19,0)</f>
        <v>0</v>
      </c>
      <c r="AY118" s="4">
        <f>IF('Shoppable Services'!$F$4=$D118,1,0)*IF('Shoppable Services'!$E$4=$C118,1,0)*IF('Shoppable Services'!$D$4=$B118,1,0)*IF('Shoppable Services'!$C$4=$A118,1,0)*IF('Shoppable Services'!$B$4=Data!AY$100,AY19,0)</f>
        <v>0</v>
      </c>
      <c r="AZ118" s="4">
        <f>IF('Shoppable Services'!$F$4=$D118,1,0)*IF('Shoppable Services'!$E$4=$C118,1,0)*IF('Shoppable Services'!$D$4=$B118,1,0)*IF('Shoppable Services'!$C$4=$A118,1,0)*IF('Shoppable Services'!$B$4=Data!AZ$100,AZ19,0)</f>
        <v>0</v>
      </c>
      <c r="BA118" s="4">
        <f>IF('Shoppable Services'!$F$4=$D118,1,0)*IF('Shoppable Services'!$E$4=$C118,1,0)*IF('Shoppable Services'!$D$4=$B118,1,0)*IF('Shoppable Services'!$C$4=$A118,1,0)*IF('Shoppable Services'!$B$4=Data!BA$100,BA19,0)</f>
        <v>0</v>
      </c>
      <c r="BB118" s="4">
        <f>IF('Shoppable Services'!$F$4=$D118,1,0)*IF('Shoppable Services'!$E$4=$C118,1,0)*IF('Shoppable Services'!$D$4=$B118,1,0)*IF('Shoppable Services'!$C$4=$A118,1,0)*IF('Shoppable Services'!$B$4=Data!BB$100,BB19,0)</f>
        <v>0</v>
      </c>
      <c r="BC118" s="4">
        <f>IF('Shoppable Services'!$F$4=$D118,1,0)*IF('Shoppable Services'!$E$4=$C118,1,0)*IF('Shoppable Services'!$D$4=$B118,1,0)*IF('Shoppable Services'!$C$4=$A118,1,0)*IF('Shoppable Services'!$B$4=Data!BC$100,BC19,0)</f>
        <v>0</v>
      </c>
    </row>
    <row r="119" spans="1:55">
      <c r="A119" s="26" t="s">
        <v>18</v>
      </c>
      <c r="B119" s="26" t="s">
        <v>7</v>
      </c>
      <c r="C119" s="26" t="s">
        <v>71</v>
      </c>
      <c r="D119" s="26" t="s">
        <v>9</v>
      </c>
      <c r="E119" s="4">
        <f>IF('Shoppable Services'!$F$4=$D119,1,0)*IF('Shoppable Services'!$E$4=$C119,1,0)*IF('Shoppable Services'!$D$4=$B119,1,0)*IF('Shoppable Services'!$C$4=$A119,1,0)*$E20</f>
        <v>0</v>
      </c>
      <c r="F119" s="4">
        <f>IF('Shoppable Services'!$F$4=$D119,1,0)*IF('Shoppable Services'!$E$4=$C119,1,0)*IF('Shoppable Services'!$D$4=$B119,1,0)*IF('Shoppable Services'!$C$4=$A119,1,0)*$F20</f>
        <v>0</v>
      </c>
      <c r="G119" s="4">
        <f>IF('Shoppable Services'!$F$4=$D119,1,0)*IF('Shoppable Services'!$E$4=$C119,1,0)*IF('Shoppable Services'!$D$4=$B119,1,0)*IF('Shoppable Services'!$C$4=$A119,1,0)*$G20</f>
        <v>0</v>
      </c>
      <c r="H119" s="4">
        <f>IF('Shoppable Services'!$F$4=$D119,1,0)*IF('Shoppable Services'!$E$4=$C119,1,0)*IF('Shoppable Services'!$D$4=$B119,1,0)*IF('Shoppable Services'!$C$4=$A119,1,0)*$H20</f>
        <v>0</v>
      </c>
      <c r="I119" s="4">
        <f>IF('Shoppable Services'!$F$4=$D119,1,0)*IF('Shoppable Services'!$E$4=$C119,1,0)*IF('Shoppable Services'!$D$4=$B119,1,0)*IF('Shoppable Services'!$C$4=$A119,1,0)*IF('Shoppable Services'!$B$4=Data!I$100,I20,0)</f>
        <v>0</v>
      </c>
      <c r="J119" s="4">
        <f>IF('Shoppable Services'!$F$4=$D119,1,0)*IF('Shoppable Services'!$E$4=$C119,1,0)*IF('Shoppable Services'!$D$4=$B119,1,0)*IF('Shoppable Services'!$C$4=$A119,1,0)*IF('Shoppable Services'!$B$4=Data!J$100,J20,0)</f>
        <v>0</v>
      </c>
      <c r="K119" s="4">
        <f>IF('Shoppable Services'!$F$4=$D119,1,0)*IF('Shoppable Services'!$E$4=$C119,1,0)*IF('Shoppable Services'!$D$4=$B119,1,0)*IF('Shoppable Services'!$C$4=$A119,1,0)*IF('Shoppable Services'!$B$4=Data!K$100,K20,0)</f>
        <v>0</v>
      </c>
      <c r="L119" s="4">
        <f>IF('Shoppable Services'!$F$4=$D119,1,0)*IF('Shoppable Services'!$E$4=$C119,1,0)*IF('Shoppable Services'!$D$4=$B119,1,0)*IF('Shoppable Services'!$C$4=$A119,1,0)*IF('Shoppable Services'!$B$4=Data!L$100,L20,0)</f>
        <v>0</v>
      </c>
      <c r="M119" s="4">
        <f>IF('Shoppable Services'!$F$4=$D119,1,0)*IF('Shoppable Services'!$E$4=$C119,1,0)*IF('Shoppable Services'!$D$4=$B119,1,0)*IF('Shoppable Services'!$C$4=$A119,1,0)*IF('Shoppable Services'!$B$4=Data!M$100,M20,0)</f>
        <v>0</v>
      </c>
      <c r="N119" s="4">
        <f>IF('Shoppable Services'!$F$4=$D119,1,0)*IF('Shoppable Services'!$E$4=$C119,1,0)*IF('Shoppable Services'!$D$4=$B119,1,0)*IF('Shoppable Services'!$C$4=$A119,1,0)*IF('Shoppable Services'!$B$4=Data!N$100,N20,0)</f>
        <v>0</v>
      </c>
      <c r="O119" s="4">
        <f>IF('Shoppable Services'!$F$4=$D119,1,0)*IF('Shoppable Services'!$E$4=$C119,1,0)*IF('Shoppable Services'!$D$4=$B119,1,0)*IF('Shoppable Services'!$C$4=$A119,1,0)*IF('Shoppable Services'!$B$4=Data!O$100,O20,0)</f>
        <v>0</v>
      </c>
      <c r="P119" s="4">
        <f>IF('Shoppable Services'!$F$4=$D119,1,0)*IF('Shoppable Services'!$E$4=$C119,1,0)*IF('Shoppable Services'!$D$4=$B119,1,0)*IF('Shoppable Services'!$C$4=$A119,1,0)*IF('Shoppable Services'!$B$4=Data!P$100,P20,0)</f>
        <v>0</v>
      </c>
      <c r="Q119" s="4">
        <f>IF('Shoppable Services'!$F$4=$D119,1,0)*IF('Shoppable Services'!$E$4=$C119,1,0)*IF('Shoppable Services'!$D$4=$B119,1,0)*IF('Shoppable Services'!$C$4=$A119,1,0)*IF('Shoppable Services'!$B$4=Data!Q$100,Q20,0)</f>
        <v>0</v>
      </c>
      <c r="R119" s="4">
        <f>IF('Shoppable Services'!$F$4=$D119,1,0)*IF('Shoppable Services'!$E$4=$C119,1,0)*IF('Shoppable Services'!$D$4=$B119,1,0)*IF('Shoppable Services'!$C$4=$A119,1,0)*IF('Shoppable Services'!$B$4=Data!R$100,R20,0)</f>
        <v>0</v>
      </c>
      <c r="S119" s="4">
        <f>IF('Shoppable Services'!$F$4=$D119,1,0)*IF('Shoppable Services'!$E$4=$C119,1,0)*IF('Shoppable Services'!$D$4=$B119,1,0)*IF('Shoppable Services'!$C$4=$A119,1,0)*IF('Shoppable Services'!$B$4=Data!S$100,S20,0)</f>
        <v>0</v>
      </c>
      <c r="T119" s="4">
        <f>IF('Shoppable Services'!$F$4=$D119,1,0)*IF('Shoppable Services'!$E$4=$C119,1,0)*IF('Shoppable Services'!$D$4=$B119,1,0)*IF('Shoppable Services'!$C$4=$A119,1,0)*IF('Shoppable Services'!$B$4=Data!T$100,T20,0)</f>
        <v>0</v>
      </c>
      <c r="U119" s="4">
        <f>IF('Shoppable Services'!$F$4=$D119,1,0)*IF('Shoppable Services'!$E$4=$C119,1,0)*IF('Shoppable Services'!$D$4=$B119,1,0)*IF('Shoppable Services'!$C$4=$A119,1,0)*IF('Shoppable Services'!$B$4=Data!U$100,U20,0)</f>
        <v>0</v>
      </c>
      <c r="V119" s="4">
        <f>IF('Shoppable Services'!$F$4=$D119,1,0)*IF('Shoppable Services'!$E$4=$C119,1,0)*IF('Shoppable Services'!$D$4=$B119,1,0)*IF('Shoppable Services'!$C$4=$A119,1,0)*IF('Shoppable Services'!$B$4=Data!V$100,V20,0)</f>
        <v>0</v>
      </c>
      <c r="W119" s="4">
        <f>IF('Shoppable Services'!$F$4=$D119,1,0)*IF('Shoppable Services'!$E$4=$C119,1,0)*IF('Shoppable Services'!$D$4=$B119,1,0)*IF('Shoppable Services'!$C$4=$A119,1,0)*IF('Shoppable Services'!$B$4=Data!W$100,W20,0)</f>
        <v>0</v>
      </c>
      <c r="X119" s="4">
        <f>IF('Shoppable Services'!$F$4=$D119,1,0)*IF('Shoppable Services'!$E$4=$C119,1,0)*IF('Shoppable Services'!$D$4=$B119,1,0)*IF('Shoppable Services'!$C$4=$A119,1,0)*IF('Shoppable Services'!$B$4=Data!X$100,X20,0)</f>
        <v>0</v>
      </c>
      <c r="Y119" s="4">
        <f>IF('Shoppable Services'!$F$4=$D119,1,0)*IF('Shoppable Services'!$E$4=$C119,1,0)*IF('Shoppable Services'!$D$4=$B119,1,0)*IF('Shoppable Services'!$C$4=$A119,1,0)*IF('Shoppable Services'!$B$4=Data!Y$100,Y20,0)</f>
        <v>0</v>
      </c>
      <c r="Z119" s="4">
        <f>IF('Shoppable Services'!$F$4=$D119,1,0)*IF('Shoppable Services'!$E$4=$C119,1,0)*IF('Shoppable Services'!$D$4=$B119,1,0)*IF('Shoppable Services'!$C$4=$A119,1,0)*IF('Shoppable Services'!$B$4=Data!Z$100,Z20,0)</f>
        <v>0</v>
      </c>
      <c r="AA119" s="4">
        <f>IF('Shoppable Services'!$F$4=$D119,1,0)*IF('Shoppable Services'!$E$4=$C119,1,0)*IF('Shoppable Services'!$D$4=$B119,1,0)*IF('Shoppable Services'!$C$4=$A119,1,0)*IF('Shoppable Services'!$B$4=Data!AA$100,AA20,0)</f>
        <v>0</v>
      </c>
      <c r="AB119" s="4">
        <f>IF('Shoppable Services'!$F$4=$D119,1,0)*IF('Shoppable Services'!$E$4=$C119,1,0)*IF('Shoppable Services'!$D$4=$B119,1,0)*IF('Shoppable Services'!$C$4=$A119,1,0)*IF('Shoppable Services'!$B$4=Data!AB$100,AB20,0)</f>
        <v>0</v>
      </c>
      <c r="AC119" s="4">
        <f>IF('Shoppable Services'!$F$4=$D119,1,0)*IF('Shoppable Services'!$E$4=$C119,1,0)*IF('Shoppable Services'!$D$4=$B119,1,0)*IF('Shoppable Services'!$C$4=$A119,1,0)*IF('Shoppable Services'!$B$4=Data!AC$100,AC20,0)</f>
        <v>0</v>
      </c>
      <c r="AD119" s="4">
        <f>IF('Shoppable Services'!$F$4=$D119,1,0)*IF('Shoppable Services'!$E$4=$C119,1,0)*IF('Shoppable Services'!$D$4=$B119,1,0)*IF('Shoppable Services'!$C$4=$A119,1,0)*IF('Shoppable Services'!$B$4=Data!AD$100,AD20,0)</f>
        <v>0</v>
      </c>
      <c r="AE119" s="4">
        <f>IF('Shoppable Services'!$F$4=$D119,1,0)*IF('Shoppable Services'!$E$4=$C119,1,0)*IF('Shoppable Services'!$D$4=$B119,1,0)*IF('Shoppable Services'!$C$4=$A119,1,0)*IF('Shoppable Services'!$B$4=Data!AE$100,AE20,0)</f>
        <v>0</v>
      </c>
      <c r="AF119" s="4">
        <f>IF('Shoppable Services'!$F$4=$D119,1,0)*IF('Shoppable Services'!$E$4=$C119,1,0)*IF('Shoppable Services'!$D$4=$B119,1,0)*IF('Shoppable Services'!$C$4=$A119,1,0)*IF('Shoppable Services'!$B$4=Data!AF$100,AF20,0)</f>
        <v>0</v>
      </c>
      <c r="AG119" s="4">
        <f>IF('Shoppable Services'!$F$4=$D119,1,0)*IF('Shoppable Services'!$E$4=$C119,1,0)*IF('Shoppable Services'!$D$4=$B119,1,0)*IF('Shoppable Services'!$C$4=$A119,1,0)*IF('Shoppable Services'!$B$4=Data!AG$100,AG20,0)</f>
        <v>0</v>
      </c>
      <c r="AH119" s="4">
        <f>IF('Shoppable Services'!$F$4=$D119,1,0)*IF('Shoppable Services'!$E$4=$C119,1,0)*IF('Shoppable Services'!$D$4=$B119,1,0)*IF('Shoppable Services'!$C$4=$A119,1,0)*IF('Shoppable Services'!$B$4=Data!AH$100,AH20,0)</f>
        <v>0</v>
      </c>
      <c r="AI119" s="4">
        <f>IF('Shoppable Services'!$F$4=$D119,1,0)*IF('Shoppable Services'!$E$4=$C119,1,0)*IF('Shoppable Services'!$D$4=$B119,1,0)*IF('Shoppable Services'!$C$4=$A119,1,0)*IF('Shoppable Services'!$B$4=Data!AI$100,AI20,0)</f>
        <v>0</v>
      </c>
      <c r="AJ119" s="4">
        <f>IF('Shoppable Services'!$F$4=$D119,1,0)*IF('Shoppable Services'!$E$4=$C119,1,0)*IF('Shoppable Services'!$D$4=$B119,1,0)*IF('Shoppable Services'!$C$4=$A119,1,0)*IF('Shoppable Services'!$B$4=Data!AJ$100,AJ20,0)</f>
        <v>0</v>
      </c>
      <c r="AK119" s="4">
        <f>IF('Shoppable Services'!$F$4=$D119,1,0)*IF('Shoppable Services'!$E$4=$C119,1,0)*IF('Shoppable Services'!$D$4=$B119,1,0)*IF('Shoppable Services'!$C$4=$A119,1,0)*IF('Shoppable Services'!$B$4=Data!AK$100,AK20,0)</f>
        <v>0</v>
      </c>
      <c r="AL119" s="4">
        <f>IF('Shoppable Services'!$F$4=$D119,1,0)*IF('Shoppable Services'!$E$4=$C119,1,0)*IF('Shoppable Services'!$D$4=$B119,1,0)*IF('Shoppable Services'!$C$4=$A119,1,0)*IF('Shoppable Services'!$B$4=Data!AL$100,AL20,0)</f>
        <v>0</v>
      </c>
      <c r="AM119" s="4">
        <f>IF('Shoppable Services'!$F$4=$D119,1,0)*IF('Shoppable Services'!$E$4=$C119,1,0)*IF('Shoppable Services'!$D$4=$B119,1,0)*IF('Shoppable Services'!$C$4=$A119,1,0)*IF('Shoppable Services'!$B$4=Data!AM$100,AM20,0)</f>
        <v>0</v>
      </c>
      <c r="AN119" s="4">
        <f>IF('Shoppable Services'!$F$4=$D119,1,0)*IF('Shoppable Services'!$E$4=$C119,1,0)*IF('Shoppable Services'!$D$4=$B119,1,0)*IF('Shoppable Services'!$C$4=$A119,1,0)*IF('Shoppable Services'!$B$4=Data!AN$100,AN20,0)</f>
        <v>0</v>
      </c>
      <c r="AO119" s="4">
        <f>IF('Shoppable Services'!$F$4=$D119,1,0)*IF('Shoppable Services'!$E$4=$C119,1,0)*IF('Shoppable Services'!$D$4=$B119,1,0)*IF('Shoppable Services'!$C$4=$A119,1,0)*IF('Shoppable Services'!$B$4=Data!AO$100,AO20,0)</f>
        <v>0</v>
      </c>
      <c r="AP119" s="4">
        <f>IF('Shoppable Services'!$F$4=$D119,1,0)*IF('Shoppable Services'!$E$4=$C119,1,0)*IF('Shoppable Services'!$D$4=$B119,1,0)*IF('Shoppable Services'!$C$4=$A119,1,0)*IF('Shoppable Services'!$B$4=Data!AP$100,AP20,0)</f>
        <v>0</v>
      </c>
      <c r="AQ119" s="4">
        <f>IF('Shoppable Services'!$F$4=$D119,1,0)*IF('Shoppable Services'!$E$4=$C119,1,0)*IF('Shoppable Services'!$D$4=$B119,1,0)*IF('Shoppable Services'!$C$4=$A119,1,0)*IF('Shoppable Services'!$B$4=Data!AQ$100,AQ20,0)</f>
        <v>0</v>
      </c>
      <c r="AR119" s="4">
        <f>IF('Shoppable Services'!$F$4=$D119,1,0)*IF('Shoppable Services'!$E$4=$C119,1,0)*IF('Shoppable Services'!$D$4=$B119,1,0)*IF('Shoppable Services'!$C$4=$A119,1,0)*IF('Shoppable Services'!$B$4=Data!AR$100,AR20,0)</f>
        <v>0</v>
      </c>
      <c r="AS119" s="4">
        <f>IF('Shoppable Services'!$F$4=$D119,1,0)*IF('Shoppable Services'!$E$4=$C119,1,0)*IF('Shoppable Services'!$D$4=$B119,1,0)*IF('Shoppable Services'!$C$4=$A119,1,0)*IF('Shoppable Services'!$B$4=Data!AS$100,AS20,0)</f>
        <v>0</v>
      </c>
      <c r="AT119" s="4">
        <f>IF('Shoppable Services'!$F$4=$D119,1,0)*IF('Shoppable Services'!$E$4=$C119,1,0)*IF('Shoppable Services'!$D$4=$B119,1,0)*IF('Shoppable Services'!$C$4=$A119,1,0)*IF('Shoppable Services'!$B$4=Data!AT$100,AT20,0)</f>
        <v>0</v>
      </c>
      <c r="AU119" s="4">
        <f>IF('Shoppable Services'!$F$4=$D119,1,0)*IF('Shoppable Services'!$E$4=$C119,1,0)*IF('Shoppable Services'!$D$4=$B119,1,0)*IF('Shoppable Services'!$C$4=$A119,1,0)*IF('Shoppable Services'!$B$4=Data!AU$100,AU20,0)</f>
        <v>0</v>
      </c>
      <c r="AV119" s="4">
        <f>IF('Shoppable Services'!$F$4=$D119,1,0)*IF('Shoppable Services'!$E$4=$C119,1,0)*IF('Shoppable Services'!$D$4=$B119,1,0)*IF('Shoppable Services'!$C$4=$A119,1,0)*IF('Shoppable Services'!$B$4=Data!AV$100,AV20,0)</f>
        <v>0</v>
      </c>
      <c r="AW119" s="4">
        <f>IF('Shoppable Services'!$F$4=$D119,1,0)*IF('Shoppable Services'!$E$4=$C119,1,0)*IF('Shoppable Services'!$D$4=$B119,1,0)*IF('Shoppable Services'!$C$4=$A119,1,0)*IF('Shoppable Services'!$B$4=Data!AW$100,AW20,0)</f>
        <v>0</v>
      </c>
      <c r="AX119" s="4">
        <f>IF('Shoppable Services'!$F$4=$D119,1,0)*IF('Shoppable Services'!$E$4=$C119,1,0)*IF('Shoppable Services'!$D$4=$B119,1,0)*IF('Shoppable Services'!$C$4=$A119,1,0)*IF('Shoppable Services'!$B$4=Data!AX$100,AX20,0)</f>
        <v>0</v>
      </c>
      <c r="AY119" s="4">
        <f>IF('Shoppable Services'!$F$4=$D119,1,0)*IF('Shoppable Services'!$E$4=$C119,1,0)*IF('Shoppable Services'!$D$4=$B119,1,0)*IF('Shoppable Services'!$C$4=$A119,1,0)*IF('Shoppable Services'!$B$4=Data!AY$100,AY20,0)</f>
        <v>0</v>
      </c>
      <c r="AZ119" s="4">
        <f>IF('Shoppable Services'!$F$4=$D119,1,0)*IF('Shoppable Services'!$E$4=$C119,1,0)*IF('Shoppable Services'!$D$4=$B119,1,0)*IF('Shoppable Services'!$C$4=$A119,1,0)*IF('Shoppable Services'!$B$4=Data!AZ$100,AZ20,0)</f>
        <v>0</v>
      </c>
      <c r="BA119" s="4">
        <f>IF('Shoppable Services'!$F$4=$D119,1,0)*IF('Shoppable Services'!$E$4=$C119,1,0)*IF('Shoppable Services'!$D$4=$B119,1,0)*IF('Shoppable Services'!$C$4=$A119,1,0)*IF('Shoppable Services'!$B$4=Data!BA$100,BA20,0)</f>
        <v>0</v>
      </c>
      <c r="BB119" s="4">
        <f>IF('Shoppable Services'!$F$4=$D119,1,0)*IF('Shoppable Services'!$E$4=$C119,1,0)*IF('Shoppable Services'!$D$4=$B119,1,0)*IF('Shoppable Services'!$C$4=$A119,1,0)*IF('Shoppable Services'!$B$4=Data!BB$100,BB20,0)</f>
        <v>0</v>
      </c>
      <c r="BC119" s="4">
        <f>IF('Shoppable Services'!$F$4=$D119,1,0)*IF('Shoppable Services'!$E$4=$C119,1,0)*IF('Shoppable Services'!$D$4=$B119,1,0)*IF('Shoppable Services'!$C$4=$A119,1,0)*IF('Shoppable Services'!$B$4=Data!BC$100,BC20,0)</f>
        <v>0</v>
      </c>
    </row>
    <row r="120" spans="1:55">
      <c r="A120" s="26" t="s">
        <v>18</v>
      </c>
      <c r="B120" s="26" t="s">
        <v>7</v>
      </c>
      <c r="C120" s="20" t="s">
        <v>8</v>
      </c>
      <c r="D120" s="26" t="s">
        <v>9</v>
      </c>
      <c r="E120" s="4">
        <f>IF('Shoppable Services'!$F$4=$D120,1,0)*IF('Shoppable Services'!$E$4=$C120,1,0)*IF('Shoppable Services'!$D$4=$B120,1,0)*IF('Shoppable Services'!$C$4=$A120,1,0)*$E21</f>
        <v>0</v>
      </c>
      <c r="F120" s="4">
        <f>IF('Shoppable Services'!$F$4=$D120,1,0)*IF('Shoppable Services'!$E$4=$C120,1,0)*IF('Shoppable Services'!$D$4=$B120,1,0)*IF('Shoppable Services'!$C$4=$A120,1,0)*$F21</f>
        <v>0</v>
      </c>
      <c r="G120" s="4">
        <f>IF('Shoppable Services'!$F$4=$D120,1,0)*IF('Shoppable Services'!$E$4=$C120,1,0)*IF('Shoppable Services'!$D$4=$B120,1,0)*IF('Shoppable Services'!$C$4=$A120,1,0)*$G21</f>
        <v>0</v>
      </c>
      <c r="H120" s="4">
        <f>IF('Shoppable Services'!$F$4=$D120,1,0)*IF('Shoppable Services'!$E$4=$C120,1,0)*IF('Shoppable Services'!$D$4=$B120,1,0)*IF('Shoppable Services'!$C$4=$A120,1,0)*$H21</f>
        <v>0</v>
      </c>
      <c r="I120" s="4">
        <f>IF('Shoppable Services'!$F$4=$D120,1,0)*IF('Shoppable Services'!$E$4=$C120,1,0)*IF('Shoppable Services'!$D$4=$B120,1,0)*IF('Shoppable Services'!$C$4=$A120,1,0)*IF('Shoppable Services'!$B$4=Data!I$100,I21,0)</f>
        <v>0</v>
      </c>
      <c r="J120" s="4">
        <f>IF('Shoppable Services'!$F$4=$D120,1,0)*IF('Shoppable Services'!$E$4=$C120,1,0)*IF('Shoppable Services'!$D$4=$B120,1,0)*IF('Shoppable Services'!$C$4=$A120,1,0)*IF('Shoppable Services'!$B$4=Data!J$100,J21,0)</f>
        <v>0</v>
      </c>
      <c r="K120" s="4">
        <f>IF('Shoppable Services'!$F$4=$D120,1,0)*IF('Shoppable Services'!$E$4=$C120,1,0)*IF('Shoppable Services'!$D$4=$B120,1,0)*IF('Shoppable Services'!$C$4=$A120,1,0)*IF('Shoppable Services'!$B$4=Data!K$100,K21,0)</f>
        <v>0</v>
      </c>
      <c r="L120" s="4">
        <f>IF('Shoppable Services'!$F$4=$D120,1,0)*IF('Shoppable Services'!$E$4=$C120,1,0)*IF('Shoppable Services'!$D$4=$B120,1,0)*IF('Shoppable Services'!$C$4=$A120,1,0)*IF('Shoppable Services'!$B$4=Data!L$100,L21,0)</f>
        <v>0</v>
      </c>
      <c r="M120" s="4">
        <f>IF('Shoppable Services'!$F$4=$D120,1,0)*IF('Shoppable Services'!$E$4=$C120,1,0)*IF('Shoppable Services'!$D$4=$B120,1,0)*IF('Shoppable Services'!$C$4=$A120,1,0)*IF('Shoppable Services'!$B$4=Data!M$100,M21,0)</f>
        <v>0</v>
      </c>
      <c r="N120" s="4">
        <f>IF('Shoppable Services'!$F$4=$D120,1,0)*IF('Shoppable Services'!$E$4=$C120,1,0)*IF('Shoppable Services'!$D$4=$B120,1,0)*IF('Shoppable Services'!$C$4=$A120,1,0)*IF('Shoppable Services'!$B$4=Data!N$100,N21,0)</f>
        <v>0</v>
      </c>
      <c r="O120" s="4">
        <f>IF('Shoppable Services'!$F$4=$D120,1,0)*IF('Shoppable Services'!$E$4=$C120,1,0)*IF('Shoppable Services'!$D$4=$B120,1,0)*IF('Shoppable Services'!$C$4=$A120,1,0)*IF('Shoppable Services'!$B$4=Data!O$100,O21,0)</f>
        <v>0</v>
      </c>
      <c r="P120" s="4">
        <f>IF('Shoppable Services'!$F$4=$D120,1,0)*IF('Shoppable Services'!$E$4=$C120,1,0)*IF('Shoppable Services'!$D$4=$B120,1,0)*IF('Shoppable Services'!$C$4=$A120,1,0)*IF('Shoppable Services'!$B$4=Data!P$100,P21,0)</f>
        <v>0</v>
      </c>
      <c r="Q120" s="4">
        <f>IF('Shoppable Services'!$F$4=$D120,1,0)*IF('Shoppable Services'!$E$4=$C120,1,0)*IF('Shoppable Services'!$D$4=$B120,1,0)*IF('Shoppable Services'!$C$4=$A120,1,0)*IF('Shoppable Services'!$B$4=Data!Q$100,Q21,0)</f>
        <v>0</v>
      </c>
      <c r="R120" s="4">
        <f>IF('Shoppable Services'!$F$4=$D120,1,0)*IF('Shoppable Services'!$E$4=$C120,1,0)*IF('Shoppable Services'!$D$4=$B120,1,0)*IF('Shoppable Services'!$C$4=$A120,1,0)*IF('Shoppable Services'!$B$4=Data!R$100,R21,0)</f>
        <v>0</v>
      </c>
      <c r="S120" s="4">
        <f>IF('Shoppable Services'!$F$4=$D120,1,0)*IF('Shoppable Services'!$E$4=$C120,1,0)*IF('Shoppable Services'!$D$4=$B120,1,0)*IF('Shoppable Services'!$C$4=$A120,1,0)*IF('Shoppable Services'!$B$4=Data!S$100,S21,0)</f>
        <v>0</v>
      </c>
      <c r="T120" s="4">
        <f>IF('Shoppable Services'!$F$4=$D120,1,0)*IF('Shoppable Services'!$E$4=$C120,1,0)*IF('Shoppable Services'!$D$4=$B120,1,0)*IF('Shoppable Services'!$C$4=$A120,1,0)*IF('Shoppable Services'!$B$4=Data!T$100,T21,0)</f>
        <v>0</v>
      </c>
      <c r="U120" s="4">
        <f>IF('Shoppable Services'!$F$4=$D120,1,0)*IF('Shoppable Services'!$E$4=$C120,1,0)*IF('Shoppable Services'!$D$4=$B120,1,0)*IF('Shoppable Services'!$C$4=$A120,1,0)*IF('Shoppable Services'!$B$4=Data!U$100,U21,0)</f>
        <v>0</v>
      </c>
      <c r="V120" s="4">
        <f>IF('Shoppable Services'!$F$4=$D120,1,0)*IF('Shoppable Services'!$E$4=$C120,1,0)*IF('Shoppable Services'!$D$4=$B120,1,0)*IF('Shoppable Services'!$C$4=$A120,1,0)*IF('Shoppable Services'!$B$4=Data!V$100,V21,0)</f>
        <v>0</v>
      </c>
      <c r="W120" s="4">
        <f>IF('Shoppable Services'!$F$4=$D120,1,0)*IF('Shoppable Services'!$E$4=$C120,1,0)*IF('Shoppable Services'!$D$4=$B120,1,0)*IF('Shoppable Services'!$C$4=$A120,1,0)*IF('Shoppable Services'!$B$4=Data!W$100,W21,0)</f>
        <v>0</v>
      </c>
      <c r="X120" s="4">
        <f>IF('Shoppable Services'!$F$4=$D120,1,0)*IF('Shoppable Services'!$E$4=$C120,1,0)*IF('Shoppable Services'!$D$4=$B120,1,0)*IF('Shoppable Services'!$C$4=$A120,1,0)*IF('Shoppable Services'!$B$4=Data!X$100,X21,0)</f>
        <v>0</v>
      </c>
      <c r="Y120" s="4">
        <f>IF('Shoppable Services'!$F$4=$D120,1,0)*IF('Shoppable Services'!$E$4=$C120,1,0)*IF('Shoppable Services'!$D$4=$B120,1,0)*IF('Shoppable Services'!$C$4=$A120,1,0)*IF('Shoppable Services'!$B$4=Data!Y$100,Y21,0)</f>
        <v>0</v>
      </c>
      <c r="Z120" s="4">
        <f>IF('Shoppable Services'!$F$4=$D120,1,0)*IF('Shoppable Services'!$E$4=$C120,1,0)*IF('Shoppable Services'!$D$4=$B120,1,0)*IF('Shoppable Services'!$C$4=$A120,1,0)*IF('Shoppable Services'!$B$4=Data!Z$100,Z21,0)</f>
        <v>0</v>
      </c>
      <c r="AA120" s="4">
        <f>IF('Shoppable Services'!$F$4=$D120,1,0)*IF('Shoppable Services'!$E$4=$C120,1,0)*IF('Shoppable Services'!$D$4=$B120,1,0)*IF('Shoppable Services'!$C$4=$A120,1,0)*IF('Shoppable Services'!$B$4=Data!AA$100,AA21,0)</f>
        <v>0</v>
      </c>
      <c r="AB120" s="4">
        <f>IF('Shoppable Services'!$F$4=$D120,1,0)*IF('Shoppable Services'!$E$4=$C120,1,0)*IF('Shoppable Services'!$D$4=$B120,1,0)*IF('Shoppable Services'!$C$4=$A120,1,0)*IF('Shoppable Services'!$B$4=Data!AB$100,AB21,0)</f>
        <v>0</v>
      </c>
      <c r="AC120" s="4">
        <f>IF('Shoppable Services'!$F$4=$D120,1,0)*IF('Shoppable Services'!$E$4=$C120,1,0)*IF('Shoppable Services'!$D$4=$B120,1,0)*IF('Shoppable Services'!$C$4=$A120,1,0)*IF('Shoppable Services'!$B$4=Data!AC$100,AC21,0)</f>
        <v>0</v>
      </c>
      <c r="AD120" s="4">
        <f>IF('Shoppable Services'!$F$4=$D120,1,0)*IF('Shoppable Services'!$E$4=$C120,1,0)*IF('Shoppable Services'!$D$4=$B120,1,0)*IF('Shoppable Services'!$C$4=$A120,1,0)*IF('Shoppable Services'!$B$4=Data!AD$100,AD21,0)</f>
        <v>0</v>
      </c>
      <c r="AE120" s="4">
        <f>IF('Shoppable Services'!$F$4=$D120,1,0)*IF('Shoppable Services'!$E$4=$C120,1,0)*IF('Shoppable Services'!$D$4=$B120,1,0)*IF('Shoppable Services'!$C$4=$A120,1,0)*IF('Shoppable Services'!$B$4=Data!AE$100,AE21,0)</f>
        <v>0</v>
      </c>
      <c r="AF120" s="4">
        <f>IF('Shoppable Services'!$F$4=$D120,1,0)*IF('Shoppable Services'!$E$4=$C120,1,0)*IF('Shoppable Services'!$D$4=$B120,1,0)*IF('Shoppable Services'!$C$4=$A120,1,0)*IF('Shoppable Services'!$B$4=Data!AF$100,AF21,0)</f>
        <v>0</v>
      </c>
      <c r="AG120" s="4">
        <f>IF('Shoppable Services'!$F$4=$D120,1,0)*IF('Shoppable Services'!$E$4=$C120,1,0)*IF('Shoppable Services'!$D$4=$B120,1,0)*IF('Shoppable Services'!$C$4=$A120,1,0)*IF('Shoppable Services'!$B$4=Data!AG$100,AG21,0)</f>
        <v>0</v>
      </c>
      <c r="AH120" s="4">
        <f>IF('Shoppable Services'!$F$4=$D120,1,0)*IF('Shoppable Services'!$E$4=$C120,1,0)*IF('Shoppable Services'!$D$4=$B120,1,0)*IF('Shoppable Services'!$C$4=$A120,1,0)*IF('Shoppable Services'!$B$4=Data!AH$100,AH21,0)</f>
        <v>0</v>
      </c>
      <c r="AI120" s="4">
        <f>IF('Shoppable Services'!$F$4=$D120,1,0)*IF('Shoppable Services'!$E$4=$C120,1,0)*IF('Shoppable Services'!$D$4=$B120,1,0)*IF('Shoppable Services'!$C$4=$A120,1,0)*IF('Shoppable Services'!$B$4=Data!AI$100,AI21,0)</f>
        <v>0</v>
      </c>
      <c r="AJ120" s="4">
        <f>IF('Shoppable Services'!$F$4=$D120,1,0)*IF('Shoppable Services'!$E$4=$C120,1,0)*IF('Shoppable Services'!$D$4=$B120,1,0)*IF('Shoppable Services'!$C$4=$A120,1,0)*IF('Shoppable Services'!$B$4=Data!AJ$100,AJ21,0)</f>
        <v>0</v>
      </c>
      <c r="AK120" s="4">
        <f>IF('Shoppable Services'!$F$4=$D120,1,0)*IF('Shoppable Services'!$E$4=$C120,1,0)*IF('Shoppable Services'!$D$4=$B120,1,0)*IF('Shoppable Services'!$C$4=$A120,1,0)*IF('Shoppable Services'!$B$4=Data!AK$100,AK21,0)</f>
        <v>0</v>
      </c>
      <c r="AL120" s="4">
        <f>IF('Shoppable Services'!$F$4=$D120,1,0)*IF('Shoppable Services'!$E$4=$C120,1,0)*IF('Shoppable Services'!$D$4=$B120,1,0)*IF('Shoppable Services'!$C$4=$A120,1,0)*IF('Shoppable Services'!$B$4=Data!AL$100,AL21,0)</f>
        <v>0</v>
      </c>
      <c r="AM120" s="4">
        <f>IF('Shoppable Services'!$F$4=$D120,1,0)*IF('Shoppable Services'!$E$4=$C120,1,0)*IF('Shoppable Services'!$D$4=$B120,1,0)*IF('Shoppable Services'!$C$4=$A120,1,0)*IF('Shoppable Services'!$B$4=Data!AM$100,AM21,0)</f>
        <v>0</v>
      </c>
      <c r="AN120" s="4">
        <f>IF('Shoppable Services'!$F$4=$D120,1,0)*IF('Shoppable Services'!$E$4=$C120,1,0)*IF('Shoppable Services'!$D$4=$B120,1,0)*IF('Shoppable Services'!$C$4=$A120,1,0)*IF('Shoppable Services'!$B$4=Data!AN$100,AN21,0)</f>
        <v>0</v>
      </c>
      <c r="AO120" s="4">
        <f>IF('Shoppable Services'!$F$4=$D120,1,0)*IF('Shoppable Services'!$E$4=$C120,1,0)*IF('Shoppable Services'!$D$4=$B120,1,0)*IF('Shoppable Services'!$C$4=$A120,1,0)*IF('Shoppable Services'!$B$4=Data!AO$100,AO21,0)</f>
        <v>0</v>
      </c>
      <c r="AP120" s="4">
        <f>IF('Shoppable Services'!$F$4=$D120,1,0)*IF('Shoppable Services'!$E$4=$C120,1,0)*IF('Shoppable Services'!$D$4=$B120,1,0)*IF('Shoppable Services'!$C$4=$A120,1,0)*IF('Shoppable Services'!$B$4=Data!AP$100,AP21,0)</f>
        <v>0</v>
      </c>
      <c r="AQ120" s="4">
        <f>IF('Shoppable Services'!$F$4=$D120,1,0)*IF('Shoppable Services'!$E$4=$C120,1,0)*IF('Shoppable Services'!$D$4=$B120,1,0)*IF('Shoppable Services'!$C$4=$A120,1,0)*IF('Shoppable Services'!$B$4=Data!AQ$100,AQ21,0)</f>
        <v>0</v>
      </c>
      <c r="AR120" s="4">
        <f>IF('Shoppable Services'!$F$4=$D120,1,0)*IF('Shoppable Services'!$E$4=$C120,1,0)*IF('Shoppable Services'!$D$4=$B120,1,0)*IF('Shoppable Services'!$C$4=$A120,1,0)*IF('Shoppable Services'!$B$4=Data!AR$100,AR21,0)</f>
        <v>0</v>
      </c>
      <c r="AS120" s="4">
        <f>IF('Shoppable Services'!$F$4=$D120,1,0)*IF('Shoppable Services'!$E$4=$C120,1,0)*IF('Shoppable Services'!$D$4=$B120,1,0)*IF('Shoppable Services'!$C$4=$A120,1,0)*IF('Shoppable Services'!$B$4=Data!AS$100,AS21,0)</f>
        <v>0</v>
      </c>
      <c r="AT120" s="4">
        <f>IF('Shoppable Services'!$F$4=$D120,1,0)*IF('Shoppable Services'!$E$4=$C120,1,0)*IF('Shoppable Services'!$D$4=$B120,1,0)*IF('Shoppable Services'!$C$4=$A120,1,0)*IF('Shoppable Services'!$B$4=Data!AT$100,AT21,0)</f>
        <v>0</v>
      </c>
      <c r="AU120" s="4">
        <f>IF('Shoppable Services'!$F$4=$D120,1,0)*IF('Shoppable Services'!$E$4=$C120,1,0)*IF('Shoppable Services'!$D$4=$B120,1,0)*IF('Shoppable Services'!$C$4=$A120,1,0)*IF('Shoppable Services'!$B$4=Data!AU$100,AU21,0)</f>
        <v>0</v>
      </c>
      <c r="AV120" s="4">
        <f>IF('Shoppable Services'!$F$4=$D120,1,0)*IF('Shoppable Services'!$E$4=$C120,1,0)*IF('Shoppable Services'!$D$4=$B120,1,0)*IF('Shoppable Services'!$C$4=$A120,1,0)*IF('Shoppable Services'!$B$4=Data!AV$100,AV21,0)</f>
        <v>0</v>
      </c>
      <c r="AW120" s="4">
        <f>IF('Shoppable Services'!$F$4=$D120,1,0)*IF('Shoppable Services'!$E$4=$C120,1,0)*IF('Shoppable Services'!$D$4=$B120,1,0)*IF('Shoppable Services'!$C$4=$A120,1,0)*IF('Shoppable Services'!$B$4=Data!AW$100,AW21,0)</f>
        <v>0</v>
      </c>
      <c r="AX120" s="4">
        <f>IF('Shoppable Services'!$F$4=$D120,1,0)*IF('Shoppable Services'!$E$4=$C120,1,0)*IF('Shoppable Services'!$D$4=$B120,1,0)*IF('Shoppable Services'!$C$4=$A120,1,0)*IF('Shoppable Services'!$B$4=Data!AX$100,AX21,0)</f>
        <v>0</v>
      </c>
      <c r="AY120" s="4">
        <f>IF('Shoppable Services'!$F$4=$D120,1,0)*IF('Shoppable Services'!$E$4=$C120,1,0)*IF('Shoppable Services'!$D$4=$B120,1,0)*IF('Shoppable Services'!$C$4=$A120,1,0)*IF('Shoppable Services'!$B$4=Data!AY$100,AY21,0)</f>
        <v>0</v>
      </c>
      <c r="AZ120" s="4">
        <f>IF('Shoppable Services'!$F$4=$D120,1,0)*IF('Shoppable Services'!$E$4=$C120,1,0)*IF('Shoppable Services'!$D$4=$B120,1,0)*IF('Shoppable Services'!$C$4=$A120,1,0)*IF('Shoppable Services'!$B$4=Data!AZ$100,AZ21,0)</f>
        <v>0</v>
      </c>
      <c r="BA120" s="4">
        <f>IF('Shoppable Services'!$F$4=$D120,1,0)*IF('Shoppable Services'!$E$4=$C120,1,0)*IF('Shoppable Services'!$D$4=$B120,1,0)*IF('Shoppable Services'!$C$4=$A120,1,0)*IF('Shoppable Services'!$B$4=Data!BA$100,BA21,0)</f>
        <v>0</v>
      </c>
      <c r="BB120" s="4">
        <f>IF('Shoppable Services'!$F$4=$D120,1,0)*IF('Shoppable Services'!$E$4=$C120,1,0)*IF('Shoppable Services'!$D$4=$B120,1,0)*IF('Shoppable Services'!$C$4=$A120,1,0)*IF('Shoppable Services'!$B$4=Data!BB$100,BB21,0)</f>
        <v>0</v>
      </c>
      <c r="BC120" s="4">
        <f>IF('Shoppable Services'!$F$4=$D120,1,0)*IF('Shoppable Services'!$E$4=$C120,1,0)*IF('Shoppable Services'!$D$4=$B120,1,0)*IF('Shoppable Services'!$C$4=$A120,1,0)*IF('Shoppable Services'!$B$4=Data!BC$100,BC21,0)</f>
        <v>0</v>
      </c>
    </row>
    <row r="121" spans="1:55">
      <c r="A121" s="26" t="s">
        <v>18</v>
      </c>
      <c r="B121" s="26" t="s">
        <v>7</v>
      </c>
      <c r="C121" s="26" t="s">
        <v>77</v>
      </c>
      <c r="D121" s="26" t="s">
        <v>9</v>
      </c>
      <c r="E121" s="4">
        <f>IF('Shoppable Services'!$F$4=$D121,1,0)*IF('Shoppable Services'!$E$4=$C121,1,0)*IF('Shoppable Services'!$D$4=$B121,1,0)*IF('Shoppable Services'!$C$4=$A121,1,0)*$E22</f>
        <v>0</v>
      </c>
      <c r="F121" s="4">
        <f>IF('Shoppable Services'!$F$4=$D121,1,0)*IF('Shoppable Services'!$E$4=$C121,1,0)*IF('Shoppable Services'!$D$4=$B121,1,0)*IF('Shoppable Services'!$C$4=$A121,1,0)*$F22</f>
        <v>0</v>
      </c>
      <c r="G121" s="4">
        <f>IF('Shoppable Services'!$F$4=$D121,1,0)*IF('Shoppable Services'!$E$4=$C121,1,0)*IF('Shoppable Services'!$D$4=$B121,1,0)*IF('Shoppable Services'!$C$4=$A121,1,0)*$G22</f>
        <v>0</v>
      </c>
      <c r="H121" s="4">
        <f>IF('Shoppable Services'!$F$4=$D121,1,0)*IF('Shoppable Services'!$E$4=$C121,1,0)*IF('Shoppable Services'!$D$4=$B121,1,0)*IF('Shoppable Services'!$C$4=$A121,1,0)*$H22</f>
        <v>0</v>
      </c>
      <c r="I121" s="4">
        <f>IF('Shoppable Services'!$F$4=$D121,1,0)*IF('Shoppable Services'!$E$4=$C121,1,0)*IF('Shoppable Services'!$D$4=$B121,1,0)*IF('Shoppable Services'!$C$4=$A121,1,0)*IF('Shoppable Services'!$B$4=Data!I$100,I22,0)</f>
        <v>0</v>
      </c>
      <c r="J121" s="4">
        <f>IF('Shoppable Services'!$F$4=$D121,1,0)*IF('Shoppable Services'!$E$4=$C121,1,0)*IF('Shoppable Services'!$D$4=$B121,1,0)*IF('Shoppable Services'!$C$4=$A121,1,0)*IF('Shoppable Services'!$B$4=Data!J$100,J22,0)</f>
        <v>0</v>
      </c>
      <c r="K121" s="4">
        <f>IF('Shoppable Services'!$F$4=$D121,1,0)*IF('Shoppable Services'!$E$4=$C121,1,0)*IF('Shoppable Services'!$D$4=$B121,1,0)*IF('Shoppable Services'!$C$4=$A121,1,0)*IF('Shoppable Services'!$B$4=Data!K$100,K22,0)</f>
        <v>0</v>
      </c>
      <c r="L121" s="4">
        <f>IF('Shoppable Services'!$F$4=$D121,1,0)*IF('Shoppable Services'!$E$4=$C121,1,0)*IF('Shoppable Services'!$D$4=$B121,1,0)*IF('Shoppable Services'!$C$4=$A121,1,0)*IF('Shoppable Services'!$B$4=Data!L$100,L22,0)</f>
        <v>0</v>
      </c>
      <c r="M121" s="4">
        <f>IF('Shoppable Services'!$F$4=$D121,1,0)*IF('Shoppable Services'!$E$4=$C121,1,0)*IF('Shoppable Services'!$D$4=$B121,1,0)*IF('Shoppable Services'!$C$4=$A121,1,0)*IF('Shoppable Services'!$B$4=Data!M$100,M22,0)</f>
        <v>0</v>
      </c>
      <c r="N121" s="4">
        <f>IF('Shoppable Services'!$F$4=$D121,1,0)*IF('Shoppable Services'!$E$4=$C121,1,0)*IF('Shoppable Services'!$D$4=$B121,1,0)*IF('Shoppable Services'!$C$4=$A121,1,0)*IF('Shoppable Services'!$B$4=Data!N$100,N22,0)</f>
        <v>0</v>
      </c>
      <c r="O121" s="4">
        <f>IF('Shoppable Services'!$F$4=$D121,1,0)*IF('Shoppable Services'!$E$4=$C121,1,0)*IF('Shoppable Services'!$D$4=$B121,1,0)*IF('Shoppable Services'!$C$4=$A121,1,0)*IF('Shoppable Services'!$B$4=Data!O$100,O22,0)</f>
        <v>0</v>
      </c>
      <c r="P121" s="4">
        <f>IF('Shoppable Services'!$F$4=$D121,1,0)*IF('Shoppable Services'!$E$4=$C121,1,0)*IF('Shoppable Services'!$D$4=$B121,1,0)*IF('Shoppable Services'!$C$4=$A121,1,0)*IF('Shoppable Services'!$B$4=Data!P$100,P22,0)</f>
        <v>0</v>
      </c>
      <c r="Q121" s="4">
        <f>IF('Shoppable Services'!$F$4=$D121,1,0)*IF('Shoppable Services'!$E$4=$C121,1,0)*IF('Shoppable Services'!$D$4=$B121,1,0)*IF('Shoppable Services'!$C$4=$A121,1,0)*IF('Shoppable Services'!$B$4=Data!Q$100,Q22,0)</f>
        <v>0</v>
      </c>
      <c r="R121" s="4">
        <f>IF('Shoppable Services'!$F$4=$D121,1,0)*IF('Shoppable Services'!$E$4=$C121,1,0)*IF('Shoppable Services'!$D$4=$B121,1,0)*IF('Shoppable Services'!$C$4=$A121,1,0)*IF('Shoppable Services'!$B$4=Data!R$100,R22,0)</f>
        <v>0</v>
      </c>
      <c r="S121" s="4">
        <f>IF('Shoppable Services'!$F$4=$D121,1,0)*IF('Shoppable Services'!$E$4=$C121,1,0)*IF('Shoppable Services'!$D$4=$B121,1,0)*IF('Shoppable Services'!$C$4=$A121,1,0)*IF('Shoppable Services'!$B$4=Data!S$100,S22,0)</f>
        <v>0</v>
      </c>
      <c r="T121" s="4">
        <f>IF('Shoppable Services'!$F$4=$D121,1,0)*IF('Shoppable Services'!$E$4=$C121,1,0)*IF('Shoppable Services'!$D$4=$B121,1,0)*IF('Shoppable Services'!$C$4=$A121,1,0)*IF('Shoppable Services'!$B$4=Data!T$100,T22,0)</f>
        <v>0</v>
      </c>
      <c r="U121" s="4">
        <f>IF('Shoppable Services'!$F$4=$D121,1,0)*IF('Shoppable Services'!$E$4=$C121,1,0)*IF('Shoppable Services'!$D$4=$B121,1,0)*IF('Shoppable Services'!$C$4=$A121,1,0)*IF('Shoppable Services'!$B$4=Data!U$100,U22,0)</f>
        <v>0</v>
      </c>
      <c r="V121" s="4">
        <f>IF('Shoppable Services'!$F$4=$D121,1,0)*IF('Shoppable Services'!$E$4=$C121,1,0)*IF('Shoppable Services'!$D$4=$B121,1,0)*IF('Shoppable Services'!$C$4=$A121,1,0)*IF('Shoppable Services'!$B$4=Data!V$100,V22,0)</f>
        <v>0</v>
      </c>
      <c r="W121" s="4">
        <f>IF('Shoppable Services'!$F$4=$D121,1,0)*IF('Shoppable Services'!$E$4=$C121,1,0)*IF('Shoppable Services'!$D$4=$B121,1,0)*IF('Shoppable Services'!$C$4=$A121,1,0)*IF('Shoppable Services'!$B$4=Data!W$100,W22,0)</f>
        <v>0</v>
      </c>
      <c r="X121" s="4">
        <f>IF('Shoppable Services'!$F$4=$D121,1,0)*IF('Shoppable Services'!$E$4=$C121,1,0)*IF('Shoppable Services'!$D$4=$B121,1,0)*IF('Shoppable Services'!$C$4=$A121,1,0)*IF('Shoppable Services'!$B$4=Data!X$100,X22,0)</f>
        <v>0</v>
      </c>
      <c r="Y121" s="4">
        <f>IF('Shoppable Services'!$F$4=$D121,1,0)*IF('Shoppable Services'!$E$4=$C121,1,0)*IF('Shoppable Services'!$D$4=$B121,1,0)*IF('Shoppable Services'!$C$4=$A121,1,0)*IF('Shoppable Services'!$B$4=Data!Y$100,Y22,0)</f>
        <v>0</v>
      </c>
      <c r="Z121" s="4">
        <f>IF('Shoppable Services'!$F$4=$D121,1,0)*IF('Shoppable Services'!$E$4=$C121,1,0)*IF('Shoppable Services'!$D$4=$B121,1,0)*IF('Shoppable Services'!$C$4=$A121,1,0)*IF('Shoppable Services'!$B$4=Data!Z$100,Z22,0)</f>
        <v>0</v>
      </c>
      <c r="AA121" s="4">
        <f>IF('Shoppable Services'!$F$4=$D121,1,0)*IF('Shoppable Services'!$E$4=$C121,1,0)*IF('Shoppable Services'!$D$4=$B121,1,0)*IF('Shoppable Services'!$C$4=$A121,1,0)*IF('Shoppable Services'!$B$4=Data!AA$100,AA22,0)</f>
        <v>0</v>
      </c>
      <c r="AB121" s="4">
        <f>IF('Shoppable Services'!$F$4=$D121,1,0)*IF('Shoppable Services'!$E$4=$C121,1,0)*IF('Shoppable Services'!$D$4=$B121,1,0)*IF('Shoppable Services'!$C$4=$A121,1,0)*IF('Shoppable Services'!$B$4=Data!AB$100,AB22,0)</f>
        <v>0</v>
      </c>
      <c r="AC121" s="4">
        <f>IF('Shoppable Services'!$F$4=$D121,1,0)*IF('Shoppable Services'!$E$4=$C121,1,0)*IF('Shoppable Services'!$D$4=$B121,1,0)*IF('Shoppable Services'!$C$4=$A121,1,0)*IF('Shoppable Services'!$B$4=Data!AC$100,AC22,0)</f>
        <v>0</v>
      </c>
      <c r="AD121" s="4">
        <f>IF('Shoppable Services'!$F$4=$D121,1,0)*IF('Shoppable Services'!$E$4=$C121,1,0)*IF('Shoppable Services'!$D$4=$B121,1,0)*IF('Shoppable Services'!$C$4=$A121,1,0)*IF('Shoppable Services'!$B$4=Data!AD$100,AD22,0)</f>
        <v>0</v>
      </c>
      <c r="AE121" s="4">
        <f>IF('Shoppable Services'!$F$4=$D121,1,0)*IF('Shoppable Services'!$E$4=$C121,1,0)*IF('Shoppable Services'!$D$4=$B121,1,0)*IF('Shoppable Services'!$C$4=$A121,1,0)*IF('Shoppable Services'!$B$4=Data!AE$100,AE22,0)</f>
        <v>0</v>
      </c>
      <c r="AF121" s="4">
        <f>IF('Shoppable Services'!$F$4=$D121,1,0)*IF('Shoppable Services'!$E$4=$C121,1,0)*IF('Shoppable Services'!$D$4=$B121,1,0)*IF('Shoppable Services'!$C$4=$A121,1,0)*IF('Shoppable Services'!$B$4=Data!AF$100,AF22,0)</f>
        <v>0</v>
      </c>
      <c r="AG121" s="4">
        <f>IF('Shoppable Services'!$F$4=$D121,1,0)*IF('Shoppable Services'!$E$4=$C121,1,0)*IF('Shoppable Services'!$D$4=$B121,1,0)*IF('Shoppable Services'!$C$4=$A121,1,0)*IF('Shoppable Services'!$B$4=Data!AG$100,AG22,0)</f>
        <v>0</v>
      </c>
      <c r="AH121" s="4">
        <f>IF('Shoppable Services'!$F$4=$D121,1,0)*IF('Shoppable Services'!$E$4=$C121,1,0)*IF('Shoppable Services'!$D$4=$B121,1,0)*IF('Shoppable Services'!$C$4=$A121,1,0)*IF('Shoppable Services'!$B$4=Data!AH$100,AH22,0)</f>
        <v>0</v>
      </c>
      <c r="AI121" s="4">
        <f>IF('Shoppable Services'!$F$4=$D121,1,0)*IF('Shoppable Services'!$E$4=$C121,1,0)*IF('Shoppable Services'!$D$4=$B121,1,0)*IF('Shoppable Services'!$C$4=$A121,1,0)*IF('Shoppable Services'!$B$4=Data!AI$100,AI22,0)</f>
        <v>0</v>
      </c>
      <c r="AJ121" s="4">
        <f>IF('Shoppable Services'!$F$4=$D121,1,0)*IF('Shoppable Services'!$E$4=$C121,1,0)*IF('Shoppable Services'!$D$4=$B121,1,0)*IF('Shoppable Services'!$C$4=$A121,1,0)*IF('Shoppable Services'!$B$4=Data!AJ$100,AJ22,0)</f>
        <v>0</v>
      </c>
      <c r="AK121" s="4">
        <f>IF('Shoppable Services'!$F$4=$D121,1,0)*IF('Shoppable Services'!$E$4=$C121,1,0)*IF('Shoppable Services'!$D$4=$B121,1,0)*IF('Shoppable Services'!$C$4=$A121,1,0)*IF('Shoppable Services'!$B$4=Data!AK$100,AK22,0)</f>
        <v>0</v>
      </c>
      <c r="AL121" s="4">
        <f>IF('Shoppable Services'!$F$4=$D121,1,0)*IF('Shoppable Services'!$E$4=$C121,1,0)*IF('Shoppable Services'!$D$4=$B121,1,0)*IF('Shoppable Services'!$C$4=$A121,1,0)*IF('Shoppable Services'!$B$4=Data!AL$100,AL22,0)</f>
        <v>0</v>
      </c>
      <c r="AM121" s="4">
        <f>IF('Shoppable Services'!$F$4=$D121,1,0)*IF('Shoppable Services'!$E$4=$C121,1,0)*IF('Shoppable Services'!$D$4=$B121,1,0)*IF('Shoppable Services'!$C$4=$A121,1,0)*IF('Shoppable Services'!$B$4=Data!AM$100,AM22,0)</f>
        <v>0</v>
      </c>
      <c r="AN121" s="4">
        <f>IF('Shoppable Services'!$F$4=$D121,1,0)*IF('Shoppable Services'!$E$4=$C121,1,0)*IF('Shoppable Services'!$D$4=$B121,1,0)*IF('Shoppable Services'!$C$4=$A121,1,0)*IF('Shoppable Services'!$B$4=Data!AN$100,AN22,0)</f>
        <v>0</v>
      </c>
      <c r="AO121" s="4">
        <f>IF('Shoppable Services'!$F$4=$D121,1,0)*IF('Shoppable Services'!$E$4=$C121,1,0)*IF('Shoppable Services'!$D$4=$B121,1,0)*IF('Shoppable Services'!$C$4=$A121,1,0)*IF('Shoppable Services'!$B$4=Data!AO$100,AO22,0)</f>
        <v>0</v>
      </c>
      <c r="AP121" s="4">
        <f>IF('Shoppable Services'!$F$4=$D121,1,0)*IF('Shoppable Services'!$E$4=$C121,1,0)*IF('Shoppable Services'!$D$4=$B121,1,0)*IF('Shoppable Services'!$C$4=$A121,1,0)*IF('Shoppable Services'!$B$4=Data!AP$100,AP22,0)</f>
        <v>0</v>
      </c>
      <c r="AQ121" s="4">
        <f>IF('Shoppable Services'!$F$4=$D121,1,0)*IF('Shoppable Services'!$E$4=$C121,1,0)*IF('Shoppable Services'!$D$4=$B121,1,0)*IF('Shoppable Services'!$C$4=$A121,1,0)*IF('Shoppable Services'!$B$4=Data!AQ$100,AQ22,0)</f>
        <v>0</v>
      </c>
      <c r="AR121" s="4">
        <f>IF('Shoppable Services'!$F$4=$D121,1,0)*IF('Shoppable Services'!$E$4=$C121,1,0)*IF('Shoppable Services'!$D$4=$B121,1,0)*IF('Shoppable Services'!$C$4=$A121,1,0)*IF('Shoppable Services'!$B$4=Data!AR$100,AR22,0)</f>
        <v>0</v>
      </c>
      <c r="AS121" s="4">
        <f>IF('Shoppable Services'!$F$4=$D121,1,0)*IF('Shoppable Services'!$E$4=$C121,1,0)*IF('Shoppable Services'!$D$4=$B121,1,0)*IF('Shoppable Services'!$C$4=$A121,1,0)*IF('Shoppable Services'!$B$4=Data!AS$100,AS22,0)</f>
        <v>0</v>
      </c>
      <c r="AT121" s="4">
        <f>IF('Shoppable Services'!$F$4=$D121,1,0)*IF('Shoppable Services'!$E$4=$C121,1,0)*IF('Shoppable Services'!$D$4=$B121,1,0)*IF('Shoppable Services'!$C$4=$A121,1,0)*IF('Shoppable Services'!$B$4=Data!AT$100,AT22,0)</f>
        <v>0</v>
      </c>
      <c r="AU121" s="4">
        <f>IF('Shoppable Services'!$F$4=$D121,1,0)*IF('Shoppable Services'!$E$4=$C121,1,0)*IF('Shoppable Services'!$D$4=$B121,1,0)*IF('Shoppable Services'!$C$4=$A121,1,0)*IF('Shoppable Services'!$B$4=Data!AU$100,AU22,0)</f>
        <v>0</v>
      </c>
      <c r="AV121" s="4">
        <f>IF('Shoppable Services'!$F$4=$D121,1,0)*IF('Shoppable Services'!$E$4=$C121,1,0)*IF('Shoppable Services'!$D$4=$B121,1,0)*IF('Shoppable Services'!$C$4=$A121,1,0)*IF('Shoppable Services'!$B$4=Data!AV$100,AV22,0)</f>
        <v>0</v>
      </c>
      <c r="AW121" s="4">
        <f>IF('Shoppable Services'!$F$4=$D121,1,0)*IF('Shoppable Services'!$E$4=$C121,1,0)*IF('Shoppable Services'!$D$4=$B121,1,0)*IF('Shoppable Services'!$C$4=$A121,1,0)*IF('Shoppable Services'!$B$4=Data!AW$100,AW22,0)</f>
        <v>0</v>
      </c>
      <c r="AX121" s="4">
        <f>IF('Shoppable Services'!$F$4=$D121,1,0)*IF('Shoppable Services'!$E$4=$C121,1,0)*IF('Shoppable Services'!$D$4=$B121,1,0)*IF('Shoppable Services'!$C$4=$A121,1,0)*IF('Shoppable Services'!$B$4=Data!AX$100,AX22,0)</f>
        <v>0</v>
      </c>
      <c r="AY121" s="4">
        <f>IF('Shoppable Services'!$F$4=$D121,1,0)*IF('Shoppable Services'!$E$4=$C121,1,0)*IF('Shoppable Services'!$D$4=$B121,1,0)*IF('Shoppable Services'!$C$4=$A121,1,0)*IF('Shoppable Services'!$B$4=Data!AY$100,AY22,0)</f>
        <v>0</v>
      </c>
      <c r="AZ121" s="4">
        <f>IF('Shoppable Services'!$F$4=$D121,1,0)*IF('Shoppable Services'!$E$4=$C121,1,0)*IF('Shoppable Services'!$D$4=$B121,1,0)*IF('Shoppable Services'!$C$4=$A121,1,0)*IF('Shoppable Services'!$B$4=Data!AZ$100,AZ22,0)</f>
        <v>0</v>
      </c>
      <c r="BA121" s="4">
        <f>IF('Shoppable Services'!$F$4=$D121,1,0)*IF('Shoppable Services'!$E$4=$C121,1,0)*IF('Shoppable Services'!$D$4=$B121,1,0)*IF('Shoppable Services'!$C$4=$A121,1,0)*IF('Shoppable Services'!$B$4=Data!BA$100,BA22,0)</f>
        <v>0</v>
      </c>
      <c r="BB121" s="4">
        <f>IF('Shoppable Services'!$F$4=$D121,1,0)*IF('Shoppable Services'!$E$4=$C121,1,0)*IF('Shoppable Services'!$D$4=$B121,1,0)*IF('Shoppable Services'!$C$4=$A121,1,0)*IF('Shoppable Services'!$B$4=Data!BB$100,BB22,0)</f>
        <v>0</v>
      </c>
      <c r="BC121" s="4">
        <f>IF('Shoppable Services'!$F$4=$D121,1,0)*IF('Shoppable Services'!$E$4=$C121,1,0)*IF('Shoppable Services'!$D$4=$B121,1,0)*IF('Shoppable Services'!$C$4=$A121,1,0)*IF('Shoppable Services'!$B$4=Data!BC$100,BC22,0)</f>
        <v>0</v>
      </c>
    </row>
    <row r="122" spans="1:55">
      <c r="A122" s="26" t="s">
        <v>18</v>
      </c>
      <c r="B122" s="26" t="s">
        <v>7</v>
      </c>
      <c r="C122" s="26" t="s">
        <v>72</v>
      </c>
      <c r="D122" s="26" t="s">
        <v>9</v>
      </c>
      <c r="E122" s="4">
        <f>IF('Shoppable Services'!$F$4=$D122,1,0)*IF('Shoppable Services'!$E$4=$C122,1,0)*IF('Shoppable Services'!$D$4=$B122,1,0)*IF('Shoppable Services'!$C$4=$A122,1,0)*$E23</f>
        <v>0</v>
      </c>
      <c r="F122" s="4">
        <f>IF('Shoppable Services'!$F$4=$D122,1,0)*IF('Shoppable Services'!$E$4=$C122,1,0)*IF('Shoppable Services'!$D$4=$B122,1,0)*IF('Shoppable Services'!$C$4=$A122,1,0)*$F23</f>
        <v>0</v>
      </c>
      <c r="G122" s="4">
        <f>IF('Shoppable Services'!$F$4=$D122,1,0)*IF('Shoppable Services'!$E$4=$C122,1,0)*IF('Shoppable Services'!$D$4=$B122,1,0)*IF('Shoppable Services'!$C$4=$A122,1,0)*$G23</f>
        <v>0</v>
      </c>
      <c r="H122" s="4">
        <f>IF('Shoppable Services'!$F$4=$D122,1,0)*IF('Shoppable Services'!$E$4=$C122,1,0)*IF('Shoppable Services'!$D$4=$B122,1,0)*IF('Shoppable Services'!$C$4=$A122,1,0)*$H23</f>
        <v>0</v>
      </c>
      <c r="I122" s="4">
        <f>IF('Shoppable Services'!$F$4=$D122,1,0)*IF('Shoppable Services'!$E$4=$C122,1,0)*IF('Shoppable Services'!$D$4=$B122,1,0)*IF('Shoppable Services'!$C$4=$A122,1,0)*IF('Shoppable Services'!$B$4=Data!I$100,I23,0)</f>
        <v>0</v>
      </c>
      <c r="J122" s="4">
        <f>IF('Shoppable Services'!$F$4=$D122,1,0)*IF('Shoppable Services'!$E$4=$C122,1,0)*IF('Shoppable Services'!$D$4=$B122,1,0)*IF('Shoppable Services'!$C$4=$A122,1,0)*IF('Shoppable Services'!$B$4=Data!J$100,J23,0)</f>
        <v>0</v>
      </c>
      <c r="K122" s="4">
        <f>IF('Shoppable Services'!$F$4=$D122,1,0)*IF('Shoppable Services'!$E$4=$C122,1,0)*IF('Shoppable Services'!$D$4=$B122,1,0)*IF('Shoppable Services'!$C$4=$A122,1,0)*IF('Shoppable Services'!$B$4=Data!K$100,K23,0)</f>
        <v>0</v>
      </c>
      <c r="L122" s="4">
        <f>IF('Shoppable Services'!$F$4=$D122,1,0)*IF('Shoppable Services'!$E$4=$C122,1,0)*IF('Shoppable Services'!$D$4=$B122,1,0)*IF('Shoppable Services'!$C$4=$A122,1,0)*IF('Shoppable Services'!$B$4=Data!L$100,L23,0)</f>
        <v>0</v>
      </c>
      <c r="M122" s="4">
        <f>IF('Shoppable Services'!$F$4=$D122,1,0)*IF('Shoppable Services'!$E$4=$C122,1,0)*IF('Shoppable Services'!$D$4=$B122,1,0)*IF('Shoppable Services'!$C$4=$A122,1,0)*IF('Shoppable Services'!$B$4=Data!M$100,M23,0)</f>
        <v>0</v>
      </c>
      <c r="N122" s="4">
        <f>IF('Shoppable Services'!$F$4=$D122,1,0)*IF('Shoppable Services'!$E$4=$C122,1,0)*IF('Shoppable Services'!$D$4=$B122,1,0)*IF('Shoppable Services'!$C$4=$A122,1,0)*IF('Shoppable Services'!$B$4=Data!N$100,N23,0)</f>
        <v>0</v>
      </c>
      <c r="O122" s="4">
        <f>IF('Shoppable Services'!$F$4=$D122,1,0)*IF('Shoppable Services'!$E$4=$C122,1,0)*IF('Shoppable Services'!$D$4=$B122,1,0)*IF('Shoppable Services'!$C$4=$A122,1,0)*IF('Shoppable Services'!$B$4=Data!O$100,O23,0)</f>
        <v>0</v>
      </c>
      <c r="P122" s="4">
        <f>IF('Shoppable Services'!$F$4=$D122,1,0)*IF('Shoppable Services'!$E$4=$C122,1,0)*IF('Shoppable Services'!$D$4=$B122,1,0)*IF('Shoppable Services'!$C$4=$A122,1,0)*IF('Shoppable Services'!$B$4=Data!P$100,P23,0)</f>
        <v>0</v>
      </c>
      <c r="Q122" s="4">
        <f>IF('Shoppable Services'!$F$4=$D122,1,0)*IF('Shoppable Services'!$E$4=$C122,1,0)*IF('Shoppable Services'!$D$4=$B122,1,0)*IF('Shoppable Services'!$C$4=$A122,1,0)*IF('Shoppable Services'!$B$4=Data!Q$100,Q23,0)</f>
        <v>0</v>
      </c>
      <c r="R122" s="4">
        <f>IF('Shoppable Services'!$F$4=$D122,1,0)*IF('Shoppable Services'!$E$4=$C122,1,0)*IF('Shoppable Services'!$D$4=$B122,1,0)*IF('Shoppable Services'!$C$4=$A122,1,0)*IF('Shoppable Services'!$B$4=Data!R$100,R23,0)</f>
        <v>0</v>
      </c>
      <c r="S122" s="4">
        <f>IF('Shoppable Services'!$F$4=$D122,1,0)*IF('Shoppable Services'!$E$4=$C122,1,0)*IF('Shoppable Services'!$D$4=$B122,1,0)*IF('Shoppable Services'!$C$4=$A122,1,0)*IF('Shoppable Services'!$B$4=Data!S$100,S23,0)</f>
        <v>0</v>
      </c>
      <c r="T122" s="4">
        <f>IF('Shoppable Services'!$F$4=$D122,1,0)*IF('Shoppable Services'!$E$4=$C122,1,0)*IF('Shoppable Services'!$D$4=$B122,1,0)*IF('Shoppable Services'!$C$4=$A122,1,0)*IF('Shoppable Services'!$B$4=Data!T$100,T23,0)</f>
        <v>0</v>
      </c>
      <c r="U122" s="4">
        <f>IF('Shoppable Services'!$F$4=$D122,1,0)*IF('Shoppable Services'!$E$4=$C122,1,0)*IF('Shoppable Services'!$D$4=$B122,1,0)*IF('Shoppable Services'!$C$4=$A122,1,0)*IF('Shoppable Services'!$B$4=Data!U$100,U23,0)</f>
        <v>0</v>
      </c>
      <c r="V122" s="4">
        <f>IF('Shoppable Services'!$F$4=$D122,1,0)*IF('Shoppable Services'!$E$4=$C122,1,0)*IF('Shoppable Services'!$D$4=$B122,1,0)*IF('Shoppable Services'!$C$4=$A122,1,0)*IF('Shoppable Services'!$B$4=Data!V$100,V23,0)</f>
        <v>0</v>
      </c>
      <c r="W122" s="4">
        <f>IF('Shoppable Services'!$F$4=$D122,1,0)*IF('Shoppable Services'!$E$4=$C122,1,0)*IF('Shoppable Services'!$D$4=$B122,1,0)*IF('Shoppable Services'!$C$4=$A122,1,0)*IF('Shoppable Services'!$B$4=Data!W$100,W23,0)</f>
        <v>0</v>
      </c>
      <c r="X122" s="4">
        <f>IF('Shoppable Services'!$F$4=$D122,1,0)*IF('Shoppable Services'!$E$4=$C122,1,0)*IF('Shoppable Services'!$D$4=$B122,1,0)*IF('Shoppable Services'!$C$4=$A122,1,0)*IF('Shoppable Services'!$B$4=Data!X$100,X23,0)</f>
        <v>0</v>
      </c>
      <c r="Y122" s="4">
        <f>IF('Shoppable Services'!$F$4=$D122,1,0)*IF('Shoppable Services'!$E$4=$C122,1,0)*IF('Shoppable Services'!$D$4=$B122,1,0)*IF('Shoppable Services'!$C$4=$A122,1,0)*IF('Shoppable Services'!$B$4=Data!Y$100,Y23,0)</f>
        <v>0</v>
      </c>
      <c r="Z122" s="4">
        <f>IF('Shoppable Services'!$F$4=$D122,1,0)*IF('Shoppable Services'!$E$4=$C122,1,0)*IF('Shoppable Services'!$D$4=$B122,1,0)*IF('Shoppable Services'!$C$4=$A122,1,0)*IF('Shoppable Services'!$B$4=Data!Z$100,Z23,0)</f>
        <v>0</v>
      </c>
      <c r="AA122" s="4">
        <f>IF('Shoppable Services'!$F$4=$D122,1,0)*IF('Shoppable Services'!$E$4=$C122,1,0)*IF('Shoppable Services'!$D$4=$B122,1,0)*IF('Shoppable Services'!$C$4=$A122,1,0)*IF('Shoppable Services'!$B$4=Data!AA$100,AA23,0)</f>
        <v>0</v>
      </c>
      <c r="AB122" s="4">
        <f>IF('Shoppable Services'!$F$4=$D122,1,0)*IF('Shoppable Services'!$E$4=$C122,1,0)*IF('Shoppable Services'!$D$4=$B122,1,0)*IF('Shoppable Services'!$C$4=$A122,1,0)*IF('Shoppable Services'!$B$4=Data!AB$100,AB23,0)</f>
        <v>0</v>
      </c>
      <c r="AC122" s="4">
        <f>IF('Shoppable Services'!$F$4=$D122,1,0)*IF('Shoppable Services'!$E$4=$C122,1,0)*IF('Shoppable Services'!$D$4=$B122,1,0)*IF('Shoppable Services'!$C$4=$A122,1,0)*IF('Shoppable Services'!$B$4=Data!AC$100,AC23,0)</f>
        <v>0</v>
      </c>
      <c r="AD122" s="4">
        <f>IF('Shoppable Services'!$F$4=$D122,1,0)*IF('Shoppable Services'!$E$4=$C122,1,0)*IF('Shoppable Services'!$D$4=$B122,1,0)*IF('Shoppable Services'!$C$4=$A122,1,0)*IF('Shoppable Services'!$B$4=Data!AD$100,AD23,0)</f>
        <v>0</v>
      </c>
      <c r="AE122" s="4">
        <f>IF('Shoppable Services'!$F$4=$D122,1,0)*IF('Shoppable Services'!$E$4=$C122,1,0)*IF('Shoppable Services'!$D$4=$B122,1,0)*IF('Shoppable Services'!$C$4=$A122,1,0)*IF('Shoppable Services'!$B$4=Data!AE$100,AE23,0)</f>
        <v>0</v>
      </c>
      <c r="AF122" s="4">
        <f>IF('Shoppable Services'!$F$4=$D122,1,0)*IF('Shoppable Services'!$E$4=$C122,1,0)*IF('Shoppable Services'!$D$4=$B122,1,0)*IF('Shoppable Services'!$C$4=$A122,1,0)*IF('Shoppable Services'!$B$4=Data!AF$100,AF23,0)</f>
        <v>0</v>
      </c>
      <c r="AG122" s="4">
        <f>IF('Shoppable Services'!$F$4=$D122,1,0)*IF('Shoppable Services'!$E$4=$C122,1,0)*IF('Shoppable Services'!$D$4=$B122,1,0)*IF('Shoppable Services'!$C$4=$A122,1,0)*IF('Shoppable Services'!$B$4=Data!AG$100,AG23,0)</f>
        <v>0</v>
      </c>
      <c r="AH122" s="4">
        <f>IF('Shoppable Services'!$F$4=$D122,1,0)*IF('Shoppable Services'!$E$4=$C122,1,0)*IF('Shoppable Services'!$D$4=$B122,1,0)*IF('Shoppable Services'!$C$4=$A122,1,0)*IF('Shoppable Services'!$B$4=Data!AH$100,AH23,0)</f>
        <v>0</v>
      </c>
      <c r="AI122" s="4">
        <f>IF('Shoppable Services'!$F$4=$D122,1,0)*IF('Shoppable Services'!$E$4=$C122,1,0)*IF('Shoppable Services'!$D$4=$B122,1,0)*IF('Shoppable Services'!$C$4=$A122,1,0)*IF('Shoppable Services'!$B$4=Data!AI$100,AI23,0)</f>
        <v>0</v>
      </c>
      <c r="AJ122" s="4">
        <f>IF('Shoppable Services'!$F$4=$D122,1,0)*IF('Shoppable Services'!$E$4=$C122,1,0)*IF('Shoppable Services'!$D$4=$B122,1,0)*IF('Shoppable Services'!$C$4=$A122,1,0)*IF('Shoppable Services'!$B$4=Data!AJ$100,AJ23,0)</f>
        <v>0</v>
      </c>
      <c r="AK122" s="4">
        <f>IF('Shoppable Services'!$F$4=$D122,1,0)*IF('Shoppable Services'!$E$4=$C122,1,0)*IF('Shoppable Services'!$D$4=$B122,1,0)*IF('Shoppable Services'!$C$4=$A122,1,0)*IF('Shoppable Services'!$B$4=Data!AK$100,AK23,0)</f>
        <v>0</v>
      </c>
      <c r="AL122" s="4">
        <f>IF('Shoppable Services'!$F$4=$D122,1,0)*IF('Shoppable Services'!$E$4=$C122,1,0)*IF('Shoppable Services'!$D$4=$B122,1,0)*IF('Shoppable Services'!$C$4=$A122,1,0)*IF('Shoppable Services'!$B$4=Data!AL$100,AL23,0)</f>
        <v>0</v>
      </c>
      <c r="AM122" s="4">
        <f>IF('Shoppable Services'!$F$4=$D122,1,0)*IF('Shoppable Services'!$E$4=$C122,1,0)*IF('Shoppable Services'!$D$4=$B122,1,0)*IF('Shoppable Services'!$C$4=$A122,1,0)*IF('Shoppable Services'!$B$4=Data!AM$100,AM23,0)</f>
        <v>0</v>
      </c>
      <c r="AN122" s="4">
        <f>IF('Shoppable Services'!$F$4=$D122,1,0)*IF('Shoppable Services'!$E$4=$C122,1,0)*IF('Shoppable Services'!$D$4=$B122,1,0)*IF('Shoppable Services'!$C$4=$A122,1,0)*IF('Shoppable Services'!$B$4=Data!AN$100,AN23,0)</f>
        <v>0</v>
      </c>
      <c r="AO122" s="4">
        <f>IF('Shoppable Services'!$F$4=$D122,1,0)*IF('Shoppable Services'!$E$4=$C122,1,0)*IF('Shoppable Services'!$D$4=$B122,1,0)*IF('Shoppable Services'!$C$4=$A122,1,0)*IF('Shoppable Services'!$B$4=Data!AO$100,AO23,0)</f>
        <v>0</v>
      </c>
      <c r="AP122" s="4">
        <f>IF('Shoppable Services'!$F$4=$D122,1,0)*IF('Shoppable Services'!$E$4=$C122,1,0)*IF('Shoppable Services'!$D$4=$B122,1,0)*IF('Shoppable Services'!$C$4=$A122,1,0)*IF('Shoppable Services'!$B$4=Data!AP$100,AP23,0)</f>
        <v>0</v>
      </c>
      <c r="AQ122" s="4">
        <f>IF('Shoppable Services'!$F$4=$D122,1,0)*IF('Shoppable Services'!$E$4=$C122,1,0)*IF('Shoppable Services'!$D$4=$B122,1,0)*IF('Shoppable Services'!$C$4=$A122,1,0)*IF('Shoppable Services'!$B$4=Data!AQ$100,AQ23,0)</f>
        <v>0</v>
      </c>
      <c r="AR122" s="4">
        <f>IF('Shoppable Services'!$F$4=$D122,1,0)*IF('Shoppable Services'!$E$4=$C122,1,0)*IF('Shoppable Services'!$D$4=$B122,1,0)*IF('Shoppable Services'!$C$4=$A122,1,0)*IF('Shoppable Services'!$B$4=Data!AR$100,AR23,0)</f>
        <v>0</v>
      </c>
      <c r="AS122" s="4">
        <f>IF('Shoppable Services'!$F$4=$D122,1,0)*IF('Shoppable Services'!$E$4=$C122,1,0)*IF('Shoppable Services'!$D$4=$B122,1,0)*IF('Shoppable Services'!$C$4=$A122,1,0)*IF('Shoppable Services'!$B$4=Data!AS$100,AS23,0)</f>
        <v>0</v>
      </c>
      <c r="AT122" s="4">
        <f>IF('Shoppable Services'!$F$4=$D122,1,0)*IF('Shoppable Services'!$E$4=$C122,1,0)*IF('Shoppable Services'!$D$4=$B122,1,0)*IF('Shoppable Services'!$C$4=$A122,1,0)*IF('Shoppable Services'!$B$4=Data!AT$100,AT23,0)</f>
        <v>0</v>
      </c>
      <c r="AU122" s="4">
        <f>IF('Shoppable Services'!$F$4=$D122,1,0)*IF('Shoppable Services'!$E$4=$C122,1,0)*IF('Shoppable Services'!$D$4=$B122,1,0)*IF('Shoppable Services'!$C$4=$A122,1,0)*IF('Shoppable Services'!$B$4=Data!AU$100,AU23,0)</f>
        <v>0</v>
      </c>
      <c r="AV122" s="4">
        <f>IF('Shoppable Services'!$F$4=$D122,1,0)*IF('Shoppable Services'!$E$4=$C122,1,0)*IF('Shoppable Services'!$D$4=$B122,1,0)*IF('Shoppable Services'!$C$4=$A122,1,0)*IF('Shoppable Services'!$B$4=Data!AV$100,AV23,0)</f>
        <v>0</v>
      </c>
      <c r="AW122" s="4">
        <f>IF('Shoppable Services'!$F$4=$D122,1,0)*IF('Shoppable Services'!$E$4=$C122,1,0)*IF('Shoppable Services'!$D$4=$B122,1,0)*IF('Shoppable Services'!$C$4=$A122,1,0)*IF('Shoppable Services'!$B$4=Data!AW$100,AW23,0)</f>
        <v>0</v>
      </c>
      <c r="AX122" s="4">
        <f>IF('Shoppable Services'!$F$4=$D122,1,0)*IF('Shoppable Services'!$E$4=$C122,1,0)*IF('Shoppable Services'!$D$4=$B122,1,0)*IF('Shoppable Services'!$C$4=$A122,1,0)*IF('Shoppable Services'!$B$4=Data!AX$100,AX23,0)</f>
        <v>0</v>
      </c>
      <c r="AY122" s="4">
        <f>IF('Shoppable Services'!$F$4=$D122,1,0)*IF('Shoppable Services'!$E$4=$C122,1,0)*IF('Shoppable Services'!$D$4=$B122,1,0)*IF('Shoppable Services'!$C$4=$A122,1,0)*IF('Shoppable Services'!$B$4=Data!AY$100,AY23,0)</f>
        <v>0</v>
      </c>
      <c r="AZ122" s="4">
        <f>IF('Shoppable Services'!$F$4=$D122,1,0)*IF('Shoppable Services'!$E$4=$C122,1,0)*IF('Shoppable Services'!$D$4=$B122,1,0)*IF('Shoppable Services'!$C$4=$A122,1,0)*IF('Shoppable Services'!$B$4=Data!AZ$100,AZ23,0)</f>
        <v>0</v>
      </c>
      <c r="BA122" s="4">
        <f>IF('Shoppable Services'!$F$4=$D122,1,0)*IF('Shoppable Services'!$E$4=$C122,1,0)*IF('Shoppable Services'!$D$4=$B122,1,0)*IF('Shoppable Services'!$C$4=$A122,1,0)*IF('Shoppable Services'!$B$4=Data!BA$100,BA23,0)</f>
        <v>0</v>
      </c>
      <c r="BB122" s="4">
        <f>IF('Shoppable Services'!$F$4=$D122,1,0)*IF('Shoppable Services'!$E$4=$C122,1,0)*IF('Shoppable Services'!$D$4=$B122,1,0)*IF('Shoppable Services'!$C$4=$A122,1,0)*IF('Shoppable Services'!$B$4=Data!BB$100,BB23,0)</f>
        <v>0</v>
      </c>
      <c r="BC122" s="4">
        <f>IF('Shoppable Services'!$F$4=$D122,1,0)*IF('Shoppable Services'!$E$4=$C122,1,0)*IF('Shoppable Services'!$D$4=$B122,1,0)*IF('Shoppable Services'!$C$4=$A122,1,0)*IF('Shoppable Services'!$B$4=Data!BC$100,BC23,0)</f>
        <v>0</v>
      </c>
    </row>
    <row r="123" spans="1:55">
      <c r="A123" s="26" t="s">
        <v>18</v>
      </c>
      <c r="B123" s="26" t="s">
        <v>10</v>
      </c>
      <c r="C123" s="26" t="s">
        <v>71</v>
      </c>
      <c r="D123" s="26" t="s">
        <v>9</v>
      </c>
      <c r="E123" s="4">
        <f>IF('Shoppable Services'!$F$4=$D123,1,0)*IF('Shoppable Services'!$E$4=$C123,1,0)*IF('Shoppable Services'!$D$4=$B123,1,0)*IF('Shoppable Services'!$C$4=$A123,1,0)*$E24</f>
        <v>0</v>
      </c>
      <c r="F123" s="4">
        <f>IF('Shoppable Services'!$F$4=$D123,1,0)*IF('Shoppable Services'!$E$4=$C123,1,0)*IF('Shoppable Services'!$D$4=$B123,1,0)*IF('Shoppable Services'!$C$4=$A123,1,0)*$F24</f>
        <v>0</v>
      </c>
      <c r="G123" s="4">
        <f>IF('Shoppable Services'!$F$4=$D123,1,0)*IF('Shoppable Services'!$E$4=$C123,1,0)*IF('Shoppable Services'!$D$4=$B123,1,0)*IF('Shoppable Services'!$C$4=$A123,1,0)*$G24</f>
        <v>0</v>
      </c>
      <c r="H123" s="4">
        <f>IF('Shoppable Services'!$F$4=$D123,1,0)*IF('Shoppable Services'!$E$4=$C123,1,0)*IF('Shoppable Services'!$D$4=$B123,1,0)*IF('Shoppable Services'!$C$4=$A123,1,0)*$H24</f>
        <v>0</v>
      </c>
      <c r="I123" s="4">
        <f>IF('Shoppable Services'!$F$4=$D123,1,0)*IF('Shoppable Services'!$E$4=$C123,1,0)*IF('Shoppable Services'!$D$4=$B123,1,0)*IF('Shoppable Services'!$C$4=$A123,1,0)*IF('Shoppable Services'!$B$4=Data!I$100,I24,0)</f>
        <v>0</v>
      </c>
      <c r="J123" s="4">
        <f>IF('Shoppable Services'!$F$4=$D123,1,0)*IF('Shoppable Services'!$E$4=$C123,1,0)*IF('Shoppable Services'!$D$4=$B123,1,0)*IF('Shoppable Services'!$C$4=$A123,1,0)*IF('Shoppable Services'!$B$4=Data!J$100,J24,0)</f>
        <v>0</v>
      </c>
      <c r="K123" s="4">
        <f>IF('Shoppable Services'!$F$4=$D123,1,0)*IF('Shoppable Services'!$E$4=$C123,1,0)*IF('Shoppable Services'!$D$4=$B123,1,0)*IF('Shoppable Services'!$C$4=$A123,1,0)*IF('Shoppable Services'!$B$4=Data!K$100,K24,0)</f>
        <v>0</v>
      </c>
      <c r="L123" s="4">
        <f>IF('Shoppable Services'!$F$4=$D123,1,0)*IF('Shoppable Services'!$E$4=$C123,1,0)*IF('Shoppable Services'!$D$4=$B123,1,0)*IF('Shoppable Services'!$C$4=$A123,1,0)*IF('Shoppable Services'!$B$4=Data!L$100,L24,0)</f>
        <v>0</v>
      </c>
      <c r="M123" s="4">
        <f>IF('Shoppable Services'!$F$4=$D123,1,0)*IF('Shoppable Services'!$E$4=$C123,1,0)*IF('Shoppable Services'!$D$4=$B123,1,0)*IF('Shoppable Services'!$C$4=$A123,1,0)*IF('Shoppable Services'!$B$4=Data!M$100,M24,0)</f>
        <v>0</v>
      </c>
      <c r="N123" s="4">
        <f>IF('Shoppable Services'!$F$4=$D123,1,0)*IF('Shoppable Services'!$E$4=$C123,1,0)*IF('Shoppable Services'!$D$4=$B123,1,0)*IF('Shoppable Services'!$C$4=$A123,1,0)*IF('Shoppable Services'!$B$4=Data!N$100,N24,0)</f>
        <v>0</v>
      </c>
      <c r="O123" s="4">
        <f>IF('Shoppable Services'!$F$4=$D123,1,0)*IF('Shoppable Services'!$E$4=$C123,1,0)*IF('Shoppable Services'!$D$4=$B123,1,0)*IF('Shoppable Services'!$C$4=$A123,1,0)*IF('Shoppable Services'!$B$4=Data!O$100,O24,0)</f>
        <v>0</v>
      </c>
      <c r="P123" s="4">
        <f>IF('Shoppable Services'!$F$4=$D123,1,0)*IF('Shoppable Services'!$E$4=$C123,1,0)*IF('Shoppable Services'!$D$4=$B123,1,0)*IF('Shoppable Services'!$C$4=$A123,1,0)*IF('Shoppable Services'!$B$4=Data!P$100,P24,0)</f>
        <v>0</v>
      </c>
      <c r="Q123" s="4">
        <f>IF('Shoppable Services'!$F$4=$D123,1,0)*IF('Shoppable Services'!$E$4=$C123,1,0)*IF('Shoppable Services'!$D$4=$B123,1,0)*IF('Shoppable Services'!$C$4=$A123,1,0)*IF('Shoppable Services'!$B$4=Data!Q$100,Q24,0)</f>
        <v>0</v>
      </c>
      <c r="R123" s="4">
        <f>IF('Shoppable Services'!$F$4=$D123,1,0)*IF('Shoppable Services'!$E$4=$C123,1,0)*IF('Shoppable Services'!$D$4=$B123,1,0)*IF('Shoppable Services'!$C$4=$A123,1,0)*IF('Shoppable Services'!$B$4=Data!R$100,R24,0)</f>
        <v>0</v>
      </c>
      <c r="S123" s="4">
        <f>IF('Shoppable Services'!$F$4=$D123,1,0)*IF('Shoppable Services'!$E$4=$C123,1,0)*IF('Shoppable Services'!$D$4=$B123,1,0)*IF('Shoppable Services'!$C$4=$A123,1,0)*IF('Shoppable Services'!$B$4=Data!S$100,S24,0)</f>
        <v>0</v>
      </c>
      <c r="T123" s="4">
        <f>IF('Shoppable Services'!$F$4=$D123,1,0)*IF('Shoppable Services'!$E$4=$C123,1,0)*IF('Shoppable Services'!$D$4=$B123,1,0)*IF('Shoppable Services'!$C$4=$A123,1,0)*IF('Shoppable Services'!$B$4=Data!T$100,T24,0)</f>
        <v>0</v>
      </c>
      <c r="U123" s="4">
        <f>IF('Shoppable Services'!$F$4=$D123,1,0)*IF('Shoppable Services'!$E$4=$C123,1,0)*IF('Shoppable Services'!$D$4=$B123,1,0)*IF('Shoppable Services'!$C$4=$A123,1,0)*IF('Shoppable Services'!$B$4=Data!U$100,U24,0)</f>
        <v>0</v>
      </c>
      <c r="V123" s="4">
        <f>IF('Shoppable Services'!$F$4=$D123,1,0)*IF('Shoppable Services'!$E$4=$C123,1,0)*IF('Shoppable Services'!$D$4=$B123,1,0)*IF('Shoppable Services'!$C$4=$A123,1,0)*IF('Shoppable Services'!$B$4=Data!V$100,V24,0)</f>
        <v>0</v>
      </c>
      <c r="W123" s="4">
        <f>IF('Shoppable Services'!$F$4=$D123,1,0)*IF('Shoppable Services'!$E$4=$C123,1,0)*IF('Shoppable Services'!$D$4=$B123,1,0)*IF('Shoppable Services'!$C$4=$A123,1,0)*IF('Shoppable Services'!$B$4=Data!W$100,W24,0)</f>
        <v>0</v>
      </c>
      <c r="X123" s="4">
        <f>IF('Shoppable Services'!$F$4=$D123,1,0)*IF('Shoppable Services'!$E$4=$C123,1,0)*IF('Shoppable Services'!$D$4=$B123,1,0)*IF('Shoppable Services'!$C$4=$A123,1,0)*IF('Shoppable Services'!$B$4=Data!X$100,X24,0)</f>
        <v>0</v>
      </c>
      <c r="Y123" s="4">
        <f>IF('Shoppable Services'!$F$4=$D123,1,0)*IF('Shoppable Services'!$E$4=$C123,1,0)*IF('Shoppable Services'!$D$4=$B123,1,0)*IF('Shoppable Services'!$C$4=$A123,1,0)*IF('Shoppable Services'!$B$4=Data!Y$100,Y24,0)</f>
        <v>0</v>
      </c>
      <c r="Z123" s="4">
        <f>IF('Shoppable Services'!$F$4=$D123,1,0)*IF('Shoppable Services'!$E$4=$C123,1,0)*IF('Shoppable Services'!$D$4=$B123,1,0)*IF('Shoppable Services'!$C$4=$A123,1,0)*IF('Shoppable Services'!$B$4=Data!Z$100,Z24,0)</f>
        <v>0</v>
      </c>
      <c r="AA123" s="4">
        <f>IF('Shoppable Services'!$F$4=$D123,1,0)*IF('Shoppable Services'!$E$4=$C123,1,0)*IF('Shoppable Services'!$D$4=$B123,1,0)*IF('Shoppable Services'!$C$4=$A123,1,0)*IF('Shoppable Services'!$B$4=Data!AA$100,AA24,0)</f>
        <v>0</v>
      </c>
      <c r="AB123" s="4">
        <f>IF('Shoppable Services'!$F$4=$D123,1,0)*IF('Shoppable Services'!$E$4=$C123,1,0)*IF('Shoppable Services'!$D$4=$B123,1,0)*IF('Shoppable Services'!$C$4=$A123,1,0)*IF('Shoppable Services'!$B$4=Data!AB$100,AB24,0)</f>
        <v>0</v>
      </c>
      <c r="AC123" s="4">
        <f>IF('Shoppable Services'!$F$4=$D123,1,0)*IF('Shoppable Services'!$E$4=$C123,1,0)*IF('Shoppable Services'!$D$4=$B123,1,0)*IF('Shoppable Services'!$C$4=$A123,1,0)*IF('Shoppable Services'!$B$4=Data!AC$100,AC24,0)</f>
        <v>0</v>
      </c>
      <c r="AD123" s="4">
        <f>IF('Shoppable Services'!$F$4=$D123,1,0)*IF('Shoppable Services'!$E$4=$C123,1,0)*IF('Shoppable Services'!$D$4=$B123,1,0)*IF('Shoppable Services'!$C$4=$A123,1,0)*IF('Shoppable Services'!$B$4=Data!AD$100,AD24,0)</f>
        <v>0</v>
      </c>
      <c r="AE123" s="4">
        <f>IF('Shoppable Services'!$F$4=$D123,1,0)*IF('Shoppable Services'!$E$4=$C123,1,0)*IF('Shoppable Services'!$D$4=$B123,1,0)*IF('Shoppable Services'!$C$4=$A123,1,0)*IF('Shoppable Services'!$B$4=Data!AE$100,AE24,0)</f>
        <v>0</v>
      </c>
      <c r="AF123" s="4">
        <f>IF('Shoppable Services'!$F$4=$D123,1,0)*IF('Shoppable Services'!$E$4=$C123,1,0)*IF('Shoppable Services'!$D$4=$B123,1,0)*IF('Shoppable Services'!$C$4=$A123,1,0)*IF('Shoppable Services'!$B$4=Data!AF$100,AF24,0)</f>
        <v>0</v>
      </c>
      <c r="AG123" s="4">
        <f>IF('Shoppable Services'!$F$4=$D123,1,0)*IF('Shoppable Services'!$E$4=$C123,1,0)*IF('Shoppable Services'!$D$4=$B123,1,0)*IF('Shoppable Services'!$C$4=$A123,1,0)*IF('Shoppable Services'!$B$4=Data!AG$100,AG24,0)</f>
        <v>0</v>
      </c>
      <c r="AH123" s="4">
        <f>IF('Shoppable Services'!$F$4=$D123,1,0)*IF('Shoppable Services'!$E$4=$C123,1,0)*IF('Shoppable Services'!$D$4=$B123,1,0)*IF('Shoppable Services'!$C$4=$A123,1,0)*IF('Shoppable Services'!$B$4=Data!AH$100,AH24,0)</f>
        <v>0</v>
      </c>
      <c r="AI123" s="4">
        <f>IF('Shoppable Services'!$F$4=$D123,1,0)*IF('Shoppable Services'!$E$4=$C123,1,0)*IF('Shoppable Services'!$D$4=$B123,1,0)*IF('Shoppable Services'!$C$4=$A123,1,0)*IF('Shoppable Services'!$B$4=Data!AI$100,AI24,0)</f>
        <v>0</v>
      </c>
      <c r="AJ123" s="4">
        <f>IF('Shoppable Services'!$F$4=$D123,1,0)*IF('Shoppable Services'!$E$4=$C123,1,0)*IF('Shoppable Services'!$D$4=$B123,1,0)*IF('Shoppable Services'!$C$4=$A123,1,0)*IF('Shoppable Services'!$B$4=Data!AJ$100,AJ24,0)</f>
        <v>0</v>
      </c>
      <c r="AK123" s="4">
        <f>IF('Shoppable Services'!$F$4=$D123,1,0)*IF('Shoppable Services'!$E$4=$C123,1,0)*IF('Shoppable Services'!$D$4=$B123,1,0)*IF('Shoppable Services'!$C$4=$A123,1,0)*IF('Shoppable Services'!$B$4=Data!AK$100,AK24,0)</f>
        <v>0</v>
      </c>
      <c r="AL123" s="4">
        <f>IF('Shoppable Services'!$F$4=$D123,1,0)*IF('Shoppable Services'!$E$4=$C123,1,0)*IF('Shoppable Services'!$D$4=$B123,1,0)*IF('Shoppable Services'!$C$4=$A123,1,0)*IF('Shoppable Services'!$B$4=Data!AL$100,AL24,0)</f>
        <v>0</v>
      </c>
      <c r="AM123" s="4">
        <f>IF('Shoppable Services'!$F$4=$D123,1,0)*IF('Shoppable Services'!$E$4=$C123,1,0)*IF('Shoppable Services'!$D$4=$B123,1,0)*IF('Shoppable Services'!$C$4=$A123,1,0)*IF('Shoppable Services'!$B$4=Data!AM$100,AM24,0)</f>
        <v>0</v>
      </c>
      <c r="AN123" s="4">
        <f>IF('Shoppable Services'!$F$4=$D123,1,0)*IF('Shoppable Services'!$E$4=$C123,1,0)*IF('Shoppable Services'!$D$4=$B123,1,0)*IF('Shoppable Services'!$C$4=$A123,1,0)*IF('Shoppable Services'!$B$4=Data!AN$100,AN24,0)</f>
        <v>0</v>
      </c>
      <c r="AO123" s="4">
        <f>IF('Shoppable Services'!$F$4=$D123,1,0)*IF('Shoppable Services'!$E$4=$C123,1,0)*IF('Shoppable Services'!$D$4=$B123,1,0)*IF('Shoppable Services'!$C$4=$A123,1,0)*IF('Shoppable Services'!$B$4=Data!AO$100,AO24,0)</f>
        <v>0</v>
      </c>
      <c r="AP123" s="4">
        <f>IF('Shoppable Services'!$F$4=$D123,1,0)*IF('Shoppable Services'!$E$4=$C123,1,0)*IF('Shoppable Services'!$D$4=$B123,1,0)*IF('Shoppable Services'!$C$4=$A123,1,0)*IF('Shoppable Services'!$B$4=Data!AP$100,AP24,0)</f>
        <v>0</v>
      </c>
      <c r="AQ123" s="4">
        <f>IF('Shoppable Services'!$F$4=$D123,1,0)*IF('Shoppable Services'!$E$4=$C123,1,0)*IF('Shoppable Services'!$D$4=$B123,1,0)*IF('Shoppable Services'!$C$4=$A123,1,0)*IF('Shoppable Services'!$B$4=Data!AQ$100,AQ24,0)</f>
        <v>0</v>
      </c>
      <c r="AR123" s="4">
        <f>IF('Shoppable Services'!$F$4=$D123,1,0)*IF('Shoppable Services'!$E$4=$C123,1,0)*IF('Shoppable Services'!$D$4=$B123,1,0)*IF('Shoppable Services'!$C$4=$A123,1,0)*IF('Shoppable Services'!$B$4=Data!AR$100,AR24,0)</f>
        <v>0</v>
      </c>
      <c r="AS123" s="4">
        <f>IF('Shoppable Services'!$F$4=$D123,1,0)*IF('Shoppable Services'!$E$4=$C123,1,0)*IF('Shoppable Services'!$D$4=$B123,1,0)*IF('Shoppable Services'!$C$4=$A123,1,0)*IF('Shoppable Services'!$B$4=Data!AS$100,AS24,0)</f>
        <v>0</v>
      </c>
      <c r="AT123" s="4">
        <f>IF('Shoppable Services'!$F$4=$D123,1,0)*IF('Shoppable Services'!$E$4=$C123,1,0)*IF('Shoppable Services'!$D$4=$B123,1,0)*IF('Shoppable Services'!$C$4=$A123,1,0)*IF('Shoppable Services'!$B$4=Data!AT$100,AT24,0)</f>
        <v>0</v>
      </c>
      <c r="AU123" s="4">
        <f>IF('Shoppable Services'!$F$4=$D123,1,0)*IF('Shoppable Services'!$E$4=$C123,1,0)*IF('Shoppable Services'!$D$4=$B123,1,0)*IF('Shoppable Services'!$C$4=$A123,1,0)*IF('Shoppable Services'!$B$4=Data!AU$100,AU24,0)</f>
        <v>0</v>
      </c>
      <c r="AV123" s="4">
        <f>IF('Shoppable Services'!$F$4=$D123,1,0)*IF('Shoppable Services'!$E$4=$C123,1,0)*IF('Shoppable Services'!$D$4=$B123,1,0)*IF('Shoppable Services'!$C$4=$A123,1,0)*IF('Shoppable Services'!$B$4=Data!AV$100,AV24,0)</f>
        <v>0</v>
      </c>
      <c r="AW123" s="4">
        <f>IF('Shoppable Services'!$F$4=$D123,1,0)*IF('Shoppable Services'!$E$4=$C123,1,0)*IF('Shoppable Services'!$D$4=$B123,1,0)*IF('Shoppable Services'!$C$4=$A123,1,0)*IF('Shoppable Services'!$B$4=Data!AW$100,AW24,0)</f>
        <v>0</v>
      </c>
      <c r="AX123" s="4">
        <f>IF('Shoppable Services'!$F$4=$D123,1,0)*IF('Shoppable Services'!$E$4=$C123,1,0)*IF('Shoppable Services'!$D$4=$B123,1,0)*IF('Shoppable Services'!$C$4=$A123,1,0)*IF('Shoppable Services'!$B$4=Data!AX$100,AX24,0)</f>
        <v>0</v>
      </c>
      <c r="AY123" s="4">
        <f>IF('Shoppable Services'!$F$4=$D123,1,0)*IF('Shoppable Services'!$E$4=$C123,1,0)*IF('Shoppable Services'!$D$4=$B123,1,0)*IF('Shoppable Services'!$C$4=$A123,1,0)*IF('Shoppable Services'!$B$4=Data!AY$100,AY24,0)</f>
        <v>0</v>
      </c>
      <c r="AZ123" s="4">
        <f>IF('Shoppable Services'!$F$4=$D123,1,0)*IF('Shoppable Services'!$E$4=$C123,1,0)*IF('Shoppable Services'!$D$4=$B123,1,0)*IF('Shoppable Services'!$C$4=$A123,1,0)*IF('Shoppable Services'!$B$4=Data!AZ$100,AZ24,0)</f>
        <v>0</v>
      </c>
      <c r="BA123" s="4">
        <f>IF('Shoppable Services'!$F$4=$D123,1,0)*IF('Shoppable Services'!$E$4=$C123,1,0)*IF('Shoppable Services'!$D$4=$B123,1,0)*IF('Shoppable Services'!$C$4=$A123,1,0)*IF('Shoppable Services'!$B$4=Data!BA$100,BA24,0)</f>
        <v>0</v>
      </c>
      <c r="BB123" s="4">
        <f>IF('Shoppable Services'!$F$4=$D123,1,0)*IF('Shoppable Services'!$E$4=$C123,1,0)*IF('Shoppable Services'!$D$4=$B123,1,0)*IF('Shoppable Services'!$C$4=$A123,1,0)*IF('Shoppable Services'!$B$4=Data!BB$100,BB24,0)</f>
        <v>0</v>
      </c>
      <c r="BC123" s="4">
        <f>IF('Shoppable Services'!$F$4=$D123,1,0)*IF('Shoppable Services'!$E$4=$C123,1,0)*IF('Shoppable Services'!$D$4=$B123,1,0)*IF('Shoppable Services'!$C$4=$A123,1,0)*IF('Shoppable Services'!$B$4=Data!BC$100,BC24,0)</f>
        <v>0</v>
      </c>
    </row>
    <row r="124" spans="1:55">
      <c r="A124" s="26" t="s">
        <v>18</v>
      </c>
      <c r="B124" s="26" t="s">
        <v>10</v>
      </c>
      <c r="C124" s="26" t="s">
        <v>8</v>
      </c>
      <c r="D124" s="26" t="s">
        <v>9</v>
      </c>
      <c r="E124" s="4">
        <f>IF('Shoppable Services'!$F$4=$D124,1,0)*IF('Shoppable Services'!$E$4=$C124,1,0)*IF('Shoppable Services'!$D$4=$B124,1,0)*IF('Shoppable Services'!$C$4=$A124,1,0)*$E25</f>
        <v>0</v>
      </c>
      <c r="F124" s="4">
        <f>IF('Shoppable Services'!$F$4=$D124,1,0)*IF('Shoppable Services'!$E$4=$C124,1,0)*IF('Shoppable Services'!$D$4=$B124,1,0)*IF('Shoppable Services'!$C$4=$A124,1,0)*$F25</f>
        <v>0</v>
      </c>
      <c r="G124" s="4">
        <f>IF('Shoppable Services'!$F$4=$D124,1,0)*IF('Shoppable Services'!$E$4=$C124,1,0)*IF('Shoppable Services'!$D$4=$B124,1,0)*IF('Shoppable Services'!$C$4=$A124,1,0)*$G25</f>
        <v>0</v>
      </c>
      <c r="H124" s="4">
        <f>IF('Shoppable Services'!$F$4=$D124,1,0)*IF('Shoppable Services'!$E$4=$C124,1,0)*IF('Shoppable Services'!$D$4=$B124,1,0)*IF('Shoppable Services'!$C$4=$A124,1,0)*$H25</f>
        <v>0</v>
      </c>
      <c r="I124" s="4">
        <f>IF('Shoppable Services'!$F$4=$D124,1,0)*IF('Shoppable Services'!$E$4=$C124,1,0)*IF('Shoppable Services'!$D$4=$B124,1,0)*IF('Shoppable Services'!$C$4=$A124,1,0)*IF('Shoppable Services'!$B$4=Data!I$100,I25,0)</f>
        <v>0</v>
      </c>
      <c r="J124" s="4">
        <f>IF('Shoppable Services'!$F$4=$D124,1,0)*IF('Shoppable Services'!$E$4=$C124,1,0)*IF('Shoppable Services'!$D$4=$B124,1,0)*IF('Shoppable Services'!$C$4=$A124,1,0)*IF('Shoppable Services'!$B$4=Data!J$100,J25,0)</f>
        <v>0</v>
      </c>
      <c r="K124" s="4">
        <f>IF('Shoppable Services'!$F$4=$D124,1,0)*IF('Shoppable Services'!$E$4=$C124,1,0)*IF('Shoppable Services'!$D$4=$B124,1,0)*IF('Shoppable Services'!$C$4=$A124,1,0)*IF('Shoppable Services'!$B$4=Data!K$100,K25,0)</f>
        <v>0</v>
      </c>
      <c r="L124" s="4">
        <f>IF('Shoppable Services'!$F$4=$D124,1,0)*IF('Shoppable Services'!$E$4=$C124,1,0)*IF('Shoppable Services'!$D$4=$B124,1,0)*IF('Shoppable Services'!$C$4=$A124,1,0)*IF('Shoppable Services'!$B$4=Data!L$100,L25,0)</f>
        <v>0</v>
      </c>
      <c r="M124" s="4">
        <f>IF('Shoppable Services'!$F$4=$D124,1,0)*IF('Shoppable Services'!$E$4=$C124,1,0)*IF('Shoppable Services'!$D$4=$B124,1,0)*IF('Shoppable Services'!$C$4=$A124,1,0)*IF('Shoppable Services'!$B$4=Data!M$100,M25,0)</f>
        <v>0</v>
      </c>
      <c r="N124" s="4">
        <f>IF('Shoppable Services'!$F$4=$D124,1,0)*IF('Shoppable Services'!$E$4=$C124,1,0)*IF('Shoppable Services'!$D$4=$B124,1,0)*IF('Shoppable Services'!$C$4=$A124,1,0)*IF('Shoppable Services'!$B$4=Data!N$100,N25,0)</f>
        <v>0</v>
      </c>
      <c r="O124" s="4">
        <f>IF('Shoppable Services'!$F$4=$D124,1,0)*IF('Shoppable Services'!$E$4=$C124,1,0)*IF('Shoppable Services'!$D$4=$B124,1,0)*IF('Shoppable Services'!$C$4=$A124,1,0)*IF('Shoppable Services'!$B$4=Data!O$100,O25,0)</f>
        <v>0</v>
      </c>
      <c r="P124" s="4">
        <f>IF('Shoppable Services'!$F$4=$D124,1,0)*IF('Shoppable Services'!$E$4=$C124,1,0)*IF('Shoppable Services'!$D$4=$B124,1,0)*IF('Shoppable Services'!$C$4=$A124,1,0)*IF('Shoppable Services'!$B$4=Data!P$100,P25,0)</f>
        <v>0</v>
      </c>
      <c r="Q124" s="4">
        <f>IF('Shoppable Services'!$F$4=$D124,1,0)*IF('Shoppable Services'!$E$4=$C124,1,0)*IF('Shoppable Services'!$D$4=$B124,1,0)*IF('Shoppable Services'!$C$4=$A124,1,0)*IF('Shoppable Services'!$B$4=Data!Q$100,Q25,0)</f>
        <v>0</v>
      </c>
      <c r="R124" s="4">
        <f>IF('Shoppable Services'!$F$4=$D124,1,0)*IF('Shoppable Services'!$E$4=$C124,1,0)*IF('Shoppable Services'!$D$4=$B124,1,0)*IF('Shoppable Services'!$C$4=$A124,1,0)*IF('Shoppable Services'!$B$4=Data!R$100,R25,0)</f>
        <v>0</v>
      </c>
      <c r="S124" s="4">
        <f>IF('Shoppable Services'!$F$4=$D124,1,0)*IF('Shoppable Services'!$E$4=$C124,1,0)*IF('Shoppable Services'!$D$4=$B124,1,0)*IF('Shoppable Services'!$C$4=$A124,1,0)*IF('Shoppable Services'!$B$4=Data!S$100,S25,0)</f>
        <v>0</v>
      </c>
      <c r="T124" s="4">
        <f>IF('Shoppable Services'!$F$4=$D124,1,0)*IF('Shoppable Services'!$E$4=$C124,1,0)*IF('Shoppable Services'!$D$4=$B124,1,0)*IF('Shoppable Services'!$C$4=$A124,1,0)*IF('Shoppable Services'!$B$4=Data!T$100,T25,0)</f>
        <v>0</v>
      </c>
      <c r="U124" s="4">
        <f>IF('Shoppable Services'!$F$4=$D124,1,0)*IF('Shoppable Services'!$E$4=$C124,1,0)*IF('Shoppable Services'!$D$4=$B124,1,0)*IF('Shoppable Services'!$C$4=$A124,1,0)*IF('Shoppable Services'!$B$4=Data!U$100,U25,0)</f>
        <v>0</v>
      </c>
      <c r="V124" s="4">
        <f>IF('Shoppable Services'!$F$4=$D124,1,0)*IF('Shoppable Services'!$E$4=$C124,1,0)*IF('Shoppable Services'!$D$4=$B124,1,0)*IF('Shoppable Services'!$C$4=$A124,1,0)*IF('Shoppable Services'!$B$4=Data!V$100,V25,0)</f>
        <v>0</v>
      </c>
      <c r="W124" s="4">
        <f>IF('Shoppable Services'!$F$4=$D124,1,0)*IF('Shoppable Services'!$E$4=$C124,1,0)*IF('Shoppable Services'!$D$4=$B124,1,0)*IF('Shoppable Services'!$C$4=$A124,1,0)*IF('Shoppable Services'!$B$4=Data!W$100,W25,0)</f>
        <v>0</v>
      </c>
      <c r="X124" s="4">
        <f>IF('Shoppable Services'!$F$4=$D124,1,0)*IF('Shoppable Services'!$E$4=$C124,1,0)*IF('Shoppable Services'!$D$4=$B124,1,0)*IF('Shoppable Services'!$C$4=$A124,1,0)*IF('Shoppable Services'!$B$4=Data!X$100,X25,0)</f>
        <v>0</v>
      </c>
      <c r="Y124" s="4">
        <f>IF('Shoppable Services'!$F$4=$D124,1,0)*IF('Shoppable Services'!$E$4=$C124,1,0)*IF('Shoppable Services'!$D$4=$B124,1,0)*IF('Shoppable Services'!$C$4=$A124,1,0)*IF('Shoppable Services'!$B$4=Data!Y$100,Y25,0)</f>
        <v>0</v>
      </c>
      <c r="Z124" s="4">
        <f>IF('Shoppable Services'!$F$4=$D124,1,0)*IF('Shoppable Services'!$E$4=$C124,1,0)*IF('Shoppable Services'!$D$4=$B124,1,0)*IF('Shoppable Services'!$C$4=$A124,1,0)*IF('Shoppable Services'!$B$4=Data!Z$100,Z25,0)</f>
        <v>0</v>
      </c>
      <c r="AA124" s="4">
        <f>IF('Shoppable Services'!$F$4=$D124,1,0)*IF('Shoppable Services'!$E$4=$C124,1,0)*IF('Shoppable Services'!$D$4=$B124,1,0)*IF('Shoppable Services'!$C$4=$A124,1,0)*IF('Shoppable Services'!$B$4=Data!AA$100,AA25,0)</f>
        <v>0</v>
      </c>
      <c r="AB124" s="4">
        <f>IF('Shoppable Services'!$F$4=$D124,1,0)*IF('Shoppable Services'!$E$4=$C124,1,0)*IF('Shoppable Services'!$D$4=$B124,1,0)*IF('Shoppable Services'!$C$4=$A124,1,0)*IF('Shoppable Services'!$B$4=Data!AB$100,AB25,0)</f>
        <v>0</v>
      </c>
      <c r="AC124" s="4">
        <f>IF('Shoppable Services'!$F$4=$D124,1,0)*IF('Shoppable Services'!$E$4=$C124,1,0)*IF('Shoppable Services'!$D$4=$B124,1,0)*IF('Shoppable Services'!$C$4=$A124,1,0)*IF('Shoppable Services'!$B$4=Data!AC$100,AC25,0)</f>
        <v>0</v>
      </c>
      <c r="AD124" s="4">
        <f>IF('Shoppable Services'!$F$4=$D124,1,0)*IF('Shoppable Services'!$E$4=$C124,1,0)*IF('Shoppable Services'!$D$4=$B124,1,0)*IF('Shoppable Services'!$C$4=$A124,1,0)*IF('Shoppable Services'!$B$4=Data!AD$100,AD25,0)</f>
        <v>0</v>
      </c>
      <c r="AE124" s="4">
        <f>IF('Shoppable Services'!$F$4=$D124,1,0)*IF('Shoppable Services'!$E$4=$C124,1,0)*IF('Shoppable Services'!$D$4=$B124,1,0)*IF('Shoppable Services'!$C$4=$A124,1,0)*IF('Shoppable Services'!$B$4=Data!AE$100,AE25,0)</f>
        <v>0</v>
      </c>
      <c r="AF124" s="4">
        <f>IF('Shoppable Services'!$F$4=$D124,1,0)*IF('Shoppable Services'!$E$4=$C124,1,0)*IF('Shoppable Services'!$D$4=$B124,1,0)*IF('Shoppable Services'!$C$4=$A124,1,0)*IF('Shoppable Services'!$B$4=Data!AF$100,AF25,0)</f>
        <v>0</v>
      </c>
      <c r="AG124" s="4">
        <f>IF('Shoppable Services'!$F$4=$D124,1,0)*IF('Shoppable Services'!$E$4=$C124,1,0)*IF('Shoppable Services'!$D$4=$B124,1,0)*IF('Shoppable Services'!$C$4=$A124,1,0)*IF('Shoppable Services'!$B$4=Data!AG$100,AG25,0)</f>
        <v>0</v>
      </c>
      <c r="AH124" s="4">
        <f>IF('Shoppable Services'!$F$4=$D124,1,0)*IF('Shoppable Services'!$E$4=$C124,1,0)*IF('Shoppable Services'!$D$4=$B124,1,0)*IF('Shoppable Services'!$C$4=$A124,1,0)*IF('Shoppable Services'!$B$4=Data!AH$100,AH25,0)</f>
        <v>0</v>
      </c>
      <c r="AI124" s="4">
        <f>IF('Shoppable Services'!$F$4=$D124,1,0)*IF('Shoppable Services'!$E$4=$C124,1,0)*IF('Shoppable Services'!$D$4=$B124,1,0)*IF('Shoppable Services'!$C$4=$A124,1,0)*IF('Shoppable Services'!$B$4=Data!AI$100,AI25,0)</f>
        <v>0</v>
      </c>
      <c r="AJ124" s="4">
        <f>IF('Shoppable Services'!$F$4=$D124,1,0)*IF('Shoppable Services'!$E$4=$C124,1,0)*IF('Shoppable Services'!$D$4=$B124,1,0)*IF('Shoppable Services'!$C$4=$A124,1,0)*IF('Shoppable Services'!$B$4=Data!AJ$100,AJ25,0)</f>
        <v>0</v>
      </c>
      <c r="AK124" s="4">
        <f>IF('Shoppable Services'!$F$4=$D124,1,0)*IF('Shoppable Services'!$E$4=$C124,1,0)*IF('Shoppable Services'!$D$4=$B124,1,0)*IF('Shoppable Services'!$C$4=$A124,1,0)*IF('Shoppable Services'!$B$4=Data!AK$100,AK25,0)</f>
        <v>0</v>
      </c>
      <c r="AL124" s="4">
        <f>IF('Shoppable Services'!$F$4=$D124,1,0)*IF('Shoppable Services'!$E$4=$C124,1,0)*IF('Shoppable Services'!$D$4=$B124,1,0)*IF('Shoppable Services'!$C$4=$A124,1,0)*IF('Shoppable Services'!$B$4=Data!AL$100,AL25,0)</f>
        <v>0</v>
      </c>
      <c r="AM124" s="4">
        <f>IF('Shoppable Services'!$F$4=$D124,1,0)*IF('Shoppable Services'!$E$4=$C124,1,0)*IF('Shoppable Services'!$D$4=$B124,1,0)*IF('Shoppable Services'!$C$4=$A124,1,0)*IF('Shoppable Services'!$B$4=Data!AM$100,AM25,0)</f>
        <v>0</v>
      </c>
      <c r="AN124" s="4">
        <f>IF('Shoppable Services'!$F$4=$D124,1,0)*IF('Shoppable Services'!$E$4=$C124,1,0)*IF('Shoppable Services'!$D$4=$B124,1,0)*IF('Shoppable Services'!$C$4=$A124,1,0)*IF('Shoppable Services'!$B$4=Data!AN$100,AN25,0)</f>
        <v>0</v>
      </c>
      <c r="AO124" s="4">
        <f>IF('Shoppable Services'!$F$4=$D124,1,0)*IF('Shoppable Services'!$E$4=$C124,1,0)*IF('Shoppable Services'!$D$4=$B124,1,0)*IF('Shoppable Services'!$C$4=$A124,1,0)*IF('Shoppable Services'!$B$4=Data!AO$100,AO25,0)</f>
        <v>0</v>
      </c>
      <c r="AP124" s="4">
        <f>IF('Shoppable Services'!$F$4=$D124,1,0)*IF('Shoppable Services'!$E$4=$C124,1,0)*IF('Shoppable Services'!$D$4=$B124,1,0)*IF('Shoppable Services'!$C$4=$A124,1,0)*IF('Shoppable Services'!$B$4=Data!AP$100,AP25,0)</f>
        <v>0</v>
      </c>
      <c r="AQ124" s="4">
        <f>IF('Shoppable Services'!$F$4=$D124,1,0)*IF('Shoppable Services'!$E$4=$C124,1,0)*IF('Shoppable Services'!$D$4=$B124,1,0)*IF('Shoppable Services'!$C$4=$A124,1,0)*IF('Shoppable Services'!$B$4=Data!AQ$100,AQ25,0)</f>
        <v>0</v>
      </c>
      <c r="AR124" s="4">
        <f>IF('Shoppable Services'!$F$4=$D124,1,0)*IF('Shoppable Services'!$E$4=$C124,1,0)*IF('Shoppable Services'!$D$4=$B124,1,0)*IF('Shoppable Services'!$C$4=$A124,1,0)*IF('Shoppable Services'!$B$4=Data!AR$100,AR25,0)</f>
        <v>0</v>
      </c>
      <c r="AS124" s="4">
        <f>IF('Shoppable Services'!$F$4=$D124,1,0)*IF('Shoppable Services'!$E$4=$C124,1,0)*IF('Shoppable Services'!$D$4=$B124,1,0)*IF('Shoppable Services'!$C$4=$A124,1,0)*IF('Shoppable Services'!$B$4=Data!AS$100,AS25,0)</f>
        <v>0</v>
      </c>
      <c r="AT124" s="4">
        <f>IF('Shoppable Services'!$F$4=$D124,1,0)*IF('Shoppable Services'!$E$4=$C124,1,0)*IF('Shoppable Services'!$D$4=$B124,1,0)*IF('Shoppable Services'!$C$4=$A124,1,0)*IF('Shoppable Services'!$B$4=Data!AT$100,AT25,0)</f>
        <v>0</v>
      </c>
      <c r="AU124" s="4">
        <f>IF('Shoppable Services'!$F$4=$D124,1,0)*IF('Shoppable Services'!$E$4=$C124,1,0)*IF('Shoppable Services'!$D$4=$B124,1,0)*IF('Shoppable Services'!$C$4=$A124,1,0)*IF('Shoppable Services'!$B$4=Data!AU$100,AU25,0)</f>
        <v>0</v>
      </c>
      <c r="AV124" s="4">
        <f>IF('Shoppable Services'!$F$4=$D124,1,0)*IF('Shoppable Services'!$E$4=$C124,1,0)*IF('Shoppable Services'!$D$4=$B124,1,0)*IF('Shoppable Services'!$C$4=$A124,1,0)*IF('Shoppable Services'!$B$4=Data!AV$100,AV25,0)</f>
        <v>0</v>
      </c>
      <c r="AW124" s="4">
        <f>IF('Shoppable Services'!$F$4=$D124,1,0)*IF('Shoppable Services'!$E$4=$C124,1,0)*IF('Shoppable Services'!$D$4=$B124,1,0)*IF('Shoppable Services'!$C$4=$A124,1,0)*IF('Shoppable Services'!$B$4=Data!AW$100,AW25,0)</f>
        <v>0</v>
      </c>
      <c r="AX124" s="4">
        <f>IF('Shoppable Services'!$F$4=$D124,1,0)*IF('Shoppable Services'!$E$4=$C124,1,0)*IF('Shoppable Services'!$D$4=$B124,1,0)*IF('Shoppable Services'!$C$4=$A124,1,0)*IF('Shoppable Services'!$B$4=Data!AX$100,AX25,0)</f>
        <v>0</v>
      </c>
      <c r="AY124" s="4">
        <f>IF('Shoppable Services'!$F$4=$D124,1,0)*IF('Shoppable Services'!$E$4=$C124,1,0)*IF('Shoppable Services'!$D$4=$B124,1,0)*IF('Shoppable Services'!$C$4=$A124,1,0)*IF('Shoppable Services'!$B$4=Data!AY$100,AY25,0)</f>
        <v>0</v>
      </c>
      <c r="AZ124" s="4">
        <f>IF('Shoppable Services'!$F$4=$D124,1,0)*IF('Shoppable Services'!$E$4=$C124,1,0)*IF('Shoppable Services'!$D$4=$B124,1,0)*IF('Shoppable Services'!$C$4=$A124,1,0)*IF('Shoppable Services'!$B$4=Data!AZ$100,AZ25,0)</f>
        <v>0</v>
      </c>
      <c r="BA124" s="4">
        <f>IF('Shoppable Services'!$F$4=$D124,1,0)*IF('Shoppable Services'!$E$4=$C124,1,0)*IF('Shoppable Services'!$D$4=$B124,1,0)*IF('Shoppable Services'!$C$4=$A124,1,0)*IF('Shoppable Services'!$B$4=Data!BA$100,BA25,0)</f>
        <v>0</v>
      </c>
      <c r="BB124" s="4">
        <f>IF('Shoppable Services'!$F$4=$D124,1,0)*IF('Shoppable Services'!$E$4=$C124,1,0)*IF('Shoppable Services'!$D$4=$B124,1,0)*IF('Shoppable Services'!$C$4=$A124,1,0)*IF('Shoppable Services'!$B$4=Data!BB$100,BB25,0)</f>
        <v>0</v>
      </c>
      <c r="BC124" s="4">
        <f>IF('Shoppable Services'!$F$4=$D124,1,0)*IF('Shoppable Services'!$E$4=$C124,1,0)*IF('Shoppable Services'!$D$4=$B124,1,0)*IF('Shoppable Services'!$C$4=$A124,1,0)*IF('Shoppable Services'!$B$4=Data!BC$100,BC25,0)</f>
        <v>0</v>
      </c>
    </row>
    <row r="125" spans="1:55">
      <c r="A125" s="26" t="s">
        <v>18</v>
      </c>
      <c r="B125" s="26" t="s">
        <v>10</v>
      </c>
      <c r="C125" s="26" t="s">
        <v>72</v>
      </c>
      <c r="D125" s="26" t="s">
        <v>9</v>
      </c>
      <c r="E125" s="4">
        <f>IF('Shoppable Services'!$F$4=$D125,1,0)*IF('Shoppable Services'!$E$4=$C125,1,0)*IF('Shoppable Services'!$D$4=$B125,1,0)*IF('Shoppable Services'!$C$4=$A125,1,0)*$E26</f>
        <v>0</v>
      </c>
      <c r="F125" s="4">
        <f>IF('Shoppable Services'!$F$4=$D125,1,0)*IF('Shoppable Services'!$E$4=$C125,1,0)*IF('Shoppable Services'!$D$4=$B125,1,0)*IF('Shoppable Services'!$C$4=$A125,1,0)*$F26</f>
        <v>0</v>
      </c>
      <c r="G125" s="4">
        <f>IF('Shoppable Services'!$F$4=$D125,1,0)*IF('Shoppable Services'!$E$4=$C125,1,0)*IF('Shoppable Services'!$D$4=$B125,1,0)*IF('Shoppable Services'!$C$4=$A125,1,0)*$G26</f>
        <v>0</v>
      </c>
      <c r="H125" s="4">
        <f>IF('Shoppable Services'!$F$4=$D125,1,0)*IF('Shoppable Services'!$E$4=$C125,1,0)*IF('Shoppable Services'!$D$4=$B125,1,0)*IF('Shoppable Services'!$C$4=$A125,1,0)*$H26</f>
        <v>0</v>
      </c>
      <c r="I125" s="4">
        <f>IF('Shoppable Services'!$F$4=$D125,1,0)*IF('Shoppable Services'!$E$4=$C125,1,0)*IF('Shoppable Services'!$D$4=$B125,1,0)*IF('Shoppable Services'!$C$4=$A125,1,0)*IF('Shoppable Services'!$B$4=Data!I$100,I26,0)</f>
        <v>0</v>
      </c>
      <c r="J125" s="4">
        <f>IF('Shoppable Services'!$F$4=$D125,1,0)*IF('Shoppable Services'!$E$4=$C125,1,0)*IF('Shoppable Services'!$D$4=$B125,1,0)*IF('Shoppable Services'!$C$4=$A125,1,0)*IF('Shoppable Services'!$B$4=Data!J$100,J26,0)</f>
        <v>0</v>
      </c>
      <c r="K125" s="4">
        <f>IF('Shoppable Services'!$F$4=$D125,1,0)*IF('Shoppable Services'!$E$4=$C125,1,0)*IF('Shoppable Services'!$D$4=$B125,1,0)*IF('Shoppable Services'!$C$4=$A125,1,0)*IF('Shoppable Services'!$B$4=Data!K$100,K26,0)</f>
        <v>0</v>
      </c>
      <c r="L125" s="4">
        <f>IF('Shoppable Services'!$F$4=$D125,1,0)*IF('Shoppable Services'!$E$4=$C125,1,0)*IF('Shoppable Services'!$D$4=$B125,1,0)*IF('Shoppable Services'!$C$4=$A125,1,0)*IF('Shoppable Services'!$B$4=Data!L$100,L26,0)</f>
        <v>0</v>
      </c>
      <c r="M125" s="4">
        <f>IF('Shoppable Services'!$F$4=$D125,1,0)*IF('Shoppable Services'!$E$4=$C125,1,0)*IF('Shoppable Services'!$D$4=$B125,1,0)*IF('Shoppable Services'!$C$4=$A125,1,0)*IF('Shoppable Services'!$B$4=Data!M$100,M26,0)</f>
        <v>0</v>
      </c>
      <c r="N125" s="4">
        <f>IF('Shoppable Services'!$F$4=$D125,1,0)*IF('Shoppable Services'!$E$4=$C125,1,0)*IF('Shoppable Services'!$D$4=$B125,1,0)*IF('Shoppable Services'!$C$4=$A125,1,0)*IF('Shoppable Services'!$B$4=Data!N$100,N26,0)</f>
        <v>0</v>
      </c>
      <c r="O125" s="4">
        <f>IF('Shoppable Services'!$F$4=$D125,1,0)*IF('Shoppable Services'!$E$4=$C125,1,0)*IF('Shoppable Services'!$D$4=$B125,1,0)*IF('Shoppable Services'!$C$4=$A125,1,0)*IF('Shoppable Services'!$B$4=Data!O$100,O26,0)</f>
        <v>0</v>
      </c>
      <c r="P125" s="4">
        <f>IF('Shoppable Services'!$F$4=$D125,1,0)*IF('Shoppable Services'!$E$4=$C125,1,0)*IF('Shoppable Services'!$D$4=$B125,1,0)*IF('Shoppable Services'!$C$4=$A125,1,0)*IF('Shoppable Services'!$B$4=Data!P$100,P26,0)</f>
        <v>0</v>
      </c>
      <c r="Q125" s="4">
        <f>IF('Shoppable Services'!$F$4=$D125,1,0)*IF('Shoppable Services'!$E$4=$C125,1,0)*IF('Shoppable Services'!$D$4=$B125,1,0)*IF('Shoppable Services'!$C$4=$A125,1,0)*IF('Shoppable Services'!$B$4=Data!Q$100,Q26,0)</f>
        <v>0</v>
      </c>
      <c r="R125" s="4">
        <f>IF('Shoppable Services'!$F$4=$D125,1,0)*IF('Shoppable Services'!$E$4=$C125,1,0)*IF('Shoppable Services'!$D$4=$B125,1,0)*IF('Shoppable Services'!$C$4=$A125,1,0)*IF('Shoppable Services'!$B$4=Data!R$100,R26,0)</f>
        <v>0</v>
      </c>
      <c r="S125" s="4">
        <f>IF('Shoppable Services'!$F$4=$D125,1,0)*IF('Shoppable Services'!$E$4=$C125,1,0)*IF('Shoppable Services'!$D$4=$B125,1,0)*IF('Shoppable Services'!$C$4=$A125,1,0)*IF('Shoppable Services'!$B$4=Data!S$100,S26,0)</f>
        <v>0</v>
      </c>
      <c r="T125" s="4">
        <f>IF('Shoppable Services'!$F$4=$D125,1,0)*IF('Shoppable Services'!$E$4=$C125,1,0)*IF('Shoppable Services'!$D$4=$B125,1,0)*IF('Shoppable Services'!$C$4=$A125,1,0)*IF('Shoppable Services'!$B$4=Data!T$100,T26,0)</f>
        <v>0</v>
      </c>
      <c r="U125" s="4">
        <f>IF('Shoppable Services'!$F$4=$D125,1,0)*IF('Shoppable Services'!$E$4=$C125,1,0)*IF('Shoppable Services'!$D$4=$B125,1,0)*IF('Shoppable Services'!$C$4=$A125,1,0)*IF('Shoppable Services'!$B$4=Data!U$100,U26,0)</f>
        <v>0</v>
      </c>
      <c r="V125" s="4">
        <f>IF('Shoppable Services'!$F$4=$D125,1,0)*IF('Shoppable Services'!$E$4=$C125,1,0)*IF('Shoppable Services'!$D$4=$B125,1,0)*IF('Shoppable Services'!$C$4=$A125,1,0)*IF('Shoppable Services'!$B$4=Data!V$100,V26,0)</f>
        <v>0</v>
      </c>
      <c r="W125" s="4">
        <f>IF('Shoppable Services'!$F$4=$D125,1,0)*IF('Shoppable Services'!$E$4=$C125,1,0)*IF('Shoppable Services'!$D$4=$B125,1,0)*IF('Shoppable Services'!$C$4=$A125,1,0)*IF('Shoppable Services'!$B$4=Data!W$100,W26,0)</f>
        <v>0</v>
      </c>
      <c r="X125" s="4">
        <f>IF('Shoppable Services'!$F$4=$D125,1,0)*IF('Shoppable Services'!$E$4=$C125,1,0)*IF('Shoppable Services'!$D$4=$B125,1,0)*IF('Shoppable Services'!$C$4=$A125,1,0)*IF('Shoppable Services'!$B$4=Data!X$100,X26,0)</f>
        <v>0</v>
      </c>
      <c r="Y125" s="4">
        <f>IF('Shoppable Services'!$F$4=$D125,1,0)*IF('Shoppable Services'!$E$4=$C125,1,0)*IF('Shoppable Services'!$D$4=$B125,1,0)*IF('Shoppable Services'!$C$4=$A125,1,0)*IF('Shoppable Services'!$B$4=Data!Y$100,Y26,0)</f>
        <v>0</v>
      </c>
      <c r="Z125" s="4">
        <f>IF('Shoppable Services'!$F$4=$D125,1,0)*IF('Shoppable Services'!$E$4=$C125,1,0)*IF('Shoppable Services'!$D$4=$B125,1,0)*IF('Shoppable Services'!$C$4=$A125,1,0)*IF('Shoppable Services'!$B$4=Data!Z$100,Z26,0)</f>
        <v>0</v>
      </c>
      <c r="AA125" s="4">
        <f>IF('Shoppable Services'!$F$4=$D125,1,0)*IF('Shoppable Services'!$E$4=$C125,1,0)*IF('Shoppable Services'!$D$4=$B125,1,0)*IF('Shoppable Services'!$C$4=$A125,1,0)*IF('Shoppable Services'!$B$4=Data!AA$100,AA26,0)</f>
        <v>0</v>
      </c>
      <c r="AB125" s="4">
        <f>IF('Shoppable Services'!$F$4=$D125,1,0)*IF('Shoppable Services'!$E$4=$C125,1,0)*IF('Shoppable Services'!$D$4=$B125,1,0)*IF('Shoppable Services'!$C$4=$A125,1,0)*IF('Shoppable Services'!$B$4=Data!AB$100,AB26,0)</f>
        <v>0</v>
      </c>
      <c r="AC125" s="4">
        <f>IF('Shoppable Services'!$F$4=$D125,1,0)*IF('Shoppable Services'!$E$4=$C125,1,0)*IF('Shoppable Services'!$D$4=$B125,1,0)*IF('Shoppable Services'!$C$4=$A125,1,0)*IF('Shoppable Services'!$B$4=Data!AC$100,AC26,0)</f>
        <v>0</v>
      </c>
      <c r="AD125" s="4">
        <f>IF('Shoppable Services'!$F$4=$D125,1,0)*IF('Shoppable Services'!$E$4=$C125,1,0)*IF('Shoppable Services'!$D$4=$B125,1,0)*IF('Shoppable Services'!$C$4=$A125,1,0)*IF('Shoppable Services'!$B$4=Data!AD$100,AD26,0)</f>
        <v>0</v>
      </c>
      <c r="AE125" s="4">
        <f>IF('Shoppable Services'!$F$4=$D125,1,0)*IF('Shoppable Services'!$E$4=$C125,1,0)*IF('Shoppable Services'!$D$4=$B125,1,0)*IF('Shoppable Services'!$C$4=$A125,1,0)*IF('Shoppable Services'!$B$4=Data!AE$100,AE26,0)</f>
        <v>0</v>
      </c>
      <c r="AF125" s="4">
        <f>IF('Shoppable Services'!$F$4=$D125,1,0)*IF('Shoppable Services'!$E$4=$C125,1,0)*IF('Shoppable Services'!$D$4=$B125,1,0)*IF('Shoppable Services'!$C$4=$A125,1,0)*IF('Shoppable Services'!$B$4=Data!AF$100,AF26,0)</f>
        <v>0</v>
      </c>
      <c r="AG125" s="4">
        <f>IF('Shoppable Services'!$F$4=$D125,1,0)*IF('Shoppable Services'!$E$4=$C125,1,0)*IF('Shoppable Services'!$D$4=$B125,1,0)*IF('Shoppable Services'!$C$4=$A125,1,0)*IF('Shoppable Services'!$B$4=Data!AG$100,AG26,0)</f>
        <v>0</v>
      </c>
      <c r="AH125" s="4">
        <f>IF('Shoppable Services'!$F$4=$D125,1,0)*IF('Shoppable Services'!$E$4=$C125,1,0)*IF('Shoppable Services'!$D$4=$B125,1,0)*IF('Shoppable Services'!$C$4=$A125,1,0)*IF('Shoppable Services'!$B$4=Data!AH$100,AH26,0)</f>
        <v>0</v>
      </c>
      <c r="AI125" s="4">
        <f>IF('Shoppable Services'!$F$4=$D125,1,0)*IF('Shoppable Services'!$E$4=$C125,1,0)*IF('Shoppable Services'!$D$4=$B125,1,0)*IF('Shoppable Services'!$C$4=$A125,1,0)*IF('Shoppable Services'!$B$4=Data!AI$100,AI26,0)</f>
        <v>0</v>
      </c>
      <c r="AJ125" s="4">
        <f>IF('Shoppable Services'!$F$4=$D125,1,0)*IF('Shoppable Services'!$E$4=$C125,1,0)*IF('Shoppable Services'!$D$4=$B125,1,0)*IF('Shoppable Services'!$C$4=$A125,1,0)*IF('Shoppable Services'!$B$4=Data!AJ$100,AJ26,0)</f>
        <v>0</v>
      </c>
      <c r="AK125" s="4">
        <f>IF('Shoppable Services'!$F$4=$D125,1,0)*IF('Shoppable Services'!$E$4=$C125,1,0)*IF('Shoppable Services'!$D$4=$B125,1,0)*IF('Shoppable Services'!$C$4=$A125,1,0)*IF('Shoppable Services'!$B$4=Data!AK$100,AK26,0)</f>
        <v>0</v>
      </c>
      <c r="AL125" s="4">
        <f>IF('Shoppable Services'!$F$4=$D125,1,0)*IF('Shoppable Services'!$E$4=$C125,1,0)*IF('Shoppable Services'!$D$4=$B125,1,0)*IF('Shoppable Services'!$C$4=$A125,1,0)*IF('Shoppable Services'!$B$4=Data!AL$100,AL26,0)</f>
        <v>0</v>
      </c>
      <c r="AM125" s="4">
        <f>IF('Shoppable Services'!$F$4=$D125,1,0)*IF('Shoppable Services'!$E$4=$C125,1,0)*IF('Shoppable Services'!$D$4=$B125,1,0)*IF('Shoppable Services'!$C$4=$A125,1,0)*IF('Shoppable Services'!$B$4=Data!AM$100,AM26,0)</f>
        <v>0</v>
      </c>
      <c r="AN125" s="4">
        <f>IF('Shoppable Services'!$F$4=$D125,1,0)*IF('Shoppable Services'!$E$4=$C125,1,0)*IF('Shoppable Services'!$D$4=$B125,1,0)*IF('Shoppable Services'!$C$4=$A125,1,0)*IF('Shoppable Services'!$B$4=Data!AN$100,AN26,0)</f>
        <v>0</v>
      </c>
      <c r="AO125" s="4">
        <f>IF('Shoppable Services'!$F$4=$D125,1,0)*IF('Shoppable Services'!$E$4=$C125,1,0)*IF('Shoppable Services'!$D$4=$B125,1,0)*IF('Shoppable Services'!$C$4=$A125,1,0)*IF('Shoppable Services'!$B$4=Data!AO$100,AO26,0)</f>
        <v>0</v>
      </c>
      <c r="AP125" s="4">
        <f>IF('Shoppable Services'!$F$4=$D125,1,0)*IF('Shoppable Services'!$E$4=$C125,1,0)*IF('Shoppable Services'!$D$4=$B125,1,0)*IF('Shoppable Services'!$C$4=$A125,1,0)*IF('Shoppable Services'!$B$4=Data!AP$100,AP26,0)</f>
        <v>0</v>
      </c>
      <c r="AQ125" s="4">
        <f>IF('Shoppable Services'!$F$4=$D125,1,0)*IF('Shoppable Services'!$E$4=$C125,1,0)*IF('Shoppable Services'!$D$4=$B125,1,0)*IF('Shoppable Services'!$C$4=$A125,1,0)*IF('Shoppable Services'!$B$4=Data!AQ$100,AQ26,0)</f>
        <v>0</v>
      </c>
      <c r="AR125" s="4">
        <f>IF('Shoppable Services'!$F$4=$D125,1,0)*IF('Shoppable Services'!$E$4=$C125,1,0)*IF('Shoppable Services'!$D$4=$B125,1,0)*IF('Shoppable Services'!$C$4=$A125,1,0)*IF('Shoppable Services'!$B$4=Data!AR$100,AR26,0)</f>
        <v>0</v>
      </c>
      <c r="AS125" s="4">
        <f>IF('Shoppable Services'!$F$4=$D125,1,0)*IF('Shoppable Services'!$E$4=$C125,1,0)*IF('Shoppable Services'!$D$4=$B125,1,0)*IF('Shoppable Services'!$C$4=$A125,1,0)*IF('Shoppable Services'!$B$4=Data!AS$100,AS26,0)</f>
        <v>0</v>
      </c>
      <c r="AT125" s="4">
        <f>IF('Shoppable Services'!$F$4=$D125,1,0)*IF('Shoppable Services'!$E$4=$C125,1,0)*IF('Shoppable Services'!$D$4=$B125,1,0)*IF('Shoppable Services'!$C$4=$A125,1,0)*IF('Shoppable Services'!$B$4=Data!AT$100,AT26,0)</f>
        <v>0</v>
      </c>
      <c r="AU125" s="4">
        <f>IF('Shoppable Services'!$F$4=$D125,1,0)*IF('Shoppable Services'!$E$4=$C125,1,0)*IF('Shoppable Services'!$D$4=$B125,1,0)*IF('Shoppable Services'!$C$4=$A125,1,0)*IF('Shoppable Services'!$B$4=Data!AU$100,AU26,0)</f>
        <v>0</v>
      </c>
      <c r="AV125" s="4">
        <f>IF('Shoppable Services'!$F$4=$D125,1,0)*IF('Shoppable Services'!$E$4=$C125,1,0)*IF('Shoppable Services'!$D$4=$B125,1,0)*IF('Shoppable Services'!$C$4=$A125,1,0)*IF('Shoppable Services'!$B$4=Data!AV$100,AV26,0)</f>
        <v>0</v>
      </c>
      <c r="AW125" s="4">
        <f>IF('Shoppable Services'!$F$4=$D125,1,0)*IF('Shoppable Services'!$E$4=$C125,1,0)*IF('Shoppable Services'!$D$4=$B125,1,0)*IF('Shoppable Services'!$C$4=$A125,1,0)*IF('Shoppable Services'!$B$4=Data!AW$100,AW26,0)</f>
        <v>0</v>
      </c>
      <c r="AX125" s="4">
        <f>IF('Shoppable Services'!$F$4=$D125,1,0)*IF('Shoppable Services'!$E$4=$C125,1,0)*IF('Shoppable Services'!$D$4=$B125,1,0)*IF('Shoppable Services'!$C$4=$A125,1,0)*IF('Shoppable Services'!$B$4=Data!AX$100,AX26,0)</f>
        <v>0</v>
      </c>
      <c r="AY125" s="4">
        <f>IF('Shoppable Services'!$F$4=$D125,1,0)*IF('Shoppable Services'!$E$4=$C125,1,0)*IF('Shoppable Services'!$D$4=$B125,1,0)*IF('Shoppable Services'!$C$4=$A125,1,0)*IF('Shoppable Services'!$B$4=Data!AY$100,AY26,0)</f>
        <v>0</v>
      </c>
      <c r="AZ125" s="4">
        <f>IF('Shoppable Services'!$F$4=$D125,1,0)*IF('Shoppable Services'!$E$4=$C125,1,0)*IF('Shoppable Services'!$D$4=$B125,1,0)*IF('Shoppable Services'!$C$4=$A125,1,0)*IF('Shoppable Services'!$B$4=Data!AZ$100,AZ26,0)</f>
        <v>0</v>
      </c>
      <c r="BA125" s="4">
        <f>IF('Shoppable Services'!$F$4=$D125,1,0)*IF('Shoppable Services'!$E$4=$C125,1,0)*IF('Shoppable Services'!$D$4=$B125,1,0)*IF('Shoppable Services'!$C$4=$A125,1,0)*IF('Shoppable Services'!$B$4=Data!BA$100,BA26,0)</f>
        <v>0</v>
      </c>
      <c r="BB125" s="4">
        <f>IF('Shoppable Services'!$F$4=$D125,1,0)*IF('Shoppable Services'!$E$4=$C125,1,0)*IF('Shoppable Services'!$D$4=$B125,1,0)*IF('Shoppable Services'!$C$4=$A125,1,0)*IF('Shoppable Services'!$B$4=Data!BB$100,BB26,0)</f>
        <v>0</v>
      </c>
      <c r="BC125" s="4">
        <f>IF('Shoppable Services'!$F$4=$D125,1,0)*IF('Shoppable Services'!$E$4=$C125,1,0)*IF('Shoppable Services'!$D$4=$B125,1,0)*IF('Shoppable Services'!$C$4=$A125,1,0)*IF('Shoppable Services'!$B$4=Data!BC$100,BC26,0)</f>
        <v>0</v>
      </c>
    </row>
    <row r="126" spans="1:55">
      <c r="A126" s="26" t="s">
        <v>18</v>
      </c>
      <c r="B126" s="26" t="s">
        <v>11</v>
      </c>
      <c r="C126" s="26" t="s">
        <v>71</v>
      </c>
      <c r="D126" s="26" t="s">
        <v>9</v>
      </c>
      <c r="E126" s="4">
        <f>IF('Shoppable Services'!$F$4=$D126,1,0)*IF('Shoppable Services'!$E$4=$C126,1,0)*IF('Shoppable Services'!$D$4=$B126,1,0)*IF('Shoppable Services'!$C$4=$A126,1,0)*$E27</f>
        <v>0</v>
      </c>
      <c r="F126" s="4">
        <f>IF('Shoppable Services'!$F$4=$D126,1,0)*IF('Shoppable Services'!$E$4=$C126,1,0)*IF('Shoppable Services'!$D$4=$B126,1,0)*IF('Shoppable Services'!$C$4=$A126,1,0)*$F27</f>
        <v>0</v>
      </c>
      <c r="G126" s="4">
        <f>IF('Shoppable Services'!$F$4=$D126,1,0)*IF('Shoppable Services'!$E$4=$C126,1,0)*IF('Shoppable Services'!$D$4=$B126,1,0)*IF('Shoppable Services'!$C$4=$A126,1,0)*$G27</f>
        <v>0</v>
      </c>
      <c r="H126" s="4">
        <f>IF('Shoppable Services'!$F$4=$D126,1,0)*IF('Shoppable Services'!$E$4=$C126,1,0)*IF('Shoppable Services'!$D$4=$B126,1,0)*IF('Shoppable Services'!$C$4=$A126,1,0)*$H27</f>
        <v>0</v>
      </c>
      <c r="I126" s="4">
        <f>IF('Shoppable Services'!$F$4=$D126,1,0)*IF('Shoppable Services'!$E$4=$C126,1,0)*IF('Shoppable Services'!$D$4=$B126,1,0)*IF('Shoppable Services'!$C$4=$A126,1,0)*IF('Shoppable Services'!$B$4=Data!I$100,I27,0)</f>
        <v>0</v>
      </c>
      <c r="J126" s="4">
        <f>IF('Shoppable Services'!$F$4=$D126,1,0)*IF('Shoppable Services'!$E$4=$C126,1,0)*IF('Shoppable Services'!$D$4=$B126,1,0)*IF('Shoppable Services'!$C$4=$A126,1,0)*IF('Shoppable Services'!$B$4=Data!J$100,J27,0)</f>
        <v>0</v>
      </c>
      <c r="K126" s="4">
        <f>IF('Shoppable Services'!$F$4=$D126,1,0)*IF('Shoppable Services'!$E$4=$C126,1,0)*IF('Shoppable Services'!$D$4=$B126,1,0)*IF('Shoppable Services'!$C$4=$A126,1,0)*IF('Shoppable Services'!$B$4=Data!K$100,K27,0)</f>
        <v>0</v>
      </c>
      <c r="L126" s="4">
        <f>IF('Shoppable Services'!$F$4=$D126,1,0)*IF('Shoppable Services'!$E$4=$C126,1,0)*IF('Shoppable Services'!$D$4=$B126,1,0)*IF('Shoppable Services'!$C$4=$A126,1,0)*IF('Shoppable Services'!$B$4=Data!L$100,L27,0)</f>
        <v>0</v>
      </c>
      <c r="M126" s="4">
        <f>IF('Shoppable Services'!$F$4=$D126,1,0)*IF('Shoppable Services'!$E$4=$C126,1,0)*IF('Shoppable Services'!$D$4=$B126,1,0)*IF('Shoppable Services'!$C$4=$A126,1,0)*IF('Shoppable Services'!$B$4=Data!M$100,M27,0)</f>
        <v>0</v>
      </c>
      <c r="N126" s="4">
        <f>IF('Shoppable Services'!$F$4=$D126,1,0)*IF('Shoppable Services'!$E$4=$C126,1,0)*IF('Shoppable Services'!$D$4=$B126,1,0)*IF('Shoppable Services'!$C$4=$A126,1,0)*IF('Shoppable Services'!$B$4=Data!N$100,N27,0)</f>
        <v>0</v>
      </c>
      <c r="O126" s="4">
        <f>IF('Shoppable Services'!$F$4=$D126,1,0)*IF('Shoppable Services'!$E$4=$C126,1,0)*IF('Shoppable Services'!$D$4=$B126,1,0)*IF('Shoppable Services'!$C$4=$A126,1,0)*IF('Shoppable Services'!$B$4=Data!O$100,O27,0)</f>
        <v>0</v>
      </c>
      <c r="P126" s="4">
        <f>IF('Shoppable Services'!$F$4=$D126,1,0)*IF('Shoppable Services'!$E$4=$C126,1,0)*IF('Shoppable Services'!$D$4=$B126,1,0)*IF('Shoppable Services'!$C$4=$A126,1,0)*IF('Shoppable Services'!$B$4=Data!P$100,P27,0)</f>
        <v>0</v>
      </c>
      <c r="Q126" s="4">
        <f>IF('Shoppable Services'!$F$4=$D126,1,0)*IF('Shoppable Services'!$E$4=$C126,1,0)*IF('Shoppable Services'!$D$4=$B126,1,0)*IF('Shoppable Services'!$C$4=$A126,1,0)*IF('Shoppable Services'!$B$4=Data!Q$100,Q27,0)</f>
        <v>0</v>
      </c>
      <c r="R126" s="4">
        <f>IF('Shoppable Services'!$F$4=$D126,1,0)*IF('Shoppable Services'!$E$4=$C126,1,0)*IF('Shoppable Services'!$D$4=$B126,1,0)*IF('Shoppable Services'!$C$4=$A126,1,0)*IF('Shoppable Services'!$B$4=Data!R$100,R27,0)</f>
        <v>0</v>
      </c>
      <c r="S126" s="4">
        <f>IF('Shoppable Services'!$F$4=$D126,1,0)*IF('Shoppable Services'!$E$4=$C126,1,0)*IF('Shoppable Services'!$D$4=$B126,1,0)*IF('Shoppable Services'!$C$4=$A126,1,0)*IF('Shoppable Services'!$B$4=Data!S$100,S27,0)</f>
        <v>0</v>
      </c>
      <c r="T126" s="4">
        <f>IF('Shoppable Services'!$F$4=$D126,1,0)*IF('Shoppable Services'!$E$4=$C126,1,0)*IF('Shoppable Services'!$D$4=$B126,1,0)*IF('Shoppable Services'!$C$4=$A126,1,0)*IF('Shoppable Services'!$B$4=Data!T$100,T27,0)</f>
        <v>0</v>
      </c>
      <c r="U126" s="4">
        <f>IF('Shoppable Services'!$F$4=$D126,1,0)*IF('Shoppable Services'!$E$4=$C126,1,0)*IF('Shoppable Services'!$D$4=$B126,1,0)*IF('Shoppable Services'!$C$4=$A126,1,0)*IF('Shoppable Services'!$B$4=Data!U$100,U27,0)</f>
        <v>0</v>
      </c>
      <c r="V126" s="4">
        <f>IF('Shoppable Services'!$F$4=$D126,1,0)*IF('Shoppable Services'!$E$4=$C126,1,0)*IF('Shoppable Services'!$D$4=$B126,1,0)*IF('Shoppable Services'!$C$4=$A126,1,0)*IF('Shoppable Services'!$B$4=Data!V$100,V27,0)</f>
        <v>0</v>
      </c>
      <c r="W126" s="4">
        <f>IF('Shoppable Services'!$F$4=$D126,1,0)*IF('Shoppable Services'!$E$4=$C126,1,0)*IF('Shoppable Services'!$D$4=$B126,1,0)*IF('Shoppable Services'!$C$4=$A126,1,0)*IF('Shoppable Services'!$B$4=Data!W$100,W27,0)</f>
        <v>0</v>
      </c>
      <c r="X126" s="4">
        <f>IF('Shoppable Services'!$F$4=$D126,1,0)*IF('Shoppable Services'!$E$4=$C126,1,0)*IF('Shoppable Services'!$D$4=$B126,1,0)*IF('Shoppable Services'!$C$4=$A126,1,0)*IF('Shoppable Services'!$B$4=Data!X$100,X27,0)</f>
        <v>0</v>
      </c>
      <c r="Y126" s="4">
        <f>IF('Shoppable Services'!$F$4=$D126,1,0)*IF('Shoppable Services'!$E$4=$C126,1,0)*IF('Shoppable Services'!$D$4=$B126,1,0)*IF('Shoppable Services'!$C$4=$A126,1,0)*IF('Shoppable Services'!$B$4=Data!Y$100,Y27,0)</f>
        <v>0</v>
      </c>
      <c r="Z126" s="4">
        <f>IF('Shoppable Services'!$F$4=$D126,1,0)*IF('Shoppable Services'!$E$4=$C126,1,0)*IF('Shoppable Services'!$D$4=$B126,1,0)*IF('Shoppable Services'!$C$4=$A126,1,0)*IF('Shoppable Services'!$B$4=Data!Z$100,Z27,0)</f>
        <v>0</v>
      </c>
      <c r="AA126" s="4">
        <f>IF('Shoppable Services'!$F$4=$D126,1,0)*IF('Shoppable Services'!$E$4=$C126,1,0)*IF('Shoppable Services'!$D$4=$B126,1,0)*IF('Shoppable Services'!$C$4=$A126,1,0)*IF('Shoppable Services'!$B$4=Data!AA$100,AA27,0)</f>
        <v>0</v>
      </c>
      <c r="AB126" s="4">
        <f>IF('Shoppable Services'!$F$4=$D126,1,0)*IF('Shoppable Services'!$E$4=$C126,1,0)*IF('Shoppable Services'!$D$4=$B126,1,0)*IF('Shoppable Services'!$C$4=$A126,1,0)*IF('Shoppable Services'!$B$4=Data!AB$100,AB27,0)</f>
        <v>0</v>
      </c>
      <c r="AC126" s="4">
        <f>IF('Shoppable Services'!$F$4=$D126,1,0)*IF('Shoppable Services'!$E$4=$C126,1,0)*IF('Shoppable Services'!$D$4=$B126,1,0)*IF('Shoppable Services'!$C$4=$A126,1,0)*IF('Shoppable Services'!$B$4=Data!AC$100,AC27,0)</f>
        <v>0</v>
      </c>
      <c r="AD126" s="4">
        <f>IF('Shoppable Services'!$F$4=$D126,1,0)*IF('Shoppable Services'!$E$4=$C126,1,0)*IF('Shoppable Services'!$D$4=$B126,1,0)*IF('Shoppable Services'!$C$4=$A126,1,0)*IF('Shoppable Services'!$B$4=Data!AD$100,AD27,0)</f>
        <v>0</v>
      </c>
      <c r="AE126" s="4">
        <f>IF('Shoppable Services'!$F$4=$D126,1,0)*IF('Shoppable Services'!$E$4=$C126,1,0)*IF('Shoppable Services'!$D$4=$B126,1,0)*IF('Shoppable Services'!$C$4=$A126,1,0)*IF('Shoppable Services'!$B$4=Data!AE$100,AE27,0)</f>
        <v>0</v>
      </c>
      <c r="AF126" s="4">
        <f>IF('Shoppable Services'!$F$4=$D126,1,0)*IF('Shoppable Services'!$E$4=$C126,1,0)*IF('Shoppable Services'!$D$4=$B126,1,0)*IF('Shoppable Services'!$C$4=$A126,1,0)*IF('Shoppable Services'!$B$4=Data!AF$100,AF27,0)</f>
        <v>0</v>
      </c>
      <c r="AG126" s="4">
        <f>IF('Shoppable Services'!$F$4=$D126,1,0)*IF('Shoppable Services'!$E$4=$C126,1,0)*IF('Shoppable Services'!$D$4=$B126,1,0)*IF('Shoppable Services'!$C$4=$A126,1,0)*IF('Shoppable Services'!$B$4=Data!AG$100,AG27,0)</f>
        <v>0</v>
      </c>
      <c r="AH126" s="4">
        <f>IF('Shoppable Services'!$F$4=$D126,1,0)*IF('Shoppable Services'!$E$4=$C126,1,0)*IF('Shoppable Services'!$D$4=$B126,1,0)*IF('Shoppable Services'!$C$4=$A126,1,0)*IF('Shoppable Services'!$B$4=Data!AH$100,AH27,0)</f>
        <v>0</v>
      </c>
      <c r="AI126" s="4">
        <f>IF('Shoppable Services'!$F$4=$D126,1,0)*IF('Shoppable Services'!$E$4=$C126,1,0)*IF('Shoppable Services'!$D$4=$B126,1,0)*IF('Shoppable Services'!$C$4=$A126,1,0)*IF('Shoppable Services'!$B$4=Data!AI$100,AI27,0)</f>
        <v>0</v>
      </c>
      <c r="AJ126" s="4">
        <f>IF('Shoppable Services'!$F$4=$D126,1,0)*IF('Shoppable Services'!$E$4=$C126,1,0)*IF('Shoppable Services'!$D$4=$B126,1,0)*IF('Shoppable Services'!$C$4=$A126,1,0)*IF('Shoppable Services'!$B$4=Data!AJ$100,AJ27,0)</f>
        <v>0</v>
      </c>
      <c r="AK126" s="4">
        <f>IF('Shoppable Services'!$F$4=$D126,1,0)*IF('Shoppable Services'!$E$4=$C126,1,0)*IF('Shoppable Services'!$D$4=$B126,1,0)*IF('Shoppable Services'!$C$4=$A126,1,0)*IF('Shoppable Services'!$B$4=Data!AK$100,AK27,0)</f>
        <v>0</v>
      </c>
      <c r="AL126" s="4">
        <f>IF('Shoppable Services'!$F$4=$D126,1,0)*IF('Shoppable Services'!$E$4=$C126,1,0)*IF('Shoppable Services'!$D$4=$B126,1,0)*IF('Shoppable Services'!$C$4=$A126,1,0)*IF('Shoppable Services'!$B$4=Data!AL$100,AL27,0)</f>
        <v>0</v>
      </c>
      <c r="AM126" s="4">
        <f>IF('Shoppable Services'!$F$4=$D126,1,0)*IF('Shoppable Services'!$E$4=$C126,1,0)*IF('Shoppable Services'!$D$4=$B126,1,0)*IF('Shoppable Services'!$C$4=$A126,1,0)*IF('Shoppable Services'!$B$4=Data!AM$100,AM27,0)</f>
        <v>0</v>
      </c>
      <c r="AN126" s="4">
        <f>IF('Shoppable Services'!$F$4=$D126,1,0)*IF('Shoppable Services'!$E$4=$C126,1,0)*IF('Shoppable Services'!$D$4=$B126,1,0)*IF('Shoppable Services'!$C$4=$A126,1,0)*IF('Shoppable Services'!$B$4=Data!AN$100,AN27,0)</f>
        <v>0</v>
      </c>
      <c r="AO126" s="4">
        <f>IF('Shoppable Services'!$F$4=$D126,1,0)*IF('Shoppable Services'!$E$4=$C126,1,0)*IF('Shoppable Services'!$D$4=$B126,1,0)*IF('Shoppable Services'!$C$4=$A126,1,0)*IF('Shoppable Services'!$B$4=Data!AO$100,AO27,0)</f>
        <v>0</v>
      </c>
      <c r="AP126" s="4">
        <f>IF('Shoppable Services'!$F$4=$D126,1,0)*IF('Shoppable Services'!$E$4=$C126,1,0)*IF('Shoppable Services'!$D$4=$B126,1,0)*IF('Shoppable Services'!$C$4=$A126,1,0)*IF('Shoppable Services'!$B$4=Data!AP$100,AP27,0)</f>
        <v>0</v>
      </c>
      <c r="AQ126" s="4">
        <f>IF('Shoppable Services'!$F$4=$D126,1,0)*IF('Shoppable Services'!$E$4=$C126,1,0)*IF('Shoppable Services'!$D$4=$B126,1,0)*IF('Shoppable Services'!$C$4=$A126,1,0)*IF('Shoppable Services'!$B$4=Data!AQ$100,AQ27,0)</f>
        <v>0</v>
      </c>
      <c r="AR126" s="4">
        <f>IF('Shoppable Services'!$F$4=$D126,1,0)*IF('Shoppable Services'!$E$4=$C126,1,0)*IF('Shoppable Services'!$D$4=$B126,1,0)*IF('Shoppable Services'!$C$4=$A126,1,0)*IF('Shoppable Services'!$B$4=Data!AR$100,AR27,0)</f>
        <v>0</v>
      </c>
      <c r="AS126" s="4">
        <f>IF('Shoppable Services'!$F$4=$D126,1,0)*IF('Shoppable Services'!$E$4=$C126,1,0)*IF('Shoppable Services'!$D$4=$B126,1,0)*IF('Shoppable Services'!$C$4=$A126,1,0)*IF('Shoppable Services'!$B$4=Data!AS$100,AS27,0)</f>
        <v>0</v>
      </c>
      <c r="AT126" s="4">
        <f>IF('Shoppable Services'!$F$4=$D126,1,0)*IF('Shoppable Services'!$E$4=$C126,1,0)*IF('Shoppable Services'!$D$4=$B126,1,0)*IF('Shoppable Services'!$C$4=$A126,1,0)*IF('Shoppable Services'!$B$4=Data!AT$100,AT27,0)</f>
        <v>0</v>
      </c>
      <c r="AU126" s="4">
        <f>IF('Shoppable Services'!$F$4=$D126,1,0)*IF('Shoppable Services'!$E$4=$C126,1,0)*IF('Shoppable Services'!$D$4=$B126,1,0)*IF('Shoppable Services'!$C$4=$A126,1,0)*IF('Shoppable Services'!$B$4=Data!AU$100,AU27,0)</f>
        <v>0</v>
      </c>
      <c r="AV126" s="4">
        <f>IF('Shoppable Services'!$F$4=$D126,1,0)*IF('Shoppable Services'!$E$4=$C126,1,0)*IF('Shoppable Services'!$D$4=$B126,1,0)*IF('Shoppable Services'!$C$4=$A126,1,0)*IF('Shoppable Services'!$B$4=Data!AV$100,AV27,0)</f>
        <v>0</v>
      </c>
      <c r="AW126" s="4">
        <f>IF('Shoppable Services'!$F$4=$D126,1,0)*IF('Shoppable Services'!$E$4=$C126,1,0)*IF('Shoppable Services'!$D$4=$B126,1,0)*IF('Shoppable Services'!$C$4=$A126,1,0)*IF('Shoppable Services'!$B$4=Data!AW$100,AW27,0)</f>
        <v>0</v>
      </c>
      <c r="AX126" s="4">
        <f>IF('Shoppable Services'!$F$4=$D126,1,0)*IF('Shoppable Services'!$E$4=$C126,1,0)*IF('Shoppable Services'!$D$4=$B126,1,0)*IF('Shoppable Services'!$C$4=$A126,1,0)*IF('Shoppable Services'!$B$4=Data!AX$100,AX27,0)</f>
        <v>0</v>
      </c>
      <c r="AY126" s="4">
        <f>IF('Shoppable Services'!$F$4=$D126,1,0)*IF('Shoppable Services'!$E$4=$C126,1,0)*IF('Shoppable Services'!$D$4=$B126,1,0)*IF('Shoppable Services'!$C$4=$A126,1,0)*IF('Shoppable Services'!$B$4=Data!AY$100,AY27,0)</f>
        <v>0</v>
      </c>
      <c r="AZ126" s="4">
        <f>IF('Shoppable Services'!$F$4=$D126,1,0)*IF('Shoppable Services'!$E$4=$C126,1,0)*IF('Shoppable Services'!$D$4=$B126,1,0)*IF('Shoppable Services'!$C$4=$A126,1,0)*IF('Shoppable Services'!$B$4=Data!AZ$100,AZ27,0)</f>
        <v>0</v>
      </c>
      <c r="BA126" s="4">
        <f>IF('Shoppable Services'!$F$4=$D126,1,0)*IF('Shoppable Services'!$E$4=$C126,1,0)*IF('Shoppable Services'!$D$4=$B126,1,0)*IF('Shoppable Services'!$C$4=$A126,1,0)*IF('Shoppable Services'!$B$4=Data!BA$100,BA27,0)</f>
        <v>0</v>
      </c>
      <c r="BB126" s="4">
        <f>IF('Shoppable Services'!$F$4=$D126,1,0)*IF('Shoppable Services'!$E$4=$C126,1,0)*IF('Shoppable Services'!$D$4=$B126,1,0)*IF('Shoppable Services'!$C$4=$A126,1,0)*IF('Shoppable Services'!$B$4=Data!BB$100,BB27,0)</f>
        <v>0</v>
      </c>
      <c r="BC126" s="4">
        <f>IF('Shoppable Services'!$F$4=$D126,1,0)*IF('Shoppable Services'!$E$4=$C126,1,0)*IF('Shoppable Services'!$D$4=$B126,1,0)*IF('Shoppable Services'!$C$4=$A126,1,0)*IF('Shoppable Services'!$B$4=Data!BC$100,BC27,0)</f>
        <v>0</v>
      </c>
    </row>
    <row r="127" spans="1:55">
      <c r="A127" s="26" t="s">
        <v>18</v>
      </c>
      <c r="B127" s="26" t="s">
        <v>11</v>
      </c>
      <c r="C127" s="26" t="s">
        <v>8</v>
      </c>
      <c r="D127" s="26" t="s">
        <v>9</v>
      </c>
      <c r="E127" s="4">
        <f>IF('Shoppable Services'!$F$4=$D127,1,0)*IF('Shoppable Services'!$E$4=$C127,1,0)*IF('Shoppable Services'!$D$4=$B127,1,0)*IF('Shoppable Services'!$C$4=$A127,1,0)*$E28</f>
        <v>0</v>
      </c>
      <c r="F127" s="4">
        <f>IF('Shoppable Services'!$F$4=$D127,1,0)*IF('Shoppable Services'!$E$4=$C127,1,0)*IF('Shoppable Services'!$D$4=$B127,1,0)*IF('Shoppable Services'!$C$4=$A127,1,0)*$F28</f>
        <v>0</v>
      </c>
      <c r="G127" s="4">
        <f>IF('Shoppable Services'!$F$4=$D127,1,0)*IF('Shoppable Services'!$E$4=$C127,1,0)*IF('Shoppable Services'!$D$4=$B127,1,0)*IF('Shoppable Services'!$C$4=$A127,1,0)*$G28</f>
        <v>0</v>
      </c>
      <c r="H127" s="4">
        <f>IF('Shoppable Services'!$F$4=$D127,1,0)*IF('Shoppable Services'!$E$4=$C127,1,0)*IF('Shoppable Services'!$D$4=$B127,1,0)*IF('Shoppable Services'!$C$4=$A127,1,0)*$H28</f>
        <v>0</v>
      </c>
      <c r="I127" s="4">
        <f>IF('Shoppable Services'!$F$4=$D127,1,0)*IF('Shoppable Services'!$E$4=$C127,1,0)*IF('Shoppable Services'!$D$4=$B127,1,0)*IF('Shoppable Services'!$C$4=$A127,1,0)*IF('Shoppable Services'!$B$4=Data!I$100,I28,0)</f>
        <v>0</v>
      </c>
      <c r="J127" s="4">
        <f>IF('Shoppable Services'!$F$4=$D127,1,0)*IF('Shoppable Services'!$E$4=$C127,1,0)*IF('Shoppable Services'!$D$4=$B127,1,0)*IF('Shoppable Services'!$C$4=$A127,1,0)*IF('Shoppable Services'!$B$4=Data!J$100,J28,0)</f>
        <v>0</v>
      </c>
      <c r="K127" s="4">
        <f>IF('Shoppable Services'!$F$4=$D127,1,0)*IF('Shoppable Services'!$E$4=$C127,1,0)*IF('Shoppable Services'!$D$4=$B127,1,0)*IF('Shoppable Services'!$C$4=$A127,1,0)*IF('Shoppable Services'!$B$4=Data!K$100,K28,0)</f>
        <v>0</v>
      </c>
      <c r="L127" s="4">
        <f>IF('Shoppable Services'!$F$4=$D127,1,0)*IF('Shoppable Services'!$E$4=$C127,1,0)*IF('Shoppable Services'!$D$4=$B127,1,0)*IF('Shoppable Services'!$C$4=$A127,1,0)*IF('Shoppable Services'!$B$4=Data!L$100,L28,0)</f>
        <v>0</v>
      </c>
      <c r="M127" s="4">
        <f>IF('Shoppable Services'!$F$4=$D127,1,0)*IF('Shoppable Services'!$E$4=$C127,1,0)*IF('Shoppable Services'!$D$4=$B127,1,0)*IF('Shoppable Services'!$C$4=$A127,1,0)*IF('Shoppable Services'!$B$4=Data!M$100,M28,0)</f>
        <v>0</v>
      </c>
      <c r="N127" s="4">
        <f>IF('Shoppable Services'!$F$4=$D127,1,0)*IF('Shoppable Services'!$E$4=$C127,1,0)*IF('Shoppable Services'!$D$4=$B127,1,0)*IF('Shoppable Services'!$C$4=$A127,1,0)*IF('Shoppable Services'!$B$4=Data!N$100,N28,0)</f>
        <v>0</v>
      </c>
      <c r="O127" s="4">
        <f>IF('Shoppable Services'!$F$4=$D127,1,0)*IF('Shoppable Services'!$E$4=$C127,1,0)*IF('Shoppable Services'!$D$4=$B127,1,0)*IF('Shoppable Services'!$C$4=$A127,1,0)*IF('Shoppable Services'!$B$4=Data!O$100,O28,0)</f>
        <v>0</v>
      </c>
      <c r="P127" s="4">
        <f>IF('Shoppable Services'!$F$4=$D127,1,0)*IF('Shoppable Services'!$E$4=$C127,1,0)*IF('Shoppable Services'!$D$4=$B127,1,0)*IF('Shoppable Services'!$C$4=$A127,1,0)*IF('Shoppable Services'!$B$4=Data!P$100,P28,0)</f>
        <v>0</v>
      </c>
      <c r="Q127" s="4">
        <f>IF('Shoppable Services'!$F$4=$D127,1,0)*IF('Shoppable Services'!$E$4=$C127,1,0)*IF('Shoppable Services'!$D$4=$B127,1,0)*IF('Shoppable Services'!$C$4=$A127,1,0)*IF('Shoppable Services'!$B$4=Data!Q$100,Q28,0)</f>
        <v>0</v>
      </c>
      <c r="R127" s="4">
        <f>IF('Shoppable Services'!$F$4=$D127,1,0)*IF('Shoppable Services'!$E$4=$C127,1,0)*IF('Shoppable Services'!$D$4=$B127,1,0)*IF('Shoppable Services'!$C$4=$A127,1,0)*IF('Shoppable Services'!$B$4=Data!R$100,R28,0)</f>
        <v>0</v>
      </c>
      <c r="S127" s="4">
        <f>IF('Shoppable Services'!$F$4=$D127,1,0)*IF('Shoppable Services'!$E$4=$C127,1,0)*IF('Shoppable Services'!$D$4=$B127,1,0)*IF('Shoppable Services'!$C$4=$A127,1,0)*IF('Shoppable Services'!$B$4=Data!S$100,S28,0)</f>
        <v>0</v>
      </c>
      <c r="T127" s="4">
        <f>IF('Shoppable Services'!$F$4=$D127,1,0)*IF('Shoppable Services'!$E$4=$C127,1,0)*IF('Shoppable Services'!$D$4=$B127,1,0)*IF('Shoppable Services'!$C$4=$A127,1,0)*IF('Shoppable Services'!$B$4=Data!T$100,T28,0)</f>
        <v>0</v>
      </c>
      <c r="U127" s="4">
        <f>IF('Shoppable Services'!$F$4=$D127,1,0)*IF('Shoppable Services'!$E$4=$C127,1,0)*IF('Shoppable Services'!$D$4=$B127,1,0)*IF('Shoppable Services'!$C$4=$A127,1,0)*IF('Shoppable Services'!$B$4=Data!U$100,U28,0)</f>
        <v>0</v>
      </c>
      <c r="V127" s="4">
        <f>IF('Shoppable Services'!$F$4=$D127,1,0)*IF('Shoppable Services'!$E$4=$C127,1,0)*IF('Shoppable Services'!$D$4=$B127,1,0)*IF('Shoppable Services'!$C$4=$A127,1,0)*IF('Shoppable Services'!$B$4=Data!V$100,V28,0)</f>
        <v>0</v>
      </c>
      <c r="W127" s="4">
        <f>IF('Shoppable Services'!$F$4=$D127,1,0)*IF('Shoppable Services'!$E$4=$C127,1,0)*IF('Shoppable Services'!$D$4=$B127,1,0)*IF('Shoppable Services'!$C$4=$A127,1,0)*IF('Shoppable Services'!$B$4=Data!W$100,W28,0)</f>
        <v>0</v>
      </c>
      <c r="X127" s="4">
        <f>IF('Shoppable Services'!$F$4=$D127,1,0)*IF('Shoppable Services'!$E$4=$C127,1,0)*IF('Shoppable Services'!$D$4=$B127,1,0)*IF('Shoppable Services'!$C$4=$A127,1,0)*IF('Shoppable Services'!$B$4=Data!X$100,X28,0)</f>
        <v>0</v>
      </c>
      <c r="Y127" s="4">
        <f>IF('Shoppable Services'!$F$4=$D127,1,0)*IF('Shoppable Services'!$E$4=$C127,1,0)*IF('Shoppable Services'!$D$4=$B127,1,0)*IF('Shoppable Services'!$C$4=$A127,1,0)*IF('Shoppable Services'!$B$4=Data!Y$100,Y28,0)</f>
        <v>0</v>
      </c>
      <c r="Z127" s="4">
        <f>IF('Shoppable Services'!$F$4=$D127,1,0)*IF('Shoppable Services'!$E$4=$C127,1,0)*IF('Shoppable Services'!$D$4=$B127,1,0)*IF('Shoppable Services'!$C$4=$A127,1,0)*IF('Shoppable Services'!$B$4=Data!Z$100,Z28,0)</f>
        <v>0</v>
      </c>
      <c r="AA127" s="4">
        <f>IF('Shoppable Services'!$F$4=$D127,1,0)*IF('Shoppable Services'!$E$4=$C127,1,0)*IF('Shoppable Services'!$D$4=$B127,1,0)*IF('Shoppable Services'!$C$4=$A127,1,0)*IF('Shoppable Services'!$B$4=Data!AA$100,AA28,0)</f>
        <v>0</v>
      </c>
      <c r="AB127" s="4">
        <f>IF('Shoppable Services'!$F$4=$D127,1,0)*IF('Shoppable Services'!$E$4=$C127,1,0)*IF('Shoppable Services'!$D$4=$B127,1,0)*IF('Shoppable Services'!$C$4=$A127,1,0)*IF('Shoppable Services'!$B$4=Data!AB$100,AB28,0)</f>
        <v>0</v>
      </c>
      <c r="AC127" s="4">
        <f>IF('Shoppable Services'!$F$4=$D127,1,0)*IF('Shoppable Services'!$E$4=$C127,1,0)*IF('Shoppable Services'!$D$4=$B127,1,0)*IF('Shoppable Services'!$C$4=$A127,1,0)*IF('Shoppable Services'!$B$4=Data!AC$100,AC28,0)</f>
        <v>0</v>
      </c>
      <c r="AD127" s="4">
        <f>IF('Shoppable Services'!$F$4=$D127,1,0)*IF('Shoppable Services'!$E$4=$C127,1,0)*IF('Shoppable Services'!$D$4=$B127,1,0)*IF('Shoppable Services'!$C$4=$A127,1,0)*IF('Shoppable Services'!$B$4=Data!AD$100,AD28,0)</f>
        <v>0</v>
      </c>
      <c r="AE127" s="4">
        <f>IF('Shoppable Services'!$F$4=$D127,1,0)*IF('Shoppable Services'!$E$4=$C127,1,0)*IF('Shoppable Services'!$D$4=$B127,1,0)*IF('Shoppable Services'!$C$4=$A127,1,0)*IF('Shoppable Services'!$B$4=Data!AE$100,AE28,0)</f>
        <v>0</v>
      </c>
      <c r="AF127" s="4">
        <f>IF('Shoppable Services'!$F$4=$D127,1,0)*IF('Shoppable Services'!$E$4=$C127,1,0)*IF('Shoppable Services'!$D$4=$B127,1,0)*IF('Shoppable Services'!$C$4=$A127,1,0)*IF('Shoppable Services'!$B$4=Data!AF$100,AF28,0)</f>
        <v>0</v>
      </c>
      <c r="AG127" s="4">
        <f>IF('Shoppable Services'!$F$4=$D127,1,0)*IF('Shoppable Services'!$E$4=$C127,1,0)*IF('Shoppable Services'!$D$4=$B127,1,0)*IF('Shoppable Services'!$C$4=$A127,1,0)*IF('Shoppable Services'!$B$4=Data!AG$100,AG28,0)</f>
        <v>0</v>
      </c>
      <c r="AH127" s="4">
        <f>IF('Shoppable Services'!$F$4=$D127,1,0)*IF('Shoppable Services'!$E$4=$C127,1,0)*IF('Shoppable Services'!$D$4=$B127,1,0)*IF('Shoppable Services'!$C$4=$A127,1,0)*IF('Shoppable Services'!$B$4=Data!AH$100,AH28,0)</f>
        <v>0</v>
      </c>
      <c r="AI127" s="4">
        <f>IF('Shoppable Services'!$F$4=$D127,1,0)*IF('Shoppable Services'!$E$4=$C127,1,0)*IF('Shoppable Services'!$D$4=$B127,1,0)*IF('Shoppable Services'!$C$4=$A127,1,0)*IF('Shoppable Services'!$B$4=Data!AI$100,AI28,0)</f>
        <v>0</v>
      </c>
      <c r="AJ127" s="4">
        <f>IF('Shoppable Services'!$F$4=$D127,1,0)*IF('Shoppable Services'!$E$4=$C127,1,0)*IF('Shoppable Services'!$D$4=$B127,1,0)*IF('Shoppable Services'!$C$4=$A127,1,0)*IF('Shoppable Services'!$B$4=Data!AJ$100,AJ28,0)</f>
        <v>0</v>
      </c>
      <c r="AK127" s="4">
        <f>IF('Shoppable Services'!$F$4=$D127,1,0)*IF('Shoppable Services'!$E$4=$C127,1,0)*IF('Shoppable Services'!$D$4=$B127,1,0)*IF('Shoppable Services'!$C$4=$A127,1,0)*IF('Shoppable Services'!$B$4=Data!AK$100,AK28,0)</f>
        <v>0</v>
      </c>
      <c r="AL127" s="4">
        <f>IF('Shoppable Services'!$F$4=$D127,1,0)*IF('Shoppable Services'!$E$4=$C127,1,0)*IF('Shoppable Services'!$D$4=$B127,1,0)*IF('Shoppable Services'!$C$4=$A127,1,0)*IF('Shoppable Services'!$B$4=Data!AL$100,AL28,0)</f>
        <v>0</v>
      </c>
      <c r="AM127" s="4">
        <f>IF('Shoppable Services'!$F$4=$D127,1,0)*IF('Shoppable Services'!$E$4=$C127,1,0)*IF('Shoppable Services'!$D$4=$B127,1,0)*IF('Shoppable Services'!$C$4=$A127,1,0)*IF('Shoppable Services'!$B$4=Data!AM$100,AM28,0)</f>
        <v>0</v>
      </c>
      <c r="AN127" s="4">
        <f>IF('Shoppable Services'!$F$4=$D127,1,0)*IF('Shoppable Services'!$E$4=$C127,1,0)*IF('Shoppable Services'!$D$4=$B127,1,0)*IF('Shoppable Services'!$C$4=$A127,1,0)*IF('Shoppable Services'!$B$4=Data!AN$100,AN28,0)</f>
        <v>0</v>
      </c>
      <c r="AO127" s="4">
        <f>IF('Shoppable Services'!$F$4=$D127,1,0)*IF('Shoppable Services'!$E$4=$C127,1,0)*IF('Shoppable Services'!$D$4=$B127,1,0)*IF('Shoppable Services'!$C$4=$A127,1,0)*IF('Shoppable Services'!$B$4=Data!AO$100,AO28,0)</f>
        <v>0</v>
      </c>
      <c r="AP127" s="4">
        <f>IF('Shoppable Services'!$F$4=$D127,1,0)*IF('Shoppable Services'!$E$4=$C127,1,0)*IF('Shoppable Services'!$D$4=$B127,1,0)*IF('Shoppable Services'!$C$4=$A127,1,0)*IF('Shoppable Services'!$B$4=Data!AP$100,AP28,0)</f>
        <v>0</v>
      </c>
      <c r="AQ127" s="4">
        <f>IF('Shoppable Services'!$F$4=$D127,1,0)*IF('Shoppable Services'!$E$4=$C127,1,0)*IF('Shoppable Services'!$D$4=$B127,1,0)*IF('Shoppable Services'!$C$4=$A127,1,0)*IF('Shoppable Services'!$B$4=Data!AQ$100,AQ28,0)</f>
        <v>0</v>
      </c>
      <c r="AR127" s="4">
        <f>IF('Shoppable Services'!$F$4=$D127,1,0)*IF('Shoppable Services'!$E$4=$C127,1,0)*IF('Shoppable Services'!$D$4=$B127,1,0)*IF('Shoppable Services'!$C$4=$A127,1,0)*IF('Shoppable Services'!$B$4=Data!AR$100,AR28,0)</f>
        <v>0</v>
      </c>
      <c r="AS127" s="4">
        <f>IF('Shoppable Services'!$F$4=$D127,1,0)*IF('Shoppable Services'!$E$4=$C127,1,0)*IF('Shoppable Services'!$D$4=$B127,1,0)*IF('Shoppable Services'!$C$4=$A127,1,0)*IF('Shoppable Services'!$B$4=Data!AS$100,AS28,0)</f>
        <v>0</v>
      </c>
      <c r="AT127" s="4">
        <f>IF('Shoppable Services'!$F$4=$D127,1,0)*IF('Shoppable Services'!$E$4=$C127,1,0)*IF('Shoppable Services'!$D$4=$B127,1,0)*IF('Shoppable Services'!$C$4=$A127,1,0)*IF('Shoppable Services'!$B$4=Data!AT$100,AT28,0)</f>
        <v>0</v>
      </c>
      <c r="AU127" s="4">
        <f>IF('Shoppable Services'!$F$4=$D127,1,0)*IF('Shoppable Services'!$E$4=$C127,1,0)*IF('Shoppable Services'!$D$4=$B127,1,0)*IF('Shoppable Services'!$C$4=$A127,1,0)*IF('Shoppable Services'!$B$4=Data!AU$100,AU28,0)</f>
        <v>0</v>
      </c>
      <c r="AV127" s="4">
        <f>IF('Shoppable Services'!$F$4=$D127,1,0)*IF('Shoppable Services'!$E$4=$C127,1,0)*IF('Shoppable Services'!$D$4=$B127,1,0)*IF('Shoppable Services'!$C$4=$A127,1,0)*IF('Shoppable Services'!$B$4=Data!AV$100,AV28,0)</f>
        <v>0</v>
      </c>
      <c r="AW127" s="4">
        <f>IF('Shoppable Services'!$F$4=$D127,1,0)*IF('Shoppable Services'!$E$4=$C127,1,0)*IF('Shoppable Services'!$D$4=$B127,1,0)*IF('Shoppable Services'!$C$4=$A127,1,0)*IF('Shoppable Services'!$B$4=Data!AW$100,AW28,0)</f>
        <v>0</v>
      </c>
      <c r="AX127" s="4">
        <f>IF('Shoppable Services'!$F$4=$D127,1,0)*IF('Shoppable Services'!$E$4=$C127,1,0)*IF('Shoppable Services'!$D$4=$B127,1,0)*IF('Shoppable Services'!$C$4=$A127,1,0)*IF('Shoppable Services'!$B$4=Data!AX$100,AX28,0)</f>
        <v>0</v>
      </c>
      <c r="AY127" s="4">
        <f>IF('Shoppable Services'!$F$4=$D127,1,0)*IF('Shoppable Services'!$E$4=$C127,1,0)*IF('Shoppable Services'!$D$4=$B127,1,0)*IF('Shoppable Services'!$C$4=$A127,1,0)*IF('Shoppable Services'!$B$4=Data!AY$100,AY28,0)</f>
        <v>0</v>
      </c>
      <c r="AZ127" s="4">
        <f>IF('Shoppable Services'!$F$4=$D127,1,0)*IF('Shoppable Services'!$E$4=$C127,1,0)*IF('Shoppable Services'!$D$4=$B127,1,0)*IF('Shoppable Services'!$C$4=$A127,1,0)*IF('Shoppable Services'!$B$4=Data!AZ$100,AZ28,0)</f>
        <v>0</v>
      </c>
      <c r="BA127" s="4">
        <f>IF('Shoppable Services'!$F$4=$D127,1,0)*IF('Shoppable Services'!$E$4=$C127,1,0)*IF('Shoppable Services'!$D$4=$B127,1,0)*IF('Shoppable Services'!$C$4=$A127,1,0)*IF('Shoppable Services'!$B$4=Data!BA$100,BA28,0)</f>
        <v>0</v>
      </c>
      <c r="BB127" s="4">
        <f>IF('Shoppable Services'!$F$4=$D127,1,0)*IF('Shoppable Services'!$E$4=$C127,1,0)*IF('Shoppable Services'!$D$4=$B127,1,0)*IF('Shoppable Services'!$C$4=$A127,1,0)*IF('Shoppable Services'!$B$4=Data!BB$100,BB28,0)</f>
        <v>0</v>
      </c>
      <c r="BC127" s="4">
        <f>IF('Shoppable Services'!$F$4=$D127,1,0)*IF('Shoppable Services'!$E$4=$C127,1,0)*IF('Shoppable Services'!$D$4=$B127,1,0)*IF('Shoppable Services'!$C$4=$A127,1,0)*IF('Shoppable Services'!$B$4=Data!BC$100,BC28,0)</f>
        <v>0</v>
      </c>
    </row>
    <row r="128" spans="1:55">
      <c r="A128" s="26" t="s">
        <v>18</v>
      </c>
      <c r="B128" s="26" t="s">
        <v>11</v>
      </c>
      <c r="C128" s="20" t="s">
        <v>78</v>
      </c>
      <c r="D128" s="26" t="s">
        <v>9</v>
      </c>
      <c r="E128" s="4">
        <f>IF('Shoppable Services'!$F$4=$D128,1,0)*IF('Shoppable Services'!$E$4=$C128,1,0)*IF('Shoppable Services'!$D$4=$B128,1,0)*IF('Shoppable Services'!$C$4=$A128,1,0)*$E29</f>
        <v>0</v>
      </c>
      <c r="F128" s="4">
        <f>IF('Shoppable Services'!$F$4=$D128,1,0)*IF('Shoppable Services'!$E$4=$C128,1,0)*IF('Shoppable Services'!$D$4=$B128,1,0)*IF('Shoppable Services'!$C$4=$A128,1,0)*$F29</f>
        <v>0</v>
      </c>
      <c r="G128" s="4">
        <f>IF('Shoppable Services'!$F$4=$D128,1,0)*IF('Shoppable Services'!$E$4=$C128,1,0)*IF('Shoppable Services'!$D$4=$B128,1,0)*IF('Shoppable Services'!$C$4=$A128,1,0)*$G29</f>
        <v>0</v>
      </c>
      <c r="H128" s="4">
        <f>IF('Shoppable Services'!$F$4=$D128,1,0)*IF('Shoppable Services'!$E$4=$C128,1,0)*IF('Shoppable Services'!$D$4=$B128,1,0)*IF('Shoppable Services'!$C$4=$A128,1,0)*$H29</f>
        <v>0</v>
      </c>
      <c r="I128" s="4">
        <f>IF('Shoppable Services'!$F$4=$D128,1,0)*IF('Shoppable Services'!$E$4=$C128,1,0)*IF('Shoppable Services'!$D$4=$B128,1,0)*IF('Shoppable Services'!$C$4=$A128,1,0)*IF('Shoppable Services'!$B$4=Data!I$100,I29,0)</f>
        <v>0</v>
      </c>
      <c r="J128" s="4">
        <f>IF('Shoppable Services'!$F$4=$D128,1,0)*IF('Shoppable Services'!$E$4=$C128,1,0)*IF('Shoppable Services'!$D$4=$B128,1,0)*IF('Shoppable Services'!$C$4=$A128,1,0)*IF('Shoppable Services'!$B$4=Data!J$100,J29,0)</f>
        <v>0</v>
      </c>
      <c r="K128" s="4">
        <f>IF('Shoppable Services'!$F$4=$D128,1,0)*IF('Shoppable Services'!$E$4=$C128,1,0)*IF('Shoppable Services'!$D$4=$B128,1,0)*IF('Shoppable Services'!$C$4=$A128,1,0)*IF('Shoppable Services'!$B$4=Data!K$100,K29,0)</f>
        <v>0</v>
      </c>
      <c r="L128" s="4">
        <f>IF('Shoppable Services'!$F$4=$D128,1,0)*IF('Shoppable Services'!$E$4=$C128,1,0)*IF('Shoppable Services'!$D$4=$B128,1,0)*IF('Shoppable Services'!$C$4=$A128,1,0)*IF('Shoppable Services'!$B$4=Data!L$100,L29,0)</f>
        <v>0</v>
      </c>
      <c r="M128" s="4">
        <f>IF('Shoppable Services'!$F$4=$D128,1,0)*IF('Shoppable Services'!$E$4=$C128,1,0)*IF('Shoppable Services'!$D$4=$B128,1,0)*IF('Shoppable Services'!$C$4=$A128,1,0)*IF('Shoppable Services'!$B$4=Data!M$100,M29,0)</f>
        <v>0</v>
      </c>
      <c r="N128" s="4">
        <f>IF('Shoppable Services'!$F$4=$D128,1,0)*IF('Shoppable Services'!$E$4=$C128,1,0)*IF('Shoppable Services'!$D$4=$B128,1,0)*IF('Shoppable Services'!$C$4=$A128,1,0)*IF('Shoppable Services'!$B$4=Data!N$100,N29,0)</f>
        <v>0</v>
      </c>
      <c r="O128" s="4">
        <f>IF('Shoppable Services'!$F$4=$D128,1,0)*IF('Shoppable Services'!$E$4=$C128,1,0)*IF('Shoppable Services'!$D$4=$B128,1,0)*IF('Shoppable Services'!$C$4=$A128,1,0)*IF('Shoppable Services'!$B$4=Data!O$100,O29,0)</f>
        <v>0</v>
      </c>
      <c r="P128" s="4">
        <f>IF('Shoppable Services'!$F$4=$D128,1,0)*IF('Shoppable Services'!$E$4=$C128,1,0)*IF('Shoppable Services'!$D$4=$B128,1,0)*IF('Shoppable Services'!$C$4=$A128,1,0)*IF('Shoppable Services'!$B$4=Data!P$100,P29,0)</f>
        <v>0</v>
      </c>
      <c r="Q128" s="4">
        <f>IF('Shoppable Services'!$F$4=$D128,1,0)*IF('Shoppable Services'!$E$4=$C128,1,0)*IF('Shoppable Services'!$D$4=$B128,1,0)*IF('Shoppable Services'!$C$4=$A128,1,0)*IF('Shoppable Services'!$B$4=Data!Q$100,Q29,0)</f>
        <v>0</v>
      </c>
      <c r="R128" s="4">
        <f>IF('Shoppable Services'!$F$4=$D128,1,0)*IF('Shoppable Services'!$E$4=$C128,1,0)*IF('Shoppable Services'!$D$4=$B128,1,0)*IF('Shoppable Services'!$C$4=$A128,1,0)*IF('Shoppable Services'!$B$4=Data!R$100,R29,0)</f>
        <v>0</v>
      </c>
      <c r="S128" s="4">
        <f>IF('Shoppable Services'!$F$4=$D128,1,0)*IF('Shoppable Services'!$E$4=$C128,1,0)*IF('Shoppable Services'!$D$4=$B128,1,0)*IF('Shoppable Services'!$C$4=$A128,1,0)*IF('Shoppable Services'!$B$4=Data!S$100,S29,0)</f>
        <v>0</v>
      </c>
      <c r="T128" s="4">
        <f>IF('Shoppable Services'!$F$4=$D128,1,0)*IF('Shoppable Services'!$E$4=$C128,1,0)*IF('Shoppable Services'!$D$4=$B128,1,0)*IF('Shoppable Services'!$C$4=$A128,1,0)*IF('Shoppable Services'!$B$4=Data!T$100,T29,0)</f>
        <v>0</v>
      </c>
      <c r="U128" s="4">
        <f>IF('Shoppable Services'!$F$4=$D128,1,0)*IF('Shoppable Services'!$E$4=$C128,1,0)*IF('Shoppable Services'!$D$4=$B128,1,0)*IF('Shoppable Services'!$C$4=$A128,1,0)*IF('Shoppable Services'!$B$4=Data!U$100,U29,0)</f>
        <v>0</v>
      </c>
      <c r="V128" s="4">
        <f>IF('Shoppable Services'!$F$4=$D128,1,0)*IF('Shoppable Services'!$E$4=$C128,1,0)*IF('Shoppable Services'!$D$4=$B128,1,0)*IF('Shoppable Services'!$C$4=$A128,1,0)*IF('Shoppable Services'!$B$4=Data!V$100,V29,0)</f>
        <v>0</v>
      </c>
      <c r="W128" s="4">
        <f>IF('Shoppable Services'!$F$4=$D128,1,0)*IF('Shoppable Services'!$E$4=$C128,1,0)*IF('Shoppable Services'!$D$4=$B128,1,0)*IF('Shoppable Services'!$C$4=$A128,1,0)*IF('Shoppable Services'!$B$4=Data!W$100,W29,0)</f>
        <v>0</v>
      </c>
      <c r="X128" s="4">
        <f>IF('Shoppable Services'!$F$4=$D128,1,0)*IF('Shoppable Services'!$E$4=$C128,1,0)*IF('Shoppable Services'!$D$4=$B128,1,0)*IF('Shoppable Services'!$C$4=$A128,1,0)*IF('Shoppable Services'!$B$4=Data!X$100,X29,0)</f>
        <v>0</v>
      </c>
      <c r="Y128" s="4">
        <f>IF('Shoppable Services'!$F$4=$D128,1,0)*IF('Shoppable Services'!$E$4=$C128,1,0)*IF('Shoppable Services'!$D$4=$B128,1,0)*IF('Shoppable Services'!$C$4=$A128,1,0)*IF('Shoppable Services'!$B$4=Data!Y$100,Y29,0)</f>
        <v>0</v>
      </c>
      <c r="Z128" s="4">
        <f>IF('Shoppable Services'!$F$4=$D128,1,0)*IF('Shoppable Services'!$E$4=$C128,1,0)*IF('Shoppable Services'!$D$4=$B128,1,0)*IF('Shoppable Services'!$C$4=$A128,1,0)*IF('Shoppable Services'!$B$4=Data!Z$100,Z29,0)</f>
        <v>0</v>
      </c>
      <c r="AA128" s="4">
        <f>IF('Shoppable Services'!$F$4=$D128,1,0)*IF('Shoppable Services'!$E$4=$C128,1,0)*IF('Shoppable Services'!$D$4=$B128,1,0)*IF('Shoppable Services'!$C$4=$A128,1,0)*IF('Shoppable Services'!$B$4=Data!AA$100,AA29,0)</f>
        <v>0</v>
      </c>
      <c r="AB128" s="4">
        <f>IF('Shoppable Services'!$F$4=$D128,1,0)*IF('Shoppable Services'!$E$4=$C128,1,0)*IF('Shoppable Services'!$D$4=$B128,1,0)*IF('Shoppable Services'!$C$4=$A128,1,0)*IF('Shoppable Services'!$B$4=Data!AB$100,AB29,0)</f>
        <v>0</v>
      </c>
      <c r="AC128" s="4">
        <f>IF('Shoppable Services'!$F$4=$D128,1,0)*IF('Shoppable Services'!$E$4=$C128,1,0)*IF('Shoppable Services'!$D$4=$B128,1,0)*IF('Shoppable Services'!$C$4=$A128,1,0)*IF('Shoppable Services'!$B$4=Data!AC$100,AC29,0)</f>
        <v>0</v>
      </c>
      <c r="AD128" s="4">
        <f>IF('Shoppable Services'!$F$4=$D128,1,0)*IF('Shoppable Services'!$E$4=$C128,1,0)*IF('Shoppable Services'!$D$4=$B128,1,0)*IF('Shoppable Services'!$C$4=$A128,1,0)*IF('Shoppable Services'!$B$4=Data!AD$100,AD29,0)</f>
        <v>0</v>
      </c>
      <c r="AE128" s="4">
        <f>IF('Shoppable Services'!$F$4=$D128,1,0)*IF('Shoppable Services'!$E$4=$C128,1,0)*IF('Shoppable Services'!$D$4=$B128,1,0)*IF('Shoppable Services'!$C$4=$A128,1,0)*IF('Shoppable Services'!$B$4=Data!AE$100,AE29,0)</f>
        <v>0</v>
      </c>
      <c r="AF128" s="4">
        <f>IF('Shoppable Services'!$F$4=$D128,1,0)*IF('Shoppable Services'!$E$4=$C128,1,0)*IF('Shoppable Services'!$D$4=$B128,1,0)*IF('Shoppable Services'!$C$4=$A128,1,0)*IF('Shoppable Services'!$B$4=Data!AF$100,AF29,0)</f>
        <v>0</v>
      </c>
      <c r="AG128" s="4">
        <f>IF('Shoppable Services'!$F$4=$D128,1,0)*IF('Shoppable Services'!$E$4=$C128,1,0)*IF('Shoppable Services'!$D$4=$B128,1,0)*IF('Shoppable Services'!$C$4=$A128,1,0)*IF('Shoppable Services'!$B$4=Data!AG$100,AG29,0)</f>
        <v>0</v>
      </c>
      <c r="AH128" s="4">
        <f>IF('Shoppable Services'!$F$4=$D128,1,0)*IF('Shoppable Services'!$E$4=$C128,1,0)*IF('Shoppable Services'!$D$4=$B128,1,0)*IF('Shoppable Services'!$C$4=$A128,1,0)*IF('Shoppable Services'!$B$4=Data!AH$100,AH29,0)</f>
        <v>0</v>
      </c>
      <c r="AI128" s="4">
        <f>IF('Shoppable Services'!$F$4=$D128,1,0)*IF('Shoppable Services'!$E$4=$C128,1,0)*IF('Shoppable Services'!$D$4=$B128,1,0)*IF('Shoppable Services'!$C$4=$A128,1,0)*IF('Shoppable Services'!$B$4=Data!AI$100,AI29,0)</f>
        <v>0</v>
      </c>
      <c r="AJ128" s="4">
        <f>IF('Shoppable Services'!$F$4=$D128,1,0)*IF('Shoppable Services'!$E$4=$C128,1,0)*IF('Shoppable Services'!$D$4=$B128,1,0)*IF('Shoppable Services'!$C$4=$A128,1,0)*IF('Shoppable Services'!$B$4=Data!AJ$100,AJ29,0)</f>
        <v>0</v>
      </c>
      <c r="AK128" s="4">
        <f>IF('Shoppable Services'!$F$4=$D128,1,0)*IF('Shoppable Services'!$E$4=$C128,1,0)*IF('Shoppable Services'!$D$4=$B128,1,0)*IF('Shoppable Services'!$C$4=$A128,1,0)*IF('Shoppable Services'!$B$4=Data!AK$100,AK29,0)</f>
        <v>0</v>
      </c>
      <c r="AL128" s="4">
        <f>IF('Shoppable Services'!$F$4=$D128,1,0)*IF('Shoppable Services'!$E$4=$C128,1,0)*IF('Shoppable Services'!$D$4=$B128,1,0)*IF('Shoppable Services'!$C$4=$A128,1,0)*IF('Shoppable Services'!$B$4=Data!AL$100,AL29,0)</f>
        <v>0</v>
      </c>
      <c r="AM128" s="4">
        <f>IF('Shoppable Services'!$F$4=$D128,1,0)*IF('Shoppable Services'!$E$4=$C128,1,0)*IF('Shoppable Services'!$D$4=$B128,1,0)*IF('Shoppable Services'!$C$4=$A128,1,0)*IF('Shoppable Services'!$B$4=Data!AM$100,AM29,0)</f>
        <v>0</v>
      </c>
      <c r="AN128" s="4">
        <f>IF('Shoppable Services'!$F$4=$D128,1,0)*IF('Shoppable Services'!$E$4=$C128,1,0)*IF('Shoppable Services'!$D$4=$B128,1,0)*IF('Shoppable Services'!$C$4=$A128,1,0)*IF('Shoppable Services'!$B$4=Data!AN$100,AN29,0)</f>
        <v>0</v>
      </c>
      <c r="AO128" s="4">
        <f>IF('Shoppable Services'!$F$4=$D128,1,0)*IF('Shoppable Services'!$E$4=$C128,1,0)*IF('Shoppable Services'!$D$4=$B128,1,0)*IF('Shoppable Services'!$C$4=$A128,1,0)*IF('Shoppable Services'!$B$4=Data!AO$100,AO29,0)</f>
        <v>0</v>
      </c>
      <c r="AP128" s="4">
        <f>IF('Shoppable Services'!$F$4=$D128,1,0)*IF('Shoppable Services'!$E$4=$C128,1,0)*IF('Shoppable Services'!$D$4=$B128,1,0)*IF('Shoppable Services'!$C$4=$A128,1,0)*IF('Shoppable Services'!$B$4=Data!AP$100,AP29,0)</f>
        <v>0</v>
      </c>
      <c r="AQ128" s="4">
        <f>IF('Shoppable Services'!$F$4=$D128,1,0)*IF('Shoppable Services'!$E$4=$C128,1,0)*IF('Shoppable Services'!$D$4=$B128,1,0)*IF('Shoppable Services'!$C$4=$A128,1,0)*IF('Shoppable Services'!$B$4=Data!AQ$100,AQ29,0)</f>
        <v>0</v>
      </c>
      <c r="AR128" s="4">
        <f>IF('Shoppable Services'!$F$4=$D128,1,0)*IF('Shoppable Services'!$E$4=$C128,1,0)*IF('Shoppable Services'!$D$4=$B128,1,0)*IF('Shoppable Services'!$C$4=$A128,1,0)*IF('Shoppable Services'!$B$4=Data!AR$100,AR29,0)</f>
        <v>0</v>
      </c>
      <c r="AS128" s="4">
        <f>IF('Shoppable Services'!$F$4=$D128,1,0)*IF('Shoppable Services'!$E$4=$C128,1,0)*IF('Shoppable Services'!$D$4=$B128,1,0)*IF('Shoppable Services'!$C$4=$A128,1,0)*IF('Shoppable Services'!$B$4=Data!AS$100,AS29,0)</f>
        <v>0</v>
      </c>
      <c r="AT128" s="4">
        <f>IF('Shoppable Services'!$F$4=$D128,1,0)*IF('Shoppable Services'!$E$4=$C128,1,0)*IF('Shoppable Services'!$D$4=$B128,1,0)*IF('Shoppable Services'!$C$4=$A128,1,0)*IF('Shoppable Services'!$B$4=Data!AT$100,AT29,0)</f>
        <v>0</v>
      </c>
      <c r="AU128" s="4">
        <f>IF('Shoppable Services'!$F$4=$D128,1,0)*IF('Shoppable Services'!$E$4=$C128,1,0)*IF('Shoppable Services'!$D$4=$B128,1,0)*IF('Shoppable Services'!$C$4=$A128,1,0)*IF('Shoppable Services'!$B$4=Data!AU$100,AU29,0)</f>
        <v>0</v>
      </c>
      <c r="AV128" s="4">
        <f>IF('Shoppable Services'!$F$4=$D128,1,0)*IF('Shoppable Services'!$E$4=$C128,1,0)*IF('Shoppable Services'!$D$4=$B128,1,0)*IF('Shoppable Services'!$C$4=$A128,1,0)*IF('Shoppable Services'!$B$4=Data!AV$100,AV29,0)</f>
        <v>0</v>
      </c>
      <c r="AW128" s="4">
        <f>IF('Shoppable Services'!$F$4=$D128,1,0)*IF('Shoppable Services'!$E$4=$C128,1,0)*IF('Shoppable Services'!$D$4=$B128,1,0)*IF('Shoppable Services'!$C$4=$A128,1,0)*IF('Shoppable Services'!$B$4=Data!AW$100,AW29,0)</f>
        <v>0</v>
      </c>
      <c r="AX128" s="4">
        <f>IF('Shoppable Services'!$F$4=$D128,1,0)*IF('Shoppable Services'!$E$4=$C128,1,0)*IF('Shoppable Services'!$D$4=$B128,1,0)*IF('Shoppable Services'!$C$4=$A128,1,0)*IF('Shoppable Services'!$B$4=Data!AX$100,AX29,0)</f>
        <v>0</v>
      </c>
      <c r="AY128" s="4">
        <f>IF('Shoppable Services'!$F$4=$D128,1,0)*IF('Shoppable Services'!$E$4=$C128,1,0)*IF('Shoppable Services'!$D$4=$B128,1,0)*IF('Shoppable Services'!$C$4=$A128,1,0)*IF('Shoppable Services'!$B$4=Data!AY$100,AY29,0)</f>
        <v>0</v>
      </c>
      <c r="AZ128" s="4">
        <f>IF('Shoppable Services'!$F$4=$D128,1,0)*IF('Shoppable Services'!$E$4=$C128,1,0)*IF('Shoppable Services'!$D$4=$B128,1,0)*IF('Shoppable Services'!$C$4=$A128,1,0)*IF('Shoppable Services'!$B$4=Data!AZ$100,AZ29,0)</f>
        <v>0</v>
      </c>
      <c r="BA128" s="4">
        <f>IF('Shoppable Services'!$F$4=$D128,1,0)*IF('Shoppable Services'!$E$4=$C128,1,0)*IF('Shoppable Services'!$D$4=$B128,1,0)*IF('Shoppable Services'!$C$4=$A128,1,0)*IF('Shoppable Services'!$B$4=Data!BA$100,BA29,0)</f>
        <v>0</v>
      </c>
      <c r="BB128" s="4">
        <f>IF('Shoppable Services'!$F$4=$D128,1,0)*IF('Shoppable Services'!$E$4=$C128,1,0)*IF('Shoppable Services'!$D$4=$B128,1,0)*IF('Shoppable Services'!$C$4=$A128,1,0)*IF('Shoppable Services'!$B$4=Data!BB$100,BB29,0)</f>
        <v>0</v>
      </c>
      <c r="BC128" s="4">
        <f>IF('Shoppable Services'!$F$4=$D128,1,0)*IF('Shoppable Services'!$E$4=$C128,1,0)*IF('Shoppable Services'!$D$4=$B128,1,0)*IF('Shoppable Services'!$C$4=$A128,1,0)*IF('Shoppable Services'!$B$4=Data!BC$100,BC29,0)</f>
        <v>0</v>
      </c>
    </row>
    <row r="129" spans="1:55">
      <c r="A129" s="26" t="s">
        <v>18</v>
      </c>
      <c r="B129" s="26" t="s">
        <v>11</v>
      </c>
      <c r="C129" s="26" t="s">
        <v>77</v>
      </c>
      <c r="D129" s="26" t="s">
        <v>9</v>
      </c>
      <c r="E129" s="4">
        <f>IF('Shoppable Services'!$F$4=$D129,1,0)*IF('Shoppable Services'!$E$4=$C129,1,0)*IF('Shoppable Services'!$D$4=$B129,1,0)*IF('Shoppable Services'!$C$4=$A129,1,0)*$E30</f>
        <v>0</v>
      </c>
      <c r="F129" s="4">
        <f>IF('Shoppable Services'!$F$4=$D129,1,0)*IF('Shoppable Services'!$E$4=$C129,1,0)*IF('Shoppable Services'!$D$4=$B129,1,0)*IF('Shoppable Services'!$C$4=$A129,1,0)*$F30</f>
        <v>0</v>
      </c>
      <c r="G129" s="4">
        <f>IF('Shoppable Services'!$F$4=$D129,1,0)*IF('Shoppable Services'!$E$4=$C129,1,0)*IF('Shoppable Services'!$D$4=$B129,1,0)*IF('Shoppable Services'!$C$4=$A129,1,0)*$G30</f>
        <v>0</v>
      </c>
      <c r="H129" s="4">
        <f>IF('Shoppable Services'!$F$4=$D129,1,0)*IF('Shoppable Services'!$E$4=$C129,1,0)*IF('Shoppable Services'!$D$4=$B129,1,0)*IF('Shoppable Services'!$C$4=$A129,1,0)*$H30</f>
        <v>0</v>
      </c>
      <c r="I129" s="4">
        <f>IF('Shoppable Services'!$F$4=$D129,1,0)*IF('Shoppable Services'!$E$4=$C129,1,0)*IF('Shoppable Services'!$D$4=$B129,1,0)*IF('Shoppable Services'!$C$4=$A129,1,0)*IF('Shoppable Services'!$B$4=Data!I$100,I30,0)</f>
        <v>0</v>
      </c>
      <c r="J129" s="4">
        <f>IF('Shoppable Services'!$F$4=$D129,1,0)*IF('Shoppable Services'!$E$4=$C129,1,0)*IF('Shoppable Services'!$D$4=$B129,1,0)*IF('Shoppable Services'!$C$4=$A129,1,0)*IF('Shoppable Services'!$B$4=Data!J$100,J30,0)</f>
        <v>0</v>
      </c>
      <c r="K129" s="4">
        <f>IF('Shoppable Services'!$F$4=$D129,1,0)*IF('Shoppable Services'!$E$4=$C129,1,0)*IF('Shoppable Services'!$D$4=$B129,1,0)*IF('Shoppable Services'!$C$4=$A129,1,0)*IF('Shoppable Services'!$B$4=Data!K$100,K30,0)</f>
        <v>0</v>
      </c>
      <c r="L129" s="4">
        <f>IF('Shoppable Services'!$F$4=$D129,1,0)*IF('Shoppable Services'!$E$4=$C129,1,0)*IF('Shoppable Services'!$D$4=$B129,1,0)*IF('Shoppable Services'!$C$4=$A129,1,0)*IF('Shoppable Services'!$B$4=Data!L$100,L30,0)</f>
        <v>0</v>
      </c>
      <c r="M129" s="4">
        <f>IF('Shoppable Services'!$F$4=$D129,1,0)*IF('Shoppable Services'!$E$4=$C129,1,0)*IF('Shoppable Services'!$D$4=$B129,1,0)*IF('Shoppable Services'!$C$4=$A129,1,0)*IF('Shoppable Services'!$B$4=Data!M$100,M30,0)</f>
        <v>0</v>
      </c>
      <c r="N129" s="4">
        <f>IF('Shoppable Services'!$F$4=$D129,1,0)*IF('Shoppable Services'!$E$4=$C129,1,0)*IF('Shoppable Services'!$D$4=$B129,1,0)*IF('Shoppable Services'!$C$4=$A129,1,0)*IF('Shoppable Services'!$B$4=Data!N$100,N30,0)</f>
        <v>0</v>
      </c>
      <c r="O129" s="4">
        <f>IF('Shoppable Services'!$F$4=$D129,1,0)*IF('Shoppable Services'!$E$4=$C129,1,0)*IF('Shoppable Services'!$D$4=$B129,1,0)*IF('Shoppable Services'!$C$4=$A129,1,0)*IF('Shoppable Services'!$B$4=Data!O$100,O30,0)</f>
        <v>0</v>
      </c>
      <c r="P129" s="4">
        <f>IF('Shoppable Services'!$F$4=$D129,1,0)*IF('Shoppable Services'!$E$4=$C129,1,0)*IF('Shoppable Services'!$D$4=$B129,1,0)*IF('Shoppable Services'!$C$4=$A129,1,0)*IF('Shoppable Services'!$B$4=Data!P$100,P30,0)</f>
        <v>0</v>
      </c>
      <c r="Q129" s="4">
        <f>IF('Shoppable Services'!$F$4=$D129,1,0)*IF('Shoppable Services'!$E$4=$C129,1,0)*IF('Shoppable Services'!$D$4=$B129,1,0)*IF('Shoppable Services'!$C$4=$A129,1,0)*IF('Shoppable Services'!$B$4=Data!Q$100,Q30,0)</f>
        <v>0</v>
      </c>
      <c r="R129" s="4">
        <f>IF('Shoppable Services'!$F$4=$D129,1,0)*IF('Shoppable Services'!$E$4=$C129,1,0)*IF('Shoppable Services'!$D$4=$B129,1,0)*IF('Shoppable Services'!$C$4=$A129,1,0)*IF('Shoppable Services'!$B$4=Data!R$100,R30,0)</f>
        <v>0</v>
      </c>
      <c r="S129" s="4">
        <f>IF('Shoppable Services'!$F$4=$D129,1,0)*IF('Shoppable Services'!$E$4=$C129,1,0)*IF('Shoppable Services'!$D$4=$B129,1,0)*IF('Shoppable Services'!$C$4=$A129,1,0)*IF('Shoppable Services'!$B$4=Data!S$100,S30,0)</f>
        <v>0</v>
      </c>
      <c r="T129" s="4">
        <f>IF('Shoppable Services'!$F$4=$D129,1,0)*IF('Shoppable Services'!$E$4=$C129,1,0)*IF('Shoppable Services'!$D$4=$B129,1,0)*IF('Shoppable Services'!$C$4=$A129,1,0)*IF('Shoppable Services'!$B$4=Data!T$100,T30,0)</f>
        <v>0</v>
      </c>
      <c r="U129" s="4">
        <f>IF('Shoppable Services'!$F$4=$D129,1,0)*IF('Shoppable Services'!$E$4=$C129,1,0)*IF('Shoppable Services'!$D$4=$B129,1,0)*IF('Shoppable Services'!$C$4=$A129,1,0)*IF('Shoppable Services'!$B$4=Data!U$100,U30,0)</f>
        <v>0</v>
      </c>
      <c r="V129" s="4">
        <f>IF('Shoppable Services'!$F$4=$D129,1,0)*IF('Shoppable Services'!$E$4=$C129,1,0)*IF('Shoppable Services'!$D$4=$B129,1,0)*IF('Shoppable Services'!$C$4=$A129,1,0)*IF('Shoppable Services'!$B$4=Data!V$100,V30,0)</f>
        <v>0</v>
      </c>
      <c r="W129" s="4">
        <f>IF('Shoppable Services'!$F$4=$D129,1,0)*IF('Shoppable Services'!$E$4=$C129,1,0)*IF('Shoppable Services'!$D$4=$B129,1,0)*IF('Shoppable Services'!$C$4=$A129,1,0)*IF('Shoppable Services'!$B$4=Data!W$100,W30,0)</f>
        <v>0</v>
      </c>
      <c r="X129" s="4">
        <f>IF('Shoppable Services'!$F$4=$D129,1,0)*IF('Shoppable Services'!$E$4=$C129,1,0)*IF('Shoppable Services'!$D$4=$B129,1,0)*IF('Shoppable Services'!$C$4=$A129,1,0)*IF('Shoppable Services'!$B$4=Data!X$100,X30,0)</f>
        <v>0</v>
      </c>
      <c r="Y129" s="4">
        <f>IF('Shoppable Services'!$F$4=$D129,1,0)*IF('Shoppable Services'!$E$4=$C129,1,0)*IF('Shoppable Services'!$D$4=$B129,1,0)*IF('Shoppable Services'!$C$4=$A129,1,0)*IF('Shoppable Services'!$B$4=Data!Y$100,Y30,0)</f>
        <v>0</v>
      </c>
      <c r="Z129" s="4">
        <f>IF('Shoppable Services'!$F$4=$D129,1,0)*IF('Shoppable Services'!$E$4=$C129,1,0)*IF('Shoppable Services'!$D$4=$B129,1,0)*IF('Shoppable Services'!$C$4=$A129,1,0)*IF('Shoppable Services'!$B$4=Data!Z$100,Z30,0)</f>
        <v>0</v>
      </c>
      <c r="AA129" s="4">
        <f>IF('Shoppable Services'!$F$4=$D129,1,0)*IF('Shoppable Services'!$E$4=$C129,1,0)*IF('Shoppable Services'!$D$4=$B129,1,0)*IF('Shoppable Services'!$C$4=$A129,1,0)*IF('Shoppable Services'!$B$4=Data!AA$100,AA30,0)</f>
        <v>0</v>
      </c>
      <c r="AB129" s="4">
        <f>IF('Shoppable Services'!$F$4=$D129,1,0)*IF('Shoppable Services'!$E$4=$C129,1,0)*IF('Shoppable Services'!$D$4=$B129,1,0)*IF('Shoppable Services'!$C$4=$A129,1,0)*IF('Shoppable Services'!$B$4=Data!AB$100,AB30,0)</f>
        <v>0</v>
      </c>
      <c r="AC129" s="4">
        <f>IF('Shoppable Services'!$F$4=$D129,1,0)*IF('Shoppable Services'!$E$4=$C129,1,0)*IF('Shoppable Services'!$D$4=$B129,1,0)*IF('Shoppable Services'!$C$4=$A129,1,0)*IF('Shoppable Services'!$B$4=Data!AC$100,AC30,0)</f>
        <v>0</v>
      </c>
      <c r="AD129" s="4">
        <f>IF('Shoppable Services'!$F$4=$D129,1,0)*IF('Shoppable Services'!$E$4=$C129,1,0)*IF('Shoppable Services'!$D$4=$B129,1,0)*IF('Shoppable Services'!$C$4=$A129,1,0)*IF('Shoppable Services'!$B$4=Data!AD$100,AD30,0)</f>
        <v>0</v>
      </c>
      <c r="AE129" s="4">
        <f>IF('Shoppable Services'!$F$4=$D129,1,0)*IF('Shoppable Services'!$E$4=$C129,1,0)*IF('Shoppable Services'!$D$4=$B129,1,0)*IF('Shoppable Services'!$C$4=$A129,1,0)*IF('Shoppable Services'!$B$4=Data!AE$100,AE30,0)</f>
        <v>0</v>
      </c>
      <c r="AF129" s="4">
        <f>IF('Shoppable Services'!$F$4=$D129,1,0)*IF('Shoppable Services'!$E$4=$C129,1,0)*IF('Shoppable Services'!$D$4=$B129,1,0)*IF('Shoppable Services'!$C$4=$A129,1,0)*IF('Shoppable Services'!$B$4=Data!AF$100,AF30,0)</f>
        <v>0</v>
      </c>
      <c r="AG129" s="4">
        <f>IF('Shoppable Services'!$F$4=$D129,1,0)*IF('Shoppable Services'!$E$4=$C129,1,0)*IF('Shoppable Services'!$D$4=$B129,1,0)*IF('Shoppable Services'!$C$4=$A129,1,0)*IF('Shoppable Services'!$B$4=Data!AG$100,AG30,0)</f>
        <v>0</v>
      </c>
      <c r="AH129" s="4">
        <f>IF('Shoppable Services'!$F$4=$D129,1,0)*IF('Shoppable Services'!$E$4=$C129,1,0)*IF('Shoppable Services'!$D$4=$B129,1,0)*IF('Shoppable Services'!$C$4=$A129,1,0)*IF('Shoppable Services'!$B$4=Data!AH$100,AH30,0)</f>
        <v>0</v>
      </c>
      <c r="AI129" s="4">
        <f>IF('Shoppable Services'!$F$4=$D129,1,0)*IF('Shoppable Services'!$E$4=$C129,1,0)*IF('Shoppable Services'!$D$4=$B129,1,0)*IF('Shoppable Services'!$C$4=$A129,1,0)*IF('Shoppable Services'!$B$4=Data!AI$100,AI30,0)</f>
        <v>0</v>
      </c>
      <c r="AJ129" s="4">
        <f>IF('Shoppable Services'!$F$4=$D129,1,0)*IF('Shoppable Services'!$E$4=$C129,1,0)*IF('Shoppable Services'!$D$4=$B129,1,0)*IF('Shoppable Services'!$C$4=$A129,1,0)*IF('Shoppable Services'!$B$4=Data!AJ$100,AJ30,0)</f>
        <v>0</v>
      </c>
      <c r="AK129" s="4">
        <f>IF('Shoppable Services'!$F$4=$D129,1,0)*IF('Shoppable Services'!$E$4=$C129,1,0)*IF('Shoppable Services'!$D$4=$B129,1,0)*IF('Shoppable Services'!$C$4=$A129,1,0)*IF('Shoppable Services'!$B$4=Data!AK$100,AK30,0)</f>
        <v>0</v>
      </c>
      <c r="AL129" s="4">
        <f>IF('Shoppable Services'!$F$4=$D129,1,0)*IF('Shoppable Services'!$E$4=$C129,1,0)*IF('Shoppable Services'!$D$4=$B129,1,0)*IF('Shoppable Services'!$C$4=$A129,1,0)*IF('Shoppable Services'!$B$4=Data!AL$100,AL30,0)</f>
        <v>0</v>
      </c>
      <c r="AM129" s="4">
        <f>IF('Shoppable Services'!$F$4=$D129,1,0)*IF('Shoppable Services'!$E$4=$C129,1,0)*IF('Shoppable Services'!$D$4=$B129,1,0)*IF('Shoppable Services'!$C$4=$A129,1,0)*IF('Shoppable Services'!$B$4=Data!AM$100,AM30,0)</f>
        <v>0</v>
      </c>
      <c r="AN129" s="4">
        <f>IF('Shoppable Services'!$F$4=$D129,1,0)*IF('Shoppable Services'!$E$4=$C129,1,0)*IF('Shoppable Services'!$D$4=$B129,1,0)*IF('Shoppable Services'!$C$4=$A129,1,0)*IF('Shoppable Services'!$B$4=Data!AN$100,AN30,0)</f>
        <v>0</v>
      </c>
      <c r="AO129" s="4">
        <f>IF('Shoppable Services'!$F$4=$D129,1,0)*IF('Shoppable Services'!$E$4=$C129,1,0)*IF('Shoppable Services'!$D$4=$B129,1,0)*IF('Shoppable Services'!$C$4=$A129,1,0)*IF('Shoppable Services'!$B$4=Data!AO$100,AO30,0)</f>
        <v>0</v>
      </c>
      <c r="AP129" s="4">
        <f>IF('Shoppable Services'!$F$4=$D129,1,0)*IF('Shoppable Services'!$E$4=$C129,1,0)*IF('Shoppable Services'!$D$4=$B129,1,0)*IF('Shoppable Services'!$C$4=$A129,1,0)*IF('Shoppable Services'!$B$4=Data!AP$100,AP30,0)</f>
        <v>0</v>
      </c>
      <c r="AQ129" s="4">
        <f>IF('Shoppable Services'!$F$4=$D129,1,0)*IF('Shoppable Services'!$E$4=$C129,1,0)*IF('Shoppable Services'!$D$4=$B129,1,0)*IF('Shoppable Services'!$C$4=$A129,1,0)*IF('Shoppable Services'!$B$4=Data!AQ$100,AQ30,0)</f>
        <v>0</v>
      </c>
      <c r="AR129" s="4">
        <f>IF('Shoppable Services'!$F$4=$D129,1,0)*IF('Shoppable Services'!$E$4=$C129,1,0)*IF('Shoppable Services'!$D$4=$B129,1,0)*IF('Shoppable Services'!$C$4=$A129,1,0)*IF('Shoppable Services'!$B$4=Data!AR$100,AR30,0)</f>
        <v>0</v>
      </c>
      <c r="AS129" s="4">
        <f>IF('Shoppable Services'!$F$4=$D129,1,0)*IF('Shoppable Services'!$E$4=$C129,1,0)*IF('Shoppable Services'!$D$4=$B129,1,0)*IF('Shoppable Services'!$C$4=$A129,1,0)*IF('Shoppable Services'!$B$4=Data!AS$100,AS30,0)</f>
        <v>0</v>
      </c>
      <c r="AT129" s="4">
        <f>IF('Shoppable Services'!$F$4=$D129,1,0)*IF('Shoppable Services'!$E$4=$C129,1,0)*IF('Shoppable Services'!$D$4=$B129,1,0)*IF('Shoppable Services'!$C$4=$A129,1,0)*IF('Shoppable Services'!$B$4=Data!AT$100,AT30,0)</f>
        <v>0</v>
      </c>
      <c r="AU129" s="4">
        <f>IF('Shoppable Services'!$F$4=$D129,1,0)*IF('Shoppable Services'!$E$4=$C129,1,0)*IF('Shoppable Services'!$D$4=$B129,1,0)*IF('Shoppable Services'!$C$4=$A129,1,0)*IF('Shoppable Services'!$B$4=Data!AU$100,AU30,0)</f>
        <v>0</v>
      </c>
      <c r="AV129" s="4">
        <f>IF('Shoppable Services'!$F$4=$D129,1,0)*IF('Shoppable Services'!$E$4=$C129,1,0)*IF('Shoppable Services'!$D$4=$B129,1,0)*IF('Shoppable Services'!$C$4=$A129,1,0)*IF('Shoppable Services'!$B$4=Data!AV$100,AV30,0)</f>
        <v>0</v>
      </c>
      <c r="AW129" s="4">
        <f>IF('Shoppable Services'!$F$4=$D129,1,0)*IF('Shoppable Services'!$E$4=$C129,1,0)*IF('Shoppable Services'!$D$4=$B129,1,0)*IF('Shoppable Services'!$C$4=$A129,1,0)*IF('Shoppable Services'!$B$4=Data!AW$100,AW30,0)</f>
        <v>0</v>
      </c>
      <c r="AX129" s="4">
        <f>IF('Shoppable Services'!$F$4=$D129,1,0)*IF('Shoppable Services'!$E$4=$C129,1,0)*IF('Shoppable Services'!$D$4=$B129,1,0)*IF('Shoppable Services'!$C$4=$A129,1,0)*IF('Shoppable Services'!$B$4=Data!AX$100,AX30,0)</f>
        <v>0</v>
      </c>
      <c r="AY129" s="4">
        <f>IF('Shoppable Services'!$F$4=$D129,1,0)*IF('Shoppable Services'!$E$4=$C129,1,0)*IF('Shoppable Services'!$D$4=$B129,1,0)*IF('Shoppable Services'!$C$4=$A129,1,0)*IF('Shoppable Services'!$B$4=Data!AY$100,AY30,0)</f>
        <v>0</v>
      </c>
      <c r="AZ129" s="4">
        <f>IF('Shoppable Services'!$F$4=$D129,1,0)*IF('Shoppable Services'!$E$4=$C129,1,0)*IF('Shoppable Services'!$D$4=$B129,1,0)*IF('Shoppable Services'!$C$4=$A129,1,0)*IF('Shoppable Services'!$B$4=Data!AZ$100,AZ30,0)</f>
        <v>0</v>
      </c>
      <c r="BA129" s="4">
        <f>IF('Shoppable Services'!$F$4=$D129,1,0)*IF('Shoppable Services'!$E$4=$C129,1,0)*IF('Shoppable Services'!$D$4=$B129,1,0)*IF('Shoppable Services'!$C$4=$A129,1,0)*IF('Shoppable Services'!$B$4=Data!BA$100,BA30,0)</f>
        <v>0</v>
      </c>
      <c r="BB129" s="4">
        <f>IF('Shoppable Services'!$F$4=$D129,1,0)*IF('Shoppable Services'!$E$4=$C129,1,0)*IF('Shoppable Services'!$D$4=$B129,1,0)*IF('Shoppable Services'!$C$4=$A129,1,0)*IF('Shoppable Services'!$B$4=Data!BB$100,BB30,0)</f>
        <v>0</v>
      </c>
      <c r="BC129" s="4">
        <f>IF('Shoppable Services'!$F$4=$D129,1,0)*IF('Shoppable Services'!$E$4=$C129,1,0)*IF('Shoppable Services'!$D$4=$B129,1,0)*IF('Shoppable Services'!$C$4=$A129,1,0)*IF('Shoppable Services'!$B$4=Data!BC$100,BC30,0)</f>
        <v>0</v>
      </c>
    </row>
    <row r="130" spans="1:55">
      <c r="A130" s="26" t="s">
        <v>18</v>
      </c>
      <c r="B130" s="26" t="s">
        <v>11</v>
      </c>
      <c r="C130" s="26" t="s">
        <v>72</v>
      </c>
      <c r="D130" s="26" t="s">
        <v>22</v>
      </c>
      <c r="E130" s="4">
        <f>IF('Shoppable Services'!$F$4=$D130,1,0)*IF('Shoppable Services'!$E$4=$C130,1,0)*IF('Shoppable Services'!$D$4=$B130,1,0)*IF('Shoppable Services'!$C$4=$A130,1,0)*$E31</f>
        <v>0</v>
      </c>
      <c r="F130" s="4">
        <f>IF('Shoppable Services'!$F$4=$D130,1,0)*IF('Shoppable Services'!$E$4=$C130,1,0)*IF('Shoppable Services'!$D$4=$B130,1,0)*IF('Shoppable Services'!$C$4=$A130,1,0)*$F31</f>
        <v>0</v>
      </c>
      <c r="G130" s="4">
        <f>IF('Shoppable Services'!$F$4=$D130,1,0)*IF('Shoppable Services'!$E$4=$C130,1,0)*IF('Shoppable Services'!$D$4=$B130,1,0)*IF('Shoppable Services'!$C$4=$A130,1,0)*$G31</f>
        <v>0</v>
      </c>
      <c r="H130" s="4">
        <f>IF('Shoppable Services'!$F$4=$D130,1,0)*IF('Shoppable Services'!$E$4=$C130,1,0)*IF('Shoppable Services'!$D$4=$B130,1,0)*IF('Shoppable Services'!$C$4=$A130,1,0)*$H31</f>
        <v>0</v>
      </c>
      <c r="I130" s="4">
        <f>IF('Shoppable Services'!$F$4=$D130,1,0)*IF('Shoppable Services'!$E$4=$C130,1,0)*IF('Shoppable Services'!$D$4=$B130,1,0)*IF('Shoppable Services'!$C$4=$A130,1,0)*IF('Shoppable Services'!$B$4=Data!I$100,I31,0)</f>
        <v>0</v>
      </c>
      <c r="J130" s="4">
        <f>IF('Shoppable Services'!$F$4=$D130,1,0)*IF('Shoppable Services'!$E$4=$C130,1,0)*IF('Shoppable Services'!$D$4=$B130,1,0)*IF('Shoppable Services'!$C$4=$A130,1,0)*IF('Shoppable Services'!$B$4=Data!J$100,J31,0)</f>
        <v>0</v>
      </c>
      <c r="K130" s="4">
        <f>IF('Shoppable Services'!$F$4=$D130,1,0)*IF('Shoppable Services'!$E$4=$C130,1,0)*IF('Shoppable Services'!$D$4=$B130,1,0)*IF('Shoppable Services'!$C$4=$A130,1,0)*IF('Shoppable Services'!$B$4=Data!K$100,K31,0)</f>
        <v>0</v>
      </c>
      <c r="L130" s="4">
        <f>IF('Shoppable Services'!$F$4=$D130,1,0)*IF('Shoppable Services'!$E$4=$C130,1,0)*IF('Shoppable Services'!$D$4=$B130,1,0)*IF('Shoppable Services'!$C$4=$A130,1,0)*IF('Shoppable Services'!$B$4=Data!L$100,L31,0)</f>
        <v>0</v>
      </c>
      <c r="M130" s="4">
        <f>IF('Shoppable Services'!$F$4=$D130,1,0)*IF('Shoppable Services'!$E$4=$C130,1,0)*IF('Shoppable Services'!$D$4=$B130,1,0)*IF('Shoppable Services'!$C$4=$A130,1,0)*IF('Shoppable Services'!$B$4=Data!M$100,M31,0)</f>
        <v>0</v>
      </c>
      <c r="N130" s="4">
        <f>IF('Shoppable Services'!$F$4=$D130,1,0)*IF('Shoppable Services'!$E$4=$C130,1,0)*IF('Shoppable Services'!$D$4=$B130,1,0)*IF('Shoppable Services'!$C$4=$A130,1,0)*IF('Shoppable Services'!$B$4=Data!N$100,N31,0)</f>
        <v>0</v>
      </c>
      <c r="O130" s="4">
        <f>IF('Shoppable Services'!$F$4=$D130,1,0)*IF('Shoppable Services'!$E$4=$C130,1,0)*IF('Shoppable Services'!$D$4=$B130,1,0)*IF('Shoppable Services'!$C$4=$A130,1,0)*IF('Shoppable Services'!$B$4=Data!O$100,O31,0)</f>
        <v>0</v>
      </c>
      <c r="P130" s="4">
        <f>IF('Shoppable Services'!$F$4=$D130,1,0)*IF('Shoppable Services'!$E$4=$C130,1,0)*IF('Shoppable Services'!$D$4=$B130,1,0)*IF('Shoppable Services'!$C$4=$A130,1,0)*IF('Shoppable Services'!$B$4=Data!P$100,P31,0)</f>
        <v>0</v>
      </c>
      <c r="Q130" s="4">
        <f>IF('Shoppable Services'!$F$4=$D130,1,0)*IF('Shoppable Services'!$E$4=$C130,1,0)*IF('Shoppable Services'!$D$4=$B130,1,0)*IF('Shoppable Services'!$C$4=$A130,1,0)*IF('Shoppable Services'!$B$4=Data!Q$100,Q31,0)</f>
        <v>0</v>
      </c>
      <c r="R130" s="4">
        <f>IF('Shoppable Services'!$F$4=$D130,1,0)*IF('Shoppable Services'!$E$4=$C130,1,0)*IF('Shoppable Services'!$D$4=$B130,1,0)*IF('Shoppable Services'!$C$4=$A130,1,0)*IF('Shoppable Services'!$B$4=Data!R$100,R31,0)</f>
        <v>0</v>
      </c>
      <c r="S130" s="4">
        <f>IF('Shoppable Services'!$F$4=$D130,1,0)*IF('Shoppable Services'!$E$4=$C130,1,0)*IF('Shoppable Services'!$D$4=$B130,1,0)*IF('Shoppable Services'!$C$4=$A130,1,0)*IF('Shoppable Services'!$B$4=Data!S$100,S31,0)</f>
        <v>0</v>
      </c>
      <c r="T130" s="4">
        <f>IF('Shoppable Services'!$F$4=$D130,1,0)*IF('Shoppable Services'!$E$4=$C130,1,0)*IF('Shoppable Services'!$D$4=$B130,1,0)*IF('Shoppable Services'!$C$4=$A130,1,0)*IF('Shoppable Services'!$B$4=Data!T$100,T31,0)</f>
        <v>0</v>
      </c>
      <c r="U130" s="4">
        <f>IF('Shoppable Services'!$F$4=$D130,1,0)*IF('Shoppable Services'!$E$4=$C130,1,0)*IF('Shoppable Services'!$D$4=$B130,1,0)*IF('Shoppable Services'!$C$4=$A130,1,0)*IF('Shoppable Services'!$B$4=Data!U$100,U31,0)</f>
        <v>0</v>
      </c>
      <c r="V130" s="4">
        <f>IF('Shoppable Services'!$F$4=$D130,1,0)*IF('Shoppable Services'!$E$4=$C130,1,0)*IF('Shoppable Services'!$D$4=$B130,1,0)*IF('Shoppable Services'!$C$4=$A130,1,0)*IF('Shoppable Services'!$B$4=Data!V$100,V31,0)</f>
        <v>0</v>
      </c>
      <c r="W130" s="4">
        <f>IF('Shoppable Services'!$F$4=$D130,1,0)*IF('Shoppable Services'!$E$4=$C130,1,0)*IF('Shoppable Services'!$D$4=$B130,1,0)*IF('Shoppable Services'!$C$4=$A130,1,0)*IF('Shoppable Services'!$B$4=Data!W$100,W31,0)</f>
        <v>0</v>
      </c>
      <c r="X130" s="4">
        <f>IF('Shoppable Services'!$F$4=$D130,1,0)*IF('Shoppable Services'!$E$4=$C130,1,0)*IF('Shoppable Services'!$D$4=$B130,1,0)*IF('Shoppable Services'!$C$4=$A130,1,0)*IF('Shoppable Services'!$B$4=Data!X$100,X31,0)</f>
        <v>0</v>
      </c>
      <c r="Y130" s="4">
        <f>IF('Shoppable Services'!$F$4=$D130,1,0)*IF('Shoppable Services'!$E$4=$C130,1,0)*IF('Shoppable Services'!$D$4=$B130,1,0)*IF('Shoppable Services'!$C$4=$A130,1,0)*IF('Shoppable Services'!$B$4=Data!Y$100,Y31,0)</f>
        <v>0</v>
      </c>
      <c r="Z130" s="4">
        <f>IF('Shoppable Services'!$F$4=$D130,1,0)*IF('Shoppable Services'!$E$4=$C130,1,0)*IF('Shoppable Services'!$D$4=$B130,1,0)*IF('Shoppable Services'!$C$4=$A130,1,0)*IF('Shoppable Services'!$B$4=Data!Z$100,Z31,0)</f>
        <v>0</v>
      </c>
      <c r="AA130" s="4">
        <f>IF('Shoppable Services'!$F$4=$D130,1,0)*IF('Shoppable Services'!$E$4=$C130,1,0)*IF('Shoppable Services'!$D$4=$B130,1,0)*IF('Shoppable Services'!$C$4=$A130,1,0)*IF('Shoppable Services'!$B$4=Data!AA$100,AA31,0)</f>
        <v>0</v>
      </c>
      <c r="AB130" s="4">
        <f>IF('Shoppable Services'!$F$4=$D130,1,0)*IF('Shoppable Services'!$E$4=$C130,1,0)*IF('Shoppable Services'!$D$4=$B130,1,0)*IF('Shoppable Services'!$C$4=$A130,1,0)*IF('Shoppable Services'!$B$4=Data!AB$100,AB31,0)</f>
        <v>0</v>
      </c>
      <c r="AC130" s="4">
        <f>IF('Shoppable Services'!$F$4=$D130,1,0)*IF('Shoppable Services'!$E$4=$C130,1,0)*IF('Shoppable Services'!$D$4=$B130,1,0)*IF('Shoppable Services'!$C$4=$A130,1,0)*IF('Shoppable Services'!$B$4=Data!AC$100,AC31,0)</f>
        <v>0</v>
      </c>
      <c r="AD130" s="4">
        <f>IF('Shoppable Services'!$F$4=$D130,1,0)*IF('Shoppable Services'!$E$4=$C130,1,0)*IF('Shoppable Services'!$D$4=$B130,1,0)*IF('Shoppable Services'!$C$4=$A130,1,0)*IF('Shoppable Services'!$B$4=Data!AD$100,AD31,0)</f>
        <v>0</v>
      </c>
      <c r="AE130" s="4">
        <f>IF('Shoppable Services'!$F$4=$D130,1,0)*IF('Shoppable Services'!$E$4=$C130,1,0)*IF('Shoppable Services'!$D$4=$B130,1,0)*IF('Shoppable Services'!$C$4=$A130,1,0)*IF('Shoppable Services'!$B$4=Data!AE$100,AE31,0)</f>
        <v>0</v>
      </c>
      <c r="AF130" s="4">
        <f>IF('Shoppable Services'!$F$4=$D130,1,0)*IF('Shoppable Services'!$E$4=$C130,1,0)*IF('Shoppable Services'!$D$4=$B130,1,0)*IF('Shoppable Services'!$C$4=$A130,1,0)*IF('Shoppable Services'!$B$4=Data!AF$100,AF31,0)</f>
        <v>0</v>
      </c>
      <c r="AG130" s="4">
        <f>IF('Shoppable Services'!$F$4=$D130,1,0)*IF('Shoppable Services'!$E$4=$C130,1,0)*IF('Shoppable Services'!$D$4=$B130,1,0)*IF('Shoppable Services'!$C$4=$A130,1,0)*IF('Shoppable Services'!$B$4=Data!AG$100,AG31,0)</f>
        <v>0</v>
      </c>
      <c r="AH130" s="4">
        <f>IF('Shoppable Services'!$F$4=$D130,1,0)*IF('Shoppable Services'!$E$4=$C130,1,0)*IF('Shoppable Services'!$D$4=$B130,1,0)*IF('Shoppable Services'!$C$4=$A130,1,0)*IF('Shoppable Services'!$B$4=Data!AH$100,AH31,0)</f>
        <v>0</v>
      </c>
      <c r="AI130" s="4">
        <f>IF('Shoppable Services'!$F$4=$D130,1,0)*IF('Shoppable Services'!$E$4=$C130,1,0)*IF('Shoppable Services'!$D$4=$B130,1,0)*IF('Shoppable Services'!$C$4=$A130,1,0)*IF('Shoppable Services'!$B$4=Data!AI$100,AI31,0)</f>
        <v>0</v>
      </c>
      <c r="AJ130" s="4">
        <f>IF('Shoppable Services'!$F$4=$D130,1,0)*IF('Shoppable Services'!$E$4=$C130,1,0)*IF('Shoppable Services'!$D$4=$B130,1,0)*IF('Shoppable Services'!$C$4=$A130,1,0)*IF('Shoppable Services'!$B$4=Data!AJ$100,AJ31,0)</f>
        <v>0</v>
      </c>
      <c r="AK130" s="4">
        <f>IF('Shoppable Services'!$F$4=$D130,1,0)*IF('Shoppable Services'!$E$4=$C130,1,0)*IF('Shoppable Services'!$D$4=$B130,1,0)*IF('Shoppable Services'!$C$4=$A130,1,0)*IF('Shoppable Services'!$B$4=Data!AK$100,AK31,0)</f>
        <v>0</v>
      </c>
      <c r="AL130" s="4">
        <f>IF('Shoppable Services'!$F$4=$D130,1,0)*IF('Shoppable Services'!$E$4=$C130,1,0)*IF('Shoppable Services'!$D$4=$B130,1,0)*IF('Shoppable Services'!$C$4=$A130,1,0)*IF('Shoppable Services'!$B$4=Data!AL$100,AL31,0)</f>
        <v>0</v>
      </c>
      <c r="AM130" s="4">
        <f>IF('Shoppable Services'!$F$4=$D130,1,0)*IF('Shoppable Services'!$E$4=$C130,1,0)*IF('Shoppable Services'!$D$4=$B130,1,0)*IF('Shoppable Services'!$C$4=$A130,1,0)*IF('Shoppable Services'!$B$4=Data!AM$100,AM31,0)</f>
        <v>0</v>
      </c>
      <c r="AN130" s="4">
        <f>IF('Shoppable Services'!$F$4=$D130,1,0)*IF('Shoppable Services'!$E$4=$C130,1,0)*IF('Shoppable Services'!$D$4=$B130,1,0)*IF('Shoppable Services'!$C$4=$A130,1,0)*IF('Shoppable Services'!$B$4=Data!AN$100,AN31,0)</f>
        <v>0</v>
      </c>
      <c r="AO130" s="4">
        <f>IF('Shoppable Services'!$F$4=$D130,1,0)*IF('Shoppable Services'!$E$4=$C130,1,0)*IF('Shoppable Services'!$D$4=$B130,1,0)*IF('Shoppable Services'!$C$4=$A130,1,0)*IF('Shoppable Services'!$B$4=Data!AO$100,AO31,0)</f>
        <v>0</v>
      </c>
      <c r="AP130" s="4">
        <f>IF('Shoppable Services'!$F$4=$D130,1,0)*IF('Shoppable Services'!$E$4=$C130,1,0)*IF('Shoppable Services'!$D$4=$B130,1,0)*IF('Shoppable Services'!$C$4=$A130,1,0)*IF('Shoppable Services'!$B$4=Data!AP$100,AP31,0)</f>
        <v>0</v>
      </c>
      <c r="AQ130" s="4">
        <f>IF('Shoppable Services'!$F$4=$D130,1,0)*IF('Shoppable Services'!$E$4=$C130,1,0)*IF('Shoppable Services'!$D$4=$B130,1,0)*IF('Shoppable Services'!$C$4=$A130,1,0)*IF('Shoppable Services'!$B$4=Data!AQ$100,AQ31,0)</f>
        <v>0</v>
      </c>
      <c r="AR130" s="4">
        <f>IF('Shoppable Services'!$F$4=$D130,1,0)*IF('Shoppable Services'!$E$4=$C130,1,0)*IF('Shoppable Services'!$D$4=$B130,1,0)*IF('Shoppable Services'!$C$4=$A130,1,0)*IF('Shoppable Services'!$B$4=Data!AR$100,AR31,0)</f>
        <v>0</v>
      </c>
      <c r="AS130" s="4">
        <f>IF('Shoppable Services'!$F$4=$D130,1,0)*IF('Shoppable Services'!$E$4=$C130,1,0)*IF('Shoppable Services'!$D$4=$B130,1,0)*IF('Shoppable Services'!$C$4=$A130,1,0)*IF('Shoppable Services'!$B$4=Data!AS$100,AS31,0)</f>
        <v>0</v>
      </c>
      <c r="AT130" s="4">
        <f>IF('Shoppable Services'!$F$4=$D130,1,0)*IF('Shoppable Services'!$E$4=$C130,1,0)*IF('Shoppable Services'!$D$4=$B130,1,0)*IF('Shoppable Services'!$C$4=$A130,1,0)*IF('Shoppable Services'!$B$4=Data!AT$100,AT31,0)</f>
        <v>0</v>
      </c>
      <c r="AU130" s="4">
        <f>IF('Shoppable Services'!$F$4=$D130,1,0)*IF('Shoppable Services'!$E$4=$C130,1,0)*IF('Shoppable Services'!$D$4=$B130,1,0)*IF('Shoppable Services'!$C$4=$A130,1,0)*IF('Shoppable Services'!$B$4=Data!AU$100,AU31,0)</f>
        <v>0</v>
      </c>
      <c r="AV130" s="4">
        <f>IF('Shoppable Services'!$F$4=$D130,1,0)*IF('Shoppable Services'!$E$4=$C130,1,0)*IF('Shoppable Services'!$D$4=$B130,1,0)*IF('Shoppable Services'!$C$4=$A130,1,0)*IF('Shoppable Services'!$B$4=Data!AV$100,AV31,0)</f>
        <v>0</v>
      </c>
      <c r="AW130" s="4">
        <f>IF('Shoppable Services'!$F$4=$D130,1,0)*IF('Shoppable Services'!$E$4=$C130,1,0)*IF('Shoppable Services'!$D$4=$B130,1,0)*IF('Shoppable Services'!$C$4=$A130,1,0)*IF('Shoppable Services'!$B$4=Data!AW$100,AW31,0)</f>
        <v>0</v>
      </c>
      <c r="AX130" s="4">
        <f>IF('Shoppable Services'!$F$4=$D130,1,0)*IF('Shoppable Services'!$E$4=$C130,1,0)*IF('Shoppable Services'!$D$4=$B130,1,0)*IF('Shoppable Services'!$C$4=$A130,1,0)*IF('Shoppable Services'!$B$4=Data!AX$100,AX31,0)</f>
        <v>0</v>
      </c>
      <c r="AY130" s="4">
        <f>IF('Shoppable Services'!$F$4=$D130,1,0)*IF('Shoppable Services'!$E$4=$C130,1,0)*IF('Shoppable Services'!$D$4=$B130,1,0)*IF('Shoppable Services'!$C$4=$A130,1,0)*IF('Shoppable Services'!$B$4=Data!AY$100,AY31,0)</f>
        <v>0</v>
      </c>
      <c r="AZ130" s="4">
        <f>IF('Shoppable Services'!$F$4=$D130,1,0)*IF('Shoppable Services'!$E$4=$C130,1,0)*IF('Shoppable Services'!$D$4=$B130,1,0)*IF('Shoppable Services'!$C$4=$A130,1,0)*IF('Shoppable Services'!$B$4=Data!AZ$100,AZ31,0)</f>
        <v>0</v>
      </c>
      <c r="BA130" s="4">
        <f>IF('Shoppable Services'!$F$4=$D130,1,0)*IF('Shoppable Services'!$E$4=$C130,1,0)*IF('Shoppable Services'!$D$4=$B130,1,0)*IF('Shoppable Services'!$C$4=$A130,1,0)*IF('Shoppable Services'!$B$4=Data!BA$100,BA31,0)</f>
        <v>0</v>
      </c>
      <c r="BB130" s="4">
        <f>IF('Shoppable Services'!$F$4=$D130,1,0)*IF('Shoppable Services'!$E$4=$C130,1,0)*IF('Shoppable Services'!$D$4=$B130,1,0)*IF('Shoppable Services'!$C$4=$A130,1,0)*IF('Shoppable Services'!$B$4=Data!BB$100,BB31,0)</f>
        <v>0</v>
      </c>
      <c r="BC130" s="4">
        <f>IF('Shoppable Services'!$F$4=$D130,1,0)*IF('Shoppable Services'!$E$4=$C130,1,0)*IF('Shoppable Services'!$D$4=$B130,1,0)*IF('Shoppable Services'!$C$4=$A130,1,0)*IF('Shoppable Services'!$B$4=Data!BC$100,BC31,0)</f>
        <v>0</v>
      </c>
    </row>
    <row r="131" spans="1:55">
      <c r="A131" s="26" t="s">
        <v>18</v>
      </c>
      <c r="B131" s="26" t="s">
        <v>11</v>
      </c>
      <c r="C131" s="26" t="s">
        <v>72</v>
      </c>
      <c r="D131" s="26" t="s">
        <v>9</v>
      </c>
      <c r="E131" s="4">
        <f>IF('Shoppable Services'!$F$4=$D131,1,0)*IF('Shoppable Services'!$E$4=$C131,1,0)*IF('Shoppable Services'!$D$4=$B131,1,0)*IF('Shoppable Services'!$C$4=$A131,1,0)*$E32</f>
        <v>0</v>
      </c>
      <c r="F131" s="4">
        <f>IF('Shoppable Services'!$F$4=$D131,1,0)*IF('Shoppable Services'!$E$4=$C131,1,0)*IF('Shoppable Services'!$D$4=$B131,1,0)*IF('Shoppable Services'!$C$4=$A131,1,0)*$F32</f>
        <v>0</v>
      </c>
      <c r="G131" s="4">
        <f>IF('Shoppable Services'!$F$4=$D131,1,0)*IF('Shoppable Services'!$E$4=$C131,1,0)*IF('Shoppable Services'!$D$4=$B131,1,0)*IF('Shoppable Services'!$C$4=$A131,1,0)*$G32</f>
        <v>0</v>
      </c>
      <c r="H131" s="4">
        <f>IF('Shoppable Services'!$F$4=$D131,1,0)*IF('Shoppable Services'!$E$4=$C131,1,0)*IF('Shoppable Services'!$D$4=$B131,1,0)*IF('Shoppable Services'!$C$4=$A131,1,0)*$H32</f>
        <v>0</v>
      </c>
      <c r="I131" s="4">
        <f>IF('Shoppable Services'!$F$4=$D131,1,0)*IF('Shoppable Services'!$E$4=$C131,1,0)*IF('Shoppable Services'!$D$4=$B131,1,0)*IF('Shoppable Services'!$C$4=$A131,1,0)*IF('Shoppable Services'!$B$4=Data!I$100,I32,0)</f>
        <v>0</v>
      </c>
      <c r="J131" s="4">
        <f>IF('Shoppable Services'!$F$4=$D131,1,0)*IF('Shoppable Services'!$E$4=$C131,1,0)*IF('Shoppable Services'!$D$4=$B131,1,0)*IF('Shoppable Services'!$C$4=$A131,1,0)*IF('Shoppable Services'!$B$4=Data!J$100,J32,0)</f>
        <v>0</v>
      </c>
      <c r="K131" s="4">
        <f>IF('Shoppable Services'!$F$4=$D131,1,0)*IF('Shoppable Services'!$E$4=$C131,1,0)*IF('Shoppable Services'!$D$4=$B131,1,0)*IF('Shoppable Services'!$C$4=$A131,1,0)*IF('Shoppable Services'!$B$4=Data!K$100,K32,0)</f>
        <v>0</v>
      </c>
      <c r="L131" s="4">
        <f>IF('Shoppable Services'!$F$4=$D131,1,0)*IF('Shoppable Services'!$E$4=$C131,1,0)*IF('Shoppable Services'!$D$4=$B131,1,0)*IF('Shoppable Services'!$C$4=$A131,1,0)*IF('Shoppable Services'!$B$4=Data!L$100,L32,0)</f>
        <v>0</v>
      </c>
      <c r="M131" s="4">
        <f>IF('Shoppable Services'!$F$4=$D131,1,0)*IF('Shoppable Services'!$E$4=$C131,1,0)*IF('Shoppable Services'!$D$4=$B131,1,0)*IF('Shoppable Services'!$C$4=$A131,1,0)*IF('Shoppable Services'!$B$4=Data!M$100,M32,0)</f>
        <v>0</v>
      </c>
      <c r="N131" s="4">
        <f>IF('Shoppable Services'!$F$4=$D131,1,0)*IF('Shoppable Services'!$E$4=$C131,1,0)*IF('Shoppable Services'!$D$4=$B131,1,0)*IF('Shoppable Services'!$C$4=$A131,1,0)*IF('Shoppable Services'!$B$4=Data!N$100,N32,0)</f>
        <v>0</v>
      </c>
      <c r="O131" s="4">
        <f>IF('Shoppable Services'!$F$4=$D131,1,0)*IF('Shoppable Services'!$E$4=$C131,1,0)*IF('Shoppable Services'!$D$4=$B131,1,0)*IF('Shoppable Services'!$C$4=$A131,1,0)*IF('Shoppable Services'!$B$4=Data!O$100,O32,0)</f>
        <v>0</v>
      </c>
      <c r="P131" s="4">
        <f>IF('Shoppable Services'!$F$4=$D131,1,0)*IF('Shoppable Services'!$E$4=$C131,1,0)*IF('Shoppable Services'!$D$4=$B131,1,0)*IF('Shoppable Services'!$C$4=$A131,1,0)*IF('Shoppable Services'!$B$4=Data!P$100,P32,0)</f>
        <v>0</v>
      </c>
      <c r="Q131" s="4">
        <f>IF('Shoppable Services'!$F$4=$D131,1,0)*IF('Shoppable Services'!$E$4=$C131,1,0)*IF('Shoppable Services'!$D$4=$B131,1,0)*IF('Shoppable Services'!$C$4=$A131,1,0)*IF('Shoppable Services'!$B$4=Data!Q$100,Q32,0)</f>
        <v>0</v>
      </c>
      <c r="R131" s="4">
        <f>IF('Shoppable Services'!$F$4=$D131,1,0)*IF('Shoppable Services'!$E$4=$C131,1,0)*IF('Shoppable Services'!$D$4=$B131,1,0)*IF('Shoppable Services'!$C$4=$A131,1,0)*IF('Shoppable Services'!$B$4=Data!R$100,R32,0)</f>
        <v>0</v>
      </c>
      <c r="S131" s="4">
        <f>IF('Shoppable Services'!$F$4=$D131,1,0)*IF('Shoppable Services'!$E$4=$C131,1,0)*IF('Shoppable Services'!$D$4=$B131,1,0)*IF('Shoppable Services'!$C$4=$A131,1,0)*IF('Shoppable Services'!$B$4=Data!S$100,S32,0)</f>
        <v>0</v>
      </c>
      <c r="T131" s="4">
        <f>IF('Shoppable Services'!$F$4=$D131,1,0)*IF('Shoppable Services'!$E$4=$C131,1,0)*IF('Shoppable Services'!$D$4=$B131,1,0)*IF('Shoppable Services'!$C$4=$A131,1,0)*IF('Shoppable Services'!$B$4=Data!T$100,T32,0)</f>
        <v>0</v>
      </c>
      <c r="U131" s="4">
        <f>IF('Shoppable Services'!$F$4=$D131,1,0)*IF('Shoppable Services'!$E$4=$C131,1,0)*IF('Shoppable Services'!$D$4=$B131,1,0)*IF('Shoppable Services'!$C$4=$A131,1,0)*IF('Shoppable Services'!$B$4=Data!U$100,U32,0)</f>
        <v>0</v>
      </c>
      <c r="V131" s="4">
        <f>IF('Shoppable Services'!$F$4=$D131,1,0)*IF('Shoppable Services'!$E$4=$C131,1,0)*IF('Shoppable Services'!$D$4=$B131,1,0)*IF('Shoppable Services'!$C$4=$A131,1,0)*IF('Shoppable Services'!$B$4=Data!V$100,V32,0)</f>
        <v>0</v>
      </c>
      <c r="W131" s="4">
        <f>IF('Shoppable Services'!$F$4=$D131,1,0)*IF('Shoppable Services'!$E$4=$C131,1,0)*IF('Shoppable Services'!$D$4=$B131,1,0)*IF('Shoppable Services'!$C$4=$A131,1,0)*IF('Shoppable Services'!$B$4=Data!W$100,W32,0)</f>
        <v>0</v>
      </c>
      <c r="X131" s="4">
        <f>IF('Shoppable Services'!$F$4=$D131,1,0)*IF('Shoppable Services'!$E$4=$C131,1,0)*IF('Shoppable Services'!$D$4=$B131,1,0)*IF('Shoppable Services'!$C$4=$A131,1,0)*IF('Shoppable Services'!$B$4=Data!X$100,X32,0)</f>
        <v>0</v>
      </c>
      <c r="Y131" s="4">
        <f>IF('Shoppable Services'!$F$4=$D131,1,0)*IF('Shoppable Services'!$E$4=$C131,1,0)*IF('Shoppable Services'!$D$4=$B131,1,0)*IF('Shoppable Services'!$C$4=$A131,1,0)*IF('Shoppable Services'!$B$4=Data!Y$100,Y32,0)</f>
        <v>0</v>
      </c>
      <c r="Z131" s="4">
        <f>IF('Shoppable Services'!$F$4=$D131,1,0)*IF('Shoppable Services'!$E$4=$C131,1,0)*IF('Shoppable Services'!$D$4=$B131,1,0)*IF('Shoppable Services'!$C$4=$A131,1,0)*IF('Shoppable Services'!$B$4=Data!Z$100,Z32,0)</f>
        <v>0</v>
      </c>
      <c r="AA131" s="4">
        <f>IF('Shoppable Services'!$F$4=$D131,1,0)*IF('Shoppable Services'!$E$4=$C131,1,0)*IF('Shoppable Services'!$D$4=$B131,1,0)*IF('Shoppable Services'!$C$4=$A131,1,0)*IF('Shoppable Services'!$B$4=Data!AA$100,AA32,0)</f>
        <v>0</v>
      </c>
      <c r="AB131" s="4">
        <f>IF('Shoppable Services'!$F$4=$D131,1,0)*IF('Shoppable Services'!$E$4=$C131,1,0)*IF('Shoppable Services'!$D$4=$B131,1,0)*IF('Shoppable Services'!$C$4=$A131,1,0)*IF('Shoppable Services'!$B$4=Data!AB$100,AB32,0)</f>
        <v>0</v>
      </c>
      <c r="AC131" s="4">
        <f>IF('Shoppable Services'!$F$4=$D131,1,0)*IF('Shoppable Services'!$E$4=$C131,1,0)*IF('Shoppable Services'!$D$4=$B131,1,0)*IF('Shoppable Services'!$C$4=$A131,1,0)*IF('Shoppable Services'!$B$4=Data!AC$100,AC32,0)</f>
        <v>0</v>
      </c>
      <c r="AD131" s="4">
        <f>IF('Shoppable Services'!$F$4=$D131,1,0)*IF('Shoppable Services'!$E$4=$C131,1,0)*IF('Shoppable Services'!$D$4=$B131,1,0)*IF('Shoppable Services'!$C$4=$A131,1,0)*IF('Shoppable Services'!$B$4=Data!AD$100,AD32,0)</f>
        <v>0</v>
      </c>
      <c r="AE131" s="4">
        <f>IF('Shoppable Services'!$F$4=$D131,1,0)*IF('Shoppable Services'!$E$4=$C131,1,0)*IF('Shoppable Services'!$D$4=$B131,1,0)*IF('Shoppable Services'!$C$4=$A131,1,0)*IF('Shoppable Services'!$B$4=Data!AE$100,AE32,0)</f>
        <v>0</v>
      </c>
      <c r="AF131" s="4">
        <f>IF('Shoppable Services'!$F$4=$D131,1,0)*IF('Shoppable Services'!$E$4=$C131,1,0)*IF('Shoppable Services'!$D$4=$B131,1,0)*IF('Shoppable Services'!$C$4=$A131,1,0)*IF('Shoppable Services'!$B$4=Data!AF$100,AF32,0)</f>
        <v>0</v>
      </c>
      <c r="AG131" s="4">
        <f>IF('Shoppable Services'!$F$4=$D131,1,0)*IF('Shoppable Services'!$E$4=$C131,1,0)*IF('Shoppable Services'!$D$4=$B131,1,0)*IF('Shoppable Services'!$C$4=$A131,1,0)*IF('Shoppable Services'!$B$4=Data!AG$100,AG32,0)</f>
        <v>0</v>
      </c>
      <c r="AH131" s="4">
        <f>IF('Shoppable Services'!$F$4=$D131,1,0)*IF('Shoppable Services'!$E$4=$C131,1,0)*IF('Shoppable Services'!$D$4=$B131,1,0)*IF('Shoppable Services'!$C$4=$A131,1,0)*IF('Shoppable Services'!$B$4=Data!AH$100,AH32,0)</f>
        <v>0</v>
      </c>
      <c r="AI131" s="4">
        <f>IF('Shoppable Services'!$F$4=$D131,1,0)*IF('Shoppable Services'!$E$4=$C131,1,0)*IF('Shoppable Services'!$D$4=$B131,1,0)*IF('Shoppable Services'!$C$4=$A131,1,0)*IF('Shoppable Services'!$B$4=Data!AI$100,AI32,0)</f>
        <v>0</v>
      </c>
      <c r="AJ131" s="4">
        <f>IF('Shoppable Services'!$F$4=$D131,1,0)*IF('Shoppable Services'!$E$4=$C131,1,0)*IF('Shoppable Services'!$D$4=$B131,1,0)*IF('Shoppable Services'!$C$4=$A131,1,0)*IF('Shoppable Services'!$B$4=Data!AJ$100,AJ32,0)</f>
        <v>0</v>
      </c>
      <c r="AK131" s="4">
        <f>IF('Shoppable Services'!$F$4=$D131,1,0)*IF('Shoppable Services'!$E$4=$C131,1,0)*IF('Shoppable Services'!$D$4=$B131,1,0)*IF('Shoppable Services'!$C$4=$A131,1,0)*IF('Shoppable Services'!$B$4=Data!AK$100,AK32,0)</f>
        <v>0</v>
      </c>
      <c r="AL131" s="4">
        <f>IF('Shoppable Services'!$F$4=$D131,1,0)*IF('Shoppable Services'!$E$4=$C131,1,0)*IF('Shoppable Services'!$D$4=$B131,1,0)*IF('Shoppable Services'!$C$4=$A131,1,0)*IF('Shoppable Services'!$B$4=Data!AL$100,AL32,0)</f>
        <v>0</v>
      </c>
      <c r="AM131" s="4">
        <f>IF('Shoppable Services'!$F$4=$D131,1,0)*IF('Shoppable Services'!$E$4=$C131,1,0)*IF('Shoppable Services'!$D$4=$B131,1,0)*IF('Shoppable Services'!$C$4=$A131,1,0)*IF('Shoppable Services'!$B$4=Data!AM$100,AM32,0)</f>
        <v>0</v>
      </c>
      <c r="AN131" s="4">
        <f>IF('Shoppable Services'!$F$4=$D131,1,0)*IF('Shoppable Services'!$E$4=$C131,1,0)*IF('Shoppable Services'!$D$4=$B131,1,0)*IF('Shoppable Services'!$C$4=$A131,1,0)*IF('Shoppable Services'!$B$4=Data!AN$100,AN32,0)</f>
        <v>0</v>
      </c>
      <c r="AO131" s="4">
        <f>IF('Shoppable Services'!$F$4=$D131,1,0)*IF('Shoppable Services'!$E$4=$C131,1,0)*IF('Shoppable Services'!$D$4=$B131,1,0)*IF('Shoppable Services'!$C$4=$A131,1,0)*IF('Shoppable Services'!$B$4=Data!AO$100,AO32,0)</f>
        <v>0</v>
      </c>
      <c r="AP131" s="4">
        <f>IF('Shoppable Services'!$F$4=$D131,1,0)*IF('Shoppable Services'!$E$4=$C131,1,0)*IF('Shoppable Services'!$D$4=$B131,1,0)*IF('Shoppable Services'!$C$4=$A131,1,0)*IF('Shoppable Services'!$B$4=Data!AP$100,AP32,0)</f>
        <v>0</v>
      </c>
      <c r="AQ131" s="4">
        <f>IF('Shoppable Services'!$F$4=$D131,1,0)*IF('Shoppable Services'!$E$4=$C131,1,0)*IF('Shoppable Services'!$D$4=$B131,1,0)*IF('Shoppable Services'!$C$4=$A131,1,0)*IF('Shoppable Services'!$B$4=Data!AQ$100,AQ32,0)</f>
        <v>0</v>
      </c>
      <c r="AR131" s="4">
        <f>IF('Shoppable Services'!$F$4=$D131,1,0)*IF('Shoppable Services'!$E$4=$C131,1,0)*IF('Shoppable Services'!$D$4=$B131,1,0)*IF('Shoppable Services'!$C$4=$A131,1,0)*IF('Shoppable Services'!$B$4=Data!AR$100,AR32,0)</f>
        <v>0</v>
      </c>
      <c r="AS131" s="4">
        <f>IF('Shoppable Services'!$F$4=$D131,1,0)*IF('Shoppable Services'!$E$4=$C131,1,0)*IF('Shoppable Services'!$D$4=$B131,1,0)*IF('Shoppable Services'!$C$4=$A131,1,0)*IF('Shoppable Services'!$B$4=Data!AS$100,AS32,0)</f>
        <v>0</v>
      </c>
      <c r="AT131" s="4">
        <f>IF('Shoppable Services'!$F$4=$D131,1,0)*IF('Shoppable Services'!$E$4=$C131,1,0)*IF('Shoppable Services'!$D$4=$B131,1,0)*IF('Shoppable Services'!$C$4=$A131,1,0)*IF('Shoppable Services'!$B$4=Data!AT$100,AT32,0)</f>
        <v>0</v>
      </c>
      <c r="AU131" s="4">
        <f>IF('Shoppable Services'!$F$4=$D131,1,0)*IF('Shoppable Services'!$E$4=$C131,1,0)*IF('Shoppable Services'!$D$4=$B131,1,0)*IF('Shoppable Services'!$C$4=$A131,1,0)*IF('Shoppable Services'!$B$4=Data!AU$100,AU32,0)</f>
        <v>0</v>
      </c>
      <c r="AV131" s="4">
        <f>IF('Shoppable Services'!$F$4=$D131,1,0)*IF('Shoppable Services'!$E$4=$C131,1,0)*IF('Shoppable Services'!$D$4=$B131,1,0)*IF('Shoppable Services'!$C$4=$A131,1,0)*IF('Shoppable Services'!$B$4=Data!AV$100,AV32,0)</f>
        <v>0</v>
      </c>
      <c r="AW131" s="4">
        <f>IF('Shoppable Services'!$F$4=$D131,1,0)*IF('Shoppable Services'!$E$4=$C131,1,0)*IF('Shoppable Services'!$D$4=$B131,1,0)*IF('Shoppable Services'!$C$4=$A131,1,0)*IF('Shoppable Services'!$B$4=Data!AW$100,AW32,0)</f>
        <v>0</v>
      </c>
      <c r="AX131" s="4">
        <f>IF('Shoppable Services'!$F$4=$D131,1,0)*IF('Shoppable Services'!$E$4=$C131,1,0)*IF('Shoppable Services'!$D$4=$B131,1,0)*IF('Shoppable Services'!$C$4=$A131,1,0)*IF('Shoppable Services'!$B$4=Data!AX$100,AX32,0)</f>
        <v>0</v>
      </c>
      <c r="AY131" s="4">
        <f>IF('Shoppable Services'!$F$4=$D131,1,0)*IF('Shoppable Services'!$E$4=$C131,1,0)*IF('Shoppable Services'!$D$4=$B131,1,0)*IF('Shoppable Services'!$C$4=$A131,1,0)*IF('Shoppable Services'!$B$4=Data!AY$100,AY32,0)</f>
        <v>0</v>
      </c>
      <c r="AZ131" s="4">
        <f>IF('Shoppable Services'!$F$4=$D131,1,0)*IF('Shoppable Services'!$E$4=$C131,1,0)*IF('Shoppable Services'!$D$4=$B131,1,0)*IF('Shoppable Services'!$C$4=$A131,1,0)*IF('Shoppable Services'!$B$4=Data!AZ$100,AZ32,0)</f>
        <v>0</v>
      </c>
      <c r="BA131" s="4">
        <f>IF('Shoppable Services'!$F$4=$D131,1,0)*IF('Shoppable Services'!$E$4=$C131,1,0)*IF('Shoppable Services'!$D$4=$B131,1,0)*IF('Shoppable Services'!$C$4=$A131,1,0)*IF('Shoppable Services'!$B$4=Data!BA$100,BA32,0)</f>
        <v>0</v>
      </c>
      <c r="BB131" s="4">
        <f>IF('Shoppable Services'!$F$4=$D131,1,0)*IF('Shoppable Services'!$E$4=$C131,1,0)*IF('Shoppable Services'!$D$4=$B131,1,0)*IF('Shoppable Services'!$C$4=$A131,1,0)*IF('Shoppable Services'!$B$4=Data!BB$100,BB32,0)</f>
        <v>0</v>
      </c>
      <c r="BC131" s="4">
        <f>IF('Shoppable Services'!$F$4=$D131,1,0)*IF('Shoppable Services'!$E$4=$C131,1,0)*IF('Shoppable Services'!$D$4=$B131,1,0)*IF('Shoppable Services'!$C$4=$A131,1,0)*IF('Shoppable Services'!$B$4=Data!BC$100,BC32,0)</f>
        <v>0</v>
      </c>
    </row>
    <row r="132" spans="1:55">
      <c r="A132" s="26" t="s">
        <v>25</v>
      </c>
      <c r="B132" s="26" t="s">
        <v>76</v>
      </c>
      <c r="C132" s="26" t="s">
        <v>71</v>
      </c>
      <c r="D132" s="26" t="s">
        <v>9</v>
      </c>
      <c r="E132" s="4">
        <f>IF('Shoppable Services'!$F$4=$D132,1,0)*IF('Shoppable Services'!$E$4=$C132,1,0)*IF('Shoppable Services'!$D$4=$B132,1,0)*IF('Shoppable Services'!$C$4=$A132,1,0)*$E33</f>
        <v>0</v>
      </c>
      <c r="F132" s="4">
        <f>IF('Shoppable Services'!$F$4=$D132,1,0)*IF('Shoppable Services'!$E$4=$C132,1,0)*IF('Shoppable Services'!$D$4=$B132,1,0)*IF('Shoppable Services'!$C$4=$A132,1,0)*$F33</f>
        <v>0</v>
      </c>
      <c r="G132" s="4">
        <f>IF('Shoppable Services'!$F$4=$D132,1,0)*IF('Shoppable Services'!$E$4=$C132,1,0)*IF('Shoppable Services'!$D$4=$B132,1,0)*IF('Shoppable Services'!$C$4=$A132,1,0)*$G33</f>
        <v>0</v>
      </c>
      <c r="H132" s="4">
        <f>IF('Shoppable Services'!$F$4=$D132,1,0)*IF('Shoppable Services'!$E$4=$C132,1,0)*IF('Shoppable Services'!$D$4=$B132,1,0)*IF('Shoppable Services'!$C$4=$A132,1,0)*$H33</f>
        <v>0</v>
      </c>
      <c r="I132" s="4">
        <f>IF('Shoppable Services'!$F$4=$D132,1,0)*IF('Shoppable Services'!$E$4=$C132,1,0)*IF('Shoppable Services'!$D$4=$B132,1,0)*IF('Shoppable Services'!$C$4=$A132,1,0)*IF('Shoppable Services'!$B$4=Data!I$100,I33,0)</f>
        <v>0</v>
      </c>
      <c r="J132" s="4">
        <f>IF('Shoppable Services'!$F$4=$D132,1,0)*IF('Shoppable Services'!$E$4=$C132,1,0)*IF('Shoppable Services'!$D$4=$B132,1,0)*IF('Shoppable Services'!$C$4=$A132,1,0)*IF('Shoppable Services'!$B$4=Data!J$100,J33,0)</f>
        <v>0</v>
      </c>
      <c r="K132" s="4">
        <f>IF('Shoppable Services'!$F$4=$D132,1,0)*IF('Shoppable Services'!$E$4=$C132,1,0)*IF('Shoppable Services'!$D$4=$B132,1,0)*IF('Shoppable Services'!$C$4=$A132,1,0)*IF('Shoppable Services'!$B$4=Data!K$100,K33,0)</f>
        <v>0</v>
      </c>
      <c r="L132" s="4">
        <f>IF('Shoppable Services'!$F$4=$D132,1,0)*IF('Shoppable Services'!$E$4=$C132,1,0)*IF('Shoppable Services'!$D$4=$B132,1,0)*IF('Shoppable Services'!$C$4=$A132,1,0)*IF('Shoppable Services'!$B$4=Data!L$100,L33,0)</f>
        <v>0</v>
      </c>
      <c r="M132" s="4">
        <f>IF('Shoppable Services'!$F$4=$D132,1,0)*IF('Shoppable Services'!$E$4=$C132,1,0)*IF('Shoppable Services'!$D$4=$B132,1,0)*IF('Shoppable Services'!$C$4=$A132,1,0)*IF('Shoppable Services'!$B$4=Data!M$100,M33,0)</f>
        <v>0</v>
      </c>
      <c r="N132" s="4">
        <f>IF('Shoppable Services'!$F$4=$D132,1,0)*IF('Shoppable Services'!$E$4=$C132,1,0)*IF('Shoppable Services'!$D$4=$B132,1,0)*IF('Shoppable Services'!$C$4=$A132,1,0)*IF('Shoppable Services'!$B$4=Data!N$100,N33,0)</f>
        <v>0</v>
      </c>
      <c r="O132" s="4">
        <f>IF('Shoppable Services'!$F$4=$D132,1,0)*IF('Shoppable Services'!$E$4=$C132,1,0)*IF('Shoppable Services'!$D$4=$B132,1,0)*IF('Shoppable Services'!$C$4=$A132,1,0)*IF('Shoppable Services'!$B$4=Data!O$100,O33,0)</f>
        <v>0</v>
      </c>
      <c r="P132" s="4">
        <f>IF('Shoppable Services'!$F$4=$D132,1,0)*IF('Shoppable Services'!$E$4=$C132,1,0)*IF('Shoppable Services'!$D$4=$B132,1,0)*IF('Shoppable Services'!$C$4=$A132,1,0)*IF('Shoppable Services'!$B$4=Data!P$100,P33,0)</f>
        <v>0</v>
      </c>
      <c r="Q132" s="4">
        <f>IF('Shoppable Services'!$F$4=$D132,1,0)*IF('Shoppable Services'!$E$4=$C132,1,0)*IF('Shoppable Services'!$D$4=$B132,1,0)*IF('Shoppable Services'!$C$4=$A132,1,0)*IF('Shoppable Services'!$B$4=Data!Q$100,Q33,0)</f>
        <v>0</v>
      </c>
      <c r="R132" s="4">
        <f>IF('Shoppable Services'!$F$4=$D132,1,0)*IF('Shoppable Services'!$E$4=$C132,1,0)*IF('Shoppable Services'!$D$4=$B132,1,0)*IF('Shoppable Services'!$C$4=$A132,1,0)*IF('Shoppable Services'!$B$4=Data!R$100,R33,0)</f>
        <v>0</v>
      </c>
      <c r="S132" s="4">
        <f>IF('Shoppable Services'!$F$4=$D132,1,0)*IF('Shoppable Services'!$E$4=$C132,1,0)*IF('Shoppable Services'!$D$4=$B132,1,0)*IF('Shoppable Services'!$C$4=$A132,1,0)*IF('Shoppable Services'!$B$4=Data!S$100,S33,0)</f>
        <v>0</v>
      </c>
      <c r="T132" s="4">
        <f>IF('Shoppable Services'!$F$4=$D132,1,0)*IF('Shoppable Services'!$E$4=$C132,1,0)*IF('Shoppable Services'!$D$4=$B132,1,0)*IF('Shoppable Services'!$C$4=$A132,1,0)*IF('Shoppable Services'!$B$4=Data!T$100,T33,0)</f>
        <v>0</v>
      </c>
      <c r="U132" s="4">
        <f>IF('Shoppable Services'!$F$4=$D132,1,0)*IF('Shoppable Services'!$E$4=$C132,1,0)*IF('Shoppable Services'!$D$4=$B132,1,0)*IF('Shoppable Services'!$C$4=$A132,1,0)*IF('Shoppable Services'!$B$4=Data!U$100,U33,0)</f>
        <v>0</v>
      </c>
      <c r="V132" s="4">
        <f>IF('Shoppable Services'!$F$4=$D132,1,0)*IF('Shoppable Services'!$E$4=$C132,1,0)*IF('Shoppable Services'!$D$4=$B132,1,0)*IF('Shoppable Services'!$C$4=$A132,1,0)*IF('Shoppable Services'!$B$4=Data!V$100,V33,0)</f>
        <v>0</v>
      </c>
      <c r="W132" s="4">
        <f>IF('Shoppable Services'!$F$4=$D132,1,0)*IF('Shoppable Services'!$E$4=$C132,1,0)*IF('Shoppable Services'!$D$4=$B132,1,0)*IF('Shoppable Services'!$C$4=$A132,1,0)*IF('Shoppable Services'!$B$4=Data!W$100,W33,0)</f>
        <v>0</v>
      </c>
      <c r="X132" s="4">
        <f>IF('Shoppable Services'!$F$4=$D132,1,0)*IF('Shoppable Services'!$E$4=$C132,1,0)*IF('Shoppable Services'!$D$4=$B132,1,0)*IF('Shoppable Services'!$C$4=$A132,1,0)*IF('Shoppable Services'!$B$4=Data!X$100,X33,0)</f>
        <v>0</v>
      </c>
      <c r="Y132" s="4">
        <f>IF('Shoppable Services'!$F$4=$D132,1,0)*IF('Shoppable Services'!$E$4=$C132,1,0)*IF('Shoppable Services'!$D$4=$B132,1,0)*IF('Shoppable Services'!$C$4=$A132,1,0)*IF('Shoppable Services'!$B$4=Data!Y$100,Y33,0)</f>
        <v>0</v>
      </c>
      <c r="Z132" s="4">
        <f>IF('Shoppable Services'!$F$4=$D132,1,0)*IF('Shoppable Services'!$E$4=$C132,1,0)*IF('Shoppable Services'!$D$4=$B132,1,0)*IF('Shoppable Services'!$C$4=$A132,1,0)*IF('Shoppable Services'!$B$4=Data!Z$100,Z33,0)</f>
        <v>0</v>
      </c>
      <c r="AA132" s="4">
        <f>IF('Shoppable Services'!$F$4=$D132,1,0)*IF('Shoppable Services'!$E$4=$C132,1,0)*IF('Shoppable Services'!$D$4=$B132,1,0)*IF('Shoppable Services'!$C$4=$A132,1,0)*IF('Shoppable Services'!$B$4=Data!AA$100,AA33,0)</f>
        <v>0</v>
      </c>
      <c r="AB132" s="4">
        <f>IF('Shoppable Services'!$F$4=$D132,1,0)*IF('Shoppable Services'!$E$4=$C132,1,0)*IF('Shoppable Services'!$D$4=$B132,1,0)*IF('Shoppable Services'!$C$4=$A132,1,0)*IF('Shoppable Services'!$B$4=Data!AB$100,AB33,0)</f>
        <v>0</v>
      </c>
      <c r="AC132" s="4">
        <f>IF('Shoppable Services'!$F$4=$D132,1,0)*IF('Shoppable Services'!$E$4=$C132,1,0)*IF('Shoppable Services'!$D$4=$B132,1,0)*IF('Shoppable Services'!$C$4=$A132,1,0)*IF('Shoppable Services'!$B$4=Data!AC$100,AC33,0)</f>
        <v>0</v>
      </c>
      <c r="AD132" s="4">
        <f>IF('Shoppable Services'!$F$4=$D132,1,0)*IF('Shoppable Services'!$E$4=$C132,1,0)*IF('Shoppable Services'!$D$4=$B132,1,0)*IF('Shoppable Services'!$C$4=$A132,1,0)*IF('Shoppable Services'!$B$4=Data!AD$100,AD33,0)</f>
        <v>0</v>
      </c>
      <c r="AE132" s="4">
        <f>IF('Shoppable Services'!$F$4=$D132,1,0)*IF('Shoppable Services'!$E$4=$C132,1,0)*IF('Shoppable Services'!$D$4=$B132,1,0)*IF('Shoppable Services'!$C$4=$A132,1,0)*IF('Shoppable Services'!$B$4=Data!AE$100,AE33,0)</f>
        <v>0</v>
      </c>
      <c r="AF132" s="4">
        <f>IF('Shoppable Services'!$F$4=$D132,1,0)*IF('Shoppable Services'!$E$4=$C132,1,0)*IF('Shoppable Services'!$D$4=$B132,1,0)*IF('Shoppable Services'!$C$4=$A132,1,0)*IF('Shoppable Services'!$B$4=Data!AF$100,AF33,0)</f>
        <v>0</v>
      </c>
      <c r="AG132" s="4">
        <f>IF('Shoppable Services'!$F$4=$D132,1,0)*IF('Shoppable Services'!$E$4=$C132,1,0)*IF('Shoppable Services'!$D$4=$B132,1,0)*IF('Shoppable Services'!$C$4=$A132,1,0)*IF('Shoppable Services'!$B$4=Data!AG$100,AG33,0)</f>
        <v>0</v>
      </c>
      <c r="AH132" s="4">
        <f>IF('Shoppable Services'!$F$4=$D132,1,0)*IF('Shoppable Services'!$E$4=$C132,1,0)*IF('Shoppable Services'!$D$4=$B132,1,0)*IF('Shoppable Services'!$C$4=$A132,1,0)*IF('Shoppable Services'!$B$4=Data!AH$100,AH33,0)</f>
        <v>0</v>
      </c>
      <c r="AI132" s="4">
        <f>IF('Shoppable Services'!$F$4=$D132,1,0)*IF('Shoppable Services'!$E$4=$C132,1,0)*IF('Shoppable Services'!$D$4=$B132,1,0)*IF('Shoppable Services'!$C$4=$A132,1,0)*IF('Shoppable Services'!$B$4=Data!AI$100,AI33,0)</f>
        <v>0</v>
      </c>
      <c r="AJ132" s="4">
        <f>IF('Shoppable Services'!$F$4=$D132,1,0)*IF('Shoppable Services'!$E$4=$C132,1,0)*IF('Shoppable Services'!$D$4=$B132,1,0)*IF('Shoppable Services'!$C$4=$A132,1,0)*IF('Shoppable Services'!$B$4=Data!AJ$100,AJ33,0)</f>
        <v>0</v>
      </c>
      <c r="AK132" s="4">
        <f>IF('Shoppable Services'!$F$4=$D132,1,0)*IF('Shoppable Services'!$E$4=$C132,1,0)*IF('Shoppable Services'!$D$4=$B132,1,0)*IF('Shoppable Services'!$C$4=$A132,1,0)*IF('Shoppable Services'!$B$4=Data!AK$100,AK33,0)</f>
        <v>0</v>
      </c>
      <c r="AL132" s="4">
        <f>IF('Shoppable Services'!$F$4=$D132,1,0)*IF('Shoppable Services'!$E$4=$C132,1,0)*IF('Shoppable Services'!$D$4=$B132,1,0)*IF('Shoppable Services'!$C$4=$A132,1,0)*IF('Shoppable Services'!$B$4=Data!AL$100,AL33,0)</f>
        <v>0</v>
      </c>
      <c r="AM132" s="4">
        <f>IF('Shoppable Services'!$F$4=$D132,1,0)*IF('Shoppable Services'!$E$4=$C132,1,0)*IF('Shoppable Services'!$D$4=$B132,1,0)*IF('Shoppable Services'!$C$4=$A132,1,0)*IF('Shoppable Services'!$B$4=Data!AM$100,AM33,0)</f>
        <v>0</v>
      </c>
      <c r="AN132" s="4">
        <f>IF('Shoppable Services'!$F$4=$D132,1,0)*IF('Shoppable Services'!$E$4=$C132,1,0)*IF('Shoppable Services'!$D$4=$B132,1,0)*IF('Shoppable Services'!$C$4=$A132,1,0)*IF('Shoppable Services'!$B$4=Data!AN$100,AN33,0)</f>
        <v>0</v>
      </c>
      <c r="AO132" s="4">
        <f>IF('Shoppable Services'!$F$4=$D132,1,0)*IF('Shoppable Services'!$E$4=$C132,1,0)*IF('Shoppable Services'!$D$4=$B132,1,0)*IF('Shoppable Services'!$C$4=$A132,1,0)*IF('Shoppable Services'!$B$4=Data!AO$100,AO33,0)</f>
        <v>0</v>
      </c>
      <c r="AP132" s="4">
        <f>IF('Shoppable Services'!$F$4=$D132,1,0)*IF('Shoppable Services'!$E$4=$C132,1,0)*IF('Shoppable Services'!$D$4=$B132,1,0)*IF('Shoppable Services'!$C$4=$A132,1,0)*IF('Shoppable Services'!$B$4=Data!AP$100,AP33,0)</f>
        <v>0</v>
      </c>
      <c r="AQ132" s="4">
        <f>IF('Shoppable Services'!$F$4=$D132,1,0)*IF('Shoppable Services'!$E$4=$C132,1,0)*IF('Shoppable Services'!$D$4=$B132,1,0)*IF('Shoppable Services'!$C$4=$A132,1,0)*IF('Shoppable Services'!$B$4=Data!AQ$100,AQ33,0)</f>
        <v>0</v>
      </c>
      <c r="AR132" s="4">
        <f>IF('Shoppable Services'!$F$4=$D132,1,0)*IF('Shoppable Services'!$E$4=$C132,1,0)*IF('Shoppable Services'!$D$4=$B132,1,0)*IF('Shoppable Services'!$C$4=$A132,1,0)*IF('Shoppable Services'!$B$4=Data!AR$100,AR33,0)</f>
        <v>0</v>
      </c>
      <c r="AS132" s="4">
        <f>IF('Shoppable Services'!$F$4=$D132,1,0)*IF('Shoppable Services'!$E$4=$C132,1,0)*IF('Shoppable Services'!$D$4=$B132,1,0)*IF('Shoppable Services'!$C$4=$A132,1,0)*IF('Shoppable Services'!$B$4=Data!AS$100,AS33,0)</f>
        <v>0</v>
      </c>
      <c r="AT132" s="4">
        <f>IF('Shoppable Services'!$F$4=$D132,1,0)*IF('Shoppable Services'!$E$4=$C132,1,0)*IF('Shoppable Services'!$D$4=$B132,1,0)*IF('Shoppable Services'!$C$4=$A132,1,0)*IF('Shoppable Services'!$B$4=Data!AT$100,AT33,0)</f>
        <v>0</v>
      </c>
      <c r="AU132" s="4">
        <f>IF('Shoppable Services'!$F$4=$D132,1,0)*IF('Shoppable Services'!$E$4=$C132,1,0)*IF('Shoppable Services'!$D$4=$B132,1,0)*IF('Shoppable Services'!$C$4=$A132,1,0)*IF('Shoppable Services'!$B$4=Data!AU$100,AU33,0)</f>
        <v>0</v>
      </c>
      <c r="AV132" s="4">
        <f>IF('Shoppable Services'!$F$4=$D132,1,0)*IF('Shoppable Services'!$E$4=$C132,1,0)*IF('Shoppable Services'!$D$4=$B132,1,0)*IF('Shoppable Services'!$C$4=$A132,1,0)*IF('Shoppable Services'!$B$4=Data!AV$100,AV33,0)</f>
        <v>0</v>
      </c>
      <c r="AW132" s="4">
        <f>IF('Shoppable Services'!$F$4=$D132,1,0)*IF('Shoppable Services'!$E$4=$C132,1,0)*IF('Shoppable Services'!$D$4=$B132,1,0)*IF('Shoppable Services'!$C$4=$A132,1,0)*IF('Shoppable Services'!$B$4=Data!AW$100,AW33,0)</f>
        <v>0</v>
      </c>
      <c r="AX132" s="4">
        <f>IF('Shoppable Services'!$F$4=$D132,1,0)*IF('Shoppable Services'!$E$4=$C132,1,0)*IF('Shoppable Services'!$D$4=$B132,1,0)*IF('Shoppable Services'!$C$4=$A132,1,0)*IF('Shoppable Services'!$B$4=Data!AX$100,AX33,0)</f>
        <v>0</v>
      </c>
      <c r="AY132" s="4">
        <f>IF('Shoppable Services'!$F$4=$D132,1,0)*IF('Shoppable Services'!$E$4=$C132,1,0)*IF('Shoppable Services'!$D$4=$B132,1,0)*IF('Shoppable Services'!$C$4=$A132,1,0)*IF('Shoppable Services'!$B$4=Data!AY$100,AY33,0)</f>
        <v>0</v>
      </c>
      <c r="AZ132" s="4">
        <f>IF('Shoppable Services'!$F$4=$D132,1,0)*IF('Shoppable Services'!$E$4=$C132,1,0)*IF('Shoppable Services'!$D$4=$B132,1,0)*IF('Shoppable Services'!$C$4=$A132,1,0)*IF('Shoppable Services'!$B$4=Data!AZ$100,AZ33,0)</f>
        <v>0</v>
      </c>
      <c r="BA132" s="4">
        <f>IF('Shoppable Services'!$F$4=$D132,1,0)*IF('Shoppable Services'!$E$4=$C132,1,0)*IF('Shoppable Services'!$D$4=$B132,1,0)*IF('Shoppable Services'!$C$4=$A132,1,0)*IF('Shoppable Services'!$B$4=Data!BA$100,BA33,0)</f>
        <v>0</v>
      </c>
      <c r="BB132" s="4">
        <f>IF('Shoppable Services'!$F$4=$D132,1,0)*IF('Shoppable Services'!$E$4=$C132,1,0)*IF('Shoppable Services'!$D$4=$B132,1,0)*IF('Shoppable Services'!$C$4=$A132,1,0)*IF('Shoppable Services'!$B$4=Data!BB$100,BB33,0)</f>
        <v>0</v>
      </c>
      <c r="BC132" s="4">
        <f>IF('Shoppable Services'!$F$4=$D132,1,0)*IF('Shoppable Services'!$E$4=$C132,1,0)*IF('Shoppable Services'!$D$4=$B132,1,0)*IF('Shoppable Services'!$C$4=$A132,1,0)*IF('Shoppable Services'!$B$4=Data!BC$100,BC33,0)</f>
        <v>0</v>
      </c>
    </row>
    <row r="133" spans="1:55">
      <c r="A133" s="26" t="s">
        <v>25</v>
      </c>
      <c r="B133" s="26" t="s">
        <v>76</v>
      </c>
      <c r="C133" s="20" t="s">
        <v>8</v>
      </c>
      <c r="D133" s="26" t="s">
        <v>9</v>
      </c>
      <c r="E133" s="4">
        <f>IF('Shoppable Services'!$F$4=$D133,1,0)*IF('Shoppable Services'!$E$4=$C133,1,0)*IF('Shoppable Services'!$D$4=$B133,1,0)*IF('Shoppable Services'!$C$4=$A133,1,0)*$E34</f>
        <v>0</v>
      </c>
      <c r="F133" s="4">
        <f>IF('Shoppable Services'!$F$4=$D133,1,0)*IF('Shoppable Services'!$E$4=$C133,1,0)*IF('Shoppable Services'!$D$4=$B133,1,0)*IF('Shoppable Services'!$C$4=$A133,1,0)*$F34</f>
        <v>0</v>
      </c>
      <c r="G133" s="4">
        <f>IF('Shoppable Services'!$F$4=$D133,1,0)*IF('Shoppable Services'!$E$4=$C133,1,0)*IF('Shoppable Services'!$D$4=$B133,1,0)*IF('Shoppable Services'!$C$4=$A133,1,0)*$G34</f>
        <v>0</v>
      </c>
      <c r="H133" s="4">
        <f>IF('Shoppable Services'!$F$4=$D133,1,0)*IF('Shoppable Services'!$E$4=$C133,1,0)*IF('Shoppable Services'!$D$4=$B133,1,0)*IF('Shoppable Services'!$C$4=$A133,1,0)*$H34</f>
        <v>0</v>
      </c>
      <c r="I133" s="4">
        <f>IF('Shoppable Services'!$F$4=$D133,1,0)*IF('Shoppable Services'!$E$4=$C133,1,0)*IF('Shoppable Services'!$D$4=$B133,1,0)*IF('Shoppable Services'!$C$4=$A133,1,0)*IF('Shoppable Services'!$B$4=Data!I$100,I34,0)</f>
        <v>0</v>
      </c>
      <c r="J133" s="4">
        <f>IF('Shoppable Services'!$F$4=$D133,1,0)*IF('Shoppable Services'!$E$4=$C133,1,0)*IF('Shoppable Services'!$D$4=$B133,1,0)*IF('Shoppable Services'!$C$4=$A133,1,0)*IF('Shoppable Services'!$B$4=Data!J$100,J34,0)</f>
        <v>0</v>
      </c>
      <c r="K133" s="4">
        <f>IF('Shoppable Services'!$F$4=$D133,1,0)*IF('Shoppable Services'!$E$4=$C133,1,0)*IF('Shoppable Services'!$D$4=$B133,1,0)*IF('Shoppable Services'!$C$4=$A133,1,0)*IF('Shoppable Services'!$B$4=Data!K$100,K34,0)</f>
        <v>0</v>
      </c>
      <c r="L133" s="4">
        <f>IF('Shoppable Services'!$F$4=$D133,1,0)*IF('Shoppable Services'!$E$4=$C133,1,0)*IF('Shoppable Services'!$D$4=$B133,1,0)*IF('Shoppable Services'!$C$4=$A133,1,0)*IF('Shoppable Services'!$B$4=Data!L$100,L34,0)</f>
        <v>0</v>
      </c>
      <c r="M133" s="4">
        <f>IF('Shoppable Services'!$F$4=$D133,1,0)*IF('Shoppable Services'!$E$4=$C133,1,0)*IF('Shoppable Services'!$D$4=$B133,1,0)*IF('Shoppable Services'!$C$4=$A133,1,0)*IF('Shoppable Services'!$B$4=Data!M$100,M34,0)</f>
        <v>0</v>
      </c>
      <c r="N133" s="4">
        <f>IF('Shoppable Services'!$F$4=$D133,1,0)*IF('Shoppable Services'!$E$4=$C133,1,0)*IF('Shoppable Services'!$D$4=$B133,1,0)*IF('Shoppable Services'!$C$4=$A133,1,0)*IF('Shoppable Services'!$B$4=Data!N$100,N34,0)</f>
        <v>0</v>
      </c>
      <c r="O133" s="4">
        <f>IF('Shoppable Services'!$F$4=$D133,1,0)*IF('Shoppable Services'!$E$4=$C133,1,0)*IF('Shoppable Services'!$D$4=$B133,1,0)*IF('Shoppable Services'!$C$4=$A133,1,0)*IF('Shoppable Services'!$B$4=Data!O$100,O34,0)</f>
        <v>0</v>
      </c>
      <c r="P133" s="4">
        <f>IF('Shoppable Services'!$F$4=$D133,1,0)*IF('Shoppable Services'!$E$4=$C133,1,0)*IF('Shoppable Services'!$D$4=$B133,1,0)*IF('Shoppable Services'!$C$4=$A133,1,0)*IF('Shoppable Services'!$B$4=Data!P$100,P34,0)</f>
        <v>0</v>
      </c>
      <c r="Q133" s="4">
        <f>IF('Shoppable Services'!$F$4=$D133,1,0)*IF('Shoppable Services'!$E$4=$C133,1,0)*IF('Shoppable Services'!$D$4=$B133,1,0)*IF('Shoppable Services'!$C$4=$A133,1,0)*IF('Shoppable Services'!$B$4=Data!Q$100,Q34,0)</f>
        <v>0</v>
      </c>
      <c r="R133" s="4">
        <f>IF('Shoppable Services'!$F$4=$D133,1,0)*IF('Shoppable Services'!$E$4=$C133,1,0)*IF('Shoppable Services'!$D$4=$B133,1,0)*IF('Shoppable Services'!$C$4=$A133,1,0)*IF('Shoppable Services'!$B$4=Data!R$100,R34,0)</f>
        <v>0</v>
      </c>
      <c r="S133" s="4">
        <f>IF('Shoppable Services'!$F$4=$D133,1,0)*IF('Shoppable Services'!$E$4=$C133,1,0)*IF('Shoppable Services'!$D$4=$B133,1,0)*IF('Shoppable Services'!$C$4=$A133,1,0)*IF('Shoppable Services'!$B$4=Data!S$100,S34,0)</f>
        <v>0</v>
      </c>
      <c r="T133" s="4">
        <f>IF('Shoppable Services'!$F$4=$D133,1,0)*IF('Shoppable Services'!$E$4=$C133,1,0)*IF('Shoppable Services'!$D$4=$B133,1,0)*IF('Shoppable Services'!$C$4=$A133,1,0)*IF('Shoppable Services'!$B$4=Data!T$100,T34,0)</f>
        <v>0</v>
      </c>
      <c r="U133" s="4">
        <f>IF('Shoppable Services'!$F$4=$D133,1,0)*IF('Shoppable Services'!$E$4=$C133,1,0)*IF('Shoppable Services'!$D$4=$B133,1,0)*IF('Shoppable Services'!$C$4=$A133,1,0)*IF('Shoppable Services'!$B$4=Data!U$100,U34,0)</f>
        <v>0</v>
      </c>
      <c r="V133" s="4">
        <f>IF('Shoppable Services'!$F$4=$D133,1,0)*IF('Shoppable Services'!$E$4=$C133,1,0)*IF('Shoppable Services'!$D$4=$B133,1,0)*IF('Shoppable Services'!$C$4=$A133,1,0)*IF('Shoppable Services'!$B$4=Data!V$100,V34,0)</f>
        <v>0</v>
      </c>
      <c r="W133" s="4">
        <f>IF('Shoppable Services'!$F$4=$D133,1,0)*IF('Shoppable Services'!$E$4=$C133,1,0)*IF('Shoppable Services'!$D$4=$B133,1,0)*IF('Shoppable Services'!$C$4=$A133,1,0)*IF('Shoppable Services'!$B$4=Data!W$100,W34,0)</f>
        <v>0</v>
      </c>
      <c r="X133" s="4">
        <f>IF('Shoppable Services'!$F$4=$D133,1,0)*IF('Shoppable Services'!$E$4=$C133,1,0)*IF('Shoppable Services'!$D$4=$B133,1,0)*IF('Shoppable Services'!$C$4=$A133,1,0)*IF('Shoppable Services'!$B$4=Data!X$100,X34,0)</f>
        <v>0</v>
      </c>
      <c r="Y133" s="4">
        <f>IF('Shoppable Services'!$F$4=$D133,1,0)*IF('Shoppable Services'!$E$4=$C133,1,0)*IF('Shoppable Services'!$D$4=$B133,1,0)*IF('Shoppable Services'!$C$4=$A133,1,0)*IF('Shoppable Services'!$B$4=Data!Y$100,Y34,0)</f>
        <v>0</v>
      </c>
      <c r="Z133" s="4">
        <f>IF('Shoppable Services'!$F$4=$D133,1,0)*IF('Shoppable Services'!$E$4=$C133,1,0)*IF('Shoppable Services'!$D$4=$B133,1,0)*IF('Shoppable Services'!$C$4=$A133,1,0)*IF('Shoppable Services'!$B$4=Data!Z$100,Z34,0)</f>
        <v>0</v>
      </c>
      <c r="AA133" s="4">
        <f>IF('Shoppable Services'!$F$4=$D133,1,0)*IF('Shoppable Services'!$E$4=$C133,1,0)*IF('Shoppable Services'!$D$4=$B133,1,0)*IF('Shoppable Services'!$C$4=$A133,1,0)*IF('Shoppable Services'!$B$4=Data!AA$100,AA34,0)</f>
        <v>0</v>
      </c>
      <c r="AB133" s="4">
        <f>IF('Shoppable Services'!$F$4=$D133,1,0)*IF('Shoppable Services'!$E$4=$C133,1,0)*IF('Shoppable Services'!$D$4=$B133,1,0)*IF('Shoppable Services'!$C$4=$A133,1,0)*IF('Shoppable Services'!$B$4=Data!AB$100,AB34,0)</f>
        <v>0</v>
      </c>
      <c r="AC133" s="4">
        <f>IF('Shoppable Services'!$F$4=$D133,1,0)*IF('Shoppable Services'!$E$4=$C133,1,0)*IF('Shoppable Services'!$D$4=$B133,1,0)*IF('Shoppable Services'!$C$4=$A133,1,0)*IF('Shoppable Services'!$B$4=Data!AC$100,AC34,0)</f>
        <v>0</v>
      </c>
      <c r="AD133" s="4">
        <f>IF('Shoppable Services'!$F$4=$D133,1,0)*IF('Shoppable Services'!$E$4=$C133,1,0)*IF('Shoppable Services'!$D$4=$B133,1,0)*IF('Shoppable Services'!$C$4=$A133,1,0)*IF('Shoppable Services'!$B$4=Data!AD$100,AD34,0)</f>
        <v>0</v>
      </c>
      <c r="AE133" s="4">
        <f>IF('Shoppable Services'!$F$4=$D133,1,0)*IF('Shoppable Services'!$E$4=$C133,1,0)*IF('Shoppable Services'!$D$4=$B133,1,0)*IF('Shoppable Services'!$C$4=$A133,1,0)*IF('Shoppable Services'!$B$4=Data!AE$100,AE34,0)</f>
        <v>0</v>
      </c>
      <c r="AF133" s="4">
        <f>IF('Shoppable Services'!$F$4=$D133,1,0)*IF('Shoppable Services'!$E$4=$C133,1,0)*IF('Shoppable Services'!$D$4=$B133,1,0)*IF('Shoppable Services'!$C$4=$A133,1,0)*IF('Shoppable Services'!$B$4=Data!AF$100,AF34,0)</f>
        <v>0</v>
      </c>
      <c r="AG133" s="4">
        <f>IF('Shoppable Services'!$F$4=$D133,1,0)*IF('Shoppable Services'!$E$4=$C133,1,0)*IF('Shoppable Services'!$D$4=$B133,1,0)*IF('Shoppable Services'!$C$4=$A133,1,0)*IF('Shoppable Services'!$B$4=Data!AG$100,AG34,0)</f>
        <v>0</v>
      </c>
      <c r="AH133" s="4">
        <f>IF('Shoppable Services'!$F$4=$D133,1,0)*IF('Shoppable Services'!$E$4=$C133,1,0)*IF('Shoppable Services'!$D$4=$B133,1,0)*IF('Shoppable Services'!$C$4=$A133,1,0)*IF('Shoppable Services'!$B$4=Data!AH$100,AH34,0)</f>
        <v>0</v>
      </c>
      <c r="AI133" s="4">
        <f>IF('Shoppable Services'!$F$4=$D133,1,0)*IF('Shoppable Services'!$E$4=$C133,1,0)*IF('Shoppable Services'!$D$4=$B133,1,0)*IF('Shoppable Services'!$C$4=$A133,1,0)*IF('Shoppable Services'!$B$4=Data!AI$100,AI34,0)</f>
        <v>0</v>
      </c>
      <c r="AJ133" s="4">
        <f>IF('Shoppable Services'!$F$4=$D133,1,0)*IF('Shoppable Services'!$E$4=$C133,1,0)*IF('Shoppable Services'!$D$4=$B133,1,0)*IF('Shoppable Services'!$C$4=$A133,1,0)*IF('Shoppable Services'!$B$4=Data!AJ$100,AJ34,0)</f>
        <v>0</v>
      </c>
      <c r="AK133" s="4">
        <f>IF('Shoppable Services'!$F$4=$D133,1,0)*IF('Shoppable Services'!$E$4=$C133,1,0)*IF('Shoppable Services'!$D$4=$B133,1,0)*IF('Shoppable Services'!$C$4=$A133,1,0)*IF('Shoppable Services'!$B$4=Data!AK$100,AK34,0)</f>
        <v>0</v>
      </c>
      <c r="AL133" s="4">
        <f>IF('Shoppable Services'!$F$4=$D133,1,0)*IF('Shoppable Services'!$E$4=$C133,1,0)*IF('Shoppable Services'!$D$4=$B133,1,0)*IF('Shoppable Services'!$C$4=$A133,1,0)*IF('Shoppable Services'!$B$4=Data!AL$100,AL34,0)</f>
        <v>0</v>
      </c>
      <c r="AM133" s="4">
        <f>IF('Shoppable Services'!$F$4=$D133,1,0)*IF('Shoppable Services'!$E$4=$C133,1,0)*IF('Shoppable Services'!$D$4=$B133,1,0)*IF('Shoppable Services'!$C$4=$A133,1,0)*IF('Shoppable Services'!$B$4=Data!AM$100,AM34,0)</f>
        <v>0</v>
      </c>
      <c r="AN133" s="4">
        <f>IF('Shoppable Services'!$F$4=$D133,1,0)*IF('Shoppable Services'!$E$4=$C133,1,0)*IF('Shoppable Services'!$D$4=$B133,1,0)*IF('Shoppable Services'!$C$4=$A133,1,0)*IF('Shoppable Services'!$B$4=Data!AN$100,AN34,0)</f>
        <v>0</v>
      </c>
      <c r="AO133" s="4">
        <f>IF('Shoppable Services'!$F$4=$D133,1,0)*IF('Shoppable Services'!$E$4=$C133,1,0)*IF('Shoppable Services'!$D$4=$B133,1,0)*IF('Shoppable Services'!$C$4=$A133,1,0)*IF('Shoppable Services'!$B$4=Data!AO$100,AO34,0)</f>
        <v>0</v>
      </c>
      <c r="AP133" s="4">
        <f>IF('Shoppable Services'!$F$4=$D133,1,0)*IF('Shoppable Services'!$E$4=$C133,1,0)*IF('Shoppable Services'!$D$4=$B133,1,0)*IF('Shoppable Services'!$C$4=$A133,1,0)*IF('Shoppable Services'!$B$4=Data!AP$100,AP34,0)</f>
        <v>0</v>
      </c>
      <c r="AQ133" s="4">
        <f>IF('Shoppable Services'!$F$4=$D133,1,0)*IF('Shoppable Services'!$E$4=$C133,1,0)*IF('Shoppable Services'!$D$4=$B133,1,0)*IF('Shoppable Services'!$C$4=$A133,1,0)*IF('Shoppable Services'!$B$4=Data!AQ$100,AQ34,0)</f>
        <v>0</v>
      </c>
      <c r="AR133" s="4">
        <f>IF('Shoppable Services'!$F$4=$D133,1,0)*IF('Shoppable Services'!$E$4=$C133,1,0)*IF('Shoppable Services'!$D$4=$B133,1,0)*IF('Shoppable Services'!$C$4=$A133,1,0)*IF('Shoppable Services'!$B$4=Data!AR$100,AR34,0)</f>
        <v>0</v>
      </c>
      <c r="AS133" s="4">
        <f>IF('Shoppable Services'!$F$4=$D133,1,0)*IF('Shoppable Services'!$E$4=$C133,1,0)*IF('Shoppable Services'!$D$4=$B133,1,0)*IF('Shoppable Services'!$C$4=$A133,1,0)*IF('Shoppable Services'!$B$4=Data!AS$100,AS34,0)</f>
        <v>0</v>
      </c>
      <c r="AT133" s="4">
        <f>IF('Shoppable Services'!$F$4=$D133,1,0)*IF('Shoppable Services'!$E$4=$C133,1,0)*IF('Shoppable Services'!$D$4=$B133,1,0)*IF('Shoppable Services'!$C$4=$A133,1,0)*IF('Shoppable Services'!$B$4=Data!AT$100,AT34,0)</f>
        <v>0</v>
      </c>
      <c r="AU133" s="4">
        <f>IF('Shoppable Services'!$F$4=$D133,1,0)*IF('Shoppable Services'!$E$4=$C133,1,0)*IF('Shoppable Services'!$D$4=$B133,1,0)*IF('Shoppable Services'!$C$4=$A133,1,0)*IF('Shoppable Services'!$B$4=Data!AU$100,AU34,0)</f>
        <v>0</v>
      </c>
      <c r="AV133" s="4">
        <f>IF('Shoppable Services'!$F$4=$D133,1,0)*IF('Shoppable Services'!$E$4=$C133,1,0)*IF('Shoppable Services'!$D$4=$B133,1,0)*IF('Shoppable Services'!$C$4=$A133,1,0)*IF('Shoppable Services'!$B$4=Data!AV$100,AV34,0)</f>
        <v>0</v>
      </c>
      <c r="AW133" s="4">
        <f>IF('Shoppable Services'!$F$4=$D133,1,0)*IF('Shoppable Services'!$E$4=$C133,1,0)*IF('Shoppable Services'!$D$4=$B133,1,0)*IF('Shoppable Services'!$C$4=$A133,1,0)*IF('Shoppable Services'!$B$4=Data!AW$100,AW34,0)</f>
        <v>0</v>
      </c>
      <c r="AX133" s="4">
        <f>IF('Shoppable Services'!$F$4=$D133,1,0)*IF('Shoppable Services'!$E$4=$C133,1,0)*IF('Shoppable Services'!$D$4=$B133,1,0)*IF('Shoppable Services'!$C$4=$A133,1,0)*IF('Shoppable Services'!$B$4=Data!AX$100,AX34,0)</f>
        <v>0</v>
      </c>
      <c r="AY133" s="4">
        <f>IF('Shoppable Services'!$F$4=$D133,1,0)*IF('Shoppable Services'!$E$4=$C133,1,0)*IF('Shoppable Services'!$D$4=$B133,1,0)*IF('Shoppable Services'!$C$4=$A133,1,0)*IF('Shoppable Services'!$B$4=Data!AY$100,AY34,0)</f>
        <v>0</v>
      </c>
      <c r="AZ133" s="4">
        <f>IF('Shoppable Services'!$F$4=$D133,1,0)*IF('Shoppable Services'!$E$4=$C133,1,0)*IF('Shoppable Services'!$D$4=$B133,1,0)*IF('Shoppable Services'!$C$4=$A133,1,0)*IF('Shoppable Services'!$B$4=Data!AZ$100,AZ34,0)</f>
        <v>0</v>
      </c>
      <c r="BA133" s="4">
        <f>IF('Shoppable Services'!$F$4=$D133,1,0)*IF('Shoppable Services'!$E$4=$C133,1,0)*IF('Shoppable Services'!$D$4=$B133,1,0)*IF('Shoppable Services'!$C$4=$A133,1,0)*IF('Shoppable Services'!$B$4=Data!BA$100,BA34,0)</f>
        <v>0</v>
      </c>
      <c r="BB133" s="4">
        <f>IF('Shoppable Services'!$F$4=$D133,1,0)*IF('Shoppable Services'!$E$4=$C133,1,0)*IF('Shoppable Services'!$D$4=$B133,1,0)*IF('Shoppable Services'!$C$4=$A133,1,0)*IF('Shoppable Services'!$B$4=Data!BB$100,BB34,0)</f>
        <v>0</v>
      </c>
      <c r="BC133" s="4">
        <f>IF('Shoppable Services'!$F$4=$D133,1,0)*IF('Shoppable Services'!$E$4=$C133,1,0)*IF('Shoppable Services'!$D$4=$B133,1,0)*IF('Shoppable Services'!$C$4=$A133,1,0)*IF('Shoppable Services'!$B$4=Data!BC$100,BC34,0)</f>
        <v>0</v>
      </c>
    </row>
    <row r="134" spans="1:55">
      <c r="A134" s="26" t="s">
        <v>25</v>
      </c>
      <c r="B134" s="26" t="s">
        <v>11</v>
      </c>
      <c r="C134" s="20" t="s">
        <v>71</v>
      </c>
      <c r="D134" s="26" t="s">
        <v>9</v>
      </c>
      <c r="E134" s="4">
        <f>IF('Shoppable Services'!$F$4=$D134,1,0)*IF('Shoppable Services'!$E$4=$C134,1,0)*IF('Shoppable Services'!$D$4=$B134,1,0)*IF('Shoppable Services'!$C$4=$A134,1,0)*$E35</f>
        <v>0</v>
      </c>
      <c r="F134" s="4">
        <f>IF('Shoppable Services'!$F$4=$D134,1,0)*IF('Shoppable Services'!$E$4=$C134,1,0)*IF('Shoppable Services'!$D$4=$B134,1,0)*IF('Shoppable Services'!$C$4=$A134,1,0)*$F35</f>
        <v>0</v>
      </c>
      <c r="G134" s="4">
        <f>IF('Shoppable Services'!$F$4=$D134,1,0)*IF('Shoppable Services'!$E$4=$C134,1,0)*IF('Shoppable Services'!$D$4=$B134,1,0)*IF('Shoppable Services'!$C$4=$A134,1,0)*$G35</f>
        <v>0</v>
      </c>
      <c r="H134" s="4">
        <f>IF('Shoppable Services'!$F$4=$D134,1,0)*IF('Shoppable Services'!$E$4=$C134,1,0)*IF('Shoppable Services'!$D$4=$B134,1,0)*IF('Shoppable Services'!$C$4=$A134,1,0)*$H35</f>
        <v>0</v>
      </c>
      <c r="I134" s="4">
        <f>IF('Shoppable Services'!$F$4=$D134,1,0)*IF('Shoppable Services'!$E$4=$C134,1,0)*IF('Shoppable Services'!$D$4=$B134,1,0)*IF('Shoppable Services'!$C$4=$A134,1,0)*IF('Shoppable Services'!$B$4=Data!I$100,I35,0)</f>
        <v>0</v>
      </c>
      <c r="J134" s="4">
        <f>IF('Shoppable Services'!$F$4=$D134,1,0)*IF('Shoppable Services'!$E$4=$C134,1,0)*IF('Shoppable Services'!$D$4=$B134,1,0)*IF('Shoppable Services'!$C$4=$A134,1,0)*IF('Shoppable Services'!$B$4=Data!J$100,J35,0)</f>
        <v>0</v>
      </c>
      <c r="K134" s="4">
        <f>IF('Shoppable Services'!$F$4=$D134,1,0)*IF('Shoppable Services'!$E$4=$C134,1,0)*IF('Shoppable Services'!$D$4=$B134,1,0)*IF('Shoppable Services'!$C$4=$A134,1,0)*IF('Shoppable Services'!$B$4=Data!K$100,K35,0)</f>
        <v>0</v>
      </c>
      <c r="L134" s="4">
        <f>IF('Shoppable Services'!$F$4=$D134,1,0)*IF('Shoppable Services'!$E$4=$C134,1,0)*IF('Shoppable Services'!$D$4=$B134,1,0)*IF('Shoppable Services'!$C$4=$A134,1,0)*IF('Shoppable Services'!$B$4=Data!L$100,L35,0)</f>
        <v>0</v>
      </c>
      <c r="M134" s="4">
        <f>IF('Shoppable Services'!$F$4=$D134,1,0)*IF('Shoppable Services'!$E$4=$C134,1,0)*IF('Shoppable Services'!$D$4=$B134,1,0)*IF('Shoppable Services'!$C$4=$A134,1,0)*IF('Shoppable Services'!$B$4=Data!M$100,M35,0)</f>
        <v>0</v>
      </c>
      <c r="N134" s="4">
        <f>IF('Shoppable Services'!$F$4=$D134,1,0)*IF('Shoppable Services'!$E$4=$C134,1,0)*IF('Shoppable Services'!$D$4=$B134,1,0)*IF('Shoppable Services'!$C$4=$A134,1,0)*IF('Shoppable Services'!$B$4=Data!N$100,N35,0)</f>
        <v>0</v>
      </c>
      <c r="O134" s="4">
        <f>IF('Shoppable Services'!$F$4=$D134,1,0)*IF('Shoppable Services'!$E$4=$C134,1,0)*IF('Shoppable Services'!$D$4=$B134,1,0)*IF('Shoppable Services'!$C$4=$A134,1,0)*IF('Shoppable Services'!$B$4=Data!O$100,O35,0)</f>
        <v>0</v>
      </c>
      <c r="P134" s="4">
        <f>IF('Shoppable Services'!$F$4=$D134,1,0)*IF('Shoppable Services'!$E$4=$C134,1,0)*IF('Shoppable Services'!$D$4=$B134,1,0)*IF('Shoppable Services'!$C$4=$A134,1,0)*IF('Shoppable Services'!$B$4=Data!P$100,P35,0)</f>
        <v>0</v>
      </c>
      <c r="Q134" s="4">
        <f>IF('Shoppable Services'!$F$4=$D134,1,0)*IF('Shoppable Services'!$E$4=$C134,1,0)*IF('Shoppable Services'!$D$4=$B134,1,0)*IF('Shoppable Services'!$C$4=$A134,1,0)*IF('Shoppable Services'!$B$4=Data!Q$100,Q35,0)</f>
        <v>0</v>
      </c>
      <c r="R134" s="4">
        <f>IF('Shoppable Services'!$F$4=$D134,1,0)*IF('Shoppable Services'!$E$4=$C134,1,0)*IF('Shoppable Services'!$D$4=$B134,1,0)*IF('Shoppable Services'!$C$4=$A134,1,0)*IF('Shoppable Services'!$B$4=Data!R$100,R35,0)</f>
        <v>0</v>
      </c>
      <c r="S134" s="4">
        <f>IF('Shoppable Services'!$F$4=$D134,1,0)*IF('Shoppable Services'!$E$4=$C134,1,0)*IF('Shoppable Services'!$D$4=$B134,1,0)*IF('Shoppable Services'!$C$4=$A134,1,0)*IF('Shoppable Services'!$B$4=Data!S$100,S35,0)</f>
        <v>0</v>
      </c>
      <c r="T134" s="4">
        <f>IF('Shoppable Services'!$F$4=$D134,1,0)*IF('Shoppable Services'!$E$4=$C134,1,0)*IF('Shoppable Services'!$D$4=$B134,1,0)*IF('Shoppable Services'!$C$4=$A134,1,0)*IF('Shoppable Services'!$B$4=Data!T$100,T35,0)</f>
        <v>0</v>
      </c>
      <c r="U134" s="4">
        <f>IF('Shoppable Services'!$F$4=$D134,1,0)*IF('Shoppable Services'!$E$4=$C134,1,0)*IF('Shoppable Services'!$D$4=$B134,1,0)*IF('Shoppable Services'!$C$4=$A134,1,0)*IF('Shoppable Services'!$B$4=Data!U$100,U35,0)</f>
        <v>0</v>
      </c>
      <c r="V134" s="4">
        <f>IF('Shoppable Services'!$F$4=$D134,1,0)*IF('Shoppable Services'!$E$4=$C134,1,0)*IF('Shoppable Services'!$D$4=$B134,1,0)*IF('Shoppable Services'!$C$4=$A134,1,0)*IF('Shoppable Services'!$B$4=Data!V$100,V35,0)</f>
        <v>0</v>
      </c>
      <c r="W134" s="4">
        <f>IF('Shoppable Services'!$F$4=$D134,1,0)*IF('Shoppable Services'!$E$4=$C134,1,0)*IF('Shoppable Services'!$D$4=$B134,1,0)*IF('Shoppable Services'!$C$4=$A134,1,0)*IF('Shoppable Services'!$B$4=Data!W$100,W35,0)</f>
        <v>0</v>
      </c>
      <c r="X134" s="4">
        <f>IF('Shoppable Services'!$F$4=$D134,1,0)*IF('Shoppable Services'!$E$4=$C134,1,0)*IF('Shoppable Services'!$D$4=$B134,1,0)*IF('Shoppable Services'!$C$4=$A134,1,0)*IF('Shoppable Services'!$B$4=Data!X$100,X35,0)</f>
        <v>0</v>
      </c>
      <c r="Y134" s="4">
        <f>IF('Shoppable Services'!$F$4=$D134,1,0)*IF('Shoppable Services'!$E$4=$C134,1,0)*IF('Shoppable Services'!$D$4=$B134,1,0)*IF('Shoppable Services'!$C$4=$A134,1,0)*IF('Shoppable Services'!$B$4=Data!Y$100,Y35,0)</f>
        <v>0</v>
      </c>
      <c r="Z134" s="4">
        <f>IF('Shoppable Services'!$F$4=$D134,1,0)*IF('Shoppable Services'!$E$4=$C134,1,0)*IF('Shoppable Services'!$D$4=$B134,1,0)*IF('Shoppable Services'!$C$4=$A134,1,0)*IF('Shoppable Services'!$B$4=Data!Z$100,Z35,0)</f>
        <v>0</v>
      </c>
      <c r="AA134" s="4">
        <f>IF('Shoppable Services'!$F$4=$D134,1,0)*IF('Shoppable Services'!$E$4=$C134,1,0)*IF('Shoppable Services'!$D$4=$B134,1,0)*IF('Shoppable Services'!$C$4=$A134,1,0)*IF('Shoppable Services'!$B$4=Data!AA$100,AA35,0)</f>
        <v>0</v>
      </c>
      <c r="AB134" s="4">
        <f>IF('Shoppable Services'!$F$4=$D134,1,0)*IF('Shoppable Services'!$E$4=$C134,1,0)*IF('Shoppable Services'!$D$4=$B134,1,0)*IF('Shoppable Services'!$C$4=$A134,1,0)*IF('Shoppable Services'!$B$4=Data!AB$100,AB35,0)</f>
        <v>0</v>
      </c>
      <c r="AC134" s="4">
        <f>IF('Shoppable Services'!$F$4=$D134,1,0)*IF('Shoppable Services'!$E$4=$C134,1,0)*IF('Shoppable Services'!$D$4=$B134,1,0)*IF('Shoppable Services'!$C$4=$A134,1,0)*IF('Shoppable Services'!$B$4=Data!AC$100,AC35,0)</f>
        <v>0</v>
      </c>
      <c r="AD134" s="4">
        <f>IF('Shoppable Services'!$F$4=$D134,1,0)*IF('Shoppable Services'!$E$4=$C134,1,0)*IF('Shoppable Services'!$D$4=$B134,1,0)*IF('Shoppable Services'!$C$4=$A134,1,0)*IF('Shoppable Services'!$B$4=Data!AD$100,AD35,0)</f>
        <v>0</v>
      </c>
      <c r="AE134" s="4">
        <f>IF('Shoppable Services'!$F$4=$D134,1,0)*IF('Shoppable Services'!$E$4=$C134,1,0)*IF('Shoppable Services'!$D$4=$B134,1,0)*IF('Shoppable Services'!$C$4=$A134,1,0)*IF('Shoppable Services'!$B$4=Data!AE$100,AE35,0)</f>
        <v>0</v>
      </c>
      <c r="AF134" s="4">
        <f>IF('Shoppable Services'!$F$4=$D134,1,0)*IF('Shoppable Services'!$E$4=$C134,1,0)*IF('Shoppable Services'!$D$4=$B134,1,0)*IF('Shoppable Services'!$C$4=$A134,1,0)*IF('Shoppable Services'!$B$4=Data!AF$100,AF35,0)</f>
        <v>0</v>
      </c>
      <c r="AG134" s="4">
        <f>IF('Shoppable Services'!$F$4=$D134,1,0)*IF('Shoppable Services'!$E$4=$C134,1,0)*IF('Shoppable Services'!$D$4=$B134,1,0)*IF('Shoppable Services'!$C$4=$A134,1,0)*IF('Shoppable Services'!$B$4=Data!AG$100,AG35,0)</f>
        <v>0</v>
      </c>
      <c r="AH134" s="4">
        <f>IF('Shoppable Services'!$F$4=$D134,1,0)*IF('Shoppable Services'!$E$4=$C134,1,0)*IF('Shoppable Services'!$D$4=$B134,1,0)*IF('Shoppable Services'!$C$4=$A134,1,0)*IF('Shoppable Services'!$B$4=Data!AH$100,AH35,0)</f>
        <v>0</v>
      </c>
      <c r="AI134" s="4">
        <f>IF('Shoppable Services'!$F$4=$D134,1,0)*IF('Shoppable Services'!$E$4=$C134,1,0)*IF('Shoppable Services'!$D$4=$B134,1,0)*IF('Shoppable Services'!$C$4=$A134,1,0)*IF('Shoppable Services'!$B$4=Data!AI$100,AI35,0)</f>
        <v>0</v>
      </c>
      <c r="AJ134" s="4">
        <f>IF('Shoppable Services'!$F$4=$D134,1,0)*IF('Shoppable Services'!$E$4=$C134,1,0)*IF('Shoppable Services'!$D$4=$B134,1,0)*IF('Shoppable Services'!$C$4=$A134,1,0)*IF('Shoppable Services'!$B$4=Data!AJ$100,AJ35,0)</f>
        <v>0</v>
      </c>
      <c r="AK134" s="4">
        <f>IF('Shoppable Services'!$F$4=$D134,1,0)*IF('Shoppable Services'!$E$4=$C134,1,0)*IF('Shoppable Services'!$D$4=$B134,1,0)*IF('Shoppable Services'!$C$4=$A134,1,0)*IF('Shoppable Services'!$B$4=Data!AK$100,AK35,0)</f>
        <v>0</v>
      </c>
      <c r="AL134" s="4">
        <f>IF('Shoppable Services'!$F$4=$D134,1,0)*IF('Shoppable Services'!$E$4=$C134,1,0)*IF('Shoppable Services'!$D$4=$B134,1,0)*IF('Shoppable Services'!$C$4=$A134,1,0)*IF('Shoppable Services'!$B$4=Data!AL$100,AL35,0)</f>
        <v>0</v>
      </c>
      <c r="AM134" s="4">
        <f>IF('Shoppable Services'!$F$4=$D134,1,0)*IF('Shoppable Services'!$E$4=$C134,1,0)*IF('Shoppable Services'!$D$4=$B134,1,0)*IF('Shoppable Services'!$C$4=$A134,1,0)*IF('Shoppable Services'!$B$4=Data!AM$100,AM35,0)</f>
        <v>0</v>
      </c>
      <c r="AN134" s="4">
        <f>IF('Shoppable Services'!$F$4=$D134,1,0)*IF('Shoppable Services'!$E$4=$C134,1,0)*IF('Shoppable Services'!$D$4=$B134,1,0)*IF('Shoppable Services'!$C$4=$A134,1,0)*IF('Shoppable Services'!$B$4=Data!AN$100,AN35,0)</f>
        <v>0</v>
      </c>
      <c r="AO134" s="4">
        <f>IF('Shoppable Services'!$F$4=$D134,1,0)*IF('Shoppable Services'!$E$4=$C134,1,0)*IF('Shoppable Services'!$D$4=$B134,1,0)*IF('Shoppable Services'!$C$4=$A134,1,0)*IF('Shoppable Services'!$B$4=Data!AO$100,AO35,0)</f>
        <v>0</v>
      </c>
      <c r="AP134" s="4">
        <f>IF('Shoppable Services'!$F$4=$D134,1,0)*IF('Shoppable Services'!$E$4=$C134,1,0)*IF('Shoppable Services'!$D$4=$B134,1,0)*IF('Shoppable Services'!$C$4=$A134,1,0)*IF('Shoppable Services'!$B$4=Data!AP$100,AP35,0)</f>
        <v>0</v>
      </c>
      <c r="AQ134" s="4">
        <f>IF('Shoppable Services'!$F$4=$D134,1,0)*IF('Shoppable Services'!$E$4=$C134,1,0)*IF('Shoppable Services'!$D$4=$B134,1,0)*IF('Shoppable Services'!$C$4=$A134,1,0)*IF('Shoppable Services'!$B$4=Data!AQ$100,AQ35,0)</f>
        <v>0</v>
      </c>
      <c r="AR134" s="4">
        <f>IF('Shoppable Services'!$F$4=$D134,1,0)*IF('Shoppable Services'!$E$4=$C134,1,0)*IF('Shoppable Services'!$D$4=$B134,1,0)*IF('Shoppable Services'!$C$4=$A134,1,0)*IF('Shoppable Services'!$B$4=Data!AR$100,AR35,0)</f>
        <v>0</v>
      </c>
      <c r="AS134" s="4">
        <f>IF('Shoppable Services'!$F$4=$D134,1,0)*IF('Shoppable Services'!$E$4=$C134,1,0)*IF('Shoppable Services'!$D$4=$B134,1,0)*IF('Shoppable Services'!$C$4=$A134,1,0)*IF('Shoppable Services'!$B$4=Data!AS$100,AS35,0)</f>
        <v>0</v>
      </c>
      <c r="AT134" s="4">
        <f>IF('Shoppable Services'!$F$4=$D134,1,0)*IF('Shoppable Services'!$E$4=$C134,1,0)*IF('Shoppable Services'!$D$4=$B134,1,0)*IF('Shoppable Services'!$C$4=$A134,1,0)*IF('Shoppable Services'!$B$4=Data!AT$100,AT35,0)</f>
        <v>0</v>
      </c>
      <c r="AU134" s="4">
        <f>IF('Shoppable Services'!$F$4=$D134,1,0)*IF('Shoppable Services'!$E$4=$C134,1,0)*IF('Shoppable Services'!$D$4=$B134,1,0)*IF('Shoppable Services'!$C$4=$A134,1,0)*IF('Shoppable Services'!$B$4=Data!AU$100,AU35,0)</f>
        <v>0</v>
      </c>
      <c r="AV134" s="4">
        <f>IF('Shoppable Services'!$F$4=$D134,1,0)*IF('Shoppable Services'!$E$4=$C134,1,0)*IF('Shoppable Services'!$D$4=$B134,1,0)*IF('Shoppable Services'!$C$4=$A134,1,0)*IF('Shoppable Services'!$B$4=Data!AV$100,AV35,0)</f>
        <v>0</v>
      </c>
      <c r="AW134" s="4">
        <f>IF('Shoppable Services'!$F$4=$D134,1,0)*IF('Shoppable Services'!$E$4=$C134,1,0)*IF('Shoppable Services'!$D$4=$B134,1,0)*IF('Shoppable Services'!$C$4=$A134,1,0)*IF('Shoppable Services'!$B$4=Data!AW$100,AW35,0)</f>
        <v>0</v>
      </c>
      <c r="AX134" s="4">
        <f>IF('Shoppable Services'!$F$4=$D134,1,0)*IF('Shoppable Services'!$E$4=$C134,1,0)*IF('Shoppable Services'!$D$4=$B134,1,0)*IF('Shoppable Services'!$C$4=$A134,1,0)*IF('Shoppable Services'!$B$4=Data!AX$100,AX35,0)</f>
        <v>0</v>
      </c>
      <c r="AY134" s="4">
        <f>IF('Shoppable Services'!$F$4=$D134,1,0)*IF('Shoppable Services'!$E$4=$C134,1,0)*IF('Shoppable Services'!$D$4=$B134,1,0)*IF('Shoppable Services'!$C$4=$A134,1,0)*IF('Shoppable Services'!$B$4=Data!AY$100,AY35,0)</f>
        <v>0</v>
      </c>
      <c r="AZ134" s="4">
        <f>IF('Shoppable Services'!$F$4=$D134,1,0)*IF('Shoppable Services'!$E$4=$C134,1,0)*IF('Shoppable Services'!$D$4=$B134,1,0)*IF('Shoppable Services'!$C$4=$A134,1,0)*IF('Shoppable Services'!$B$4=Data!AZ$100,AZ35,0)</f>
        <v>0</v>
      </c>
      <c r="BA134" s="4">
        <f>IF('Shoppable Services'!$F$4=$D134,1,0)*IF('Shoppable Services'!$E$4=$C134,1,0)*IF('Shoppable Services'!$D$4=$B134,1,0)*IF('Shoppable Services'!$C$4=$A134,1,0)*IF('Shoppable Services'!$B$4=Data!BA$100,BA35,0)</f>
        <v>0</v>
      </c>
      <c r="BB134" s="4">
        <f>IF('Shoppable Services'!$F$4=$D134,1,0)*IF('Shoppable Services'!$E$4=$C134,1,0)*IF('Shoppable Services'!$D$4=$B134,1,0)*IF('Shoppable Services'!$C$4=$A134,1,0)*IF('Shoppable Services'!$B$4=Data!BB$100,BB35,0)</f>
        <v>0</v>
      </c>
      <c r="BC134" s="4">
        <f>IF('Shoppable Services'!$F$4=$D134,1,0)*IF('Shoppable Services'!$E$4=$C134,1,0)*IF('Shoppable Services'!$D$4=$B134,1,0)*IF('Shoppable Services'!$C$4=$A134,1,0)*IF('Shoppable Services'!$B$4=Data!BC$100,BC35,0)</f>
        <v>0</v>
      </c>
    </row>
    <row r="135" spans="1:55">
      <c r="A135" s="26" t="s">
        <v>24</v>
      </c>
      <c r="B135" s="26" t="s">
        <v>73</v>
      </c>
      <c r="C135" s="20" t="s">
        <v>8</v>
      </c>
      <c r="D135" s="26" t="s">
        <v>9</v>
      </c>
      <c r="E135" s="4">
        <f>IF('Shoppable Services'!$F$4=$D135,1,0)*IF('Shoppable Services'!$E$4=$C135,1,0)*IF('Shoppable Services'!$D$4=$B135,1,0)*IF('Shoppable Services'!$C$4=$A135,1,0)*$E36</f>
        <v>0</v>
      </c>
      <c r="F135" s="4">
        <f>IF('Shoppable Services'!$F$4=$D135,1,0)*IF('Shoppable Services'!$E$4=$C135,1,0)*IF('Shoppable Services'!$D$4=$B135,1,0)*IF('Shoppable Services'!$C$4=$A135,1,0)*$F36</f>
        <v>0</v>
      </c>
      <c r="G135" s="4">
        <f>IF('Shoppable Services'!$F$4=$D135,1,0)*IF('Shoppable Services'!$E$4=$C135,1,0)*IF('Shoppable Services'!$D$4=$B135,1,0)*IF('Shoppable Services'!$C$4=$A135,1,0)*$G36</f>
        <v>0</v>
      </c>
      <c r="H135" s="4">
        <f>IF('Shoppable Services'!$F$4=$D135,1,0)*IF('Shoppable Services'!$E$4=$C135,1,0)*IF('Shoppable Services'!$D$4=$B135,1,0)*IF('Shoppable Services'!$C$4=$A135,1,0)*$H36</f>
        <v>0</v>
      </c>
      <c r="I135" s="4">
        <f>IF('Shoppable Services'!$F$4=$D135,1,0)*IF('Shoppable Services'!$E$4=$C135,1,0)*IF('Shoppable Services'!$D$4=$B135,1,0)*IF('Shoppable Services'!$C$4=$A135,1,0)*IF('Shoppable Services'!$B$4=Data!I$100,I36,0)</f>
        <v>0</v>
      </c>
      <c r="J135" s="4">
        <f>IF('Shoppable Services'!$F$4=$D135,1,0)*IF('Shoppable Services'!$E$4=$C135,1,0)*IF('Shoppable Services'!$D$4=$B135,1,0)*IF('Shoppable Services'!$C$4=$A135,1,0)*IF('Shoppable Services'!$B$4=Data!J$100,J36,0)</f>
        <v>0</v>
      </c>
      <c r="K135" s="4">
        <f>IF('Shoppable Services'!$F$4=$D135,1,0)*IF('Shoppable Services'!$E$4=$C135,1,0)*IF('Shoppable Services'!$D$4=$B135,1,0)*IF('Shoppable Services'!$C$4=$A135,1,0)*IF('Shoppable Services'!$B$4=Data!K$100,K36,0)</f>
        <v>0</v>
      </c>
      <c r="L135" s="4">
        <f>IF('Shoppable Services'!$F$4=$D135,1,0)*IF('Shoppable Services'!$E$4=$C135,1,0)*IF('Shoppable Services'!$D$4=$B135,1,0)*IF('Shoppable Services'!$C$4=$A135,1,0)*IF('Shoppable Services'!$B$4=Data!L$100,L36,0)</f>
        <v>0</v>
      </c>
      <c r="M135" s="4">
        <f>IF('Shoppable Services'!$F$4=$D135,1,0)*IF('Shoppable Services'!$E$4=$C135,1,0)*IF('Shoppable Services'!$D$4=$B135,1,0)*IF('Shoppable Services'!$C$4=$A135,1,0)*IF('Shoppable Services'!$B$4=Data!M$100,M36,0)</f>
        <v>0</v>
      </c>
      <c r="N135" s="4">
        <f>IF('Shoppable Services'!$F$4=$D135,1,0)*IF('Shoppable Services'!$E$4=$C135,1,0)*IF('Shoppable Services'!$D$4=$B135,1,0)*IF('Shoppable Services'!$C$4=$A135,1,0)*IF('Shoppable Services'!$B$4=Data!N$100,N36,0)</f>
        <v>0</v>
      </c>
      <c r="O135" s="4">
        <f>IF('Shoppable Services'!$F$4=$D135,1,0)*IF('Shoppable Services'!$E$4=$C135,1,0)*IF('Shoppable Services'!$D$4=$B135,1,0)*IF('Shoppable Services'!$C$4=$A135,1,0)*IF('Shoppable Services'!$B$4=Data!O$100,O36,0)</f>
        <v>0</v>
      </c>
      <c r="P135" s="4">
        <f>IF('Shoppable Services'!$F$4=$D135,1,0)*IF('Shoppable Services'!$E$4=$C135,1,0)*IF('Shoppable Services'!$D$4=$B135,1,0)*IF('Shoppable Services'!$C$4=$A135,1,0)*IF('Shoppable Services'!$B$4=Data!P$100,P36,0)</f>
        <v>0</v>
      </c>
      <c r="Q135" s="4">
        <f>IF('Shoppable Services'!$F$4=$D135,1,0)*IF('Shoppable Services'!$E$4=$C135,1,0)*IF('Shoppable Services'!$D$4=$B135,1,0)*IF('Shoppable Services'!$C$4=$A135,1,0)*IF('Shoppable Services'!$B$4=Data!Q$100,Q36,0)</f>
        <v>0</v>
      </c>
      <c r="R135" s="4">
        <f>IF('Shoppable Services'!$F$4=$D135,1,0)*IF('Shoppable Services'!$E$4=$C135,1,0)*IF('Shoppable Services'!$D$4=$B135,1,0)*IF('Shoppable Services'!$C$4=$A135,1,0)*IF('Shoppable Services'!$B$4=Data!R$100,R36,0)</f>
        <v>0</v>
      </c>
      <c r="S135" s="4">
        <f>IF('Shoppable Services'!$F$4=$D135,1,0)*IF('Shoppable Services'!$E$4=$C135,1,0)*IF('Shoppable Services'!$D$4=$B135,1,0)*IF('Shoppable Services'!$C$4=$A135,1,0)*IF('Shoppable Services'!$B$4=Data!S$100,S36,0)</f>
        <v>0</v>
      </c>
      <c r="T135" s="4">
        <f>IF('Shoppable Services'!$F$4=$D135,1,0)*IF('Shoppable Services'!$E$4=$C135,1,0)*IF('Shoppable Services'!$D$4=$B135,1,0)*IF('Shoppable Services'!$C$4=$A135,1,0)*IF('Shoppable Services'!$B$4=Data!T$100,T36,0)</f>
        <v>0</v>
      </c>
      <c r="U135" s="4">
        <f>IF('Shoppable Services'!$F$4=$D135,1,0)*IF('Shoppable Services'!$E$4=$C135,1,0)*IF('Shoppable Services'!$D$4=$B135,1,0)*IF('Shoppable Services'!$C$4=$A135,1,0)*IF('Shoppable Services'!$B$4=Data!U$100,U36,0)</f>
        <v>0</v>
      </c>
      <c r="V135" s="4">
        <f>IF('Shoppable Services'!$F$4=$D135,1,0)*IF('Shoppable Services'!$E$4=$C135,1,0)*IF('Shoppable Services'!$D$4=$B135,1,0)*IF('Shoppable Services'!$C$4=$A135,1,0)*IF('Shoppable Services'!$B$4=Data!V$100,V36,0)</f>
        <v>0</v>
      </c>
      <c r="W135" s="4">
        <f>IF('Shoppable Services'!$F$4=$D135,1,0)*IF('Shoppable Services'!$E$4=$C135,1,0)*IF('Shoppable Services'!$D$4=$B135,1,0)*IF('Shoppable Services'!$C$4=$A135,1,0)*IF('Shoppable Services'!$B$4=Data!W$100,W36,0)</f>
        <v>0</v>
      </c>
      <c r="X135" s="4">
        <f>IF('Shoppable Services'!$F$4=$D135,1,0)*IF('Shoppable Services'!$E$4=$C135,1,0)*IF('Shoppable Services'!$D$4=$B135,1,0)*IF('Shoppable Services'!$C$4=$A135,1,0)*IF('Shoppable Services'!$B$4=Data!X$100,X36,0)</f>
        <v>0</v>
      </c>
      <c r="Y135" s="4">
        <f>IF('Shoppable Services'!$F$4=$D135,1,0)*IF('Shoppable Services'!$E$4=$C135,1,0)*IF('Shoppable Services'!$D$4=$B135,1,0)*IF('Shoppable Services'!$C$4=$A135,1,0)*IF('Shoppable Services'!$B$4=Data!Y$100,Y36,0)</f>
        <v>0</v>
      </c>
      <c r="Z135" s="4">
        <f>IF('Shoppable Services'!$F$4=$D135,1,0)*IF('Shoppable Services'!$E$4=$C135,1,0)*IF('Shoppable Services'!$D$4=$B135,1,0)*IF('Shoppable Services'!$C$4=$A135,1,0)*IF('Shoppable Services'!$B$4=Data!Z$100,Z36,0)</f>
        <v>0</v>
      </c>
      <c r="AA135" s="4">
        <f>IF('Shoppable Services'!$F$4=$D135,1,0)*IF('Shoppable Services'!$E$4=$C135,1,0)*IF('Shoppable Services'!$D$4=$B135,1,0)*IF('Shoppable Services'!$C$4=$A135,1,0)*IF('Shoppable Services'!$B$4=Data!AA$100,AA36,0)</f>
        <v>0</v>
      </c>
      <c r="AB135" s="4">
        <f>IF('Shoppable Services'!$F$4=$D135,1,0)*IF('Shoppable Services'!$E$4=$C135,1,0)*IF('Shoppable Services'!$D$4=$B135,1,0)*IF('Shoppable Services'!$C$4=$A135,1,0)*IF('Shoppable Services'!$B$4=Data!AB$100,AB36,0)</f>
        <v>0</v>
      </c>
      <c r="AC135" s="4">
        <f>IF('Shoppable Services'!$F$4=$D135,1,0)*IF('Shoppable Services'!$E$4=$C135,1,0)*IF('Shoppable Services'!$D$4=$B135,1,0)*IF('Shoppable Services'!$C$4=$A135,1,0)*IF('Shoppable Services'!$B$4=Data!AC$100,AC36,0)</f>
        <v>0</v>
      </c>
      <c r="AD135" s="4">
        <f>IF('Shoppable Services'!$F$4=$D135,1,0)*IF('Shoppable Services'!$E$4=$C135,1,0)*IF('Shoppable Services'!$D$4=$B135,1,0)*IF('Shoppable Services'!$C$4=$A135,1,0)*IF('Shoppable Services'!$B$4=Data!AD$100,AD36,0)</f>
        <v>0</v>
      </c>
      <c r="AE135" s="4">
        <f>IF('Shoppable Services'!$F$4=$D135,1,0)*IF('Shoppable Services'!$E$4=$C135,1,0)*IF('Shoppable Services'!$D$4=$B135,1,0)*IF('Shoppable Services'!$C$4=$A135,1,0)*IF('Shoppable Services'!$B$4=Data!AE$100,AE36,0)</f>
        <v>0</v>
      </c>
      <c r="AF135" s="4">
        <f>IF('Shoppable Services'!$F$4=$D135,1,0)*IF('Shoppable Services'!$E$4=$C135,1,0)*IF('Shoppable Services'!$D$4=$B135,1,0)*IF('Shoppable Services'!$C$4=$A135,1,0)*IF('Shoppable Services'!$B$4=Data!AF$100,AF36,0)</f>
        <v>0</v>
      </c>
      <c r="AG135" s="4">
        <f>IF('Shoppable Services'!$F$4=$D135,1,0)*IF('Shoppable Services'!$E$4=$C135,1,0)*IF('Shoppable Services'!$D$4=$B135,1,0)*IF('Shoppable Services'!$C$4=$A135,1,0)*IF('Shoppable Services'!$B$4=Data!AG$100,AG36,0)</f>
        <v>0</v>
      </c>
      <c r="AH135" s="4">
        <f>IF('Shoppable Services'!$F$4=$D135,1,0)*IF('Shoppable Services'!$E$4=$C135,1,0)*IF('Shoppable Services'!$D$4=$B135,1,0)*IF('Shoppable Services'!$C$4=$A135,1,0)*IF('Shoppable Services'!$B$4=Data!AH$100,AH36,0)</f>
        <v>0</v>
      </c>
      <c r="AI135" s="4">
        <f>IF('Shoppable Services'!$F$4=$D135,1,0)*IF('Shoppable Services'!$E$4=$C135,1,0)*IF('Shoppable Services'!$D$4=$B135,1,0)*IF('Shoppable Services'!$C$4=$A135,1,0)*IF('Shoppable Services'!$B$4=Data!AI$100,AI36,0)</f>
        <v>0</v>
      </c>
      <c r="AJ135" s="4">
        <f>IF('Shoppable Services'!$F$4=$D135,1,0)*IF('Shoppable Services'!$E$4=$C135,1,0)*IF('Shoppable Services'!$D$4=$B135,1,0)*IF('Shoppable Services'!$C$4=$A135,1,0)*IF('Shoppable Services'!$B$4=Data!AJ$100,AJ36,0)</f>
        <v>0</v>
      </c>
      <c r="AK135" s="4">
        <f>IF('Shoppable Services'!$F$4=$D135,1,0)*IF('Shoppable Services'!$E$4=$C135,1,0)*IF('Shoppable Services'!$D$4=$B135,1,0)*IF('Shoppable Services'!$C$4=$A135,1,0)*IF('Shoppable Services'!$B$4=Data!AK$100,AK36,0)</f>
        <v>0</v>
      </c>
      <c r="AL135" s="4">
        <f>IF('Shoppable Services'!$F$4=$D135,1,0)*IF('Shoppable Services'!$E$4=$C135,1,0)*IF('Shoppable Services'!$D$4=$B135,1,0)*IF('Shoppable Services'!$C$4=$A135,1,0)*IF('Shoppable Services'!$B$4=Data!AL$100,AL36,0)</f>
        <v>0</v>
      </c>
      <c r="AM135" s="4">
        <f>IF('Shoppable Services'!$F$4=$D135,1,0)*IF('Shoppable Services'!$E$4=$C135,1,0)*IF('Shoppable Services'!$D$4=$B135,1,0)*IF('Shoppable Services'!$C$4=$A135,1,0)*IF('Shoppable Services'!$B$4=Data!AM$100,AM36,0)</f>
        <v>0</v>
      </c>
      <c r="AN135" s="4">
        <f>IF('Shoppable Services'!$F$4=$D135,1,0)*IF('Shoppable Services'!$E$4=$C135,1,0)*IF('Shoppable Services'!$D$4=$B135,1,0)*IF('Shoppable Services'!$C$4=$A135,1,0)*IF('Shoppable Services'!$B$4=Data!AN$100,AN36,0)</f>
        <v>0</v>
      </c>
      <c r="AO135" s="4">
        <f>IF('Shoppable Services'!$F$4=$D135,1,0)*IF('Shoppable Services'!$E$4=$C135,1,0)*IF('Shoppable Services'!$D$4=$B135,1,0)*IF('Shoppable Services'!$C$4=$A135,1,0)*IF('Shoppable Services'!$B$4=Data!AO$100,AO36,0)</f>
        <v>0</v>
      </c>
      <c r="AP135" s="4">
        <f>IF('Shoppable Services'!$F$4=$D135,1,0)*IF('Shoppable Services'!$E$4=$C135,1,0)*IF('Shoppable Services'!$D$4=$B135,1,0)*IF('Shoppable Services'!$C$4=$A135,1,0)*IF('Shoppable Services'!$B$4=Data!AP$100,AP36,0)</f>
        <v>0</v>
      </c>
      <c r="AQ135" s="4">
        <f>IF('Shoppable Services'!$F$4=$D135,1,0)*IF('Shoppable Services'!$E$4=$C135,1,0)*IF('Shoppable Services'!$D$4=$B135,1,0)*IF('Shoppable Services'!$C$4=$A135,1,0)*IF('Shoppable Services'!$B$4=Data!AQ$100,AQ36,0)</f>
        <v>0</v>
      </c>
      <c r="AR135" s="4">
        <f>IF('Shoppable Services'!$F$4=$D135,1,0)*IF('Shoppable Services'!$E$4=$C135,1,0)*IF('Shoppable Services'!$D$4=$B135,1,0)*IF('Shoppable Services'!$C$4=$A135,1,0)*IF('Shoppable Services'!$B$4=Data!AR$100,AR36,0)</f>
        <v>0</v>
      </c>
      <c r="AS135" s="4">
        <f>IF('Shoppable Services'!$F$4=$D135,1,0)*IF('Shoppable Services'!$E$4=$C135,1,0)*IF('Shoppable Services'!$D$4=$B135,1,0)*IF('Shoppable Services'!$C$4=$A135,1,0)*IF('Shoppable Services'!$B$4=Data!AS$100,AS36,0)</f>
        <v>0</v>
      </c>
      <c r="AT135" s="4">
        <f>IF('Shoppable Services'!$F$4=$D135,1,0)*IF('Shoppable Services'!$E$4=$C135,1,0)*IF('Shoppable Services'!$D$4=$B135,1,0)*IF('Shoppable Services'!$C$4=$A135,1,0)*IF('Shoppable Services'!$B$4=Data!AT$100,AT36,0)</f>
        <v>0</v>
      </c>
      <c r="AU135" s="4">
        <f>IF('Shoppable Services'!$F$4=$D135,1,0)*IF('Shoppable Services'!$E$4=$C135,1,0)*IF('Shoppable Services'!$D$4=$B135,1,0)*IF('Shoppable Services'!$C$4=$A135,1,0)*IF('Shoppable Services'!$B$4=Data!AU$100,AU36,0)</f>
        <v>0</v>
      </c>
      <c r="AV135" s="4">
        <f>IF('Shoppable Services'!$F$4=$D135,1,0)*IF('Shoppable Services'!$E$4=$C135,1,0)*IF('Shoppable Services'!$D$4=$B135,1,0)*IF('Shoppable Services'!$C$4=$A135,1,0)*IF('Shoppable Services'!$B$4=Data!AV$100,AV36,0)</f>
        <v>0</v>
      </c>
      <c r="AW135" s="4">
        <f>IF('Shoppable Services'!$F$4=$D135,1,0)*IF('Shoppable Services'!$E$4=$C135,1,0)*IF('Shoppable Services'!$D$4=$B135,1,0)*IF('Shoppable Services'!$C$4=$A135,1,0)*IF('Shoppable Services'!$B$4=Data!AW$100,AW36,0)</f>
        <v>0</v>
      </c>
      <c r="AX135" s="4">
        <f>IF('Shoppable Services'!$F$4=$D135,1,0)*IF('Shoppable Services'!$E$4=$C135,1,0)*IF('Shoppable Services'!$D$4=$B135,1,0)*IF('Shoppable Services'!$C$4=$A135,1,0)*IF('Shoppable Services'!$B$4=Data!AX$100,AX36,0)</f>
        <v>0</v>
      </c>
      <c r="AY135" s="4">
        <f>IF('Shoppable Services'!$F$4=$D135,1,0)*IF('Shoppable Services'!$E$4=$C135,1,0)*IF('Shoppable Services'!$D$4=$B135,1,0)*IF('Shoppable Services'!$C$4=$A135,1,0)*IF('Shoppable Services'!$B$4=Data!AY$100,AY36,0)</f>
        <v>0</v>
      </c>
      <c r="AZ135" s="4">
        <f>IF('Shoppable Services'!$F$4=$D135,1,0)*IF('Shoppable Services'!$E$4=$C135,1,0)*IF('Shoppable Services'!$D$4=$B135,1,0)*IF('Shoppable Services'!$C$4=$A135,1,0)*IF('Shoppable Services'!$B$4=Data!AZ$100,AZ36,0)</f>
        <v>0</v>
      </c>
      <c r="BA135" s="4">
        <f>IF('Shoppable Services'!$F$4=$D135,1,0)*IF('Shoppable Services'!$E$4=$C135,1,0)*IF('Shoppable Services'!$D$4=$B135,1,0)*IF('Shoppable Services'!$C$4=$A135,1,0)*IF('Shoppable Services'!$B$4=Data!BA$100,BA36,0)</f>
        <v>0</v>
      </c>
      <c r="BB135" s="4">
        <f>IF('Shoppable Services'!$F$4=$D135,1,0)*IF('Shoppable Services'!$E$4=$C135,1,0)*IF('Shoppable Services'!$D$4=$B135,1,0)*IF('Shoppable Services'!$C$4=$A135,1,0)*IF('Shoppable Services'!$B$4=Data!BB$100,BB36,0)</f>
        <v>0</v>
      </c>
      <c r="BC135" s="4">
        <f>IF('Shoppable Services'!$F$4=$D135,1,0)*IF('Shoppable Services'!$E$4=$C135,1,0)*IF('Shoppable Services'!$D$4=$B135,1,0)*IF('Shoppable Services'!$C$4=$A135,1,0)*IF('Shoppable Services'!$B$4=Data!BC$100,BC36,0)</f>
        <v>0</v>
      </c>
    </row>
    <row r="136" spans="1:55">
      <c r="A136" s="26" t="s">
        <v>24</v>
      </c>
      <c r="B136" s="26" t="s">
        <v>73</v>
      </c>
      <c r="C136" s="26" t="s">
        <v>8</v>
      </c>
      <c r="D136" s="26" t="s">
        <v>23</v>
      </c>
      <c r="E136" s="4">
        <f>IF('Shoppable Services'!$F$4=$D136,1,0)*IF('Shoppable Services'!$E$4=$C136,1,0)*IF('Shoppable Services'!$D$4=$B136,1,0)*IF('Shoppable Services'!$C$4=$A136,1,0)*$E37</f>
        <v>0</v>
      </c>
      <c r="F136" s="4">
        <f>IF('Shoppable Services'!$F$4=$D136,1,0)*IF('Shoppable Services'!$E$4=$C136,1,0)*IF('Shoppable Services'!$D$4=$B136,1,0)*IF('Shoppable Services'!$C$4=$A136,1,0)*$F37</f>
        <v>0</v>
      </c>
      <c r="G136" s="4">
        <f>IF('Shoppable Services'!$F$4=$D136,1,0)*IF('Shoppable Services'!$E$4=$C136,1,0)*IF('Shoppable Services'!$D$4=$B136,1,0)*IF('Shoppable Services'!$C$4=$A136,1,0)*$G37</f>
        <v>0</v>
      </c>
      <c r="H136" s="4">
        <f>IF('Shoppable Services'!$F$4=$D136,1,0)*IF('Shoppable Services'!$E$4=$C136,1,0)*IF('Shoppable Services'!$D$4=$B136,1,0)*IF('Shoppable Services'!$C$4=$A136,1,0)*$H37</f>
        <v>0</v>
      </c>
      <c r="I136" s="4">
        <f>IF('Shoppable Services'!$F$4=$D136,1,0)*IF('Shoppable Services'!$E$4=$C136,1,0)*IF('Shoppable Services'!$D$4=$B136,1,0)*IF('Shoppable Services'!$C$4=$A136,1,0)*IF('Shoppable Services'!$B$4=Data!I$100,I37,0)</f>
        <v>0</v>
      </c>
      <c r="J136" s="4">
        <f>IF('Shoppable Services'!$F$4=$D136,1,0)*IF('Shoppable Services'!$E$4=$C136,1,0)*IF('Shoppable Services'!$D$4=$B136,1,0)*IF('Shoppable Services'!$C$4=$A136,1,0)*IF('Shoppable Services'!$B$4=Data!J$100,J37,0)</f>
        <v>0</v>
      </c>
      <c r="K136" s="4">
        <f>IF('Shoppable Services'!$F$4=$D136,1,0)*IF('Shoppable Services'!$E$4=$C136,1,0)*IF('Shoppable Services'!$D$4=$B136,1,0)*IF('Shoppable Services'!$C$4=$A136,1,0)*IF('Shoppable Services'!$B$4=Data!K$100,K37,0)</f>
        <v>0</v>
      </c>
      <c r="L136" s="4">
        <f>IF('Shoppable Services'!$F$4=$D136,1,0)*IF('Shoppable Services'!$E$4=$C136,1,0)*IF('Shoppable Services'!$D$4=$B136,1,0)*IF('Shoppable Services'!$C$4=$A136,1,0)*IF('Shoppable Services'!$B$4=Data!L$100,L37,0)</f>
        <v>0</v>
      </c>
      <c r="M136" s="4">
        <f>IF('Shoppable Services'!$F$4=$D136,1,0)*IF('Shoppable Services'!$E$4=$C136,1,0)*IF('Shoppable Services'!$D$4=$B136,1,0)*IF('Shoppable Services'!$C$4=$A136,1,0)*IF('Shoppable Services'!$B$4=Data!M$100,M37,0)</f>
        <v>0</v>
      </c>
      <c r="N136" s="4">
        <f>IF('Shoppable Services'!$F$4=$D136,1,0)*IF('Shoppable Services'!$E$4=$C136,1,0)*IF('Shoppable Services'!$D$4=$B136,1,0)*IF('Shoppable Services'!$C$4=$A136,1,0)*IF('Shoppable Services'!$B$4=Data!N$100,N37,0)</f>
        <v>0</v>
      </c>
      <c r="O136" s="4">
        <f>IF('Shoppable Services'!$F$4=$D136,1,0)*IF('Shoppable Services'!$E$4=$C136,1,0)*IF('Shoppable Services'!$D$4=$B136,1,0)*IF('Shoppable Services'!$C$4=$A136,1,0)*IF('Shoppable Services'!$B$4=Data!O$100,O37,0)</f>
        <v>0</v>
      </c>
      <c r="P136" s="4">
        <f>IF('Shoppable Services'!$F$4=$D136,1,0)*IF('Shoppable Services'!$E$4=$C136,1,0)*IF('Shoppable Services'!$D$4=$B136,1,0)*IF('Shoppable Services'!$C$4=$A136,1,0)*IF('Shoppable Services'!$B$4=Data!P$100,P37,0)</f>
        <v>0</v>
      </c>
      <c r="Q136" s="4">
        <f>IF('Shoppable Services'!$F$4=$D136,1,0)*IF('Shoppable Services'!$E$4=$C136,1,0)*IF('Shoppable Services'!$D$4=$B136,1,0)*IF('Shoppable Services'!$C$4=$A136,1,0)*IF('Shoppable Services'!$B$4=Data!Q$100,Q37,0)</f>
        <v>0</v>
      </c>
      <c r="R136" s="4">
        <f>IF('Shoppable Services'!$F$4=$D136,1,0)*IF('Shoppable Services'!$E$4=$C136,1,0)*IF('Shoppable Services'!$D$4=$B136,1,0)*IF('Shoppable Services'!$C$4=$A136,1,0)*IF('Shoppable Services'!$B$4=Data!R$100,R37,0)</f>
        <v>0</v>
      </c>
      <c r="S136" s="4">
        <f>IF('Shoppable Services'!$F$4=$D136,1,0)*IF('Shoppable Services'!$E$4=$C136,1,0)*IF('Shoppable Services'!$D$4=$B136,1,0)*IF('Shoppable Services'!$C$4=$A136,1,0)*IF('Shoppable Services'!$B$4=Data!S$100,S37,0)</f>
        <v>0</v>
      </c>
      <c r="T136" s="4">
        <f>IF('Shoppable Services'!$F$4=$D136,1,0)*IF('Shoppable Services'!$E$4=$C136,1,0)*IF('Shoppable Services'!$D$4=$B136,1,0)*IF('Shoppable Services'!$C$4=$A136,1,0)*IF('Shoppable Services'!$B$4=Data!T$100,T37,0)</f>
        <v>0</v>
      </c>
      <c r="U136" s="4">
        <f>IF('Shoppable Services'!$F$4=$D136,1,0)*IF('Shoppable Services'!$E$4=$C136,1,0)*IF('Shoppable Services'!$D$4=$B136,1,0)*IF('Shoppable Services'!$C$4=$A136,1,0)*IF('Shoppable Services'!$B$4=Data!U$100,U37,0)</f>
        <v>0</v>
      </c>
      <c r="V136" s="4">
        <f>IF('Shoppable Services'!$F$4=$D136,1,0)*IF('Shoppable Services'!$E$4=$C136,1,0)*IF('Shoppable Services'!$D$4=$B136,1,0)*IF('Shoppable Services'!$C$4=$A136,1,0)*IF('Shoppable Services'!$B$4=Data!V$100,V37,0)</f>
        <v>0</v>
      </c>
      <c r="W136" s="4">
        <f>IF('Shoppable Services'!$F$4=$D136,1,0)*IF('Shoppable Services'!$E$4=$C136,1,0)*IF('Shoppable Services'!$D$4=$B136,1,0)*IF('Shoppable Services'!$C$4=$A136,1,0)*IF('Shoppable Services'!$B$4=Data!W$100,W37,0)</f>
        <v>0</v>
      </c>
      <c r="X136" s="4">
        <f>IF('Shoppable Services'!$F$4=$D136,1,0)*IF('Shoppable Services'!$E$4=$C136,1,0)*IF('Shoppable Services'!$D$4=$B136,1,0)*IF('Shoppable Services'!$C$4=$A136,1,0)*IF('Shoppable Services'!$B$4=Data!X$100,X37,0)</f>
        <v>0</v>
      </c>
      <c r="Y136" s="4">
        <f>IF('Shoppable Services'!$F$4=$D136,1,0)*IF('Shoppable Services'!$E$4=$C136,1,0)*IF('Shoppable Services'!$D$4=$B136,1,0)*IF('Shoppable Services'!$C$4=$A136,1,0)*IF('Shoppable Services'!$B$4=Data!Y$100,Y37,0)</f>
        <v>0</v>
      </c>
      <c r="Z136" s="4">
        <f>IF('Shoppable Services'!$F$4=$D136,1,0)*IF('Shoppable Services'!$E$4=$C136,1,0)*IF('Shoppable Services'!$D$4=$B136,1,0)*IF('Shoppable Services'!$C$4=$A136,1,0)*IF('Shoppable Services'!$B$4=Data!Z$100,Z37,0)</f>
        <v>0</v>
      </c>
      <c r="AA136" s="4">
        <f>IF('Shoppable Services'!$F$4=$D136,1,0)*IF('Shoppable Services'!$E$4=$C136,1,0)*IF('Shoppable Services'!$D$4=$B136,1,0)*IF('Shoppable Services'!$C$4=$A136,1,0)*IF('Shoppable Services'!$B$4=Data!AA$100,AA37,0)</f>
        <v>0</v>
      </c>
      <c r="AB136" s="4">
        <f>IF('Shoppable Services'!$F$4=$D136,1,0)*IF('Shoppable Services'!$E$4=$C136,1,0)*IF('Shoppable Services'!$D$4=$B136,1,0)*IF('Shoppable Services'!$C$4=$A136,1,0)*IF('Shoppable Services'!$B$4=Data!AB$100,AB37,0)</f>
        <v>0</v>
      </c>
      <c r="AC136" s="4">
        <f>IF('Shoppable Services'!$F$4=$D136,1,0)*IF('Shoppable Services'!$E$4=$C136,1,0)*IF('Shoppable Services'!$D$4=$B136,1,0)*IF('Shoppable Services'!$C$4=$A136,1,0)*IF('Shoppable Services'!$B$4=Data!AC$100,AC37,0)</f>
        <v>0</v>
      </c>
      <c r="AD136" s="4">
        <f>IF('Shoppable Services'!$F$4=$D136,1,0)*IF('Shoppable Services'!$E$4=$C136,1,0)*IF('Shoppable Services'!$D$4=$B136,1,0)*IF('Shoppable Services'!$C$4=$A136,1,0)*IF('Shoppable Services'!$B$4=Data!AD$100,AD37,0)</f>
        <v>0</v>
      </c>
      <c r="AE136" s="4">
        <f>IF('Shoppable Services'!$F$4=$D136,1,0)*IF('Shoppable Services'!$E$4=$C136,1,0)*IF('Shoppable Services'!$D$4=$B136,1,0)*IF('Shoppable Services'!$C$4=$A136,1,0)*IF('Shoppable Services'!$B$4=Data!AE$100,AE37,0)</f>
        <v>0</v>
      </c>
      <c r="AF136" s="4">
        <f>IF('Shoppable Services'!$F$4=$D136,1,0)*IF('Shoppable Services'!$E$4=$C136,1,0)*IF('Shoppable Services'!$D$4=$B136,1,0)*IF('Shoppable Services'!$C$4=$A136,1,0)*IF('Shoppable Services'!$B$4=Data!AF$100,AF37,0)</f>
        <v>0</v>
      </c>
      <c r="AG136" s="4">
        <f>IF('Shoppable Services'!$F$4=$D136,1,0)*IF('Shoppable Services'!$E$4=$C136,1,0)*IF('Shoppable Services'!$D$4=$B136,1,0)*IF('Shoppable Services'!$C$4=$A136,1,0)*IF('Shoppable Services'!$B$4=Data!AG$100,AG37,0)</f>
        <v>0</v>
      </c>
      <c r="AH136" s="4">
        <f>IF('Shoppable Services'!$F$4=$D136,1,0)*IF('Shoppable Services'!$E$4=$C136,1,0)*IF('Shoppable Services'!$D$4=$B136,1,0)*IF('Shoppable Services'!$C$4=$A136,1,0)*IF('Shoppable Services'!$B$4=Data!AH$100,AH37,0)</f>
        <v>0</v>
      </c>
      <c r="AI136" s="4">
        <f>IF('Shoppable Services'!$F$4=$D136,1,0)*IF('Shoppable Services'!$E$4=$C136,1,0)*IF('Shoppable Services'!$D$4=$B136,1,0)*IF('Shoppable Services'!$C$4=$A136,1,0)*IF('Shoppable Services'!$B$4=Data!AI$100,AI37,0)</f>
        <v>0</v>
      </c>
      <c r="AJ136" s="4">
        <f>IF('Shoppable Services'!$F$4=$D136,1,0)*IF('Shoppable Services'!$E$4=$C136,1,0)*IF('Shoppable Services'!$D$4=$B136,1,0)*IF('Shoppable Services'!$C$4=$A136,1,0)*IF('Shoppable Services'!$B$4=Data!AJ$100,AJ37,0)</f>
        <v>0</v>
      </c>
      <c r="AK136" s="4">
        <f>IF('Shoppable Services'!$F$4=$D136,1,0)*IF('Shoppable Services'!$E$4=$C136,1,0)*IF('Shoppable Services'!$D$4=$B136,1,0)*IF('Shoppable Services'!$C$4=$A136,1,0)*IF('Shoppable Services'!$B$4=Data!AK$100,AK37,0)</f>
        <v>0</v>
      </c>
      <c r="AL136" s="4">
        <f>IF('Shoppable Services'!$F$4=$D136,1,0)*IF('Shoppable Services'!$E$4=$C136,1,0)*IF('Shoppable Services'!$D$4=$B136,1,0)*IF('Shoppable Services'!$C$4=$A136,1,0)*IF('Shoppable Services'!$B$4=Data!AL$100,AL37,0)</f>
        <v>0</v>
      </c>
      <c r="AM136" s="4">
        <f>IF('Shoppable Services'!$F$4=$D136,1,0)*IF('Shoppable Services'!$E$4=$C136,1,0)*IF('Shoppable Services'!$D$4=$B136,1,0)*IF('Shoppable Services'!$C$4=$A136,1,0)*IF('Shoppable Services'!$B$4=Data!AM$100,AM37,0)</f>
        <v>0</v>
      </c>
      <c r="AN136" s="4">
        <f>IF('Shoppable Services'!$F$4=$D136,1,0)*IF('Shoppable Services'!$E$4=$C136,1,0)*IF('Shoppable Services'!$D$4=$B136,1,0)*IF('Shoppable Services'!$C$4=$A136,1,0)*IF('Shoppable Services'!$B$4=Data!AN$100,AN37,0)</f>
        <v>0</v>
      </c>
      <c r="AO136" s="4">
        <f>IF('Shoppable Services'!$F$4=$D136,1,0)*IF('Shoppable Services'!$E$4=$C136,1,0)*IF('Shoppable Services'!$D$4=$B136,1,0)*IF('Shoppable Services'!$C$4=$A136,1,0)*IF('Shoppable Services'!$B$4=Data!AO$100,AO37,0)</f>
        <v>0</v>
      </c>
      <c r="AP136" s="4">
        <f>IF('Shoppable Services'!$F$4=$D136,1,0)*IF('Shoppable Services'!$E$4=$C136,1,0)*IF('Shoppable Services'!$D$4=$B136,1,0)*IF('Shoppable Services'!$C$4=$A136,1,0)*IF('Shoppable Services'!$B$4=Data!AP$100,AP37,0)</f>
        <v>0</v>
      </c>
      <c r="AQ136" s="4">
        <f>IF('Shoppable Services'!$F$4=$D136,1,0)*IF('Shoppable Services'!$E$4=$C136,1,0)*IF('Shoppable Services'!$D$4=$B136,1,0)*IF('Shoppable Services'!$C$4=$A136,1,0)*IF('Shoppable Services'!$B$4=Data!AQ$100,AQ37,0)</f>
        <v>0</v>
      </c>
      <c r="AR136" s="4">
        <f>IF('Shoppable Services'!$F$4=$D136,1,0)*IF('Shoppable Services'!$E$4=$C136,1,0)*IF('Shoppable Services'!$D$4=$B136,1,0)*IF('Shoppable Services'!$C$4=$A136,1,0)*IF('Shoppable Services'!$B$4=Data!AR$100,AR37,0)</f>
        <v>0</v>
      </c>
      <c r="AS136" s="4">
        <f>IF('Shoppable Services'!$F$4=$D136,1,0)*IF('Shoppable Services'!$E$4=$C136,1,0)*IF('Shoppable Services'!$D$4=$B136,1,0)*IF('Shoppable Services'!$C$4=$A136,1,0)*IF('Shoppable Services'!$B$4=Data!AS$100,AS37,0)</f>
        <v>0</v>
      </c>
      <c r="AT136" s="4">
        <f>IF('Shoppable Services'!$F$4=$D136,1,0)*IF('Shoppable Services'!$E$4=$C136,1,0)*IF('Shoppable Services'!$D$4=$B136,1,0)*IF('Shoppable Services'!$C$4=$A136,1,0)*IF('Shoppable Services'!$B$4=Data!AT$100,AT37,0)</f>
        <v>0</v>
      </c>
      <c r="AU136" s="4">
        <f>IF('Shoppable Services'!$F$4=$D136,1,0)*IF('Shoppable Services'!$E$4=$C136,1,0)*IF('Shoppable Services'!$D$4=$B136,1,0)*IF('Shoppable Services'!$C$4=$A136,1,0)*IF('Shoppable Services'!$B$4=Data!AU$100,AU37,0)</f>
        <v>0</v>
      </c>
      <c r="AV136" s="4">
        <f>IF('Shoppable Services'!$F$4=$D136,1,0)*IF('Shoppable Services'!$E$4=$C136,1,0)*IF('Shoppable Services'!$D$4=$B136,1,0)*IF('Shoppable Services'!$C$4=$A136,1,0)*IF('Shoppable Services'!$B$4=Data!AV$100,AV37,0)</f>
        <v>0</v>
      </c>
      <c r="AW136" s="4">
        <f>IF('Shoppable Services'!$F$4=$D136,1,0)*IF('Shoppable Services'!$E$4=$C136,1,0)*IF('Shoppable Services'!$D$4=$B136,1,0)*IF('Shoppable Services'!$C$4=$A136,1,0)*IF('Shoppable Services'!$B$4=Data!AW$100,AW37,0)</f>
        <v>0</v>
      </c>
      <c r="AX136" s="4">
        <f>IF('Shoppable Services'!$F$4=$D136,1,0)*IF('Shoppable Services'!$E$4=$C136,1,0)*IF('Shoppable Services'!$D$4=$B136,1,0)*IF('Shoppable Services'!$C$4=$A136,1,0)*IF('Shoppable Services'!$B$4=Data!AX$100,AX37,0)</f>
        <v>0</v>
      </c>
      <c r="AY136" s="4">
        <f>IF('Shoppable Services'!$F$4=$D136,1,0)*IF('Shoppable Services'!$E$4=$C136,1,0)*IF('Shoppable Services'!$D$4=$B136,1,0)*IF('Shoppable Services'!$C$4=$A136,1,0)*IF('Shoppable Services'!$B$4=Data!AY$100,AY37,0)</f>
        <v>0</v>
      </c>
      <c r="AZ136" s="4">
        <f>IF('Shoppable Services'!$F$4=$D136,1,0)*IF('Shoppable Services'!$E$4=$C136,1,0)*IF('Shoppable Services'!$D$4=$B136,1,0)*IF('Shoppable Services'!$C$4=$A136,1,0)*IF('Shoppable Services'!$B$4=Data!AZ$100,AZ37,0)</f>
        <v>0</v>
      </c>
      <c r="BA136" s="4">
        <f>IF('Shoppable Services'!$F$4=$D136,1,0)*IF('Shoppable Services'!$E$4=$C136,1,0)*IF('Shoppable Services'!$D$4=$B136,1,0)*IF('Shoppable Services'!$C$4=$A136,1,0)*IF('Shoppable Services'!$B$4=Data!BA$100,BA37,0)</f>
        <v>0</v>
      </c>
      <c r="BB136" s="4">
        <f>IF('Shoppable Services'!$F$4=$D136,1,0)*IF('Shoppable Services'!$E$4=$C136,1,0)*IF('Shoppable Services'!$D$4=$B136,1,0)*IF('Shoppable Services'!$C$4=$A136,1,0)*IF('Shoppable Services'!$B$4=Data!BB$100,BB37,0)</f>
        <v>0</v>
      </c>
      <c r="BC136" s="4">
        <f>IF('Shoppable Services'!$F$4=$D136,1,0)*IF('Shoppable Services'!$E$4=$C136,1,0)*IF('Shoppable Services'!$D$4=$B136,1,0)*IF('Shoppable Services'!$C$4=$A136,1,0)*IF('Shoppable Services'!$B$4=Data!BC$100,BC37,0)</f>
        <v>0</v>
      </c>
    </row>
    <row r="137" spans="1:55">
      <c r="A137" s="26" t="s">
        <v>24</v>
      </c>
      <c r="B137" s="26" t="s">
        <v>73</v>
      </c>
      <c r="C137" s="20" t="s">
        <v>79</v>
      </c>
      <c r="D137" s="26" t="s">
        <v>9</v>
      </c>
      <c r="E137" s="4">
        <f>IF('Shoppable Services'!$F$4=$D137,1,0)*IF('Shoppable Services'!$E$4=$C137,1,0)*IF('Shoppable Services'!$D$4=$B137,1,0)*IF('Shoppable Services'!$C$4=$A137,1,0)*$E38</f>
        <v>0</v>
      </c>
      <c r="F137" s="4">
        <f>IF('Shoppable Services'!$F$4=$D137,1,0)*IF('Shoppable Services'!$E$4=$C137,1,0)*IF('Shoppable Services'!$D$4=$B137,1,0)*IF('Shoppable Services'!$C$4=$A137,1,0)*$F38</f>
        <v>0</v>
      </c>
      <c r="G137" s="4">
        <f>IF('Shoppable Services'!$F$4=$D137,1,0)*IF('Shoppable Services'!$E$4=$C137,1,0)*IF('Shoppable Services'!$D$4=$B137,1,0)*IF('Shoppable Services'!$C$4=$A137,1,0)*$G38</f>
        <v>0</v>
      </c>
      <c r="H137" s="4">
        <f>IF('Shoppable Services'!$F$4=$D137,1,0)*IF('Shoppable Services'!$E$4=$C137,1,0)*IF('Shoppable Services'!$D$4=$B137,1,0)*IF('Shoppable Services'!$C$4=$A137,1,0)*$H38</f>
        <v>0</v>
      </c>
      <c r="I137" s="4">
        <f>IF('Shoppable Services'!$F$4=$D137,1,0)*IF('Shoppable Services'!$E$4=$C137,1,0)*IF('Shoppable Services'!$D$4=$B137,1,0)*IF('Shoppable Services'!$C$4=$A137,1,0)*IF('Shoppable Services'!$B$4=Data!I$100,I38,0)</f>
        <v>0</v>
      </c>
      <c r="J137" s="4">
        <f>IF('Shoppable Services'!$F$4=$D137,1,0)*IF('Shoppable Services'!$E$4=$C137,1,0)*IF('Shoppable Services'!$D$4=$B137,1,0)*IF('Shoppable Services'!$C$4=$A137,1,0)*IF('Shoppable Services'!$B$4=Data!J$100,J38,0)</f>
        <v>0</v>
      </c>
      <c r="K137" s="4">
        <f>IF('Shoppable Services'!$F$4=$D137,1,0)*IF('Shoppable Services'!$E$4=$C137,1,0)*IF('Shoppable Services'!$D$4=$B137,1,0)*IF('Shoppable Services'!$C$4=$A137,1,0)*IF('Shoppable Services'!$B$4=Data!K$100,K38,0)</f>
        <v>0</v>
      </c>
      <c r="L137" s="4">
        <f>IF('Shoppable Services'!$F$4=$D137,1,0)*IF('Shoppable Services'!$E$4=$C137,1,0)*IF('Shoppable Services'!$D$4=$B137,1,0)*IF('Shoppable Services'!$C$4=$A137,1,0)*IF('Shoppable Services'!$B$4=Data!L$100,L38,0)</f>
        <v>0</v>
      </c>
      <c r="M137" s="4">
        <f>IF('Shoppable Services'!$F$4=$D137,1,0)*IF('Shoppable Services'!$E$4=$C137,1,0)*IF('Shoppable Services'!$D$4=$B137,1,0)*IF('Shoppable Services'!$C$4=$A137,1,0)*IF('Shoppable Services'!$B$4=Data!M$100,M38,0)</f>
        <v>0</v>
      </c>
      <c r="N137" s="4">
        <f>IF('Shoppable Services'!$F$4=$D137,1,0)*IF('Shoppable Services'!$E$4=$C137,1,0)*IF('Shoppable Services'!$D$4=$B137,1,0)*IF('Shoppable Services'!$C$4=$A137,1,0)*IF('Shoppable Services'!$B$4=Data!N$100,N38,0)</f>
        <v>0</v>
      </c>
      <c r="O137" s="4">
        <f>IF('Shoppable Services'!$F$4=$D137,1,0)*IF('Shoppable Services'!$E$4=$C137,1,0)*IF('Shoppable Services'!$D$4=$B137,1,0)*IF('Shoppable Services'!$C$4=$A137,1,0)*IF('Shoppable Services'!$B$4=Data!O$100,O38,0)</f>
        <v>0</v>
      </c>
      <c r="P137" s="4">
        <f>IF('Shoppable Services'!$F$4=$D137,1,0)*IF('Shoppable Services'!$E$4=$C137,1,0)*IF('Shoppable Services'!$D$4=$B137,1,0)*IF('Shoppable Services'!$C$4=$A137,1,0)*IF('Shoppable Services'!$B$4=Data!P$100,P38,0)</f>
        <v>0</v>
      </c>
      <c r="Q137" s="4">
        <f>IF('Shoppable Services'!$F$4=$D137,1,0)*IF('Shoppable Services'!$E$4=$C137,1,0)*IF('Shoppable Services'!$D$4=$B137,1,0)*IF('Shoppable Services'!$C$4=$A137,1,0)*IF('Shoppable Services'!$B$4=Data!Q$100,Q38,0)</f>
        <v>0</v>
      </c>
      <c r="R137" s="4">
        <f>IF('Shoppable Services'!$F$4=$D137,1,0)*IF('Shoppable Services'!$E$4=$C137,1,0)*IF('Shoppable Services'!$D$4=$B137,1,0)*IF('Shoppable Services'!$C$4=$A137,1,0)*IF('Shoppable Services'!$B$4=Data!R$100,R38,0)</f>
        <v>0</v>
      </c>
      <c r="S137" s="4">
        <f>IF('Shoppable Services'!$F$4=$D137,1,0)*IF('Shoppable Services'!$E$4=$C137,1,0)*IF('Shoppable Services'!$D$4=$B137,1,0)*IF('Shoppable Services'!$C$4=$A137,1,0)*IF('Shoppable Services'!$B$4=Data!S$100,S38,0)</f>
        <v>0</v>
      </c>
      <c r="T137" s="4">
        <f>IF('Shoppable Services'!$F$4=$D137,1,0)*IF('Shoppable Services'!$E$4=$C137,1,0)*IF('Shoppable Services'!$D$4=$B137,1,0)*IF('Shoppable Services'!$C$4=$A137,1,0)*IF('Shoppable Services'!$B$4=Data!T$100,T38,0)</f>
        <v>0</v>
      </c>
      <c r="U137" s="4">
        <f>IF('Shoppable Services'!$F$4=$D137,1,0)*IF('Shoppable Services'!$E$4=$C137,1,0)*IF('Shoppable Services'!$D$4=$B137,1,0)*IF('Shoppable Services'!$C$4=$A137,1,0)*IF('Shoppable Services'!$B$4=Data!U$100,U38,0)</f>
        <v>0</v>
      </c>
      <c r="V137" s="4">
        <f>IF('Shoppable Services'!$F$4=$D137,1,0)*IF('Shoppable Services'!$E$4=$C137,1,0)*IF('Shoppable Services'!$D$4=$B137,1,0)*IF('Shoppable Services'!$C$4=$A137,1,0)*IF('Shoppable Services'!$B$4=Data!V$100,V38,0)</f>
        <v>0</v>
      </c>
      <c r="W137" s="4">
        <f>IF('Shoppable Services'!$F$4=$D137,1,0)*IF('Shoppable Services'!$E$4=$C137,1,0)*IF('Shoppable Services'!$D$4=$B137,1,0)*IF('Shoppable Services'!$C$4=$A137,1,0)*IF('Shoppable Services'!$B$4=Data!W$100,W38,0)</f>
        <v>0</v>
      </c>
      <c r="X137" s="4">
        <f>IF('Shoppable Services'!$F$4=$D137,1,0)*IF('Shoppable Services'!$E$4=$C137,1,0)*IF('Shoppable Services'!$D$4=$B137,1,0)*IF('Shoppable Services'!$C$4=$A137,1,0)*IF('Shoppable Services'!$B$4=Data!X$100,X38,0)</f>
        <v>0</v>
      </c>
      <c r="Y137" s="4">
        <f>IF('Shoppable Services'!$F$4=$D137,1,0)*IF('Shoppable Services'!$E$4=$C137,1,0)*IF('Shoppable Services'!$D$4=$B137,1,0)*IF('Shoppable Services'!$C$4=$A137,1,0)*IF('Shoppable Services'!$B$4=Data!Y$100,Y38,0)</f>
        <v>0</v>
      </c>
      <c r="Z137" s="4">
        <f>IF('Shoppable Services'!$F$4=$D137,1,0)*IF('Shoppable Services'!$E$4=$C137,1,0)*IF('Shoppable Services'!$D$4=$B137,1,0)*IF('Shoppable Services'!$C$4=$A137,1,0)*IF('Shoppable Services'!$B$4=Data!Z$100,Z38,0)</f>
        <v>0</v>
      </c>
      <c r="AA137" s="4">
        <f>IF('Shoppable Services'!$F$4=$D137,1,0)*IF('Shoppable Services'!$E$4=$C137,1,0)*IF('Shoppable Services'!$D$4=$B137,1,0)*IF('Shoppable Services'!$C$4=$A137,1,0)*IF('Shoppable Services'!$B$4=Data!AA$100,AA38,0)</f>
        <v>0</v>
      </c>
      <c r="AB137" s="4">
        <f>IF('Shoppable Services'!$F$4=$D137,1,0)*IF('Shoppable Services'!$E$4=$C137,1,0)*IF('Shoppable Services'!$D$4=$B137,1,0)*IF('Shoppable Services'!$C$4=$A137,1,0)*IF('Shoppable Services'!$B$4=Data!AB$100,AB38,0)</f>
        <v>0</v>
      </c>
      <c r="AC137" s="4">
        <f>IF('Shoppable Services'!$F$4=$D137,1,0)*IF('Shoppable Services'!$E$4=$C137,1,0)*IF('Shoppable Services'!$D$4=$B137,1,0)*IF('Shoppable Services'!$C$4=$A137,1,0)*IF('Shoppable Services'!$B$4=Data!AC$100,AC38,0)</f>
        <v>0</v>
      </c>
      <c r="AD137" s="4">
        <f>IF('Shoppable Services'!$F$4=$D137,1,0)*IF('Shoppable Services'!$E$4=$C137,1,0)*IF('Shoppable Services'!$D$4=$B137,1,0)*IF('Shoppable Services'!$C$4=$A137,1,0)*IF('Shoppable Services'!$B$4=Data!AD$100,AD38,0)</f>
        <v>0</v>
      </c>
      <c r="AE137" s="4">
        <f>IF('Shoppable Services'!$F$4=$D137,1,0)*IF('Shoppable Services'!$E$4=$C137,1,0)*IF('Shoppable Services'!$D$4=$B137,1,0)*IF('Shoppable Services'!$C$4=$A137,1,0)*IF('Shoppable Services'!$B$4=Data!AE$100,AE38,0)</f>
        <v>0</v>
      </c>
      <c r="AF137" s="4">
        <f>IF('Shoppable Services'!$F$4=$D137,1,0)*IF('Shoppable Services'!$E$4=$C137,1,0)*IF('Shoppable Services'!$D$4=$B137,1,0)*IF('Shoppable Services'!$C$4=$A137,1,0)*IF('Shoppable Services'!$B$4=Data!AF$100,AF38,0)</f>
        <v>0</v>
      </c>
      <c r="AG137" s="4">
        <f>IF('Shoppable Services'!$F$4=$D137,1,0)*IF('Shoppable Services'!$E$4=$C137,1,0)*IF('Shoppable Services'!$D$4=$B137,1,0)*IF('Shoppable Services'!$C$4=$A137,1,0)*IF('Shoppable Services'!$B$4=Data!AG$100,AG38,0)</f>
        <v>0</v>
      </c>
      <c r="AH137" s="4">
        <f>IF('Shoppable Services'!$F$4=$D137,1,0)*IF('Shoppable Services'!$E$4=$C137,1,0)*IF('Shoppable Services'!$D$4=$B137,1,0)*IF('Shoppable Services'!$C$4=$A137,1,0)*IF('Shoppable Services'!$B$4=Data!AH$100,AH38,0)</f>
        <v>0</v>
      </c>
      <c r="AI137" s="4">
        <f>IF('Shoppable Services'!$F$4=$D137,1,0)*IF('Shoppable Services'!$E$4=$C137,1,0)*IF('Shoppable Services'!$D$4=$B137,1,0)*IF('Shoppable Services'!$C$4=$A137,1,0)*IF('Shoppable Services'!$B$4=Data!AI$100,AI38,0)</f>
        <v>0</v>
      </c>
      <c r="AJ137" s="4">
        <f>IF('Shoppable Services'!$F$4=$D137,1,0)*IF('Shoppable Services'!$E$4=$C137,1,0)*IF('Shoppable Services'!$D$4=$B137,1,0)*IF('Shoppable Services'!$C$4=$A137,1,0)*IF('Shoppable Services'!$B$4=Data!AJ$100,AJ38,0)</f>
        <v>0</v>
      </c>
      <c r="AK137" s="4">
        <f>IF('Shoppable Services'!$F$4=$D137,1,0)*IF('Shoppable Services'!$E$4=$C137,1,0)*IF('Shoppable Services'!$D$4=$B137,1,0)*IF('Shoppable Services'!$C$4=$A137,1,0)*IF('Shoppable Services'!$B$4=Data!AK$100,AK38,0)</f>
        <v>0</v>
      </c>
      <c r="AL137" s="4">
        <f>IF('Shoppable Services'!$F$4=$D137,1,0)*IF('Shoppable Services'!$E$4=$C137,1,0)*IF('Shoppable Services'!$D$4=$B137,1,0)*IF('Shoppable Services'!$C$4=$A137,1,0)*IF('Shoppable Services'!$B$4=Data!AL$100,AL38,0)</f>
        <v>0</v>
      </c>
      <c r="AM137" s="4">
        <f>IF('Shoppable Services'!$F$4=$D137,1,0)*IF('Shoppable Services'!$E$4=$C137,1,0)*IF('Shoppable Services'!$D$4=$B137,1,0)*IF('Shoppable Services'!$C$4=$A137,1,0)*IF('Shoppable Services'!$B$4=Data!AM$100,AM38,0)</f>
        <v>0</v>
      </c>
      <c r="AN137" s="4">
        <f>IF('Shoppable Services'!$F$4=$D137,1,0)*IF('Shoppable Services'!$E$4=$C137,1,0)*IF('Shoppable Services'!$D$4=$B137,1,0)*IF('Shoppable Services'!$C$4=$A137,1,0)*IF('Shoppable Services'!$B$4=Data!AN$100,AN38,0)</f>
        <v>0</v>
      </c>
      <c r="AO137" s="4">
        <f>IF('Shoppable Services'!$F$4=$D137,1,0)*IF('Shoppable Services'!$E$4=$C137,1,0)*IF('Shoppable Services'!$D$4=$B137,1,0)*IF('Shoppable Services'!$C$4=$A137,1,0)*IF('Shoppable Services'!$B$4=Data!AO$100,AO38,0)</f>
        <v>0</v>
      </c>
      <c r="AP137" s="4">
        <f>IF('Shoppable Services'!$F$4=$D137,1,0)*IF('Shoppable Services'!$E$4=$C137,1,0)*IF('Shoppable Services'!$D$4=$B137,1,0)*IF('Shoppable Services'!$C$4=$A137,1,0)*IF('Shoppable Services'!$B$4=Data!AP$100,AP38,0)</f>
        <v>0</v>
      </c>
      <c r="AQ137" s="4">
        <f>IF('Shoppable Services'!$F$4=$D137,1,0)*IF('Shoppable Services'!$E$4=$C137,1,0)*IF('Shoppable Services'!$D$4=$B137,1,0)*IF('Shoppable Services'!$C$4=$A137,1,0)*IF('Shoppable Services'!$B$4=Data!AQ$100,AQ38,0)</f>
        <v>0</v>
      </c>
      <c r="AR137" s="4">
        <f>IF('Shoppable Services'!$F$4=$D137,1,0)*IF('Shoppable Services'!$E$4=$C137,1,0)*IF('Shoppable Services'!$D$4=$B137,1,0)*IF('Shoppable Services'!$C$4=$A137,1,0)*IF('Shoppable Services'!$B$4=Data!AR$100,AR38,0)</f>
        <v>0</v>
      </c>
      <c r="AS137" s="4">
        <f>IF('Shoppable Services'!$F$4=$D137,1,0)*IF('Shoppable Services'!$E$4=$C137,1,0)*IF('Shoppable Services'!$D$4=$B137,1,0)*IF('Shoppable Services'!$C$4=$A137,1,0)*IF('Shoppable Services'!$B$4=Data!AS$100,AS38,0)</f>
        <v>0</v>
      </c>
      <c r="AT137" s="4">
        <f>IF('Shoppable Services'!$F$4=$D137,1,0)*IF('Shoppable Services'!$E$4=$C137,1,0)*IF('Shoppable Services'!$D$4=$B137,1,0)*IF('Shoppable Services'!$C$4=$A137,1,0)*IF('Shoppable Services'!$B$4=Data!AT$100,AT38,0)</f>
        <v>0</v>
      </c>
      <c r="AU137" s="4">
        <f>IF('Shoppable Services'!$F$4=$D137,1,0)*IF('Shoppable Services'!$E$4=$C137,1,0)*IF('Shoppable Services'!$D$4=$B137,1,0)*IF('Shoppable Services'!$C$4=$A137,1,0)*IF('Shoppable Services'!$B$4=Data!AU$100,AU38,0)</f>
        <v>0</v>
      </c>
      <c r="AV137" s="4">
        <f>IF('Shoppable Services'!$F$4=$D137,1,0)*IF('Shoppable Services'!$E$4=$C137,1,0)*IF('Shoppable Services'!$D$4=$B137,1,0)*IF('Shoppable Services'!$C$4=$A137,1,0)*IF('Shoppable Services'!$B$4=Data!AV$100,AV38,0)</f>
        <v>0</v>
      </c>
      <c r="AW137" s="4">
        <f>IF('Shoppable Services'!$F$4=$D137,1,0)*IF('Shoppable Services'!$E$4=$C137,1,0)*IF('Shoppable Services'!$D$4=$B137,1,0)*IF('Shoppable Services'!$C$4=$A137,1,0)*IF('Shoppable Services'!$B$4=Data!AW$100,AW38,0)</f>
        <v>0</v>
      </c>
      <c r="AX137" s="4">
        <f>IF('Shoppable Services'!$F$4=$D137,1,0)*IF('Shoppable Services'!$E$4=$C137,1,0)*IF('Shoppable Services'!$D$4=$B137,1,0)*IF('Shoppable Services'!$C$4=$A137,1,0)*IF('Shoppable Services'!$B$4=Data!AX$100,AX38,0)</f>
        <v>0</v>
      </c>
      <c r="AY137" s="4">
        <f>IF('Shoppable Services'!$F$4=$D137,1,0)*IF('Shoppable Services'!$E$4=$C137,1,0)*IF('Shoppable Services'!$D$4=$B137,1,0)*IF('Shoppable Services'!$C$4=$A137,1,0)*IF('Shoppable Services'!$B$4=Data!AY$100,AY38,0)</f>
        <v>0</v>
      </c>
      <c r="AZ137" s="4">
        <f>IF('Shoppable Services'!$F$4=$D137,1,0)*IF('Shoppable Services'!$E$4=$C137,1,0)*IF('Shoppable Services'!$D$4=$B137,1,0)*IF('Shoppable Services'!$C$4=$A137,1,0)*IF('Shoppable Services'!$B$4=Data!AZ$100,AZ38,0)</f>
        <v>0</v>
      </c>
      <c r="BA137" s="4">
        <f>IF('Shoppable Services'!$F$4=$D137,1,0)*IF('Shoppable Services'!$E$4=$C137,1,0)*IF('Shoppable Services'!$D$4=$B137,1,0)*IF('Shoppable Services'!$C$4=$A137,1,0)*IF('Shoppable Services'!$B$4=Data!BA$100,BA38,0)</f>
        <v>0</v>
      </c>
      <c r="BB137" s="4">
        <f>IF('Shoppable Services'!$F$4=$D137,1,0)*IF('Shoppable Services'!$E$4=$C137,1,0)*IF('Shoppable Services'!$D$4=$B137,1,0)*IF('Shoppable Services'!$C$4=$A137,1,0)*IF('Shoppable Services'!$B$4=Data!BB$100,BB38,0)</f>
        <v>0</v>
      </c>
      <c r="BC137" s="4">
        <f>IF('Shoppable Services'!$F$4=$D137,1,0)*IF('Shoppable Services'!$E$4=$C137,1,0)*IF('Shoppable Services'!$D$4=$B137,1,0)*IF('Shoppable Services'!$C$4=$A137,1,0)*IF('Shoppable Services'!$B$4=Data!BC$100,BC38,0)</f>
        <v>0</v>
      </c>
    </row>
    <row r="138" spans="1:55">
      <c r="A138" s="26" t="s">
        <v>24</v>
      </c>
      <c r="B138" s="26" t="s">
        <v>73</v>
      </c>
      <c r="C138" s="20" t="s">
        <v>72</v>
      </c>
      <c r="D138" s="26" t="s">
        <v>23</v>
      </c>
      <c r="E138" s="4">
        <f>IF('Shoppable Services'!$F$4=$D138,1,0)*IF('Shoppable Services'!$E$4=$C138,1,0)*IF('Shoppable Services'!$D$4=$B138,1,0)*IF('Shoppable Services'!$C$4=$A138,1,0)*$E39</f>
        <v>0</v>
      </c>
      <c r="F138" s="4">
        <f>IF('Shoppable Services'!$F$4=$D138,1,0)*IF('Shoppable Services'!$E$4=$C138,1,0)*IF('Shoppable Services'!$D$4=$B138,1,0)*IF('Shoppable Services'!$C$4=$A138,1,0)*$F39</f>
        <v>0</v>
      </c>
      <c r="G138" s="4">
        <f>IF('Shoppable Services'!$F$4=$D138,1,0)*IF('Shoppable Services'!$E$4=$C138,1,0)*IF('Shoppable Services'!$D$4=$B138,1,0)*IF('Shoppable Services'!$C$4=$A138,1,0)*$G39</f>
        <v>0</v>
      </c>
      <c r="H138" s="4">
        <f>IF('Shoppable Services'!$F$4=$D138,1,0)*IF('Shoppable Services'!$E$4=$C138,1,0)*IF('Shoppable Services'!$D$4=$B138,1,0)*IF('Shoppable Services'!$C$4=$A138,1,0)*$H39</f>
        <v>0</v>
      </c>
      <c r="I138" s="4">
        <f>IF('Shoppable Services'!$F$4=$D138,1,0)*IF('Shoppable Services'!$E$4=$C138,1,0)*IF('Shoppable Services'!$D$4=$B138,1,0)*IF('Shoppable Services'!$C$4=$A138,1,0)*IF('Shoppable Services'!$B$4=Data!I$100,I39,0)</f>
        <v>0</v>
      </c>
      <c r="J138" s="4">
        <f>IF('Shoppable Services'!$F$4=$D138,1,0)*IF('Shoppable Services'!$E$4=$C138,1,0)*IF('Shoppable Services'!$D$4=$B138,1,0)*IF('Shoppable Services'!$C$4=$A138,1,0)*IF('Shoppable Services'!$B$4=Data!J$100,J39,0)</f>
        <v>0</v>
      </c>
      <c r="K138" s="4">
        <f>IF('Shoppable Services'!$F$4=$D138,1,0)*IF('Shoppable Services'!$E$4=$C138,1,0)*IF('Shoppable Services'!$D$4=$B138,1,0)*IF('Shoppable Services'!$C$4=$A138,1,0)*IF('Shoppable Services'!$B$4=Data!K$100,K39,0)</f>
        <v>0</v>
      </c>
      <c r="L138" s="4">
        <f>IF('Shoppable Services'!$F$4=$D138,1,0)*IF('Shoppable Services'!$E$4=$C138,1,0)*IF('Shoppable Services'!$D$4=$B138,1,0)*IF('Shoppable Services'!$C$4=$A138,1,0)*IF('Shoppable Services'!$B$4=Data!L$100,L39,0)</f>
        <v>0</v>
      </c>
      <c r="M138" s="4">
        <f>IF('Shoppable Services'!$F$4=$D138,1,0)*IF('Shoppable Services'!$E$4=$C138,1,0)*IF('Shoppable Services'!$D$4=$B138,1,0)*IF('Shoppable Services'!$C$4=$A138,1,0)*IF('Shoppable Services'!$B$4=Data!M$100,M39,0)</f>
        <v>0</v>
      </c>
      <c r="N138" s="4">
        <f>IF('Shoppable Services'!$F$4=$D138,1,0)*IF('Shoppable Services'!$E$4=$C138,1,0)*IF('Shoppable Services'!$D$4=$B138,1,0)*IF('Shoppable Services'!$C$4=$A138,1,0)*IF('Shoppable Services'!$B$4=Data!N$100,N39,0)</f>
        <v>0</v>
      </c>
      <c r="O138" s="4">
        <f>IF('Shoppable Services'!$F$4=$D138,1,0)*IF('Shoppable Services'!$E$4=$C138,1,0)*IF('Shoppable Services'!$D$4=$B138,1,0)*IF('Shoppable Services'!$C$4=$A138,1,0)*IF('Shoppable Services'!$B$4=Data!O$100,O39,0)</f>
        <v>0</v>
      </c>
      <c r="P138" s="4">
        <f>IF('Shoppable Services'!$F$4=$D138,1,0)*IF('Shoppable Services'!$E$4=$C138,1,0)*IF('Shoppable Services'!$D$4=$B138,1,0)*IF('Shoppable Services'!$C$4=$A138,1,0)*IF('Shoppable Services'!$B$4=Data!P$100,P39,0)</f>
        <v>0</v>
      </c>
      <c r="Q138" s="4">
        <f>IF('Shoppable Services'!$F$4=$D138,1,0)*IF('Shoppable Services'!$E$4=$C138,1,0)*IF('Shoppable Services'!$D$4=$B138,1,0)*IF('Shoppable Services'!$C$4=$A138,1,0)*IF('Shoppable Services'!$B$4=Data!Q$100,Q39,0)</f>
        <v>0</v>
      </c>
      <c r="R138" s="4">
        <f>IF('Shoppable Services'!$F$4=$D138,1,0)*IF('Shoppable Services'!$E$4=$C138,1,0)*IF('Shoppable Services'!$D$4=$B138,1,0)*IF('Shoppable Services'!$C$4=$A138,1,0)*IF('Shoppable Services'!$B$4=Data!R$100,R39,0)</f>
        <v>0</v>
      </c>
      <c r="S138" s="4">
        <f>IF('Shoppable Services'!$F$4=$D138,1,0)*IF('Shoppable Services'!$E$4=$C138,1,0)*IF('Shoppable Services'!$D$4=$B138,1,0)*IF('Shoppable Services'!$C$4=$A138,1,0)*IF('Shoppable Services'!$B$4=Data!S$100,S39,0)</f>
        <v>0</v>
      </c>
      <c r="T138" s="4">
        <f>IF('Shoppable Services'!$F$4=$D138,1,0)*IF('Shoppable Services'!$E$4=$C138,1,0)*IF('Shoppable Services'!$D$4=$B138,1,0)*IF('Shoppable Services'!$C$4=$A138,1,0)*IF('Shoppable Services'!$B$4=Data!T$100,T39,0)</f>
        <v>0</v>
      </c>
      <c r="U138" s="4">
        <f>IF('Shoppable Services'!$F$4=$D138,1,0)*IF('Shoppable Services'!$E$4=$C138,1,0)*IF('Shoppable Services'!$D$4=$B138,1,0)*IF('Shoppable Services'!$C$4=$A138,1,0)*IF('Shoppable Services'!$B$4=Data!U$100,U39,0)</f>
        <v>0</v>
      </c>
      <c r="V138" s="4">
        <f>IF('Shoppable Services'!$F$4=$D138,1,0)*IF('Shoppable Services'!$E$4=$C138,1,0)*IF('Shoppable Services'!$D$4=$B138,1,0)*IF('Shoppable Services'!$C$4=$A138,1,0)*IF('Shoppable Services'!$B$4=Data!V$100,V39,0)</f>
        <v>0</v>
      </c>
      <c r="W138" s="4">
        <f>IF('Shoppable Services'!$F$4=$D138,1,0)*IF('Shoppable Services'!$E$4=$C138,1,0)*IF('Shoppable Services'!$D$4=$B138,1,0)*IF('Shoppable Services'!$C$4=$A138,1,0)*IF('Shoppable Services'!$B$4=Data!W$100,W39,0)</f>
        <v>0</v>
      </c>
      <c r="X138" s="4">
        <f>IF('Shoppable Services'!$F$4=$D138,1,0)*IF('Shoppable Services'!$E$4=$C138,1,0)*IF('Shoppable Services'!$D$4=$B138,1,0)*IF('Shoppable Services'!$C$4=$A138,1,0)*IF('Shoppable Services'!$B$4=Data!X$100,X39,0)</f>
        <v>0</v>
      </c>
      <c r="Y138" s="4">
        <f>IF('Shoppable Services'!$F$4=$D138,1,0)*IF('Shoppable Services'!$E$4=$C138,1,0)*IF('Shoppable Services'!$D$4=$B138,1,0)*IF('Shoppable Services'!$C$4=$A138,1,0)*IF('Shoppable Services'!$B$4=Data!Y$100,Y39,0)</f>
        <v>0</v>
      </c>
      <c r="Z138" s="4">
        <f>IF('Shoppable Services'!$F$4=$D138,1,0)*IF('Shoppable Services'!$E$4=$C138,1,0)*IF('Shoppable Services'!$D$4=$B138,1,0)*IF('Shoppable Services'!$C$4=$A138,1,0)*IF('Shoppable Services'!$B$4=Data!Z$100,Z39,0)</f>
        <v>0</v>
      </c>
      <c r="AA138" s="4">
        <f>IF('Shoppable Services'!$F$4=$D138,1,0)*IF('Shoppable Services'!$E$4=$C138,1,0)*IF('Shoppable Services'!$D$4=$B138,1,0)*IF('Shoppable Services'!$C$4=$A138,1,0)*IF('Shoppable Services'!$B$4=Data!AA$100,AA39,0)</f>
        <v>0</v>
      </c>
      <c r="AB138" s="4">
        <f>IF('Shoppable Services'!$F$4=$D138,1,0)*IF('Shoppable Services'!$E$4=$C138,1,0)*IF('Shoppable Services'!$D$4=$B138,1,0)*IF('Shoppable Services'!$C$4=$A138,1,0)*IF('Shoppable Services'!$B$4=Data!AB$100,AB39,0)</f>
        <v>0</v>
      </c>
      <c r="AC138" s="4">
        <f>IF('Shoppable Services'!$F$4=$D138,1,0)*IF('Shoppable Services'!$E$4=$C138,1,0)*IF('Shoppable Services'!$D$4=$B138,1,0)*IF('Shoppable Services'!$C$4=$A138,1,0)*IF('Shoppable Services'!$B$4=Data!AC$100,AC39,0)</f>
        <v>0</v>
      </c>
      <c r="AD138" s="4">
        <f>IF('Shoppable Services'!$F$4=$D138,1,0)*IF('Shoppable Services'!$E$4=$C138,1,0)*IF('Shoppable Services'!$D$4=$B138,1,0)*IF('Shoppable Services'!$C$4=$A138,1,0)*IF('Shoppable Services'!$B$4=Data!AD$100,AD39,0)</f>
        <v>0</v>
      </c>
      <c r="AE138" s="4">
        <f>IF('Shoppable Services'!$F$4=$D138,1,0)*IF('Shoppable Services'!$E$4=$C138,1,0)*IF('Shoppable Services'!$D$4=$B138,1,0)*IF('Shoppable Services'!$C$4=$A138,1,0)*IF('Shoppable Services'!$B$4=Data!AE$100,AE39,0)</f>
        <v>0</v>
      </c>
      <c r="AF138" s="4">
        <f>IF('Shoppable Services'!$F$4=$D138,1,0)*IF('Shoppable Services'!$E$4=$C138,1,0)*IF('Shoppable Services'!$D$4=$B138,1,0)*IF('Shoppable Services'!$C$4=$A138,1,0)*IF('Shoppable Services'!$B$4=Data!AF$100,AF39,0)</f>
        <v>0</v>
      </c>
      <c r="AG138" s="4">
        <f>IF('Shoppable Services'!$F$4=$D138,1,0)*IF('Shoppable Services'!$E$4=$C138,1,0)*IF('Shoppable Services'!$D$4=$B138,1,0)*IF('Shoppable Services'!$C$4=$A138,1,0)*IF('Shoppable Services'!$B$4=Data!AG$100,AG39,0)</f>
        <v>0</v>
      </c>
      <c r="AH138" s="4">
        <f>IF('Shoppable Services'!$F$4=$D138,1,0)*IF('Shoppable Services'!$E$4=$C138,1,0)*IF('Shoppable Services'!$D$4=$B138,1,0)*IF('Shoppable Services'!$C$4=$A138,1,0)*IF('Shoppable Services'!$B$4=Data!AH$100,AH39,0)</f>
        <v>0</v>
      </c>
      <c r="AI138" s="4">
        <f>IF('Shoppable Services'!$F$4=$D138,1,0)*IF('Shoppable Services'!$E$4=$C138,1,0)*IF('Shoppable Services'!$D$4=$B138,1,0)*IF('Shoppable Services'!$C$4=$A138,1,0)*IF('Shoppable Services'!$B$4=Data!AI$100,AI39,0)</f>
        <v>0</v>
      </c>
      <c r="AJ138" s="4">
        <f>IF('Shoppable Services'!$F$4=$D138,1,0)*IF('Shoppable Services'!$E$4=$C138,1,0)*IF('Shoppable Services'!$D$4=$B138,1,0)*IF('Shoppable Services'!$C$4=$A138,1,0)*IF('Shoppable Services'!$B$4=Data!AJ$100,AJ39,0)</f>
        <v>0</v>
      </c>
      <c r="AK138" s="4">
        <f>IF('Shoppable Services'!$F$4=$D138,1,0)*IF('Shoppable Services'!$E$4=$C138,1,0)*IF('Shoppable Services'!$D$4=$B138,1,0)*IF('Shoppable Services'!$C$4=$A138,1,0)*IF('Shoppable Services'!$B$4=Data!AK$100,AK39,0)</f>
        <v>0</v>
      </c>
      <c r="AL138" s="4">
        <f>IF('Shoppable Services'!$F$4=$D138,1,0)*IF('Shoppable Services'!$E$4=$C138,1,0)*IF('Shoppable Services'!$D$4=$B138,1,0)*IF('Shoppable Services'!$C$4=$A138,1,0)*IF('Shoppable Services'!$B$4=Data!AL$100,AL39,0)</f>
        <v>0</v>
      </c>
      <c r="AM138" s="4">
        <f>IF('Shoppable Services'!$F$4=$D138,1,0)*IF('Shoppable Services'!$E$4=$C138,1,0)*IF('Shoppable Services'!$D$4=$B138,1,0)*IF('Shoppable Services'!$C$4=$A138,1,0)*IF('Shoppable Services'!$B$4=Data!AM$100,AM39,0)</f>
        <v>0</v>
      </c>
      <c r="AN138" s="4">
        <f>IF('Shoppable Services'!$F$4=$D138,1,0)*IF('Shoppable Services'!$E$4=$C138,1,0)*IF('Shoppable Services'!$D$4=$B138,1,0)*IF('Shoppable Services'!$C$4=$A138,1,0)*IF('Shoppable Services'!$B$4=Data!AN$100,AN39,0)</f>
        <v>0</v>
      </c>
      <c r="AO138" s="4">
        <f>IF('Shoppable Services'!$F$4=$D138,1,0)*IF('Shoppable Services'!$E$4=$C138,1,0)*IF('Shoppable Services'!$D$4=$B138,1,0)*IF('Shoppable Services'!$C$4=$A138,1,0)*IF('Shoppable Services'!$B$4=Data!AO$100,AO39,0)</f>
        <v>0</v>
      </c>
      <c r="AP138" s="4">
        <f>IF('Shoppable Services'!$F$4=$D138,1,0)*IF('Shoppable Services'!$E$4=$C138,1,0)*IF('Shoppable Services'!$D$4=$B138,1,0)*IF('Shoppable Services'!$C$4=$A138,1,0)*IF('Shoppable Services'!$B$4=Data!AP$100,AP39,0)</f>
        <v>0</v>
      </c>
      <c r="AQ138" s="4">
        <f>IF('Shoppable Services'!$F$4=$D138,1,0)*IF('Shoppable Services'!$E$4=$C138,1,0)*IF('Shoppable Services'!$D$4=$B138,1,0)*IF('Shoppable Services'!$C$4=$A138,1,0)*IF('Shoppable Services'!$B$4=Data!AQ$100,AQ39,0)</f>
        <v>0</v>
      </c>
      <c r="AR138" s="4">
        <f>IF('Shoppable Services'!$F$4=$D138,1,0)*IF('Shoppable Services'!$E$4=$C138,1,0)*IF('Shoppable Services'!$D$4=$B138,1,0)*IF('Shoppable Services'!$C$4=$A138,1,0)*IF('Shoppable Services'!$B$4=Data!AR$100,AR39,0)</f>
        <v>0</v>
      </c>
      <c r="AS138" s="4">
        <f>IF('Shoppable Services'!$F$4=$D138,1,0)*IF('Shoppable Services'!$E$4=$C138,1,0)*IF('Shoppable Services'!$D$4=$B138,1,0)*IF('Shoppable Services'!$C$4=$A138,1,0)*IF('Shoppable Services'!$B$4=Data!AS$100,AS39,0)</f>
        <v>0</v>
      </c>
      <c r="AT138" s="4">
        <f>IF('Shoppable Services'!$F$4=$D138,1,0)*IF('Shoppable Services'!$E$4=$C138,1,0)*IF('Shoppable Services'!$D$4=$B138,1,0)*IF('Shoppable Services'!$C$4=$A138,1,0)*IF('Shoppable Services'!$B$4=Data!AT$100,AT39,0)</f>
        <v>0</v>
      </c>
      <c r="AU138" s="4">
        <f>IF('Shoppable Services'!$F$4=$D138,1,0)*IF('Shoppable Services'!$E$4=$C138,1,0)*IF('Shoppable Services'!$D$4=$B138,1,0)*IF('Shoppable Services'!$C$4=$A138,1,0)*IF('Shoppable Services'!$B$4=Data!AU$100,AU39,0)</f>
        <v>0</v>
      </c>
      <c r="AV138" s="4">
        <f>IF('Shoppable Services'!$F$4=$D138,1,0)*IF('Shoppable Services'!$E$4=$C138,1,0)*IF('Shoppable Services'!$D$4=$B138,1,0)*IF('Shoppable Services'!$C$4=$A138,1,0)*IF('Shoppable Services'!$B$4=Data!AV$100,AV39,0)</f>
        <v>0</v>
      </c>
      <c r="AW138" s="4">
        <f>IF('Shoppable Services'!$F$4=$D138,1,0)*IF('Shoppable Services'!$E$4=$C138,1,0)*IF('Shoppable Services'!$D$4=$B138,1,0)*IF('Shoppable Services'!$C$4=$A138,1,0)*IF('Shoppable Services'!$B$4=Data!AW$100,AW39,0)</f>
        <v>0</v>
      </c>
      <c r="AX138" s="4">
        <f>IF('Shoppable Services'!$F$4=$D138,1,0)*IF('Shoppable Services'!$E$4=$C138,1,0)*IF('Shoppable Services'!$D$4=$B138,1,0)*IF('Shoppable Services'!$C$4=$A138,1,0)*IF('Shoppable Services'!$B$4=Data!AX$100,AX39,0)</f>
        <v>0</v>
      </c>
      <c r="AY138" s="4">
        <f>IF('Shoppable Services'!$F$4=$D138,1,0)*IF('Shoppable Services'!$E$4=$C138,1,0)*IF('Shoppable Services'!$D$4=$B138,1,0)*IF('Shoppable Services'!$C$4=$A138,1,0)*IF('Shoppable Services'!$B$4=Data!AY$100,AY39,0)</f>
        <v>0</v>
      </c>
      <c r="AZ138" s="4">
        <f>IF('Shoppable Services'!$F$4=$D138,1,0)*IF('Shoppable Services'!$E$4=$C138,1,0)*IF('Shoppable Services'!$D$4=$B138,1,0)*IF('Shoppable Services'!$C$4=$A138,1,0)*IF('Shoppable Services'!$B$4=Data!AZ$100,AZ39,0)</f>
        <v>0</v>
      </c>
      <c r="BA138" s="4">
        <f>IF('Shoppable Services'!$F$4=$D138,1,0)*IF('Shoppable Services'!$E$4=$C138,1,0)*IF('Shoppable Services'!$D$4=$B138,1,0)*IF('Shoppable Services'!$C$4=$A138,1,0)*IF('Shoppable Services'!$B$4=Data!BA$100,BA39,0)</f>
        <v>0</v>
      </c>
      <c r="BB138" s="4">
        <f>IF('Shoppable Services'!$F$4=$D138,1,0)*IF('Shoppable Services'!$E$4=$C138,1,0)*IF('Shoppable Services'!$D$4=$B138,1,0)*IF('Shoppable Services'!$C$4=$A138,1,0)*IF('Shoppable Services'!$B$4=Data!BB$100,BB39,0)</f>
        <v>0</v>
      </c>
      <c r="BC138" s="4">
        <f>IF('Shoppable Services'!$F$4=$D138,1,0)*IF('Shoppable Services'!$E$4=$C138,1,0)*IF('Shoppable Services'!$D$4=$B138,1,0)*IF('Shoppable Services'!$C$4=$A138,1,0)*IF('Shoppable Services'!$B$4=Data!BC$100,BC39,0)</f>
        <v>0</v>
      </c>
    </row>
    <row r="139" spans="1:55">
      <c r="A139" s="26" t="s">
        <v>24</v>
      </c>
      <c r="B139" s="26" t="s">
        <v>25</v>
      </c>
      <c r="C139" s="20" t="s">
        <v>8</v>
      </c>
      <c r="D139" s="26" t="s">
        <v>80</v>
      </c>
      <c r="E139" s="4">
        <f>IF('Shoppable Services'!$F$4=$D139,1,0)*IF('Shoppable Services'!$E$4=$C139,1,0)*IF('Shoppable Services'!$D$4=$B139,1,0)*IF('Shoppable Services'!$C$4=$A139,1,0)*$E40</f>
        <v>0</v>
      </c>
      <c r="F139" s="4">
        <f>IF('Shoppable Services'!$F$4=$D139,1,0)*IF('Shoppable Services'!$E$4=$C139,1,0)*IF('Shoppable Services'!$D$4=$B139,1,0)*IF('Shoppable Services'!$C$4=$A139,1,0)*$F40</f>
        <v>0</v>
      </c>
      <c r="G139" s="4">
        <f>IF('Shoppable Services'!$F$4=$D139,1,0)*IF('Shoppable Services'!$E$4=$C139,1,0)*IF('Shoppable Services'!$D$4=$B139,1,0)*IF('Shoppable Services'!$C$4=$A139,1,0)*$G40</f>
        <v>0</v>
      </c>
      <c r="H139" s="4">
        <f>IF('Shoppable Services'!$F$4=$D139,1,0)*IF('Shoppable Services'!$E$4=$C139,1,0)*IF('Shoppable Services'!$D$4=$B139,1,0)*IF('Shoppable Services'!$C$4=$A139,1,0)*$H40</f>
        <v>0</v>
      </c>
      <c r="I139" s="4">
        <f>IF('Shoppable Services'!$F$4=$D139,1,0)*IF('Shoppable Services'!$E$4=$C139,1,0)*IF('Shoppable Services'!$D$4=$B139,1,0)*IF('Shoppable Services'!$C$4=$A139,1,0)*IF('Shoppable Services'!$B$4=Data!I$100,I40,0)</f>
        <v>0</v>
      </c>
      <c r="J139" s="4">
        <f>IF('Shoppable Services'!$F$4=$D139,1,0)*IF('Shoppable Services'!$E$4=$C139,1,0)*IF('Shoppable Services'!$D$4=$B139,1,0)*IF('Shoppable Services'!$C$4=$A139,1,0)*IF('Shoppable Services'!$B$4=Data!J$100,J40,0)</f>
        <v>0</v>
      </c>
      <c r="K139" s="4">
        <f>IF('Shoppable Services'!$F$4=$D139,1,0)*IF('Shoppable Services'!$E$4=$C139,1,0)*IF('Shoppable Services'!$D$4=$B139,1,0)*IF('Shoppable Services'!$C$4=$A139,1,0)*IF('Shoppable Services'!$B$4=Data!K$100,K40,0)</f>
        <v>0</v>
      </c>
      <c r="L139" s="4">
        <f>IF('Shoppable Services'!$F$4=$D139,1,0)*IF('Shoppable Services'!$E$4=$C139,1,0)*IF('Shoppable Services'!$D$4=$B139,1,0)*IF('Shoppable Services'!$C$4=$A139,1,0)*IF('Shoppable Services'!$B$4=Data!L$100,L40,0)</f>
        <v>0</v>
      </c>
      <c r="M139" s="4">
        <f>IF('Shoppable Services'!$F$4=$D139,1,0)*IF('Shoppable Services'!$E$4=$C139,1,0)*IF('Shoppable Services'!$D$4=$B139,1,0)*IF('Shoppable Services'!$C$4=$A139,1,0)*IF('Shoppable Services'!$B$4=Data!M$100,M40,0)</f>
        <v>0</v>
      </c>
      <c r="N139" s="4">
        <f>IF('Shoppable Services'!$F$4=$D139,1,0)*IF('Shoppable Services'!$E$4=$C139,1,0)*IF('Shoppable Services'!$D$4=$B139,1,0)*IF('Shoppable Services'!$C$4=$A139,1,0)*IF('Shoppable Services'!$B$4=Data!N$100,N40,0)</f>
        <v>0</v>
      </c>
      <c r="O139" s="4">
        <f>IF('Shoppable Services'!$F$4=$D139,1,0)*IF('Shoppable Services'!$E$4=$C139,1,0)*IF('Shoppable Services'!$D$4=$B139,1,0)*IF('Shoppable Services'!$C$4=$A139,1,0)*IF('Shoppable Services'!$B$4=Data!O$100,O40,0)</f>
        <v>0</v>
      </c>
      <c r="P139" s="4">
        <f>IF('Shoppable Services'!$F$4=$D139,1,0)*IF('Shoppable Services'!$E$4=$C139,1,0)*IF('Shoppable Services'!$D$4=$B139,1,0)*IF('Shoppable Services'!$C$4=$A139,1,0)*IF('Shoppable Services'!$B$4=Data!P$100,P40,0)</f>
        <v>0</v>
      </c>
      <c r="Q139" s="4">
        <f>IF('Shoppable Services'!$F$4=$D139,1,0)*IF('Shoppable Services'!$E$4=$C139,1,0)*IF('Shoppable Services'!$D$4=$B139,1,0)*IF('Shoppable Services'!$C$4=$A139,1,0)*IF('Shoppable Services'!$B$4=Data!Q$100,Q40,0)</f>
        <v>0</v>
      </c>
      <c r="R139" s="4">
        <f>IF('Shoppable Services'!$F$4=$D139,1,0)*IF('Shoppable Services'!$E$4=$C139,1,0)*IF('Shoppable Services'!$D$4=$B139,1,0)*IF('Shoppable Services'!$C$4=$A139,1,0)*IF('Shoppable Services'!$B$4=Data!R$100,R40,0)</f>
        <v>0</v>
      </c>
      <c r="S139" s="4">
        <f>IF('Shoppable Services'!$F$4=$D139,1,0)*IF('Shoppable Services'!$E$4=$C139,1,0)*IF('Shoppable Services'!$D$4=$B139,1,0)*IF('Shoppable Services'!$C$4=$A139,1,0)*IF('Shoppable Services'!$B$4=Data!S$100,S40,0)</f>
        <v>0</v>
      </c>
      <c r="T139" s="4">
        <f>IF('Shoppable Services'!$F$4=$D139,1,0)*IF('Shoppable Services'!$E$4=$C139,1,0)*IF('Shoppable Services'!$D$4=$B139,1,0)*IF('Shoppable Services'!$C$4=$A139,1,0)*IF('Shoppable Services'!$B$4=Data!T$100,T40,0)</f>
        <v>0</v>
      </c>
      <c r="U139" s="4">
        <f>IF('Shoppable Services'!$F$4=$D139,1,0)*IF('Shoppable Services'!$E$4=$C139,1,0)*IF('Shoppable Services'!$D$4=$B139,1,0)*IF('Shoppable Services'!$C$4=$A139,1,0)*IF('Shoppable Services'!$B$4=Data!U$100,U40,0)</f>
        <v>0</v>
      </c>
      <c r="V139" s="4">
        <f>IF('Shoppable Services'!$F$4=$D139,1,0)*IF('Shoppable Services'!$E$4=$C139,1,0)*IF('Shoppable Services'!$D$4=$B139,1,0)*IF('Shoppable Services'!$C$4=$A139,1,0)*IF('Shoppable Services'!$B$4=Data!V$100,V40,0)</f>
        <v>0</v>
      </c>
      <c r="W139" s="4">
        <f>IF('Shoppable Services'!$F$4=$D139,1,0)*IF('Shoppable Services'!$E$4=$C139,1,0)*IF('Shoppable Services'!$D$4=$B139,1,0)*IF('Shoppable Services'!$C$4=$A139,1,0)*IF('Shoppable Services'!$B$4=Data!W$100,W40,0)</f>
        <v>0</v>
      </c>
      <c r="X139" s="4">
        <f>IF('Shoppable Services'!$F$4=$D139,1,0)*IF('Shoppable Services'!$E$4=$C139,1,0)*IF('Shoppable Services'!$D$4=$B139,1,0)*IF('Shoppable Services'!$C$4=$A139,1,0)*IF('Shoppable Services'!$B$4=Data!X$100,X40,0)</f>
        <v>0</v>
      </c>
      <c r="Y139" s="4">
        <f>IF('Shoppable Services'!$F$4=$D139,1,0)*IF('Shoppable Services'!$E$4=$C139,1,0)*IF('Shoppable Services'!$D$4=$B139,1,0)*IF('Shoppable Services'!$C$4=$A139,1,0)*IF('Shoppable Services'!$B$4=Data!Y$100,Y40,0)</f>
        <v>0</v>
      </c>
      <c r="Z139" s="4">
        <f>IF('Shoppable Services'!$F$4=$D139,1,0)*IF('Shoppable Services'!$E$4=$C139,1,0)*IF('Shoppable Services'!$D$4=$B139,1,0)*IF('Shoppable Services'!$C$4=$A139,1,0)*IF('Shoppable Services'!$B$4=Data!Z$100,Z40,0)</f>
        <v>0</v>
      </c>
      <c r="AA139" s="4">
        <f>IF('Shoppable Services'!$F$4=$D139,1,0)*IF('Shoppable Services'!$E$4=$C139,1,0)*IF('Shoppable Services'!$D$4=$B139,1,0)*IF('Shoppable Services'!$C$4=$A139,1,0)*IF('Shoppable Services'!$B$4=Data!AA$100,AA40,0)</f>
        <v>0</v>
      </c>
      <c r="AB139" s="4">
        <f>IF('Shoppable Services'!$F$4=$D139,1,0)*IF('Shoppable Services'!$E$4=$C139,1,0)*IF('Shoppable Services'!$D$4=$B139,1,0)*IF('Shoppable Services'!$C$4=$A139,1,0)*IF('Shoppable Services'!$B$4=Data!AB$100,AB40,0)</f>
        <v>0</v>
      </c>
      <c r="AC139" s="4">
        <f>IF('Shoppable Services'!$F$4=$D139,1,0)*IF('Shoppable Services'!$E$4=$C139,1,0)*IF('Shoppable Services'!$D$4=$B139,1,0)*IF('Shoppable Services'!$C$4=$A139,1,0)*IF('Shoppable Services'!$B$4=Data!AC$100,AC40,0)</f>
        <v>0</v>
      </c>
      <c r="AD139" s="4">
        <f>IF('Shoppable Services'!$F$4=$D139,1,0)*IF('Shoppable Services'!$E$4=$C139,1,0)*IF('Shoppable Services'!$D$4=$B139,1,0)*IF('Shoppable Services'!$C$4=$A139,1,0)*IF('Shoppable Services'!$B$4=Data!AD$100,AD40,0)</f>
        <v>0</v>
      </c>
      <c r="AE139" s="4">
        <f>IF('Shoppable Services'!$F$4=$D139,1,0)*IF('Shoppable Services'!$E$4=$C139,1,0)*IF('Shoppable Services'!$D$4=$B139,1,0)*IF('Shoppable Services'!$C$4=$A139,1,0)*IF('Shoppable Services'!$B$4=Data!AE$100,AE40,0)</f>
        <v>0</v>
      </c>
      <c r="AF139" s="4">
        <f>IF('Shoppable Services'!$F$4=$D139,1,0)*IF('Shoppable Services'!$E$4=$C139,1,0)*IF('Shoppable Services'!$D$4=$B139,1,0)*IF('Shoppable Services'!$C$4=$A139,1,0)*IF('Shoppable Services'!$B$4=Data!AF$100,AF40,0)</f>
        <v>0</v>
      </c>
      <c r="AG139" s="4">
        <f>IF('Shoppable Services'!$F$4=$D139,1,0)*IF('Shoppable Services'!$E$4=$C139,1,0)*IF('Shoppable Services'!$D$4=$B139,1,0)*IF('Shoppable Services'!$C$4=$A139,1,0)*IF('Shoppable Services'!$B$4=Data!AG$100,AG40,0)</f>
        <v>0</v>
      </c>
      <c r="AH139" s="4">
        <f>IF('Shoppable Services'!$F$4=$D139,1,0)*IF('Shoppable Services'!$E$4=$C139,1,0)*IF('Shoppable Services'!$D$4=$B139,1,0)*IF('Shoppable Services'!$C$4=$A139,1,0)*IF('Shoppable Services'!$B$4=Data!AH$100,AH40,0)</f>
        <v>0</v>
      </c>
      <c r="AI139" s="4">
        <f>IF('Shoppable Services'!$F$4=$D139,1,0)*IF('Shoppable Services'!$E$4=$C139,1,0)*IF('Shoppable Services'!$D$4=$B139,1,0)*IF('Shoppable Services'!$C$4=$A139,1,0)*IF('Shoppable Services'!$B$4=Data!AI$100,AI40,0)</f>
        <v>0</v>
      </c>
      <c r="AJ139" s="4">
        <f>IF('Shoppable Services'!$F$4=$D139,1,0)*IF('Shoppable Services'!$E$4=$C139,1,0)*IF('Shoppable Services'!$D$4=$B139,1,0)*IF('Shoppable Services'!$C$4=$A139,1,0)*IF('Shoppable Services'!$B$4=Data!AJ$100,AJ40,0)</f>
        <v>0</v>
      </c>
      <c r="AK139" s="4">
        <f>IF('Shoppable Services'!$F$4=$D139,1,0)*IF('Shoppable Services'!$E$4=$C139,1,0)*IF('Shoppable Services'!$D$4=$B139,1,0)*IF('Shoppable Services'!$C$4=$A139,1,0)*IF('Shoppable Services'!$B$4=Data!AK$100,AK40,0)</f>
        <v>0</v>
      </c>
      <c r="AL139" s="4">
        <f>IF('Shoppable Services'!$F$4=$D139,1,0)*IF('Shoppable Services'!$E$4=$C139,1,0)*IF('Shoppable Services'!$D$4=$B139,1,0)*IF('Shoppable Services'!$C$4=$A139,1,0)*IF('Shoppable Services'!$B$4=Data!AL$100,AL40,0)</f>
        <v>0</v>
      </c>
      <c r="AM139" s="4">
        <f>IF('Shoppable Services'!$F$4=$D139,1,0)*IF('Shoppable Services'!$E$4=$C139,1,0)*IF('Shoppable Services'!$D$4=$B139,1,0)*IF('Shoppable Services'!$C$4=$A139,1,0)*IF('Shoppable Services'!$B$4=Data!AM$100,AM40,0)</f>
        <v>0</v>
      </c>
      <c r="AN139" s="4">
        <f>IF('Shoppable Services'!$F$4=$D139,1,0)*IF('Shoppable Services'!$E$4=$C139,1,0)*IF('Shoppable Services'!$D$4=$B139,1,0)*IF('Shoppable Services'!$C$4=$A139,1,0)*IF('Shoppable Services'!$B$4=Data!AN$100,AN40,0)</f>
        <v>0</v>
      </c>
      <c r="AO139" s="4">
        <f>IF('Shoppable Services'!$F$4=$D139,1,0)*IF('Shoppable Services'!$E$4=$C139,1,0)*IF('Shoppable Services'!$D$4=$B139,1,0)*IF('Shoppable Services'!$C$4=$A139,1,0)*IF('Shoppable Services'!$B$4=Data!AO$100,AO40,0)</f>
        <v>0</v>
      </c>
      <c r="AP139" s="4">
        <f>IF('Shoppable Services'!$F$4=$D139,1,0)*IF('Shoppable Services'!$E$4=$C139,1,0)*IF('Shoppable Services'!$D$4=$B139,1,0)*IF('Shoppable Services'!$C$4=$A139,1,0)*IF('Shoppable Services'!$B$4=Data!AP$100,AP40,0)</f>
        <v>0</v>
      </c>
      <c r="AQ139" s="4">
        <f>IF('Shoppable Services'!$F$4=$D139,1,0)*IF('Shoppable Services'!$E$4=$C139,1,0)*IF('Shoppable Services'!$D$4=$B139,1,0)*IF('Shoppable Services'!$C$4=$A139,1,0)*IF('Shoppable Services'!$B$4=Data!AQ$100,AQ40,0)</f>
        <v>0</v>
      </c>
      <c r="AR139" s="4">
        <f>IF('Shoppable Services'!$F$4=$D139,1,0)*IF('Shoppable Services'!$E$4=$C139,1,0)*IF('Shoppable Services'!$D$4=$B139,1,0)*IF('Shoppable Services'!$C$4=$A139,1,0)*IF('Shoppable Services'!$B$4=Data!AR$100,AR40,0)</f>
        <v>0</v>
      </c>
      <c r="AS139" s="4">
        <f>IF('Shoppable Services'!$F$4=$D139,1,0)*IF('Shoppable Services'!$E$4=$C139,1,0)*IF('Shoppable Services'!$D$4=$B139,1,0)*IF('Shoppable Services'!$C$4=$A139,1,0)*IF('Shoppable Services'!$B$4=Data!AS$100,AS40,0)</f>
        <v>0</v>
      </c>
      <c r="AT139" s="4">
        <f>IF('Shoppable Services'!$F$4=$D139,1,0)*IF('Shoppable Services'!$E$4=$C139,1,0)*IF('Shoppable Services'!$D$4=$B139,1,0)*IF('Shoppable Services'!$C$4=$A139,1,0)*IF('Shoppable Services'!$B$4=Data!AT$100,AT40,0)</f>
        <v>0</v>
      </c>
      <c r="AU139" s="4">
        <f>IF('Shoppable Services'!$F$4=$D139,1,0)*IF('Shoppable Services'!$E$4=$C139,1,0)*IF('Shoppable Services'!$D$4=$B139,1,0)*IF('Shoppable Services'!$C$4=$A139,1,0)*IF('Shoppable Services'!$B$4=Data!AU$100,AU40,0)</f>
        <v>0</v>
      </c>
      <c r="AV139" s="4">
        <f>IF('Shoppable Services'!$F$4=$D139,1,0)*IF('Shoppable Services'!$E$4=$C139,1,0)*IF('Shoppable Services'!$D$4=$B139,1,0)*IF('Shoppable Services'!$C$4=$A139,1,0)*IF('Shoppable Services'!$B$4=Data!AV$100,AV40,0)</f>
        <v>0</v>
      </c>
      <c r="AW139" s="4">
        <f>IF('Shoppable Services'!$F$4=$D139,1,0)*IF('Shoppable Services'!$E$4=$C139,1,0)*IF('Shoppable Services'!$D$4=$B139,1,0)*IF('Shoppable Services'!$C$4=$A139,1,0)*IF('Shoppable Services'!$B$4=Data!AW$100,AW40,0)</f>
        <v>0</v>
      </c>
      <c r="AX139" s="4">
        <f>IF('Shoppable Services'!$F$4=$D139,1,0)*IF('Shoppable Services'!$E$4=$C139,1,0)*IF('Shoppable Services'!$D$4=$B139,1,0)*IF('Shoppable Services'!$C$4=$A139,1,0)*IF('Shoppable Services'!$B$4=Data!AX$100,AX40,0)</f>
        <v>0</v>
      </c>
      <c r="AY139" s="4">
        <f>IF('Shoppable Services'!$F$4=$D139,1,0)*IF('Shoppable Services'!$E$4=$C139,1,0)*IF('Shoppable Services'!$D$4=$B139,1,0)*IF('Shoppable Services'!$C$4=$A139,1,0)*IF('Shoppable Services'!$B$4=Data!AY$100,AY40,0)</f>
        <v>0</v>
      </c>
      <c r="AZ139" s="4">
        <f>IF('Shoppable Services'!$F$4=$D139,1,0)*IF('Shoppable Services'!$E$4=$C139,1,0)*IF('Shoppable Services'!$D$4=$B139,1,0)*IF('Shoppable Services'!$C$4=$A139,1,0)*IF('Shoppable Services'!$B$4=Data!AZ$100,AZ40,0)</f>
        <v>0</v>
      </c>
      <c r="BA139" s="4">
        <f>IF('Shoppable Services'!$F$4=$D139,1,0)*IF('Shoppable Services'!$E$4=$C139,1,0)*IF('Shoppable Services'!$D$4=$B139,1,0)*IF('Shoppable Services'!$C$4=$A139,1,0)*IF('Shoppable Services'!$B$4=Data!BA$100,BA40,0)</f>
        <v>0</v>
      </c>
      <c r="BB139" s="4">
        <f>IF('Shoppable Services'!$F$4=$D139,1,0)*IF('Shoppable Services'!$E$4=$C139,1,0)*IF('Shoppable Services'!$D$4=$B139,1,0)*IF('Shoppable Services'!$C$4=$A139,1,0)*IF('Shoppable Services'!$B$4=Data!BB$100,BB40,0)</f>
        <v>0</v>
      </c>
      <c r="BC139" s="4">
        <f>IF('Shoppable Services'!$F$4=$D139,1,0)*IF('Shoppable Services'!$E$4=$C139,1,0)*IF('Shoppable Services'!$D$4=$B139,1,0)*IF('Shoppable Services'!$C$4=$A139,1,0)*IF('Shoppable Services'!$B$4=Data!BC$100,BC40,0)</f>
        <v>0</v>
      </c>
    </row>
    <row r="140" spans="1:55">
      <c r="A140" s="26" t="s">
        <v>12</v>
      </c>
      <c r="B140" s="26" t="s">
        <v>7</v>
      </c>
      <c r="C140" s="26" t="s">
        <v>71</v>
      </c>
      <c r="D140" s="26" t="s">
        <v>9</v>
      </c>
      <c r="E140" s="4">
        <f>IF('Shoppable Services'!$F$4=$D140,1,0)*IF('Shoppable Services'!$E$4=$C140,1,0)*IF('Shoppable Services'!$D$4=$B140,1,0)*IF('Shoppable Services'!$C$4=$A140,1,0)*$E41</f>
        <v>0</v>
      </c>
      <c r="F140" s="4">
        <f>IF('Shoppable Services'!$F$4=$D140,1,0)*IF('Shoppable Services'!$E$4=$C140,1,0)*IF('Shoppable Services'!$D$4=$B140,1,0)*IF('Shoppable Services'!$C$4=$A140,1,0)*$F41</f>
        <v>0</v>
      </c>
      <c r="G140" s="4">
        <f>IF('Shoppable Services'!$F$4=$D140,1,0)*IF('Shoppable Services'!$E$4=$C140,1,0)*IF('Shoppable Services'!$D$4=$B140,1,0)*IF('Shoppable Services'!$C$4=$A140,1,0)*$G41</f>
        <v>0</v>
      </c>
      <c r="H140" s="4">
        <f>IF('Shoppable Services'!$F$4=$D140,1,0)*IF('Shoppable Services'!$E$4=$C140,1,0)*IF('Shoppable Services'!$D$4=$B140,1,0)*IF('Shoppable Services'!$C$4=$A140,1,0)*$H41</f>
        <v>0</v>
      </c>
      <c r="I140" s="4">
        <f>IF('Shoppable Services'!$F$4=$D140,1,0)*IF('Shoppable Services'!$E$4=$C140,1,0)*IF('Shoppable Services'!$D$4=$B140,1,0)*IF('Shoppable Services'!$C$4=$A140,1,0)*IF('Shoppable Services'!$B$4=Data!I$100,I41,0)</f>
        <v>0</v>
      </c>
      <c r="J140" s="4">
        <f>IF('Shoppable Services'!$F$4=$D140,1,0)*IF('Shoppable Services'!$E$4=$C140,1,0)*IF('Shoppable Services'!$D$4=$B140,1,0)*IF('Shoppable Services'!$C$4=$A140,1,0)*IF('Shoppable Services'!$B$4=Data!J$100,J41,0)</f>
        <v>0</v>
      </c>
      <c r="K140" s="4">
        <f>IF('Shoppable Services'!$F$4=$D140,1,0)*IF('Shoppable Services'!$E$4=$C140,1,0)*IF('Shoppable Services'!$D$4=$B140,1,0)*IF('Shoppable Services'!$C$4=$A140,1,0)*IF('Shoppable Services'!$B$4=Data!K$100,K41,0)</f>
        <v>0</v>
      </c>
      <c r="L140" s="4">
        <f>IF('Shoppable Services'!$F$4=$D140,1,0)*IF('Shoppable Services'!$E$4=$C140,1,0)*IF('Shoppable Services'!$D$4=$B140,1,0)*IF('Shoppable Services'!$C$4=$A140,1,0)*IF('Shoppable Services'!$B$4=Data!L$100,L41,0)</f>
        <v>0</v>
      </c>
      <c r="M140" s="4">
        <f>IF('Shoppable Services'!$F$4=$D140,1,0)*IF('Shoppable Services'!$E$4=$C140,1,0)*IF('Shoppable Services'!$D$4=$B140,1,0)*IF('Shoppable Services'!$C$4=$A140,1,0)*IF('Shoppable Services'!$B$4=Data!M$100,M41,0)</f>
        <v>0</v>
      </c>
      <c r="N140" s="4">
        <f>IF('Shoppable Services'!$F$4=$D140,1,0)*IF('Shoppable Services'!$E$4=$C140,1,0)*IF('Shoppable Services'!$D$4=$B140,1,0)*IF('Shoppable Services'!$C$4=$A140,1,0)*IF('Shoppable Services'!$B$4=Data!N$100,N41,0)</f>
        <v>0</v>
      </c>
      <c r="O140" s="4">
        <f>IF('Shoppable Services'!$F$4=$D140,1,0)*IF('Shoppable Services'!$E$4=$C140,1,0)*IF('Shoppable Services'!$D$4=$B140,1,0)*IF('Shoppable Services'!$C$4=$A140,1,0)*IF('Shoppable Services'!$B$4=Data!O$100,O41,0)</f>
        <v>0</v>
      </c>
      <c r="P140" s="4">
        <f>IF('Shoppable Services'!$F$4=$D140,1,0)*IF('Shoppable Services'!$E$4=$C140,1,0)*IF('Shoppable Services'!$D$4=$B140,1,0)*IF('Shoppable Services'!$C$4=$A140,1,0)*IF('Shoppable Services'!$B$4=Data!P$100,P41,0)</f>
        <v>0</v>
      </c>
      <c r="Q140" s="4">
        <f>IF('Shoppable Services'!$F$4=$D140,1,0)*IF('Shoppable Services'!$E$4=$C140,1,0)*IF('Shoppable Services'!$D$4=$B140,1,0)*IF('Shoppable Services'!$C$4=$A140,1,0)*IF('Shoppable Services'!$B$4=Data!Q$100,Q41,0)</f>
        <v>0</v>
      </c>
      <c r="R140" s="4">
        <f>IF('Shoppable Services'!$F$4=$D140,1,0)*IF('Shoppable Services'!$E$4=$C140,1,0)*IF('Shoppable Services'!$D$4=$B140,1,0)*IF('Shoppable Services'!$C$4=$A140,1,0)*IF('Shoppable Services'!$B$4=Data!R$100,R41,0)</f>
        <v>0</v>
      </c>
      <c r="S140" s="4">
        <f>IF('Shoppable Services'!$F$4=$D140,1,0)*IF('Shoppable Services'!$E$4=$C140,1,0)*IF('Shoppable Services'!$D$4=$B140,1,0)*IF('Shoppable Services'!$C$4=$A140,1,0)*IF('Shoppable Services'!$B$4=Data!S$100,S41,0)</f>
        <v>0</v>
      </c>
      <c r="T140" s="4">
        <f>IF('Shoppable Services'!$F$4=$D140,1,0)*IF('Shoppable Services'!$E$4=$C140,1,0)*IF('Shoppable Services'!$D$4=$B140,1,0)*IF('Shoppable Services'!$C$4=$A140,1,0)*IF('Shoppable Services'!$B$4=Data!T$100,T41,0)</f>
        <v>0</v>
      </c>
      <c r="U140" s="4">
        <f>IF('Shoppable Services'!$F$4=$D140,1,0)*IF('Shoppable Services'!$E$4=$C140,1,0)*IF('Shoppable Services'!$D$4=$B140,1,0)*IF('Shoppable Services'!$C$4=$A140,1,0)*IF('Shoppable Services'!$B$4=Data!U$100,U41,0)</f>
        <v>0</v>
      </c>
      <c r="V140" s="4">
        <f>IF('Shoppable Services'!$F$4=$D140,1,0)*IF('Shoppable Services'!$E$4=$C140,1,0)*IF('Shoppable Services'!$D$4=$B140,1,0)*IF('Shoppable Services'!$C$4=$A140,1,0)*IF('Shoppable Services'!$B$4=Data!V$100,V41,0)</f>
        <v>0</v>
      </c>
      <c r="W140" s="4">
        <f>IF('Shoppable Services'!$F$4=$D140,1,0)*IF('Shoppable Services'!$E$4=$C140,1,0)*IF('Shoppable Services'!$D$4=$B140,1,0)*IF('Shoppable Services'!$C$4=$A140,1,0)*IF('Shoppable Services'!$B$4=Data!W$100,W41,0)</f>
        <v>0</v>
      </c>
      <c r="X140" s="4">
        <f>IF('Shoppable Services'!$F$4=$D140,1,0)*IF('Shoppable Services'!$E$4=$C140,1,0)*IF('Shoppable Services'!$D$4=$B140,1,0)*IF('Shoppable Services'!$C$4=$A140,1,0)*IF('Shoppable Services'!$B$4=Data!X$100,X41,0)</f>
        <v>0</v>
      </c>
      <c r="Y140" s="4">
        <f>IF('Shoppable Services'!$F$4=$D140,1,0)*IF('Shoppable Services'!$E$4=$C140,1,0)*IF('Shoppable Services'!$D$4=$B140,1,0)*IF('Shoppable Services'!$C$4=$A140,1,0)*IF('Shoppable Services'!$B$4=Data!Y$100,Y41,0)</f>
        <v>0</v>
      </c>
      <c r="Z140" s="4">
        <f>IF('Shoppable Services'!$F$4=$D140,1,0)*IF('Shoppable Services'!$E$4=$C140,1,0)*IF('Shoppable Services'!$D$4=$B140,1,0)*IF('Shoppable Services'!$C$4=$A140,1,0)*IF('Shoppable Services'!$B$4=Data!Z$100,Z41,0)</f>
        <v>0</v>
      </c>
      <c r="AA140" s="4">
        <f>IF('Shoppable Services'!$F$4=$D140,1,0)*IF('Shoppable Services'!$E$4=$C140,1,0)*IF('Shoppable Services'!$D$4=$B140,1,0)*IF('Shoppable Services'!$C$4=$A140,1,0)*IF('Shoppable Services'!$B$4=Data!AA$100,AA41,0)</f>
        <v>0</v>
      </c>
      <c r="AB140" s="4">
        <f>IF('Shoppable Services'!$F$4=$D140,1,0)*IF('Shoppable Services'!$E$4=$C140,1,0)*IF('Shoppable Services'!$D$4=$B140,1,0)*IF('Shoppable Services'!$C$4=$A140,1,0)*IF('Shoppable Services'!$B$4=Data!AB$100,AB41,0)</f>
        <v>0</v>
      </c>
      <c r="AC140" s="4">
        <f>IF('Shoppable Services'!$F$4=$D140,1,0)*IF('Shoppable Services'!$E$4=$C140,1,0)*IF('Shoppable Services'!$D$4=$B140,1,0)*IF('Shoppable Services'!$C$4=$A140,1,0)*IF('Shoppable Services'!$B$4=Data!AC$100,AC41,0)</f>
        <v>0</v>
      </c>
      <c r="AD140" s="4">
        <f>IF('Shoppable Services'!$F$4=$D140,1,0)*IF('Shoppable Services'!$E$4=$C140,1,0)*IF('Shoppable Services'!$D$4=$B140,1,0)*IF('Shoppable Services'!$C$4=$A140,1,0)*IF('Shoppable Services'!$B$4=Data!AD$100,AD41,0)</f>
        <v>0</v>
      </c>
      <c r="AE140" s="4">
        <f>IF('Shoppable Services'!$F$4=$D140,1,0)*IF('Shoppable Services'!$E$4=$C140,1,0)*IF('Shoppable Services'!$D$4=$B140,1,0)*IF('Shoppable Services'!$C$4=$A140,1,0)*IF('Shoppable Services'!$B$4=Data!AE$100,AE41,0)</f>
        <v>0</v>
      </c>
      <c r="AF140" s="4">
        <f>IF('Shoppable Services'!$F$4=$D140,1,0)*IF('Shoppable Services'!$E$4=$C140,1,0)*IF('Shoppable Services'!$D$4=$B140,1,0)*IF('Shoppable Services'!$C$4=$A140,1,0)*IF('Shoppable Services'!$B$4=Data!AF$100,AF41,0)</f>
        <v>0</v>
      </c>
      <c r="AG140" s="4">
        <f>IF('Shoppable Services'!$F$4=$D140,1,0)*IF('Shoppable Services'!$E$4=$C140,1,0)*IF('Shoppable Services'!$D$4=$B140,1,0)*IF('Shoppable Services'!$C$4=$A140,1,0)*IF('Shoppable Services'!$B$4=Data!AG$100,AG41,0)</f>
        <v>0</v>
      </c>
      <c r="AH140" s="4">
        <f>IF('Shoppable Services'!$F$4=$D140,1,0)*IF('Shoppable Services'!$E$4=$C140,1,0)*IF('Shoppable Services'!$D$4=$B140,1,0)*IF('Shoppable Services'!$C$4=$A140,1,0)*IF('Shoppable Services'!$B$4=Data!AH$100,AH41,0)</f>
        <v>0</v>
      </c>
      <c r="AI140" s="4">
        <f>IF('Shoppable Services'!$F$4=$D140,1,0)*IF('Shoppable Services'!$E$4=$C140,1,0)*IF('Shoppable Services'!$D$4=$B140,1,0)*IF('Shoppable Services'!$C$4=$A140,1,0)*IF('Shoppable Services'!$B$4=Data!AI$100,AI41,0)</f>
        <v>0</v>
      </c>
      <c r="AJ140" s="4">
        <f>IF('Shoppable Services'!$F$4=$D140,1,0)*IF('Shoppable Services'!$E$4=$C140,1,0)*IF('Shoppable Services'!$D$4=$B140,1,0)*IF('Shoppable Services'!$C$4=$A140,1,0)*IF('Shoppable Services'!$B$4=Data!AJ$100,AJ41,0)</f>
        <v>0</v>
      </c>
      <c r="AK140" s="4">
        <f>IF('Shoppable Services'!$F$4=$D140,1,0)*IF('Shoppable Services'!$E$4=$C140,1,0)*IF('Shoppable Services'!$D$4=$B140,1,0)*IF('Shoppable Services'!$C$4=$A140,1,0)*IF('Shoppable Services'!$B$4=Data!AK$100,AK41,0)</f>
        <v>0</v>
      </c>
      <c r="AL140" s="4">
        <f>IF('Shoppable Services'!$F$4=$D140,1,0)*IF('Shoppable Services'!$E$4=$C140,1,0)*IF('Shoppable Services'!$D$4=$B140,1,0)*IF('Shoppable Services'!$C$4=$A140,1,0)*IF('Shoppable Services'!$B$4=Data!AL$100,AL41,0)</f>
        <v>0</v>
      </c>
      <c r="AM140" s="4">
        <f>IF('Shoppable Services'!$F$4=$D140,1,0)*IF('Shoppable Services'!$E$4=$C140,1,0)*IF('Shoppable Services'!$D$4=$B140,1,0)*IF('Shoppable Services'!$C$4=$A140,1,0)*IF('Shoppable Services'!$B$4=Data!AM$100,AM41,0)</f>
        <v>0</v>
      </c>
      <c r="AN140" s="4">
        <f>IF('Shoppable Services'!$F$4=$D140,1,0)*IF('Shoppable Services'!$E$4=$C140,1,0)*IF('Shoppable Services'!$D$4=$B140,1,0)*IF('Shoppable Services'!$C$4=$A140,1,0)*IF('Shoppable Services'!$B$4=Data!AN$100,AN41,0)</f>
        <v>0</v>
      </c>
      <c r="AO140" s="4">
        <f>IF('Shoppable Services'!$F$4=$D140,1,0)*IF('Shoppable Services'!$E$4=$C140,1,0)*IF('Shoppable Services'!$D$4=$B140,1,0)*IF('Shoppable Services'!$C$4=$A140,1,0)*IF('Shoppable Services'!$B$4=Data!AO$100,AO41,0)</f>
        <v>0</v>
      </c>
      <c r="AP140" s="4">
        <f>IF('Shoppable Services'!$F$4=$D140,1,0)*IF('Shoppable Services'!$E$4=$C140,1,0)*IF('Shoppable Services'!$D$4=$B140,1,0)*IF('Shoppable Services'!$C$4=$A140,1,0)*IF('Shoppable Services'!$B$4=Data!AP$100,AP41,0)</f>
        <v>0</v>
      </c>
      <c r="AQ140" s="4">
        <f>IF('Shoppable Services'!$F$4=$D140,1,0)*IF('Shoppable Services'!$E$4=$C140,1,0)*IF('Shoppable Services'!$D$4=$B140,1,0)*IF('Shoppable Services'!$C$4=$A140,1,0)*IF('Shoppable Services'!$B$4=Data!AQ$100,AQ41,0)</f>
        <v>0</v>
      </c>
      <c r="AR140" s="4">
        <f>IF('Shoppable Services'!$F$4=$D140,1,0)*IF('Shoppable Services'!$E$4=$C140,1,0)*IF('Shoppable Services'!$D$4=$B140,1,0)*IF('Shoppable Services'!$C$4=$A140,1,0)*IF('Shoppable Services'!$B$4=Data!AR$100,AR41,0)</f>
        <v>0</v>
      </c>
      <c r="AS140" s="4">
        <f>IF('Shoppable Services'!$F$4=$D140,1,0)*IF('Shoppable Services'!$E$4=$C140,1,0)*IF('Shoppable Services'!$D$4=$B140,1,0)*IF('Shoppable Services'!$C$4=$A140,1,0)*IF('Shoppable Services'!$B$4=Data!AS$100,AS41,0)</f>
        <v>0</v>
      </c>
      <c r="AT140" s="4">
        <f>IF('Shoppable Services'!$F$4=$D140,1,0)*IF('Shoppable Services'!$E$4=$C140,1,0)*IF('Shoppable Services'!$D$4=$B140,1,0)*IF('Shoppable Services'!$C$4=$A140,1,0)*IF('Shoppable Services'!$B$4=Data!AT$100,AT41,0)</f>
        <v>0</v>
      </c>
      <c r="AU140" s="4">
        <f>IF('Shoppable Services'!$F$4=$D140,1,0)*IF('Shoppable Services'!$E$4=$C140,1,0)*IF('Shoppable Services'!$D$4=$B140,1,0)*IF('Shoppable Services'!$C$4=$A140,1,0)*IF('Shoppable Services'!$B$4=Data!AU$100,AU41,0)</f>
        <v>0</v>
      </c>
      <c r="AV140" s="4">
        <f>IF('Shoppable Services'!$F$4=$D140,1,0)*IF('Shoppable Services'!$E$4=$C140,1,0)*IF('Shoppable Services'!$D$4=$B140,1,0)*IF('Shoppable Services'!$C$4=$A140,1,0)*IF('Shoppable Services'!$B$4=Data!AV$100,AV41,0)</f>
        <v>0</v>
      </c>
      <c r="AW140" s="4">
        <f>IF('Shoppable Services'!$F$4=$D140,1,0)*IF('Shoppable Services'!$E$4=$C140,1,0)*IF('Shoppable Services'!$D$4=$B140,1,0)*IF('Shoppable Services'!$C$4=$A140,1,0)*IF('Shoppable Services'!$B$4=Data!AW$100,AW41,0)</f>
        <v>0</v>
      </c>
      <c r="AX140" s="4">
        <f>IF('Shoppable Services'!$F$4=$D140,1,0)*IF('Shoppable Services'!$E$4=$C140,1,0)*IF('Shoppable Services'!$D$4=$B140,1,0)*IF('Shoppable Services'!$C$4=$A140,1,0)*IF('Shoppable Services'!$B$4=Data!AX$100,AX41,0)</f>
        <v>0</v>
      </c>
      <c r="AY140" s="4">
        <f>IF('Shoppable Services'!$F$4=$D140,1,0)*IF('Shoppable Services'!$E$4=$C140,1,0)*IF('Shoppable Services'!$D$4=$B140,1,0)*IF('Shoppable Services'!$C$4=$A140,1,0)*IF('Shoppable Services'!$B$4=Data!AY$100,AY41,0)</f>
        <v>0</v>
      </c>
      <c r="AZ140" s="4">
        <f>IF('Shoppable Services'!$F$4=$D140,1,0)*IF('Shoppable Services'!$E$4=$C140,1,0)*IF('Shoppable Services'!$D$4=$B140,1,0)*IF('Shoppable Services'!$C$4=$A140,1,0)*IF('Shoppable Services'!$B$4=Data!AZ$100,AZ41,0)</f>
        <v>0</v>
      </c>
      <c r="BA140" s="4">
        <f>IF('Shoppable Services'!$F$4=$D140,1,0)*IF('Shoppable Services'!$E$4=$C140,1,0)*IF('Shoppable Services'!$D$4=$B140,1,0)*IF('Shoppable Services'!$C$4=$A140,1,0)*IF('Shoppable Services'!$B$4=Data!BA$100,BA41,0)</f>
        <v>0</v>
      </c>
      <c r="BB140" s="4">
        <f>IF('Shoppable Services'!$F$4=$D140,1,0)*IF('Shoppable Services'!$E$4=$C140,1,0)*IF('Shoppable Services'!$D$4=$B140,1,0)*IF('Shoppable Services'!$C$4=$A140,1,0)*IF('Shoppable Services'!$B$4=Data!BB$100,BB41,0)</f>
        <v>0</v>
      </c>
      <c r="BC140" s="4">
        <f>IF('Shoppable Services'!$F$4=$D140,1,0)*IF('Shoppable Services'!$E$4=$C140,1,0)*IF('Shoppable Services'!$D$4=$B140,1,0)*IF('Shoppable Services'!$C$4=$A140,1,0)*IF('Shoppable Services'!$B$4=Data!BC$100,BC41,0)</f>
        <v>0</v>
      </c>
    </row>
    <row r="141" spans="1:55">
      <c r="A141" s="26" t="s">
        <v>12</v>
      </c>
      <c r="B141" s="26" t="s">
        <v>7</v>
      </c>
      <c r="C141" s="26" t="s">
        <v>8</v>
      </c>
      <c r="D141" s="26" t="s">
        <v>9</v>
      </c>
      <c r="E141" s="4">
        <f>IF('Shoppable Services'!$F$4=$D141,1,0)*IF('Shoppable Services'!$E$4=$C141,1,0)*IF('Shoppable Services'!$D$4=$B141,1,0)*IF('Shoppable Services'!$C$4=$A141,1,0)*$E42</f>
        <v>0</v>
      </c>
      <c r="F141" s="4">
        <f>IF('Shoppable Services'!$F$4=$D141,1,0)*IF('Shoppable Services'!$E$4=$C141,1,0)*IF('Shoppable Services'!$D$4=$B141,1,0)*IF('Shoppable Services'!$C$4=$A141,1,0)*$F42</f>
        <v>0</v>
      </c>
      <c r="G141" s="4">
        <f>IF('Shoppable Services'!$F$4=$D141,1,0)*IF('Shoppable Services'!$E$4=$C141,1,0)*IF('Shoppable Services'!$D$4=$B141,1,0)*IF('Shoppable Services'!$C$4=$A141,1,0)*$G42</f>
        <v>0</v>
      </c>
      <c r="H141" s="4">
        <f>IF('Shoppable Services'!$F$4=$D141,1,0)*IF('Shoppable Services'!$E$4=$C141,1,0)*IF('Shoppable Services'!$D$4=$B141,1,0)*IF('Shoppable Services'!$C$4=$A141,1,0)*$H42</f>
        <v>0</v>
      </c>
      <c r="I141" s="4">
        <f>IF('Shoppable Services'!$F$4=$D141,1,0)*IF('Shoppable Services'!$E$4=$C141,1,0)*IF('Shoppable Services'!$D$4=$B141,1,0)*IF('Shoppable Services'!$C$4=$A141,1,0)*IF('Shoppable Services'!$B$4=Data!I$100,I42,0)</f>
        <v>0</v>
      </c>
      <c r="J141" s="4">
        <f>IF('Shoppable Services'!$F$4=$D141,1,0)*IF('Shoppable Services'!$E$4=$C141,1,0)*IF('Shoppable Services'!$D$4=$B141,1,0)*IF('Shoppable Services'!$C$4=$A141,1,0)*IF('Shoppable Services'!$B$4=Data!J$100,J42,0)</f>
        <v>0</v>
      </c>
      <c r="K141" s="4">
        <f>IF('Shoppable Services'!$F$4=$D141,1,0)*IF('Shoppable Services'!$E$4=$C141,1,0)*IF('Shoppable Services'!$D$4=$B141,1,0)*IF('Shoppable Services'!$C$4=$A141,1,0)*IF('Shoppable Services'!$B$4=Data!K$100,K42,0)</f>
        <v>0</v>
      </c>
      <c r="L141" s="4">
        <f>IF('Shoppable Services'!$F$4=$D141,1,0)*IF('Shoppable Services'!$E$4=$C141,1,0)*IF('Shoppable Services'!$D$4=$B141,1,0)*IF('Shoppable Services'!$C$4=$A141,1,0)*IF('Shoppable Services'!$B$4=Data!L$100,L42,0)</f>
        <v>0</v>
      </c>
      <c r="M141" s="4">
        <f>IF('Shoppable Services'!$F$4=$D141,1,0)*IF('Shoppable Services'!$E$4=$C141,1,0)*IF('Shoppable Services'!$D$4=$B141,1,0)*IF('Shoppable Services'!$C$4=$A141,1,0)*IF('Shoppable Services'!$B$4=Data!M$100,M42,0)</f>
        <v>0</v>
      </c>
      <c r="N141" s="4">
        <f>IF('Shoppable Services'!$F$4=$D141,1,0)*IF('Shoppable Services'!$E$4=$C141,1,0)*IF('Shoppable Services'!$D$4=$B141,1,0)*IF('Shoppable Services'!$C$4=$A141,1,0)*IF('Shoppable Services'!$B$4=Data!N$100,N42,0)</f>
        <v>0</v>
      </c>
      <c r="O141" s="4">
        <f>IF('Shoppable Services'!$F$4=$D141,1,0)*IF('Shoppable Services'!$E$4=$C141,1,0)*IF('Shoppable Services'!$D$4=$B141,1,0)*IF('Shoppable Services'!$C$4=$A141,1,0)*IF('Shoppable Services'!$B$4=Data!O$100,O42,0)</f>
        <v>0</v>
      </c>
      <c r="P141" s="4">
        <f>IF('Shoppable Services'!$F$4=$D141,1,0)*IF('Shoppable Services'!$E$4=$C141,1,0)*IF('Shoppable Services'!$D$4=$B141,1,0)*IF('Shoppable Services'!$C$4=$A141,1,0)*IF('Shoppable Services'!$B$4=Data!P$100,P42,0)</f>
        <v>0</v>
      </c>
      <c r="Q141" s="4">
        <f>IF('Shoppable Services'!$F$4=$D141,1,0)*IF('Shoppable Services'!$E$4=$C141,1,0)*IF('Shoppable Services'!$D$4=$B141,1,0)*IF('Shoppable Services'!$C$4=$A141,1,0)*IF('Shoppable Services'!$B$4=Data!Q$100,Q42,0)</f>
        <v>0</v>
      </c>
      <c r="R141" s="4">
        <f>IF('Shoppable Services'!$F$4=$D141,1,0)*IF('Shoppable Services'!$E$4=$C141,1,0)*IF('Shoppable Services'!$D$4=$B141,1,0)*IF('Shoppable Services'!$C$4=$A141,1,0)*IF('Shoppable Services'!$B$4=Data!R$100,R42,0)</f>
        <v>0</v>
      </c>
      <c r="S141" s="4">
        <f>IF('Shoppable Services'!$F$4=$D141,1,0)*IF('Shoppable Services'!$E$4=$C141,1,0)*IF('Shoppable Services'!$D$4=$B141,1,0)*IF('Shoppable Services'!$C$4=$A141,1,0)*IF('Shoppable Services'!$B$4=Data!S$100,S42,0)</f>
        <v>0</v>
      </c>
      <c r="T141" s="4">
        <f>IF('Shoppable Services'!$F$4=$D141,1,0)*IF('Shoppable Services'!$E$4=$C141,1,0)*IF('Shoppable Services'!$D$4=$B141,1,0)*IF('Shoppable Services'!$C$4=$A141,1,0)*IF('Shoppable Services'!$B$4=Data!T$100,T42,0)</f>
        <v>0</v>
      </c>
      <c r="U141" s="4">
        <f>IF('Shoppable Services'!$F$4=$D141,1,0)*IF('Shoppable Services'!$E$4=$C141,1,0)*IF('Shoppable Services'!$D$4=$B141,1,0)*IF('Shoppable Services'!$C$4=$A141,1,0)*IF('Shoppable Services'!$B$4=Data!U$100,U42,0)</f>
        <v>0</v>
      </c>
      <c r="V141" s="4">
        <f>IF('Shoppable Services'!$F$4=$D141,1,0)*IF('Shoppable Services'!$E$4=$C141,1,0)*IF('Shoppable Services'!$D$4=$B141,1,0)*IF('Shoppable Services'!$C$4=$A141,1,0)*IF('Shoppable Services'!$B$4=Data!V$100,V42,0)</f>
        <v>0</v>
      </c>
      <c r="W141" s="4">
        <f>IF('Shoppable Services'!$F$4=$D141,1,0)*IF('Shoppable Services'!$E$4=$C141,1,0)*IF('Shoppable Services'!$D$4=$B141,1,0)*IF('Shoppable Services'!$C$4=$A141,1,0)*IF('Shoppable Services'!$B$4=Data!W$100,W42,0)</f>
        <v>0</v>
      </c>
      <c r="X141" s="4">
        <f>IF('Shoppable Services'!$F$4=$D141,1,0)*IF('Shoppable Services'!$E$4=$C141,1,0)*IF('Shoppable Services'!$D$4=$B141,1,0)*IF('Shoppable Services'!$C$4=$A141,1,0)*IF('Shoppable Services'!$B$4=Data!X$100,X42,0)</f>
        <v>0</v>
      </c>
      <c r="Y141" s="4">
        <f>IF('Shoppable Services'!$F$4=$D141,1,0)*IF('Shoppable Services'!$E$4=$C141,1,0)*IF('Shoppable Services'!$D$4=$B141,1,0)*IF('Shoppable Services'!$C$4=$A141,1,0)*IF('Shoppable Services'!$B$4=Data!Y$100,Y42,0)</f>
        <v>0</v>
      </c>
      <c r="Z141" s="4">
        <f>IF('Shoppable Services'!$F$4=$D141,1,0)*IF('Shoppable Services'!$E$4=$C141,1,0)*IF('Shoppable Services'!$D$4=$B141,1,0)*IF('Shoppable Services'!$C$4=$A141,1,0)*IF('Shoppable Services'!$B$4=Data!Z$100,Z42,0)</f>
        <v>0</v>
      </c>
      <c r="AA141" s="4">
        <f>IF('Shoppable Services'!$F$4=$D141,1,0)*IF('Shoppable Services'!$E$4=$C141,1,0)*IF('Shoppable Services'!$D$4=$B141,1,0)*IF('Shoppable Services'!$C$4=$A141,1,0)*IF('Shoppable Services'!$B$4=Data!AA$100,AA42,0)</f>
        <v>0</v>
      </c>
      <c r="AB141" s="4">
        <f>IF('Shoppable Services'!$F$4=$D141,1,0)*IF('Shoppable Services'!$E$4=$C141,1,0)*IF('Shoppable Services'!$D$4=$B141,1,0)*IF('Shoppable Services'!$C$4=$A141,1,0)*IF('Shoppable Services'!$B$4=Data!AB$100,AB42,0)</f>
        <v>0</v>
      </c>
      <c r="AC141" s="4">
        <f>IF('Shoppable Services'!$F$4=$D141,1,0)*IF('Shoppable Services'!$E$4=$C141,1,0)*IF('Shoppable Services'!$D$4=$B141,1,0)*IF('Shoppable Services'!$C$4=$A141,1,0)*IF('Shoppable Services'!$B$4=Data!AC$100,AC42,0)</f>
        <v>0</v>
      </c>
      <c r="AD141" s="4">
        <f>IF('Shoppable Services'!$F$4=$D141,1,0)*IF('Shoppable Services'!$E$4=$C141,1,0)*IF('Shoppable Services'!$D$4=$B141,1,0)*IF('Shoppable Services'!$C$4=$A141,1,0)*IF('Shoppable Services'!$B$4=Data!AD$100,AD42,0)</f>
        <v>0</v>
      </c>
      <c r="AE141" s="4">
        <f>IF('Shoppable Services'!$F$4=$D141,1,0)*IF('Shoppable Services'!$E$4=$C141,1,0)*IF('Shoppable Services'!$D$4=$B141,1,0)*IF('Shoppable Services'!$C$4=$A141,1,0)*IF('Shoppable Services'!$B$4=Data!AE$100,AE42,0)</f>
        <v>0</v>
      </c>
      <c r="AF141" s="4">
        <f>IF('Shoppable Services'!$F$4=$D141,1,0)*IF('Shoppable Services'!$E$4=$C141,1,0)*IF('Shoppable Services'!$D$4=$B141,1,0)*IF('Shoppable Services'!$C$4=$A141,1,0)*IF('Shoppable Services'!$B$4=Data!AF$100,AF42,0)</f>
        <v>0</v>
      </c>
      <c r="AG141" s="4">
        <f>IF('Shoppable Services'!$F$4=$D141,1,0)*IF('Shoppable Services'!$E$4=$C141,1,0)*IF('Shoppable Services'!$D$4=$B141,1,0)*IF('Shoppable Services'!$C$4=$A141,1,0)*IF('Shoppable Services'!$B$4=Data!AG$100,AG42,0)</f>
        <v>0</v>
      </c>
      <c r="AH141" s="4">
        <f>IF('Shoppable Services'!$F$4=$D141,1,0)*IF('Shoppable Services'!$E$4=$C141,1,0)*IF('Shoppable Services'!$D$4=$B141,1,0)*IF('Shoppable Services'!$C$4=$A141,1,0)*IF('Shoppable Services'!$B$4=Data!AH$100,AH42,0)</f>
        <v>0</v>
      </c>
      <c r="AI141" s="4">
        <f>IF('Shoppable Services'!$F$4=$D141,1,0)*IF('Shoppable Services'!$E$4=$C141,1,0)*IF('Shoppable Services'!$D$4=$B141,1,0)*IF('Shoppable Services'!$C$4=$A141,1,0)*IF('Shoppable Services'!$B$4=Data!AI$100,AI42,0)</f>
        <v>0</v>
      </c>
      <c r="AJ141" s="4">
        <f>IF('Shoppable Services'!$F$4=$D141,1,0)*IF('Shoppable Services'!$E$4=$C141,1,0)*IF('Shoppable Services'!$D$4=$B141,1,0)*IF('Shoppable Services'!$C$4=$A141,1,0)*IF('Shoppable Services'!$B$4=Data!AJ$100,AJ42,0)</f>
        <v>0</v>
      </c>
      <c r="AK141" s="4">
        <f>IF('Shoppable Services'!$F$4=$D141,1,0)*IF('Shoppable Services'!$E$4=$C141,1,0)*IF('Shoppable Services'!$D$4=$B141,1,0)*IF('Shoppable Services'!$C$4=$A141,1,0)*IF('Shoppable Services'!$B$4=Data!AK$100,AK42,0)</f>
        <v>0</v>
      </c>
      <c r="AL141" s="4">
        <f>IF('Shoppable Services'!$F$4=$D141,1,0)*IF('Shoppable Services'!$E$4=$C141,1,0)*IF('Shoppable Services'!$D$4=$B141,1,0)*IF('Shoppable Services'!$C$4=$A141,1,0)*IF('Shoppable Services'!$B$4=Data!AL$100,AL42,0)</f>
        <v>0</v>
      </c>
      <c r="AM141" s="4">
        <f>IF('Shoppable Services'!$F$4=$D141,1,0)*IF('Shoppable Services'!$E$4=$C141,1,0)*IF('Shoppable Services'!$D$4=$B141,1,0)*IF('Shoppable Services'!$C$4=$A141,1,0)*IF('Shoppable Services'!$B$4=Data!AM$100,AM42,0)</f>
        <v>0</v>
      </c>
      <c r="AN141" s="4">
        <f>IF('Shoppable Services'!$F$4=$D141,1,0)*IF('Shoppable Services'!$E$4=$C141,1,0)*IF('Shoppable Services'!$D$4=$B141,1,0)*IF('Shoppable Services'!$C$4=$A141,1,0)*IF('Shoppable Services'!$B$4=Data!AN$100,AN42,0)</f>
        <v>0</v>
      </c>
      <c r="AO141" s="4">
        <f>IF('Shoppable Services'!$F$4=$D141,1,0)*IF('Shoppable Services'!$E$4=$C141,1,0)*IF('Shoppable Services'!$D$4=$B141,1,0)*IF('Shoppable Services'!$C$4=$A141,1,0)*IF('Shoppable Services'!$B$4=Data!AO$100,AO42,0)</f>
        <v>0</v>
      </c>
      <c r="AP141" s="4">
        <f>IF('Shoppable Services'!$F$4=$D141,1,0)*IF('Shoppable Services'!$E$4=$C141,1,0)*IF('Shoppable Services'!$D$4=$B141,1,0)*IF('Shoppable Services'!$C$4=$A141,1,0)*IF('Shoppable Services'!$B$4=Data!AP$100,AP42,0)</f>
        <v>0</v>
      </c>
      <c r="AQ141" s="4">
        <f>IF('Shoppable Services'!$F$4=$D141,1,0)*IF('Shoppable Services'!$E$4=$C141,1,0)*IF('Shoppable Services'!$D$4=$B141,1,0)*IF('Shoppable Services'!$C$4=$A141,1,0)*IF('Shoppable Services'!$B$4=Data!AQ$100,AQ42,0)</f>
        <v>0</v>
      </c>
      <c r="AR141" s="4">
        <f>IF('Shoppable Services'!$F$4=$D141,1,0)*IF('Shoppable Services'!$E$4=$C141,1,0)*IF('Shoppable Services'!$D$4=$B141,1,0)*IF('Shoppable Services'!$C$4=$A141,1,0)*IF('Shoppable Services'!$B$4=Data!AR$100,AR42,0)</f>
        <v>0</v>
      </c>
      <c r="AS141" s="4">
        <f>IF('Shoppable Services'!$F$4=$D141,1,0)*IF('Shoppable Services'!$E$4=$C141,1,0)*IF('Shoppable Services'!$D$4=$B141,1,0)*IF('Shoppable Services'!$C$4=$A141,1,0)*IF('Shoppable Services'!$B$4=Data!AS$100,AS42,0)</f>
        <v>0</v>
      </c>
      <c r="AT141" s="4">
        <f>IF('Shoppable Services'!$F$4=$D141,1,0)*IF('Shoppable Services'!$E$4=$C141,1,0)*IF('Shoppable Services'!$D$4=$B141,1,0)*IF('Shoppable Services'!$C$4=$A141,1,0)*IF('Shoppable Services'!$B$4=Data!AT$100,AT42,0)</f>
        <v>0</v>
      </c>
      <c r="AU141" s="4">
        <f>IF('Shoppable Services'!$F$4=$D141,1,0)*IF('Shoppable Services'!$E$4=$C141,1,0)*IF('Shoppable Services'!$D$4=$B141,1,0)*IF('Shoppable Services'!$C$4=$A141,1,0)*IF('Shoppable Services'!$B$4=Data!AU$100,AU42,0)</f>
        <v>0</v>
      </c>
      <c r="AV141" s="4">
        <f>IF('Shoppable Services'!$F$4=$D141,1,0)*IF('Shoppable Services'!$E$4=$C141,1,0)*IF('Shoppable Services'!$D$4=$B141,1,0)*IF('Shoppable Services'!$C$4=$A141,1,0)*IF('Shoppable Services'!$B$4=Data!AV$100,AV42,0)</f>
        <v>0</v>
      </c>
      <c r="AW141" s="4">
        <f>IF('Shoppable Services'!$F$4=$D141,1,0)*IF('Shoppable Services'!$E$4=$C141,1,0)*IF('Shoppable Services'!$D$4=$B141,1,0)*IF('Shoppable Services'!$C$4=$A141,1,0)*IF('Shoppable Services'!$B$4=Data!AW$100,AW42,0)</f>
        <v>0</v>
      </c>
      <c r="AX141" s="4">
        <f>IF('Shoppable Services'!$F$4=$D141,1,0)*IF('Shoppable Services'!$E$4=$C141,1,0)*IF('Shoppable Services'!$D$4=$B141,1,0)*IF('Shoppable Services'!$C$4=$A141,1,0)*IF('Shoppable Services'!$B$4=Data!AX$100,AX42,0)</f>
        <v>0</v>
      </c>
      <c r="AY141" s="4">
        <f>IF('Shoppable Services'!$F$4=$D141,1,0)*IF('Shoppable Services'!$E$4=$C141,1,0)*IF('Shoppable Services'!$D$4=$B141,1,0)*IF('Shoppable Services'!$C$4=$A141,1,0)*IF('Shoppable Services'!$B$4=Data!AY$100,AY42,0)</f>
        <v>0</v>
      </c>
      <c r="AZ141" s="4">
        <f>IF('Shoppable Services'!$F$4=$D141,1,0)*IF('Shoppable Services'!$E$4=$C141,1,0)*IF('Shoppable Services'!$D$4=$B141,1,0)*IF('Shoppable Services'!$C$4=$A141,1,0)*IF('Shoppable Services'!$B$4=Data!AZ$100,AZ42,0)</f>
        <v>0</v>
      </c>
      <c r="BA141" s="4">
        <f>IF('Shoppable Services'!$F$4=$D141,1,0)*IF('Shoppable Services'!$E$4=$C141,1,0)*IF('Shoppable Services'!$D$4=$B141,1,0)*IF('Shoppable Services'!$C$4=$A141,1,0)*IF('Shoppable Services'!$B$4=Data!BA$100,BA42,0)</f>
        <v>0</v>
      </c>
      <c r="BB141" s="4">
        <f>IF('Shoppable Services'!$F$4=$D141,1,0)*IF('Shoppable Services'!$E$4=$C141,1,0)*IF('Shoppable Services'!$D$4=$B141,1,0)*IF('Shoppable Services'!$C$4=$A141,1,0)*IF('Shoppable Services'!$B$4=Data!BB$100,BB42,0)</f>
        <v>0</v>
      </c>
      <c r="BC141" s="4">
        <f>IF('Shoppable Services'!$F$4=$D141,1,0)*IF('Shoppable Services'!$E$4=$C141,1,0)*IF('Shoppable Services'!$D$4=$B141,1,0)*IF('Shoppable Services'!$C$4=$A141,1,0)*IF('Shoppable Services'!$B$4=Data!BC$100,BC42,0)</f>
        <v>0</v>
      </c>
    </row>
    <row r="142" spans="1:55">
      <c r="A142" s="26" t="s">
        <v>12</v>
      </c>
      <c r="B142" s="26" t="s">
        <v>7</v>
      </c>
      <c r="C142" s="26" t="s">
        <v>77</v>
      </c>
      <c r="D142" s="26" t="s">
        <v>9</v>
      </c>
      <c r="E142" s="4">
        <f>IF('Shoppable Services'!$F$4=$D142,1,0)*IF('Shoppable Services'!$E$4=$C142,1,0)*IF('Shoppable Services'!$D$4=$B142,1,0)*IF('Shoppable Services'!$C$4=$A142,1,0)*$E43</f>
        <v>0</v>
      </c>
      <c r="F142" s="4">
        <f>IF('Shoppable Services'!$F$4=$D142,1,0)*IF('Shoppable Services'!$E$4=$C142,1,0)*IF('Shoppable Services'!$D$4=$B142,1,0)*IF('Shoppable Services'!$C$4=$A142,1,0)*$F43</f>
        <v>0</v>
      </c>
      <c r="G142" s="4">
        <f>IF('Shoppable Services'!$F$4=$D142,1,0)*IF('Shoppable Services'!$E$4=$C142,1,0)*IF('Shoppable Services'!$D$4=$B142,1,0)*IF('Shoppable Services'!$C$4=$A142,1,0)*$G43</f>
        <v>0</v>
      </c>
      <c r="H142" s="4">
        <f>IF('Shoppable Services'!$F$4=$D142,1,0)*IF('Shoppable Services'!$E$4=$C142,1,0)*IF('Shoppable Services'!$D$4=$B142,1,0)*IF('Shoppable Services'!$C$4=$A142,1,0)*$H43</f>
        <v>0</v>
      </c>
      <c r="I142" s="4">
        <f>IF('Shoppable Services'!$F$4=$D142,1,0)*IF('Shoppable Services'!$E$4=$C142,1,0)*IF('Shoppable Services'!$D$4=$B142,1,0)*IF('Shoppable Services'!$C$4=$A142,1,0)*IF('Shoppable Services'!$B$4=Data!I$100,I43,0)</f>
        <v>0</v>
      </c>
      <c r="J142" s="4">
        <f>IF('Shoppable Services'!$F$4=$D142,1,0)*IF('Shoppable Services'!$E$4=$C142,1,0)*IF('Shoppable Services'!$D$4=$B142,1,0)*IF('Shoppable Services'!$C$4=$A142,1,0)*IF('Shoppable Services'!$B$4=Data!J$100,J43,0)</f>
        <v>0</v>
      </c>
      <c r="K142" s="4">
        <f>IF('Shoppable Services'!$F$4=$D142,1,0)*IF('Shoppable Services'!$E$4=$C142,1,0)*IF('Shoppable Services'!$D$4=$B142,1,0)*IF('Shoppable Services'!$C$4=$A142,1,0)*IF('Shoppable Services'!$B$4=Data!K$100,K43,0)</f>
        <v>0</v>
      </c>
      <c r="L142" s="4">
        <f>IF('Shoppable Services'!$F$4=$D142,1,0)*IF('Shoppable Services'!$E$4=$C142,1,0)*IF('Shoppable Services'!$D$4=$B142,1,0)*IF('Shoppable Services'!$C$4=$A142,1,0)*IF('Shoppable Services'!$B$4=Data!L$100,L43,0)</f>
        <v>0</v>
      </c>
      <c r="M142" s="4">
        <f>IF('Shoppable Services'!$F$4=$D142,1,0)*IF('Shoppable Services'!$E$4=$C142,1,0)*IF('Shoppable Services'!$D$4=$B142,1,0)*IF('Shoppable Services'!$C$4=$A142,1,0)*IF('Shoppable Services'!$B$4=Data!M$100,M43,0)</f>
        <v>0</v>
      </c>
      <c r="N142" s="4">
        <f>IF('Shoppable Services'!$F$4=$D142,1,0)*IF('Shoppable Services'!$E$4=$C142,1,0)*IF('Shoppable Services'!$D$4=$B142,1,0)*IF('Shoppable Services'!$C$4=$A142,1,0)*IF('Shoppable Services'!$B$4=Data!N$100,N43,0)</f>
        <v>0</v>
      </c>
      <c r="O142" s="4">
        <f>IF('Shoppable Services'!$F$4=$D142,1,0)*IF('Shoppable Services'!$E$4=$C142,1,0)*IF('Shoppable Services'!$D$4=$B142,1,0)*IF('Shoppable Services'!$C$4=$A142,1,0)*IF('Shoppable Services'!$B$4=Data!O$100,O43,0)</f>
        <v>0</v>
      </c>
      <c r="P142" s="4">
        <f>IF('Shoppable Services'!$F$4=$D142,1,0)*IF('Shoppable Services'!$E$4=$C142,1,0)*IF('Shoppable Services'!$D$4=$B142,1,0)*IF('Shoppable Services'!$C$4=$A142,1,0)*IF('Shoppable Services'!$B$4=Data!P$100,P43,0)</f>
        <v>0</v>
      </c>
      <c r="Q142" s="4">
        <f>IF('Shoppable Services'!$F$4=$D142,1,0)*IF('Shoppable Services'!$E$4=$C142,1,0)*IF('Shoppable Services'!$D$4=$B142,1,0)*IF('Shoppable Services'!$C$4=$A142,1,0)*IF('Shoppable Services'!$B$4=Data!Q$100,Q43,0)</f>
        <v>0</v>
      </c>
      <c r="R142" s="4">
        <f>IF('Shoppable Services'!$F$4=$D142,1,0)*IF('Shoppable Services'!$E$4=$C142,1,0)*IF('Shoppable Services'!$D$4=$B142,1,0)*IF('Shoppable Services'!$C$4=$A142,1,0)*IF('Shoppable Services'!$B$4=Data!R$100,R43,0)</f>
        <v>0</v>
      </c>
      <c r="S142" s="4">
        <f>IF('Shoppable Services'!$F$4=$D142,1,0)*IF('Shoppable Services'!$E$4=$C142,1,0)*IF('Shoppable Services'!$D$4=$B142,1,0)*IF('Shoppable Services'!$C$4=$A142,1,0)*IF('Shoppable Services'!$B$4=Data!S$100,S43,0)</f>
        <v>0</v>
      </c>
      <c r="T142" s="4">
        <f>IF('Shoppable Services'!$F$4=$D142,1,0)*IF('Shoppable Services'!$E$4=$C142,1,0)*IF('Shoppable Services'!$D$4=$B142,1,0)*IF('Shoppable Services'!$C$4=$A142,1,0)*IF('Shoppable Services'!$B$4=Data!T$100,T43,0)</f>
        <v>0</v>
      </c>
      <c r="U142" s="4">
        <f>IF('Shoppable Services'!$F$4=$D142,1,0)*IF('Shoppable Services'!$E$4=$C142,1,0)*IF('Shoppable Services'!$D$4=$B142,1,0)*IF('Shoppable Services'!$C$4=$A142,1,0)*IF('Shoppable Services'!$B$4=Data!U$100,U43,0)</f>
        <v>0</v>
      </c>
      <c r="V142" s="4">
        <f>IF('Shoppable Services'!$F$4=$D142,1,0)*IF('Shoppable Services'!$E$4=$C142,1,0)*IF('Shoppable Services'!$D$4=$B142,1,0)*IF('Shoppable Services'!$C$4=$A142,1,0)*IF('Shoppable Services'!$B$4=Data!V$100,V43,0)</f>
        <v>0</v>
      </c>
      <c r="W142" s="4">
        <f>IF('Shoppable Services'!$F$4=$D142,1,0)*IF('Shoppable Services'!$E$4=$C142,1,0)*IF('Shoppable Services'!$D$4=$B142,1,0)*IF('Shoppable Services'!$C$4=$A142,1,0)*IF('Shoppable Services'!$B$4=Data!W$100,W43,0)</f>
        <v>0</v>
      </c>
      <c r="X142" s="4">
        <f>IF('Shoppable Services'!$F$4=$D142,1,0)*IF('Shoppable Services'!$E$4=$C142,1,0)*IF('Shoppable Services'!$D$4=$B142,1,0)*IF('Shoppable Services'!$C$4=$A142,1,0)*IF('Shoppable Services'!$B$4=Data!X$100,X43,0)</f>
        <v>0</v>
      </c>
      <c r="Y142" s="4">
        <f>IF('Shoppable Services'!$F$4=$D142,1,0)*IF('Shoppable Services'!$E$4=$C142,1,0)*IF('Shoppable Services'!$D$4=$B142,1,0)*IF('Shoppable Services'!$C$4=$A142,1,0)*IF('Shoppable Services'!$B$4=Data!Y$100,Y43,0)</f>
        <v>0</v>
      </c>
      <c r="Z142" s="4">
        <f>IF('Shoppable Services'!$F$4=$D142,1,0)*IF('Shoppable Services'!$E$4=$C142,1,0)*IF('Shoppable Services'!$D$4=$B142,1,0)*IF('Shoppable Services'!$C$4=$A142,1,0)*IF('Shoppable Services'!$B$4=Data!Z$100,Z43,0)</f>
        <v>0</v>
      </c>
      <c r="AA142" s="4">
        <f>IF('Shoppable Services'!$F$4=$D142,1,0)*IF('Shoppable Services'!$E$4=$C142,1,0)*IF('Shoppable Services'!$D$4=$B142,1,0)*IF('Shoppable Services'!$C$4=$A142,1,0)*IF('Shoppable Services'!$B$4=Data!AA$100,AA43,0)</f>
        <v>0</v>
      </c>
      <c r="AB142" s="4">
        <f>IF('Shoppable Services'!$F$4=$D142,1,0)*IF('Shoppable Services'!$E$4=$C142,1,0)*IF('Shoppable Services'!$D$4=$B142,1,0)*IF('Shoppable Services'!$C$4=$A142,1,0)*IF('Shoppable Services'!$B$4=Data!AB$100,AB43,0)</f>
        <v>0</v>
      </c>
      <c r="AC142" s="4">
        <f>IF('Shoppable Services'!$F$4=$D142,1,0)*IF('Shoppable Services'!$E$4=$C142,1,0)*IF('Shoppable Services'!$D$4=$B142,1,0)*IF('Shoppable Services'!$C$4=$A142,1,0)*IF('Shoppable Services'!$B$4=Data!AC$100,AC43,0)</f>
        <v>0</v>
      </c>
      <c r="AD142" s="4">
        <f>IF('Shoppable Services'!$F$4=$D142,1,0)*IF('Shoppable Services'!$E$4=$C142,1,0)*IF('Shoppable Services'!$D$4=$B142,1,0)*IF('Shoppable Services'!$C$4=$A142,1,0)*IF('Shoppable Services'!$B$4=Data!AD$100,AD43,0)</f>
        <v>0</v>
      </c>
      <c r="AE142" s="4">
        <f>IF('Shoppable Services'!$F$4=$D142,1,0)*IF('Shoppable Services'!$E$4=$C142,1,0)*IF('Shoppable Services'!$D$4=$B142,1,0)*IF('Shoppable Services'!$C$4=$A142,1,0)*IF('Shoppable Services'!$B$4=Data!AE$100,AE43,0)</f>
        <v>0</v>
      </c>
      <c r="AF142" s="4">
        <f>IF('Shoppable Services'!$F$4=$D142,1,0)*IF('Shoppable Services'!$E$4=$C142,1,0)*IF('Shoppable Services'!$D$4=$B142,1,0)*IF('Shoppable Services'!$C$4=$A142,1,0)*IF('Shoppable Services'!$B$4=Data!AF$100,AF43,0)</f>
        <v>0</v>
      </c>
      <c r="AG142" s="4">
        <f>IF('Shoppable Services'!$F$4=$D142,1,0)*IF('Shoppable Services'!$E$4=$C142,1,0)*IF('Shoppable Services'!$D$4=$B142,1,0)*IF('Shoppable Services'!$C$4=$A142,1,0)*IF('Shoppable Services'!$B$4=Data!AG$100,AG43,0)</f>
        <v>0</v>
      </c>
      <c r="AH142" s="4">
        <f>IF('Shoppable Services'!$F$4=$D142,1,0)*IF('Shoppable Services'!$E$4=$C142,1,0)*IF('Shoppable Services'!$D$4=$B142,1,0)*IF('Shoppable Services'!$C$4=$A142,1,0)*IF('Shoppable Services'!$B$4=Data!AH$100,AH43,0)</f>
        <v>0</v>
      </c>
      <c r="AI142" s="4">
        <f>IF('Shoppable Services'!$F$4=$D142,1,0)*IF('Shoppable Services'!$E$4=$C142,1,0)*IF('Shoppable Services'!$D$4=$B142,1,0)*IF('Shoppable Services'!$C$4=$A142,1,0)*IF('Shoppable Services'!$B$4=Data!AI$100,AI43,0)</f>
        <v>0</v>
      </c>
      <c r="AJ142" s="4">
        <f>IF('Shoppable Services'!$F$4=$D142,1,0)*IF('Shoppable Services'!$E$4=$C142,1,0)*IF('Shoppable Services'!$D$4=$B142,1,0)*IF('Shoppable Services'!$C$4=$A142,1,0)*IF('Shoppable Services'!$B$4=Data!AJ$100,AJ43,0)</f>
        <v>0</v>
      </c>
      <c r="AK142" s="4">
        <f>IF('Shoppable Services'!$F$4=$D142,1,0)*IF('Shoppable Services'!$E$4=$C142,1,0)*IF('Shoppable Services'!$D$4=$B142,1,0)*IF('Shoppable Services'!$C$4=$A142,1,0)*IF('Shoppable Services'!$B$4=Data!AK$100,AK43,0)</f>
        <v>0</v>
      </c>
      <c r="AL142" s="4">
        <f>IF('Shoppable Services'!$F$4=$D142,1,0)*IF('Shoppable Services'!$E$4=$C142,1,0)*IF('Shoppable Services'!$D$4=$B142,1,0)*IF('Shoppable Services'!$C$4=$A142,1,0)*IF('Shoppable Services'!$B$4=Data!AL$100,AL43,0)</f>
        <v>0</v>
      </c>
      <c r="AM142" s="4">
        <f>IF('Shoppable Services'!$F$4=$D142,1,0)*IF('Shoppable Services'!$E$4=$C142,1,0)*IF('Shoppable Services'!$D$4=$B142,1,0)*IF('Shoppable Services'!$C$4=$A142,1,0)*IF('Shoppable Services'!$B$4=Data!AM$100,AM43,0)</f>
        <v>0</v>
      </c>
      <c r="AN142" s="4">
        <f>IF('Shoppable Services'!$F$4=$D142,1,0)*IF('Shoppable Services'!$E$4=$C142,1,0)*IF('Shoppable Services'!$D$4=$B142,1,0)*IF('Shoppable Services'!$C$4=$A142,1,0)*IF('Shoppable Services'!$B$4=Data!AN$100,AN43,0)</f>
        <v>0</v>
      </c>
      <c r="AO142" s="4">
        <f>IF('Shoppable Services'!$F$4=$D142,1,0)*IF('Shoppable Services'!$E$4=$C142,1,0)*IF('Shoppable Services'!$D$4=$B142,1,0)*IF('Shoppable Services'!$C$4=$A142,1,0)*IF('Shoppable Services'!$B$4=Data!AO$100,AO43,0)</f>
        <v>0</v>
      </c>
      <c r="AP142" s="4">
        <f>IF('Shoppable Services'!$F$4=$D142,1,0)*IF('Shoppable Services'!$E$4=$C142,1,0)*IF('Shoppable Services'!$D$4=$B142,1,0)*IF('Shoppable Services'!$C$4=$A142,1,0)*IF('Shoppable Services'!$B$4=Data!AP$100,AP43,0)</f>
        <v>0</v>
      </c>
      <c r="AQ142" s="4">
        <f>IF('Shoppable Services'!$F$4=$D142,1,0)*IF('Shoppable Services'!$E$4=$C142,1,0)*IF('Shoppable Services'!$D$4=$B142,1,0)*IF('Shoppable Services'!$C$4=$A142,1,0)*IF('Shoppable Services'!$B$4=Data!AQ$100,AQ43,0)</f>
        <v>0</v>
      </c>
      <c r="AR142" s="4">
        <f>IF('Shoppable Services'!$F$4=$D142,1,0)*IF('Shoppable Services'!$E$4=$C142,1,0)*IF('Shoppable Services'!$D$4=$B142,1,0)*IF('Shoppable Services'!$C$4=$A142,1,0)*IF('Shoppable Services'!$B$4=Data!AR$100,AR43,0)</f>
        <v>0</v>
      </c>
      <c r="AS142" s="4">
        <f>IF('Shoppable Services'!$F$4=$D142,1,0)*IF('Shoppable Services'!$E$4=$C142,1,0)*IF('Shoppable Services'!$D$4=$B142,1,0)*IF('Shoppable Services'!$C$4=$A142,1,0)*IF('Shoppable Services'!$B$4=Data!AS$100,AS43,0)</f>
        <v>0</v>
      </c>
      <c r="AT142" s="4">
        <f>IF('Shoppable Services'!$F$4=$D142,1,0)*IF('Shoppable Services'!$E$4=$C142,1,0)*IF('Shoppable Services'!$D$4=$B142,1,0)*IF('Shoppable Services'!$C$4=$A142,1,0)*IF('Shoppable Services'!$B$4=Data!AT$100,AT43,0)</f>
        <v>0</v>
      </c>
      <c r="AU142" s="4">
        <f>IF('Shoppable Services'!$F$4=$D142,1,0)*IF('Shoppable Services'!$E$4=$C142,1,0)*IF('Shoppable Services'!$D$4=$B142,1,0)*IF('Shoppable Services'!$C$4=$A142,1,0)*IF('Shoppable Services'!$B$4=Data!AU$100,AU43,0)</f>
        <v>0</v>
      </c>
      <c r="AV142" s="4">
        <f>IF('Shoppable Services'!$F$4=$D142,1,0)*IF('Shoppable Services'!$E$4=$C142,1,0)*IF('Shoppable Services'!$D$4=$B142,1,0)*IF('Shoppable Services'!$C$4=$A142,1,0)*IF('Shoppable Services'!$B$4=Data!AV$100,AV43,0)</f>
        <v>0</v>
      </c>
      <c r="AW142" s="4">
        <f>IF('Shoppable Services'!$F$4=$D142,1,0)*IF('Shoppable Services'!$E$4=$C142,1,0)*IF('Shoppable Services'!$D$4=$B142,1,0)*IF('Shoppable Services'!$C$4=$A142,1,0)*IF('Shoppable Services'!$B$4=Data!AW$100,AW43,0)</f>
        <v>0</v>
      </c>
      <c r="AX142" s="4">
        <f>IF('Shoppable Services'!$F$4=$D142,1,0)*IF('Shoppable Services'!$E$4=$C142,1,0)*IF('Shoppable Services'!$D$4=$B142,1,0)*IF('Shoppable Services'!$C$4=$A142,1,0)*IF('Shoppable Services'!$B$4=Data!AX$100,AX43,0)</f>
        <v>0</v>
      </c>
      <c r="AY142" s="4">
        <f>IF('Shoppable Services'!$F$4=$D142,1,0)*IF('Shoppable Services'!$E$4=$C142,1,0)*IF('Shoppable Services'!$D$4=$B142,1,0)*IF('Shoppable Services'!$C$4=$A142,1,0)*IF('Shoppable Services'!$B$4=Data!AY$100,AY43,0)</f>
        <v>0</v>
      </c>
      <c r="AZ142" s="4">
        <f>IF('Shoppable Services'!$F$4=$D142,1,0)*IF('Shoppable Services'!$E$4=$C142,1,0)*IF('Shoppable Services'!$D$4=$B142,1,0)*IF('Shoppable Services'!$C$4=$A142,1,0)*IF('Shoppable Services'!$B$4=Data!AZ$100,AZ43,0)</f>
        <v>0</v>
      </c>
      <c r="BA142" s="4">
        <f>IF('Shoppable Services'!$F$4=$D142,1,0)*IF('Shoppable Services'!$E$4=$C142,1,0)*IF('Shoppable Services'!$D$4=$B142,1,0)*IF('Shoppable Services'!$C$4=$A142,1,0)*IF('Shoppable Services'!$B$4=Data!BA$100,BA43,0)</f>
        <v>0</v>
      </c>
      <c r="BB142" s="4">
        <f>IF('Shoppable Services'!$F$4=$D142,1,0)*IF('Shoppable Services'!$E$4=$C142,1,0)*IF('Shoppable Services'!$D$4=$B142,1,0)*IF('Shoppable Services'!$C$4=$A142,1,0)*IF('Shoppable Services'!$B$4=Data!BB$100,BB43,0)</f>
        <v>0</v>
      </c>
      <c r="BC142" s="4">
        <f>IF('Shoppable Services'!$F$4=$D142,1,0)*IF('Shoppable Services'!$E$4=$C142,1,0)*IF('Shoppable Services'!$D$4=$B142,1,0)*IF('Shoppable Services'!$C$4=$A142,1,0)*IF('Shoppable Services'!$B$4=Data!BC$100,BC43,0)</f>
        <v>0</v>
      </c>
    </row>
    <row r="143" spans="1:55">
      <c r="A143" s="26" t="s">
        <v>12</v>
      </c>
      <c r="B143" s="26" t="s">
        <v>7</v>
      </c>
      <c r="C143" s="20" t="s">
        <v>72</v>
      </c>
      <c r="D143" s="26" t="s">
        <v>9</v>
      </c>
      <c r="E143" s="4">
        <f>IF('Shoppable Services'!$F$4=$D143,1,0)*IF('Shoppable Services'!$E$4=$C143,1,0)*IF('Shoppable Services'!$D$4=$B143,1,0)*IF('Shoppable Services'!$C$4=$A143,1,0)*$E44</f>
        <v>0</v>
      </c>
      <c r="F143" s="4">
        <f>IF('Shoppable Services'!$F$4=$D143,1,0)*IF('Shoppable Services'!$E$4=$C143,1,0)*IF('Shoppable Services'!$D$4=$B143,1,0)*IF('Shoppable Services'!$C$4=$A143,1,0)*$F44</f>
        <v>0</v>
      </c>
      <c r="G143" s="4">
        <f>IF('Shoppable Services'!$F$4=$D143,1,0)*IF('Shoppable Services'!$E$4=$C143,1,0)*IF('Shoppable Services'!$D$4=$B143,1,0)*IF('Shoppable Services'!$C$4=$A143,1,0)*$G44</f>
        <v>0</v>
      </c>
      <c r="H143" s="4">
        <f>IF('Shoppable Services'!$F$4=$D143,1,0)*IF('Shoppable Services'!$E$4=$C143,1,0)*IF('Shoppable Services'!$D$4=$B143,1,0)*IF('Shoppable Services'!$C$4=$A143,1,0)*$H44</f>
        <v>0</v>
      </c>
      <c r="I143" s="4">
        <f>IF('Shoppable Services'!$F$4=$D143,1,0)*IF('Shoppable Services'!$E$4=$C143,1,0)*IF('Shoppable Services'!$D$4=$B143,1,0)*IF('Shoppable Services'!$C$4=$A143,1,0)*IF('Shoppable Services'!$B$4=Data!I$100,I44,0)</f>
        <v>0</v>
      </c>
      <c r="J143" s="4">
        <f>IF('Shoppable Services'!$F$4=$D143,1,0)*IF('Shoppable Services'!$E$4=$C143,1,0)*IF('Shoppable Services'!$D$4=$B143,1,0)*IF('Shoppable Services'!$C$4=$A143,1,0)*IF('Shoppable Services'!$B$4=Data!J$100,J44,0)</f>
        <v>0</v>
      </c>
      <c r="K143" s="4">
        <f>IF('Shoppable Services'!$F$4=$D143,1,0)*IF('Shoppable Services'!$E$4=$C143,1,0)*IF('Shoppable Services'!$D$4=$B143,1,0)*IF('Shoppable Services'!$C$4=$A143,1,0)*IF('Shoppable Services'!$B$4=Data!K$100,K44,0)</f>
        <v>0</v>
      </c>
      <c r="L143" s="4">
        <f>IF('Shoppable Services'!$F$4=$D143,1,0)*IF('Shoppable Services'!$E$4=$C143,1,0)*IF('Shoppable Services'!$D$4=$B143,1,0)*IF('Shoppable Services'!$C$4=$A143,1,0)*IF('Shoppable Services'!$B$4=Data!L$100,L44,0)</f>
        <v>0</v>
      </c>
      <c r="M143" s="4">
        <f>IF('Shoppable Services'!$F$4=$D143,1,0)*IF('Shoppable Services'!$E$4=$C143,1,0)*IF('Shoppable Services'!$D$4=$B143,1,0)*IF('Shoppable Services'!$C$4=$A143,1,0)*IF('Shoppable Services'!$B$4=Data!M$100,M44,0)</f>
        <v>0</v>
      </c>
      <c r="N143" s="4">
        <f>IF('Shoppable Services'!$F$4=$D143,1,0)*IF('Shoppable Services'!$E$4=$C143,1,0)*IF('Shoppable Services'!$D$4=$B143,1,0)*IF('Shoppable Services'!$C$4=$A143,1,0)*IF('Shoppable Services'!$B$4=Data!N$100,N44,0)</f>
        <v>0</v>
      </c>
      <c r="O143" s="4">
        <f>IF('Shoppable Services'!$F$4=$D143,1,0)*IF('Shoppable Services'!$E$4=$C143,1,0)*IF('Shoppable Services'!$D$4=$B143,1,0)*IF('Shoppable Services'!$C$4=$A143,1,0)*IF('Shoppable Services'!$B$4=Data!O$100,O44,0)</f>
        <v>0</v>
      </c>
      <c r="P143" s="4">
        <f>IF('Shoppable Services'!$F$4=$D143,1,0)*IF('Shoppable Services'!$E$4=$C143,1,0)*IF('Shoppable Services'!$D$4=$B143,1,0)*IF('Shoppable Services'!$C$4=$A143,1,0)*IF('Shoppable Services'!$B$4=Data!P$100,P44,0)</f>
        <v>0</v>
      </c>
      <c r="Q143" s="4">
        <f>IF('Shoppable Services'!$F$4=$D143,1,0)*IF('Shoppable Services'!$E$4=$C143,1,0)*IF('Shoppable Services'!$D$4=$B143,1,0)*IF('Shoppable Services'!$C$4=$A143,1,0)*IF('Shoppable Services'!$B$4=Data!Q$100,Q44,0)</f>
        <v>0</v>
      </c>
      <c r="R143" s="4">
        <f>IF('Shoppable Services'!$F$4=$D143,1,0)*IF('Shoppable Services'!$E$4=$C143,1,0)*IF('Shoppable Services'!$D$4=$B143,1,0)*IF('Shoppable Services'!$C$4=$A143,1,0)*IF('Shoppable Services'!$B$4=Data!R$100,R44,0)</f>
        <v>0</v>
      </c>
      <c r="S143" s="4">
        <f>IF('Shoppable Services'!$F$4=$D143,1,0)*IF('Shoppable Services'!$E$4=$C143,1,0)*IF('Shoppable Services'!$D$4=$B143,1,0)*IF('Shoppable Services'!$C$4=$A143,1,0)*IF('Shoppable Services'!$B$4=Data!S$100,S44,0)</f>
        <v>0</v>
      </c>
      <c r="T143" s="4">
        <f>IF('Shoppable Services'!$F$4=$D143,1,0)*IF('Shoppable Services'!$E$4=$C143,1,0)*IF('Shoppable Services'!$D$4=$B143,1,0)*IF('Shoppable Services'!$C$4=$A143,1,0)*IF('Shoppable Services'!$B$4=Data!T$100,T44,0)</f>
        <v>0</v>
      </c>
      <c r="U143" s="4">
        <f>IF('Shoppable Services'!$F$4=$D143,1,0)*IF('Shoppable Services'!$E$4=$C143,1,0)*IF('Shoppable Services'!$D$4=$B143,1,0)*IF('Shoppable Services'!$C$4=$A143,1,0)*IF('Shoppable Services'!$B$4=Data!U$100,U44,0)</f>
        <v>0</v>
      </c>
      <c r="V143" s="4">
        <f>IF('Shoppable Services'!$F$4=$D143,1,0)*IF('Shoppable Services'!$E$4=$C143,1,0)*IF('Shoppable Services'!$D$4=$B143,1,0)*IF('Shoppable Services'!$C$4=$A143,1,0)*IF('Shoppable Services'!$B$4=Data!V$100,V44,0)</f>
        <v>0</v>
      </c>
      <c r="W143" s="4">
        <f>IF('Shoppable Services'!$F$4=$D143,1,0)*IF('Shoppable Services'!$E$4=$C143,1,0)*IF('Shoppable Services'!$D$4=$B143,1,0)*IF('Shoppable Services'!$C$4=$A143,1,0)*IF('Shoppable Services'!$B$4=Data!W$100,W44,0)</f>
        <v>0</v>
      </c>
      <c r="X143" s="4">
        <f>IF('Shoppable Services'!$F$4=$D143,1,0)*IF('Shoppable Services'!$E$4=$C143,1,0)*IF('Shoppable Services'!$D$4=$B143,1,0)*IF('Shoppable Services'!$C$4=$A143,1,0)*IF('Shoppable Services'!$B$4=Data!X$100,X44,0)</f>
        <v>0</v>
      </c>
      <c r="Y143" s="4">
        <f>IF('Shoppable Services'!$F$4=$D143,1,0)*IF('Shoppable Services'!$E$4=$C143,1,0)*IF('Shoppable Services'!$D$4=$B143,1,0)*IF('Shoppable Services'!$C$4=$A143,1,0)*IF('Shoppable Services'!$B$4=Data!Y$100,Y44,0)</f>
        <v>0</v>
      </c>
      <c r="Z143" s="4">
        <f>IF('Shoppable Services'!$F$4=$D143,1,0)*IF('Shoppable Services'!$E$4=$C143,1,0)*IF('Shoppable Services'!$D$4=$B143,1,0)*IF('Shoppable Services'!$C$4=$A143,1,0)*IF('Shoppable Services'!$B$4=Data!Z$100,Z44,0)</f>
        <v>0</v>
      </c>
      <c r="AA143" s="4">
        <f>IF('Shoppable Services'!$F$4=$D143,1,0)*IF('Shoppable Services'!$E$4=$C143,1,0)*IF('Shoppable Services'!$D$4=$B143,1,0)*IF('Shoppable Services'!$C$4=$A143,1,0)*IF('Shoppable Services'!$B$4=Data!AA$100,AA44,0)</f>
        <v>0</v>
      </c>
      <c r="AB143" s="4">
        <f>IF('Shoppable Services'!$F$4=$D143,1,0)*IF('Shoppable Services'!$E$4=$C143,1,0)*IF('Shoppable Services'!$D$4=$B143,1,0)*IF('Shoppable Services'!$C$4=$A143,1,0)*IF('Shoppable Services'!$B$4=Data!AB$100,AB44,0)</f>
        <v>0</v>
      </c>
      <c r="AC143" s="4">
        <f>IF('Shoppable Services'!$F$4=$D143,1,0)*IF('Shoppable Services'!$E$4=$C143,1,0)*IF('Shoppable Services'!$D$4=$B143,1,0)*IF('Shoppable Services'!$C$4=$A143,1,0)*IF('Shoppable Services'!$B$4=Data!AC$100,AC44,0)</f>
        <v>0</v>
      </c>
      <c r="AD143" s="4">
        <f>IF('Shoppable Services'!$F$4=$D143,1,0)*IF('Shoppable Services'!$E$4=$C143,1,0)*IF('Shoppable Services'!$D$4=$B143,1,0)*IF('Shoppable Services'!$C$4=$A143,1,0)*IF('Shoppable Services'!$B$4=Data!AD$100,AD44,0)</f>
        <v>0</v>
      </c>
      <c r="AE143" s="4">
        <f>IF('Shoppable Services'!$F$4=$D143,1,0)*IF('Shoppable Services'!$E$4=$C143,1,0)*IF('Shoppable Services'!$D$4=$B143,1,0)*IF('Shoppable Services'!$C$4=$A143,1,0)*IF('Shoppable Services'!$B$4=Data!AE$100,AE44,0)</f>
        <v>0</v>
      </c>
      <c r="AF143" s="4">
        <f>IF('Shoppable Services'!$F$4=$D143,1,0)*IF('Shoppable Services'!$E$4=$C143,1,0)*IF('Shoppable Services'!$D$4=$B143,1,0)*IF('Shoppable Services'!$C$4=$A143,1,0)*IF('Shoppable Services'!$B$4=Data!AF$100,AF44,0)</f>
        <v>0</v>
      </c>
      <c r="AG143" s="4">
        <f>IF('Shoppable Services'!$F$4=$D143,1,0)*IF('Shoppable Services'!$E$4=$C143,1,0)*IF('Shoppable Services'!$D$4=$B143,1,0)*IF('Shoppable Services'!$C$4=$A143,1,0)*IF('Shoppable Services'!$B$4=Data!AG$100,AG44,0)</f>
        <v>0</v>
      </c>
      <c r="AH143" s="4">
        <f>IF('Shoppable Services'!$F$4=$D143,1,0)*IF('Shoppable Services'!$E$4=$C143,1,0)*IF('Shoppable Services'!$D$4=$B143,1,0)*IF('Shoppable Services'!$C$4=$A143,1,0)*IF('Shoppable Services'!$B$4=Data!AH$100,AH44,0)</f>
        <v>0</v>
      </c>
      <c r="AI143" s="4">
        <f>IF('Shoppable Services'!$F$4=$D143,1,0)*IF('Shoppable Services'!$E$4=$C143,1,0)*IF('Shoppable Services'!$D$4=$B143,1,0)*IF('Shoppable Services'!$C$4=$A143,1,0)*IF('Shoppable Services'!$B$4=Data!AI$100,AI44,0)</f>
        <v>0</v>
      </c>
      <c r="AJ143" s="4">
        <f>IF('Shoppable Services'!$F$4=$D143,1,0)*IF('Shoppable Services'!$E$4=$C143,1,0)*IF('Shoppable Services'!$D$4=$B143,1,0)*IF('Shoppable Services'!$C$4=$A143,1,0)*IF('Shoppable Services'!$B$4=Data!AJ$100,AJ44,0)</f>
        <v>0</v>
      </c>
      <c r="AK143" s="4">
        <f>IF('Shoppable Services'!$F$4=$D143,1,0)*IF('Shoppable Services'!$E$4=$C143,1,0)*IF('Shoppable Services'!$D$4=$B143,1,0)*IF('Shoppable Services'!$C$4=$A143,1,0)*IF('Shoppable Services'!$B$4=Data!AK$100,AK44,0)</f>
        <v>0</v>
      </c>
      <c r="AL143" s="4">
        <f>IF('Shoppable Services'!$F$4=$D143,1,0)*IF('Shoppable Services'!$E$4=$C143,1,0)*IF('Shoppable Services'!$D$4=$B143,1,0)*IF('Shoppable Services'!$C$4=$A143,1,0)*IF('Shoppable Services'!$B$4=Data!AL$100,AL44,0)</f>
        <v>0</v>
      </c>
      <c r="AM143" s="4">
        <f>IF('Shoppable Services'!$F$4=$D143,1,0)*IF('Shoppable Services'!$E$4=$C143,1,0)*IF('Shoppable Services'!$D$4=$B143,1,0)*IF('Shoppable Services'!$C$4=$A143,1,0)*IF('Shoppable Services'!$B$4=Data!AM$100,AM44,0)</f>
        <v>0</v>
      </c>
      <c r="AN143" s="4">
        <f>IF('Shoppable Services'!$F$4=$D143,1,0)*IF('Shoppable Services'!$E$4=$C143,1,0)*IF('Shoppable Services'!$D$4=$B143,1,0)*IF('Shoppable Services'!$C$4=$A143,1,0)*IF('Shoppable Services'!$B$4=Data!AN$100,AN44,0)</f>
        <v>0</v>
      </c>
      <c r="AO143" s="4">
        <f>IF('Shoppable Services'!$F$4=$D143,1,0)*IF('Shoppable Services'!$E$4=$C143,1,0)*IF('Shoppable Services'!$D$4=$B143,1,0)*IF('Shoppable Services'!$C$4=$A143,1,0)*IF('Shoppable Services'!$B$4=Data!AO$100,AO44,0)</f>
        <v>0</v>
      </c>
      <c r="AP143" s="4">
        <f>IF('Shoppable Services'!$F$4=$D143,1,0)*IF('Shoppable Services'!$E$4=$C143,1,0)*IF('Shoppable Services'!$D$4=$B143,1,0)*IF('Shoppable Services'!$C$4=$A143,1,0)*IF('Shoppable Services'!$B$4=Data!AP$100,AP44,0)</f>
        <v>0</v>
      </c>
      <c r="AQ143" s="4">
        <f>IF('Shoppable Services'!$F$4=$D143,1,0)*IF('Shoppable Services'!$E$4=$C143,1,0)*IF('Shoppable Services'!$D$4=$B143,1,0)*IF('Shoppable Services'!$C$4=$A143,1,0)*IF('Shoppable Services'!$B$4=Data!AQ$100,AQ44,0)</f>
        <v>0</v>
      </c>
      <c r="AR143" s="4">
        <f>IF('Shoppable Services'!$F$4=$D143,1,0)*IF('Shoppable Services'!$E$4=$C143,1,0)*IF('Shoppable Services'!$D$4=$B143,1,0)*IF('Shoppable Services'!$C$4=$A143,1,0)*IF('Shoppable Services'!$B$4=Data!AR$100,AR44,0)</f>
        <v>0</v>
      </c>
      <c r="AS143" s="4">
        <f>IF('Shoppable Services'!$F$4=$D143,1,0)*IF('Shoppable Services'!$E$4=$C143,1,0)*IF('Shoppable Services'!$D$4=$B143,1,0)*IF('Shoppable Services'!$C$4=$A143,1,0)*IF('Shoppable Services'!$B$4=Data!AS$100,AS44,0)</f>
        <v>0</v>
      </c>
      <c r="AT143" s="4">
        <f>IF('Shoppable Services'!$F$4=$D143,1,0)*IF('Shoppable Services'!$E$4=$C143,1,0)*IF('Shoppable Services'!$D$4=$B143,1,0)*IF('Shoppable Services'!$C$4=$A143,1,0)*IF('Shoppable Services'!$B$4=Data!AT$100,AT44,0)</f>
        <v>0</v>
      </c>
      <c r="AU143" s="4">
        <f>IF('Shoppable Services'!$F$4=$D143,1,0)*IF('Shoppable Services'!$E$4=$C143,1,0)*IF('Shoppable Services'!$D$4=$B143,1,0)*IF('Shoppable Services'!$C$4=$A143,1,0)*IF('Shoppable Services'!$B$4=Data!AU$100,AU44,0)</f>
        <v>0</v>
      </c>
      <c r="AV143" s="4">
        <f>IF('Shoppable Services'!$F$4=$D143,1,0)*IF('Shoppable Services'!$E$4=$C143,1,0)*IF('Shoppable Services'!$D$4=$B143,1,0)*IF('Shoppable Services'!$C$4=$A143,1,0)*IF('Shoppable Services'!$B$4=Data!AV$100,AV44,0)</f>
        <v>0</v>
      </c>
      <c r="AW143" s="4">
        <f>IF('Shoppable Services'!$F$4=$D143,1,0)*IF('Shoppable Services'!$E$4=$C143,1,0)*IF('Shoppable Services'!$D$4=$B143,1,0)*IF('Shoppable Services'!$C$4=$A143,1,0)*IF('Shoppable Services'!$B$4=Data!AW$100,AW44,0)</f>
        <v>0</v>
      </c>
      <c r="AX143" s="4">
        <f>IF('Shoppable Services'!$F$4=$D143,1,0)*IF('Shoppable Services'!$E$4=$C143,1,0)*IF('Shoppable Services'!$D$4=$B143,1,0)*IF('Shoppable Services'!$C$4=$A143,1,0)*IF('Shoppable Services'!$B$4=Data!AX$100,AX44,0)</f>
        <v>0</v>
      </c>
      <c r="AY143" s="4">
        <f>IF('Shoppable Services'!$F$4=$D143,1,0)*IF('Shoppable Services'!$E$4=$C143,1,0)*IF('Shoppable Services'!$D$4=$B143,1,0)*IF('Shoppable Services'!$C$4=$A143,1,0)*IF('Shoppable Services'!$B$4=Data!AY$100,AY44,0)</f>
        <v>0</v>
      </c>
      <c r="AZ143" s="4">
        <f>IF('Shoppable Services'!$F$4=$D143,1,0)*IF('Shoppable Services'!$E$4=$C143,1,0)*IF('Shoppable Services'!$D$4=$B143,1,0)*IF('Shoppable Services'!$C$4=$A143,1,0)*IF('Shoppable Services'!$B$4=Data!AZ$100,AZ44,0)</f>
        <v>0</v>
      </c>
      <c r="BA143" s="4">
        <f>IF('Shoppable Services'!$F$4=$D143,1,0)*IF('Shoppable Services'!$E$4=$C143,1,0)*IF('Shoppable Services'!$D$4=$B143,1,0)*IF('Shoppable Services'!$C$4=$A143,1,0)*IF('Shoppable Services'!$B$4=Data!BA$100,BA44,0)</f>
        <v>0</v>
      </c>
      <c r="BB143" s="4">
        <f>IF('Shoppable Services'!$F$4=$D143,1,0)*IF('Shoppable Services'!$E$4=$C143,1,0)*IF('Shoppable Services'!$D$4=$B143,1,0)*IF('Shoppable Services'!$C$4=$A143,1,0)*IF('Shoppable Services'!$B$4=Data!BB$100,BB44,0)</f>
        <v>0</v>
      </c>
      <c r="BC143" s="4">
        <f>IF('Shoppable Services'!$F$4=$D143,1,0)*IF('Shoppable Services'!$E$4=$C143,1,0)*IF('Shoppable Services'!$D$4=$B143,1,0)*IF('Shoppable Services'!$C$4=$A143,1,0)*IF('Shoppable Services'!$B$4=Data!BC$100,BC44,0)</f>
        <v>0</v>
      </c>
    </row>
    <row r="144" spans="1:55">
      <c r="A144" s="26" t="s">
        <v>12</v>
      </c>
      <c r="B144" s="26" t="s">
        <v>10</v>
      </c>
      <c r="C144" s="26" t="s">
        <v>71</v>
      </c>
      <c r="D144" s="26" t="s">
        <v>9</v>
      </c>
      <c r="E144" s="4">
        <f>IF('Shoppable Services'!$F$4=$D144,1,0)*IF('Shoppable Services'!$E$4=$C144,1,0)*IF('Shoppable Services'!$D$4=$B144,1,0)*IF('Shoppable Services'!$C$4=$A144,1,0)*$E45</f>
        <v>0</v>
      </c>
      <c r="F144" s="4">
        <f>IF('Shoppable Services'!$F$4=$D144,1,0)*IF('Shoppable Services'!$E$4=$C144,1,0)*IF('Shoppable Services'!$D$4=$B144,1,0)*IF('Shoppable Services'!$C$4=$A144,1,0)*$F45</f>
        <v>0</v>
      </c>
      <c r="G144" s="4">
        <f>IF('Shoppable Services'!$F$4=$D144,1,0)*IF('Shoppable Services'!$E$4=$C144,1,0)*IF('Shoppable Services'!$D$4=$B144,1,0)*IF('Shoppable Services'!$C$4=$A144,1,0)*$G45</f>
        <v>0</v>
      </c>
      <c r="H144" s="4">
        <f>IF('Shoppable Services'!$F$4=$D144,1,0)*IF('Shoppable Services'!$E$4=$C144,1,0)*IF('Shoppable Services'!$D$4=$B144,1,0)*IF('Shoppable Services'!$C$4=$A144,1,0)*$H45</f>
        <v>0</v>
      </c>
      <c r="I144" s="4">
        <f>IF('Shoppable Services'!$F$4=$D144,1,0)*IF('Shoppable Services'!$E$4=$C144,1,0)*IF('Shoppable Services'!$D$4=$B144,1,0)*IF('Shoppable Services'!$C$4=$A144,1,0)*IF('Shoppable Services'!$B$4=Data!I$100,I45,0)</f>
        <v>0</v>
      </c>
      <c r="J144" s="4">
        <f>IF('Shoppable Services'!$F$4=$D144,1,0)*IF('Shoppable Services'!$E$4=$C144,1,0)*IF('Shoppable Services'!$D$4=$B144,1,0)*IF('Shoppable Services'!$C$4=$A144,1,0)*IF('Shoppable Services'!$B$4=Data!J$100,J45,0)</f>
        <v>0</v>
      </c>
      <c r="K144" s="4">
        <f>IF('Shoppable Services'!$F$4=$D144,1,0)*IF('Shoppable Services'!$E$4=$C144,1,0)*IF('Shoppable Services'!$D$4=$B144,1,0)*IF('Shoppable Services'!$C$4=$A144,1,0)*IF('Shoppable Services'!$B$4=Data!K$100,K45,0)</f>
        <v>0</v>
      </c>
      <c r="L144" s="4">
        <f>IF('Shoppable Services'!$F$4=$D144,1,0)*IF('Shoppable Services'!$E$4=$C144,1,0)*IF('Shoppable Services'!$D$4=$B144,1,0)*IF('Shoppable Services'!$C$4=$A144,1,0)*IF('Shoppable Services'!$B$4=Data!L$100,L45,0)</f>
        <v>0</v>
      </c>
      <c r="M144" s="4">
        <f>IF('Shoppable Services'!$F$4=$D144,1,0)*IF('Shoppable Services'!$E$4=$C144,1,0)*IF('Shoppable Services'!$D$4=$B144,1,0)*IF('Shoppable Services'!$C$4=$A144,1,0)*IF('Shoppable Services'!$B$4=Data!M$100,M45,0)</f>
        <v>0</v>
      </c>
      <c r="N144" s="4">
        <f>IF('Shoppable Services'!$F$4=$D144,1,0)*IF('Shoppable Services'!$E$4=$C144,1,0)*IF('Shoppable Services'!$D$4=$B144,1,0)*IF('Shoppable Services'!$C$4=$A144,1,0)*IF('Shoppable Services'!$B$4=Data!N$100,N45,0)</f>
        <v>0</v>
      </c>
      <c r="O144" s="4">
        <f>IF('Shoppable Services'!$F$4=$D144,1,0)*IF('Shoppable Services'!$E$4=$C144,1,0)*IF('Shoppable Services'!$D$4=$B144,1,0)*IF('Shoppable Services'!$C$4=$A144,1,0)*IF('Shoppable Services'!$B$4=Data!O$100,O45,0)</f>
        <v>0</v>
      </c>
      <c r="P144" s="4">
        <f>IF('Shoppable Services'!$F$4=$D144,1,0)*IF('Shoppable Services'!$E$4=$C144,1,0)*IF('Shoppable Services'!$D$4=$B144,1,0)*IF('Shoppable Services'!$C$4=$A144,1,0)*IF('Shoppable Services'!$B$4=Data!P$100,P45,0)</f>
        <v>0</v>
      </c>
      <c r="Q144" s="4">
        <f>IF('Shoppable Services'!$F$4=$D144,1,0)*IF('Shoppable Services'!$E$4=$C144,1,0)*IF('Shoppable Services'!$D$4=$B144,1,0)*IF('Shoppable Services'!$C$4=$A144,1,0)*IF('Shoppable Services'!$B$4=Data!Q$100,Q45,0)</f>
        <v>0</v>
      </c>
      <c r="R144" s="4">
        <f>IF('Shoppable Services'!$F$4=$D144,1,0)*IF('Shoppable Services'!$E$4=$C144,1,0)*IF('Shoppable Services'!$D$4=$B144,1,0)*IF('Shoppable Services'!$C$4=$A144,1,0)*IF('Shoppable Services'!$B$4=Data!R$100,R45,0)</f>
        <v>0</v>
      </c>
      <c r="S144" s="4">
        <f>IF('Shoppable Services'!$F$4=$D144,1,0)*IF('Shoppable Services'!$E$4=$C144,1,0)*IF('Shoppable Services'!$D$4=$B144,1,0)*IF('Shoppable Services'!$C$4=$A144,1,0)*IF('Shoppable Services'!$B$4=Data!S$100,S45,0)</f>
        <v>0</v>
      </c>
      <c r="T144" s="4">
        <f>IF('Shoppable Services'!$F$4=$D144,1,0)*IF('Shoppable Services'!$E$4=$C144,1,0)*IF('Shoppable Services'!$D$4=$B144,1,0)*IF('Shoppable Services'!$C$4=$A144,1,0)*IF('Shoppable Services'!$B$4=Data!T$100,T45,0)</f>
        <v>0</v>
      </c>
      <c r="U144" s="4">
        <f>IF('Shoppable Services'!$F$4=$D144,1,0)*IF('Shoppable Services'!$E$4=$C144,1,0)*IF('Shoppable Services'!$D$4=$B144,1,0)*IF('Shoppable Services'!$C$4=$A144,1,0)*IF('Shoppable Services'!$B$4=Data!U$100,U45,0)</f>
        <v>0</v>
      </c>
      <c r="V144" s="4">
        <f>IF('Shoppable Services'!$F$4=$D144,1,0)*IF('Shoppable Services'!$E$4=$C144,1,0)*IF('Shoppable Services'!$D$4=$B144,1,0)*IF('Shoppable Services'!$C$4=$A144,1,0)*IF('Shoppable Services'!$B$4=Data!V$100,V45,0)</f>
        <v>0</v>
      </c>
      <c r="W144" s="4">
        <f>IF('Shoppable Services'!$F$4=$D144,1,0)*IF('Shoppable Services'!$E$4=$C144,1,0)*IF('Shoppable Services'!$D$4=$B144,1,0)*IF('Shoppable Services'!$C$4=$A144,1,0)*IF('Shoppable Services'!$B$4=Data!W$100,W45,0)</f>
        <v>0</v>
      </c>
      <c r="X144" s="4">
        <f>IF('Shoppable Services'!$F$4=$D144,1,0)*IF('Shoppable Services'!$E$4=$C144,1,0)*IF('Shoppable Services'!$D$4=$B144,1,0)*IF('Shoppable Services'!$C$4=$A144,1,0)*IF('Shoppable Services'!$B$4=Data!X$100,X45,0)</f>
        <v>0</v>
      </c>
      <c r="Y144" s="4">
        <f>IF('Shoppable Services'!$F$4=$D144,1,0)*IF('Shoppable Services'!$E$4=$C144,1,0)*IF('Shoppable Services'!$D$4=$B144,1,0)*IF('Shoppable Services'!$C$4=$A144,1,0)*IF('Shoppable Services'!$B$4=Data!Y$100,Y45,0)</f>
        <v>0</v>
      </c>
      <c r="Z144" s="4">
        <f>IF('Shoppable Services'!$F$4=$D144,1,0)*IF('Shoppable Services'!$E$4=$C144,1,0)*IF('Shoppable Services'!$D$4=$B144,1,0)*IF('Shoppable Services'!$C$4=$A144,1,0)*IF('Shoppable Services'!$B$4=Data!Z$100,Z45,0)</f>
        <v>0</v>
      </c>
      <c r="AA144" s="4">
        <f>IF('Shoppable Services'!$F$4=$D144,1,0)*IF('Shoppable Services'!$E$4=$C144,1,0)*IF('Shoppable Services'!$D$4=$B144,1,0)*IF('Shoppable Services'!$C$4=$A144,1,0)*IF('Shoppable Services'!$B$4=Data!AA$100,AA45,0)</f>
        <v>0</v>
      </c>
      <c r="AB144" s="4">
        <f>IF('Shoppable Services'!$F$4=$D144,1,0)*IF('Shoppable Services'!$E$4=$C144,1,0)*IF('Shoppable Services'!$D$4=$B144,1,0)*IF('Shoppable Services'!$C$4=$A144,1,0)*IF('Shoppable Services'!$B$4=Data!AB$100,AB45,0)</f>
        <v>0</v>
      </c>
      <c r="AC144" s="4">
        <f>IF('Shoppable Services'!$F$4=$D144,1,0)*IF('Shoppable Services'!$E$4=$C144,1,0)*IF('Shoppable Services'!$D$4=$B144,1,0)*IF('Shoppable Services'!$C$4=$A144,1,0)*IF('Shoppable Services'!$B$4=Data!AC$100,AC45,0)</f>
        <v>0</v>
      </c>
      <c r="AD144" s="4">
        <f>IF('Shoppable Services'!$F$4=$D144,1,0)*IF('Shoppable Services'!$E$4=$C144,1,0)*IF('Shoppable Services'!$D$4=$B144,1,0)*IF('Shoppable Services'!$C$4=$A144,1,0)*IF('Shoppable Services'!$B$4=Data!AD$100,AD45,0)</f>
        <v>0</v>
      </c>
      <c r="AE144" s="4">
        <f>IF('Shoppable Services'!$F$4=$D144,1,0)*IF('Shoppable Services'!$E$4=$C144,1,0)*IF('Shoppable Services'!$D$4=$B144,1,0)*IF('Shoppable Services'!$C$4=$A144,1,0)*IF('Shoppable Services'!$B$4=Data!AE$100,AE45,0)</f>
        <v>0</v>
      </c>
      <c r="AF144" s="4">
        <f>IF('Shoppable Services'!$F$4=$D144,1,0)*IF('Shoppable Services'!$E$4=$C144,1,0)*IF('Shoppable Services'!$D$4=$B144,1,0)*IF('Shoppable Services'!$C$4=$A144,1,0)*IF('Shoppable Services'!$B$4=Data!AF$100,AF45,0)</f>
        <v>0</v>
      </c>
      <c r="AG144" s="4">
        <f>IF('Shoppable Services'!$F$4=$D144,1,0)*IF('Shoppable Services'!$E$4=$C144,1,0)*IF('Shoppable Services'!$D$4=$B144,1,0)*IF('Shoppable Services'!$C$4=$A144,1,0)*IF('Shoppable Services'!$B$4=Data!AG$100,AG45,0)</f>
        <v>0</v>
      </c>
      <c r="AH144" s="4">
        <f>IF('Shoppable Services'!$F$4=$D144,1,0)*IF('Shoppable Services'!$E$4=$C144,1,0)*IF('Shoppable Services'!$D$4=$B144,1,0)*IF('Shoppable Services'!$C$4=$A144,1,0)*IF('Shoppable Services'!$B$4=Data!AH$100,AH45,0)</f>
        <v>0</v>
      </c>
      <c r="AI144" s="4">
        <f>IF('Shoppable Services'!$F$4=$D144,1,0)*IF('Shoppable Services'!$E$4=$C144,1,0)*IF('Shoppable Services'!$D$4=$B144,1,0)*IF('Shoppable Services'!$C$4=$A144,1,0)*IF('Shoppable Services'!$B$4=Data!AI$100,AI45,0)</f>
        <v>0</v>
      </c>
      <c r="AJ144" s="4">
        <f>IF('Shoppable Services'!$F$4=$D144,1,0)*IF('Shoppable Services'!$E$4=$C144,1,0)*IF('Shoppable Services'!$D$4=$B144,1,0)*IF('Shoppable Services'!$C$4=$A144,1,0)*IF('Shoppable Services'!$B$4=Data!AJ$100,AJ45,0)</f>
        <v>0</v>
      </c>
      <c r="AK144" s="4">
        <f>IF('Shoppable Services'!$F$4=$D144,1,0)*IF('Shoppable Services'!$E$4=$C144,1,0)*IF('Shoppable Services'!$D$4=$B144,1,0)*IF('Shoppable Services'!$C$4=$A144,1,0)*IF('Shoppable Services'!$B$4=Data!AK$100,AK45,0)</f>
        <v>0</v>
      </c>
      <c r="AL144" s="4">
        <f>IF('Shoppable Services'!$F$4=$D144,1,0)*IF('Shoppable Services'!$E$4=$C144,1,0)*IF('Shoppable Services'!$D$4=$B144,1,0)*IF('Shoppable Services'!$C$4=$A144,1,0)*IF('Shoppable Services'!$B$4=Data!AL$100,AL45,0)</f>
        <v>0</v>
      </c>
      <c r="AM144" s="4">
        <f>IF('Shoppable Services'!$F$4=$D144,1,0)*IF('Shoppable Services'!$E$4=$C144,1,0)*IF('Shoppable Services'!$D$4=$B144,1,0)*IF('Shoppable Services'!$C$4=$A144,1,0)*IF('Shoppable Services'!$B$4=Data!AM$100,AM45,0)</f>
        <v>0</v>
      </c>
      <c r="AN144" s="4">
        <f>IF('Shoppable Services'!$F$4=$D144,1,0)*IF('Shoppable Services'!$E$4=$C144,1,0)*IF('Shoppable Services'!$D$4=$B144,1,0)*IF('Shoppable Services'!$C$4=$A144,1,0)*IF('Shoppable Services'!$B$4=Data!AN$100,AN45,0)</f>
        <v>0</v>
      </c>
      <c r="AO144" s="4">
        <f>IF('Shoppable Services'!$F$4=$D144,1,0)*IF('Shoppable Services'!$E$4=$C144,1,0)*IF('Shoppable Services'!$D$4=$B144,1,0)*IF('Shoppable Services'!$C$4=$A144,1,0)*IF('Shoppable Services'!$B$4=Data!AO$100,AO45,0)</f>
        <v>0</v>
      </c>
      <c r="AP144" s="4">
        <f>IF('Shoppable Services'!$F$4=$D144,1,0)*IF('Shoppable Services'!$E$4=$C144,1,0)*IF('Shoppable Services'!$D$4=$B144,1,0)*IF('Shoppable Services'!$C$4=$A144,1,0)*IF('Shoppable Services'!$B$4=Data!AP$100,AP45,0)</f>
        <v>0</v>
      </c>
      <c r="AQ144" s="4">
        <f>IF('Shoppable Services'!$F$4=$D144,1,0)*IF('Shoppable Services'!$E$4=$C144,1,0)*IF('Shoppable Services'!$D$4=$B144,1,0)*IF('Shoppable Services'!$C$4=$A144,1,0)*IF('Shoppable Services'!$B$4=Data!AQ$100,AQ45,0)</f>
        <v>0</v>
      </c>
      <c r="AR144" s="4">
        <f>IF('Shoppable Services'!$F$4=$D144,1,0)*IF('Shoppable Services'!$E$4=$C144,1,0)*IF('Shoppable Services'!$D$4=$B144,1,0)*IF('Shoppable Services'!$C$4=$A144,1,0)*IF('Shoppable Services'!$B$4=Data!AR$100,AR45,0)</f>
        <v>0</v>
      </c>
      <c r="AS144" s="4">
        <f>IF('Shoppable Services'!$F$4=$D144,1,0)*IF('Shoppable Services'!$E$4=$C144,1,0)*IF('Shoppable Services'!$D$4=$B144,1,0)*IF('Shoppable Services'!$C$4=$A144,1,0)*IF('Shoppable Services'!$B$4=Data!AS$100,AS45,0)</f>
        <v>0</v>
      </c>
      <c r="AT144" s="4">
        <f>IF('Shoppable Services'!$F$4=$D144,1,0)*IF('Shoppable Services'!$E$4=$C144,1,0)*IF('Shoppable Services'!$D$4=$B144,1,0)*IF('Shoppable Services'!$C$4=$A144,1,0)*IF('Shoppable Services'!$B$4=Data!AT$100,AT45,0)</f>
        <v>0</v>
      </c>
      <c r="AU144" s="4">
        <f>IF('Shoppable Services'!$F$4=$D144,1,0)*IF('Shoppable Services'!$E$4=$C144,1,0)*IF('Shoppable Services'!$D$4=$B144,1,0)*IF('Shoppable Services'!$C$4=$A144,1,0)*IF('Shoppable Services'!$B$4=Data!AU$100,AU45,0)</f>
        <v>0</v>
      </c>
      <c r="AV144" s="4">
        <f>IF('Shoppable Services'!$F$4=$D144,1,0)*IF('Shoppable Services'!$E$4=$C144,1,0)*IF('Shoppable Services'!$D$4=$B144,1,0)*IF('Shoppable Services'!$C$4=$A144,1,0)*IF('Shoppable Services'!$B$4=Data!AV$100,AV45,0)</f>
        <v>0</v>
      </c>
      <c r="AW144" s="4">
        <f>IF('Shoppable Services'!$F$4=$D144,1,0)*IF('Shoppable Services'!$E$4=$C144,1,0)*IF('Shoppable Services'!$D$4=$B144,1,0)*IF('Shoppable Services'!$C$4=$A144,1,0)*IF('Shoppable Services'!$B$4=Data!AW$100,AW45,0)</f>
        <v>0</v>
      </c>
      <c r="AX144" s="4">
        <f>IF('Shoppable Services'!$F$4=$D144,1,0)*IF('Shoppable Services'!$E$4=$C144,1,0)*IF('Shoppable Services'!$D$4=$B144,1,0)*IF('Shoppable Services'!$C$4=$A144,1,0)*IF('Shoppable Services'!$B$4=Data!AX$100,AX45,0)</f>
        <v>0</v>
      </c>
      <c r="AY144" s="4">
        <f>IF('Shoppable Services'!$F$4=$D144,1,0)*IF('Shoppable Services'!$E$4=$C144,1,0)*IF('Shoppable Services'!$D$4=$B144,1,0)*IF('Shoppable Services'!$C$4=$A144,1,0)*IF('Shoppable Services'!$B$4=Data!AY$100,AY45,0)</f>
        <v>0</v>
      </c>
      <c r="AZ144" s="4">
        <f>IF('Shoppable Services'!$F$4=$D144,1,0)*IF('Shoppable Services'!$E$4=$C144,1,0)*IF('Shoppable Services'!$D$4=$B144,1,0)*IF('Shoppable Services'!$C$4=$A144,1,0)*IF('Shoppable Services'!$B$4=Data!AZ$100,AZ45,0)</f>
        <v>0</v>
      </c>
      <c r="BA144" s="4">
        <f>IF('Shoppable Services'!$F$4=$D144,1,0)*IF('Shoppable Services'!$E$4=$C144,1,0)*IF('Shoppable Services'!$D$4=$B144,1,0)*IF('Shoppable Services'!$C$4=$A144,1,0)*IF('Shoppable Services'!$B$4=Data!BA$100,BA45,0)</f>
        <v>0</v>
      </c>
      <c r="BB144" s="4">
        <f>IF('Shoppable Services'!$F$4=$D144,1,0)*IF('Shoppable Services'!$E$4=$C144,1,0)*IF('Shoppable Services'!$D$4=$B144,1,0)*IF('Shoppable Services'!$C$4=$A144,1,0)*IF('Shoppable Services'!$B$4=Data!BB$100,BB45,0)</f>
        <v>0</v>
      </c>
      <c r="BC144" s="4">
        <f>IF('Shoppable Services'!$F$4=$D144,1,0)*IF('Shoppable Services'!$E$4=$C144,1,0)*IF('Shoppable Services'!$D$4=$B144,1,0)*IF('Shoppable Services'!$C$4=$A144,1,0)*IF('Shoppable Services'!$B$4=Data!BC$100,BC45,0)</f>
        <v>0</v>
      </c>
    </row>
    <row r="145" spans="1:55">
      <c r="A145" s="26" t="s">
        <v>12</v>
      </c>
      <c r="B145" s="26" t="s">
        <v>10</v>
      </c>
      <c r="C145" s="20" t="s">
        <v>8</v>
      </c>
      <c r="D145" s="26" t="s">
        <v>9</v>
      </c>
      <c r="E145" s="4">
        <f>IF('Shoppable Services'!$F$4=$D145,1,0)*IF('Shoppable Services'!$E$4=$C145,1,0)*IF('Shoppable Services'!$D$4=$B145,1,0)*IF('Shoppable Services'!$C$4=$A145,1,0)*$E46</f>
        <v>0</v>
      </c>
      <c r="F145" s="4">
        <f>IF('Shoppable Services'!$F$4=$D145,1,0)*IF('Shoppable Services'!$E$4=$C145,1,0)*IF('Shoppable Services'!$D$4=$B145,1,0)*IF('Shoppable Services'!$C$4=$A145,1,0)*$F46</f>
        <v>0</v>
      </c>
      <c r="G145" s="4">
        <f>IF('Shoppable Services'!$F$4=$D145,1,0)*IF('Shoppable Services'!$E$4=$C145,1,0)*IF('Shoppable Services'!$D$4=$B145,1,0)*IF('Shoppable Services'!$C$4=$A145,1,0)*$G46</f>
        <v>0</v>
      </c>
      <c r="H145" s="4">
        <f>IF('Shoppable Services'!$F$4=$D145,1,0)*IF('Shoppable Services'!$E$4=$C145,1,0)*IF('Shoppable Services'!$D$4=$B145,1,0)*IF('Shoppable Services'!$C$4=$A145,1,0)*$H46</f>
        <v>0</v>
      </c>
      <c r="I145" s="4">
        <f>IF('Shoppable Services'!$F$4=$D145,1,0)*IF('Shoppable Services'!$E$4=$C145,1,0)*IF('Shoppable Services'!$D$4=$B145,1,0)*IF('Shoppable Services'!$C$4=$A145,1,0)*IF('Shoppable Services'!$B$4=Data!I$100,I46,0)</f>
        <v>0</v>
      </c>
      <c r="J145" s="4">
        <f>IF('Shoppable Services'!$F$4=$D145,1,0)*IF('Shoppable Services'!$E$4=$C145,1,0)*IF('Shoppable Services'!$D$4=$B145,1,0)*IF('Shoppable Services'!$C$4=$A145,1,0)*IF('Shoppable Services'!$B$4=Data!J$100,J46,0)</f>
        <v>0</v>
      </c>
      <c r="K145" s="4">
        <f>IF('Shoppable Services'!$F$4=$D145,1,0)*IF('Shoppable Services'!$E$4=$C145,1,0)*IF('Shoppable Services'!$D$4=$B145,1,0)*IF('Shoppable Services'!$C$4=$A145,1,0)*IF('Shoppable Services'!$B$4=Data!K$100,K46,0)</f>
        <v>0</v>
      </c>
      <c r="L145" s="4">
        <f>IF('Shoppable Services'!$F$4=$D145,1,0)*IF('Shoppable Services'!$E$4=$C145,1,0)*IF('Shoppable Services'!$D$4=$B145,1,0)*IF('Shoppable Services'!$C$4=$A145,1,0)*IF('Shoppable Services'!$B$4=Data!L$100,L46,0)</f>
        <v>0</v>
      </c>
      <c r="M145" s="4">
        <f>IF('Shoppable Services'!$F$4=$D145,1,0)*IF('Shoppable Services'!$E$4=$C145,1,0)*IF('Shoppable Services'!$D$4=$B145,1,0)*IF('Shoppable Services'!$C$4=$A145,1,0)*IF('Shoppable Services'!$B$4=Data!M$100,M46,0)</f>
        <v>0</v>
      </c>
      <c r="N145" s="4">
        <f>IF('Shoppable Services'!$F$4=$D145,1,0)*IF('Shoppable Services'!$E$4=$C145,1,0)*IF('Shoppable Services'!$D$4=$B145,1,0)*IF('Shoppable Services'!$C$4=$A145,1,0)*IF('Shoppable Services'!$B$4=Data!N$100,N46,0)</f>
        <v>0</v>
      </c>
      <c r="O145" s="4">
        <f>IF('Shoppable Services'!$F$4=$D145,1,0)*IF('Shoppable Services'!$E$4=$C145,1,0)*IF('Shoppable Services'!$D$4=$B145,1,0)*IF('Shoppable Services'!$C$4=$A145,1,0)*IF('Shoppable Services'!$B$4=Data!O$100,O46,0)</f>
        <v>0</v>
      </c>
      <c r="P145" s="4">
        <f>IF('Shoppable Services'!$F$4=$D145,1,0)*IF('Shoppable Services'!$E$4=$C145,1,0)*IF('Shoppable Services'!$D$4=$B145,1,0)*IF('Shoppable Services'!$C$4=$A145,1,0)*IF('Shoppable Services'!$B$4=Data!P$100,P46,0)</f>
        <v>0</v>
      </c>
      <c r="Q145" s="4">
        <f>IF('Shoppable Services'!$F$4=$D145,1,0)*IF('Shoppable Services'!$E$4=$C145,1,0)*IF('Shoppable Services'!$D$4=$B145,1,0)*IF('Shoppable Services'!$C$4=$A145,1,0)*IF('Shoppable Services'!$B$4=Data!Q$100,Q46,0)</f>
        <v>0</v>
      </c>
      <c r="R145" s="4">
        <f>IF('Shoppable Services'!$F$4=$D145,1,0)*IF('Shoppable Services'!$E$4=$C145,1,0)*IF('Shoppable Services'!$D$4=$B145,1,0)*IF('Shoppable Services'!$C$4=$A145,1,0)*IF('Shoppable Services'!$B$4=Data!R$100,R46,0)</f>
        <v>0</v>
      </c>
      <c r="S145" s="4">
        <f>IF('Shoppable Services'!$F$4=$D145,1,0)*IF('Shoppable Services'!$E$4=$C145,1,0)*IF('Shoppable Services'!$D$4=$B145,1,0)*IF('Shoppable Services'!$C$4=$A145,1,0)*IF('Shoppable Services'!$B$4=Data!S$100,S46,0)</f>
        <v>0</v>
      </c>
      <c r="T145" s="4">
        <f>IF('Shoppable Services'!$F$4=$D145,1,0)*IF('Shoppable Services'!$E$4=$C145,1,0)*IF('Shoppable Services'!$D$4=$B145,1,0)*IF('Shoppable Services'!$C$4=$A145,1,0)*IF('Shoppable Services'!$B$4=Data!T$100,T46,0)</f>
        <v>0</v>
      </c>
      <c r="U145" s="4">
        <f>IF('Shoppable Services'!$F$4=$D145,1,0)*IF('Shoppable Services'!$E$4=$C145,1,0)*IF('Shoppable Services'!$D$4=$B145,1,0)*IF('Shoppable Services'!$C$4=$A145,1,0)*IF('Shoppable Services'!$B$4=Data!U$100,U46,0)</f>
        <v>0</v>
      </c>
      <c r="V145" s="4">
        <f>IF('Shoppable Services'!$F$4=$D145,1,0)*IF('Shoppable Services'!$E$4=$C145,1,0)*IF('Shoppable Services'!$D$4=$B145,1,0)*IF('Shoppable Services'!$C$4=$A145,1,0)*IF('Shoppable Services'!$B$4=Data!V$100,V46,0)</f>
        <v>0</v>
      </c>
      <c r="W145" s="4">
        <f>IF('Shoppable Services'!$F$4=$D145,1,0)*IF('Shoppable Services'!$E$4=$C145,1,0)*IF('Shoppable Services'!$D$4=$B145,1,0)*IF('Shoppable Services'!$C$4=$A145,1,0)*IF('Shoppable Services'!$B$4=Data!W$100,W46,0)</f>
        <v>0</v>
      </c>
      <c r="X145" s="4">
        <f>IF('Shoppable Services'!$F$4=$D145,1,0)*IF('Shoppable Services'!$E$4=$C145,1,0)*IF('Shoppable Services'!$D$4=$B145,1,0)*IF('Shoppable Services'!$C$4=$A145,1,0)*IF('Shoppable Services'!$B$4=Data!X$100,X46,0)</f>
        <v>0</v>
      </c>
      <c r="Y145" s="4">
        <f>IF('Shoppable Services'!$F$4=$D145,1,0)*IF('Shoppable Services'!$E$4=$C145,1,0)*IF('Shoppable Services'!$D$4=$B145,1,0)*IF('Shoppable Services'!$C$4=$A145,1,0)*IF('Shoppable Services'!$B$4=Data!Y$100,Y46,0)</f>
        <v>0</v>
      </c>
      <c r="Z145" s="4">
        <f>IF('Shoppable Services'!$F$4=$D145,1,0)*IF('Shoppable Services'!$E$4=$C145,1,0)*IF('Shoppable Services'!$D$4=$B145,1,0)*IF('Shoppable Services'!$C$4=$A145,1,0)*IF('Shoppable Services'!$B$4=Data!Z$100,Z46,0)</f>
        <v>0</v>
      </c>
      <c r="AA145" s="4">
        <f>IF('Shoppable Services'!$F$4=$D145,1,0)*IF('Shoppable Services'!$E$4=$C145,1,0)*IF('Shoppable Services'!$D$4=$B145,1,0)*IF('Shoppable Services'!$C$4=$A145,1,0)*IF('Shoppable Services'!$B$4=Data!AA$100,AA46,0)</f>
        <v>0</v>
      </c>
      <c r="AB145" s="4">
        <f>IF('Shoppable Services'!$F$4=$D145,1,0)*IF('Shoppable Services'!$E$4=$C145,1,0)*IF('Shoppable Services'!$D$4=$B145,1,0)*IF('Shoppable Services'!$C$4=$A145,1,0)*IF('Shoppable Services'!$B$4=Data!AB$100,AB46,0)</f>
        <v>0</v>
      </c>
      <c r="AC145" s="4">
        <f>IF('Shoppable Services'!$F$4=$D145,1,0)*IF('Shoppable Services'!$E$4=$C145,1,0)*IF('Shoppable Services'!$D$4=$B145,1,0)*IF('Shoppable Services'!$C$4=$A145,1,0)*IF('Shoppable Services'!$B$4=Data!AC$100,AC46,0)</f>
        <v>0</v>
      </c>
      <c r="AD145" s="4">
        <f>IF('Shoppable Services'!$F$4=$D145,1,0)*IF('Shoppable Services'!$E$4=$C145,1,0)*IF('Shoppable Services'!$D$4=$B145,1,0)*IF('Shoppable Services'!$C$4=$A145,1,0)*IF('Shoppable Services'!$B$4=Data!AD$100,AD46,0)</f>
        <v>0</v>
      </c>
      <c r="AE145" s="4">
        <f>IF('Shoppable Services'!$F$4=$D145,1,0)*IF('Shoppable Services'!$E$4=$C145,1,0)*IF('Shoppable Services'!$D$4=$B145,1,0)*IF('Shoppable Services'!$C$4=$A145,1,0)*IF('Shoppable Services'!$B$4=Data!AE$100,AE46,0)</f>
        <v>0</v>
      </c>
      <c r="AF145" s="4">
        <f>IF('Shoppable Services'!$F$4=$D145,1,0)*IF('Shoppable Services'!$E$4=$C145,1,0)*IF('Shoppable Services'!$D$4=$B145,1,0)*IF('Shoppable Services'!$C$4=$A145,1,0)*IF('Shoppable Services'!$B$4=Data!AF$100,AF46,0)</f>
        <v>0</v>
      </c>
      <c r="AG145" s="4">
        <f>IF('Shoppable Services'!$F$4=$D145,1,0)*IF('Shoppable Services'!$E$4=$C145,1,0)*IF('Shoppable Services'!$D$4=$B145,1,0)*IF('Shoppable Services'!$C$4=$A145,1,0)*IF('Shoppable Services'!$B$4=Data!AG$100,AG46,0)</f>
        <v>0</v>
      </c>
      <c r="AH145" s="4">
        <f>IF('Shoppable Services'!$F$4=$D145,1,0)*IF('Shoppable Services'!$E$4=$C145,1,0)*IF('Shoppable Services'!$D$4=$B145,1,0)*IF('Shoppable Services'!$C$4=$A145,1,0)*IF('Shoppable Services'!$B$4=Data!AH$100,AH46,0)</f>
        <v>0</v>
      </c>
      <c r="AI145" s="4">
        <f>IF('Shoppable Services'!$F$4=$D145,1,0)*IF('Shoppable Services'!$E$4=$C145,1,0)*IF('Shoppable Services'!$D$4=$B145,1,0)*IF('Shoppable Services'!$C$4=$A145,1,0)*IF('Shoppable Services'!$B$4=Data!AI$100,AI46,0)</f>
        <v>0</v>
      </c>
      <c r="AJ145" s="4">
        <f>IF('Shoppable Services'!$F$4=$D145,1,0)*IF('Shoppable Services'!$E$4=$C145,1,0)*IF('Shoppable Services'!$D$4=$B145,1,0)*IF('Shoppable Services'!$C$4=$A145,1,0)*IF('Shoppable Services'!$B$4=Data!AJ$100,AJ46,0)</f>
        <v>0</v>
      </c>
      <c r="AK145" s="4">
        <f>IF('Shoppable Services'!$F$4=$D145,1,0)*IF('Shoppable Services'!$E$4=$C145,1,0)*IF('Shoppable Services'!$D$4=$B145,1,0)*IF('Shoppable Services'!$C$4=$A145,1,0)*IF('Shoppable Services'!$B$4=Data!AK$100,AK46,0)</f>
        <v>0</v>
      </c>
      <c r="AL145" s="4">
        <f>IF('Shoppable Services'!$F$4=$D145,1,0)*IF('Shoppable Services'!$E$4=$C145,1,0)*IF('Shoppable Services'!$D$4=$B145,1,0)*IF('Shoppable Services'!$C$4=$A145,1,0)*IF('Shoppable Services'!$B$4=Data!AL$100,AL46,0)</f>
        <v>0</v>
      </c>
      <c r="AM145" s="4">
        <f>IF('Shoppable Services'!$F$4=$D145,1,0)*IF('Shoppable Services'!$E$4=$C145,1,0)*IF('Shoppable Services'!$D$4=$B145,1,0)*IF('Shoppable Services'!$C$4=$A145,1,0)*IF('Shoppable Services'!$B$4=Data!AM$100,AM46,0)</f>
        <v>0</v>
      </c>
      <c r="AN145" s="4">
        <f>IF('Shoppable Services'!$F$4=$D145,1,0)*IF('Shoppable Services'!$E$4=$C145,1,0)*IF('Shoppable Services'!$D$4=$B145,1,0)*IF('Shoppable Services'!$C$4=$A145,1,0)*IF('Shoppable Services'!$B$4=Data!AN$100,AN46,0)</f>
        <v>0</v>
      </c>
      <c r="AO145" s="4">
        <f>IF('Shoppable Services'!$F$4=$D145,1,0)*IF('Shoppable Services'!$E$4=$C145,1,0)*IF('Shoppable Services'!$D$4=$B145,1,0)*IF('Shoppable Services'!$C$4=$A145,1,0)*IF('Shoppable Services'!$B$4=Data!AO$100,AO46,0)</f>
        <v>0</v>
      </c>
      <c r="AP145" s="4">
        <f>IF('Shoppable Services'!$F$4=$D145,1,0)*IF('Shoppable Services'!$E$4=$C145,1,0)*IF('Shoppable Services'!$D$4=$B145,1,0)*IF('Shoppable Services'!$C$4=$A145,1,0)*IF('Shoppable Services'!$B$4=Data!AP$100,AP46,0)</f>
        <v>0</v>
      </c>
      <c r="AQ145" s="4">
        <f>IF('Shoppable Services'!$F$4=$D145,1,0)*IF('Shoppable Services'!$E$4=$C145,1,0)*IF('Shoppable Services'!$D$4=$B145,1,0)*IF('Shoppable Services'!$C$4=$A145,1,0)*IF('Shoppable Services'!$B$4=Data!AQ$100,AQ46,0)</f>
        <v>0</v>
      </c>
      <c r="AR145" s="4">
        <f>IF('Shoppable Services'!$F$4=$D145,1,0)*IF('Shoppable Services'!$E$4=$C145,1,0)*IF('Shoppable Services'!$D$4=$B145,1,0)*IF('Shoppable Services'!$C$4=$A145,1,0)*IF('Shoppable Services'!$B$4=Data!AR$100,AR46,0)</f>
        <v>0</v>
      </c>
      <c r="AS145" s="4">
        <f>IF('Shoppable Services'!$F$4=$D145,1,0)*IF('Shoppable Services'!$E$4=$C145,1,0)*IF('Shoppable Services'!$D$4=$B145,1,0)*IF('Shoppable Services'!$C$4=$A145,1,0)*IF('Shoppable Services'!$B$4=Data!AS$100,AS46,0)</f>
        <v>0</v>
      </c>
      <c r="AT145" s="4">
        <f>IF('Shoppable Services'!$F$4=$D145,1,0)*IF('Shoppable Services'!$E$4=$C145,1,0)*IF('Shoppable Services'!$D$4=$B145,1,0)*IF('Shoppable Services'!$C$4=$A145,1,0)*IF('Shoppable Services'!$B$4=Data!AT$100,AT46,0)</f>
        <v>0</v>
      </c>
      <c r="AU145" s="4">
        <f>IF('Shoppable Services'!$F$4=$D145,1,0)*IF('Shoppable Services'!$E$4=$C145,1,0)*IF('Shoppable Services'!$D$4=$B145,1,0)*IF('Shoppable Services'!$C$4=$A145,1,0)*IF('Shoppable Services'!$B$4=Data!AU$100,AU46,0)</f>
        <v>0</v>
      </c>
      <c r="AV145" s="4">
        <f>IF('Shoppable Services'!$F$4=$D145,1,0)*IF('Shoppable Services'!$E$4=$C145,1,0)*IF('Shoppable Services'!$D$4=$B145,1,0)*IF('Shoppable Services'!$C$4=$A145,1,0)*IF('Shoppable Services'!$B$4=Data!AV$100,AV46,0)</f>
        <v>0</v>
      </c>
      <c r="AW145" s="4">
        <f>IF('Shoppable Services'!$F$4=$D145,1,0)*IF('Shoppable Services'!$E$4=$C145,1,0)*IF('Shoppable Services'!$D$4=$B145,1,0)*IF('Shoppable Services'!$C$4=$A145,1,0)*IF('Shoppable Services'!$B$4=Data!AW$100,AW46,0)</f>
        <v>0</v>
      </c>
      <c r="AX145" s="4">
        <f>IF('Shoppable Services'!$F$4=$D145,1,0)*IF('Shoppable Services'!$E$4=$C145,1,0)*IF('Shoppable Services'!$D$4=$B145,1,0)*IF('Shoppable Services'!$C$4=$A145,1,0)*IF('Shoppable Services'!$B$4=Data!AX$100,AX46,0)</f>
        <v>0</v>
      </c>
      <c r="AY145" s="4">
        <f>IF('Shoppable Services'!$F$4=$D145,1,0)*IF('Shoppable Services'!$E$4=$C145,1,0)*IF('Shoppable Services'!$D$4=$B145,1,0)*IF('Shoppable Services'!$C$4=$A145,1,0)*IF('Shoppable Services'!$B$4=Data!AY$100,AY46,0)</f>
        <v>0</v>
      </c>
      <c r="AZ145" s="4">
        <f>IF('Shoppable Services'!$F$4=$D145,1,0)*IF('Shoppable Services'!$E$4=$C145,1,0)*IF('Shoppable Services'!$D$4=$B145,1,0)*IF('Shoppable Services'!$C$4=$A145,1,0)*IF('Shoppable Services'!$B$4=Data!AZ$100,AZ46,0)</f>
        <v>0</v>
      </c>
      <c r="BA145" s="4">
        <f>IF('Shoppable Services'!$F$4=$D145,1,0)*IF('Shoppable Services'!$E$4=$C145,1,0)*IF('Shoppable Services'!$D$4=$B145,1,0)*IF('Shoppable Services'!$C$4=$A145,1,0)*IF('Shoppable Services'!$B$4=Data!BA$100,BA46,0)</f>
        <v>0</v>
      </c>
      <c r="BB145" s="4">
        <f>IF('Shoppable Services'!$F$4=$D145,1,0)*IF('Shoppable Services'!$E$4=$C145,1,0)*IF('Shoppable Services'!$D$4=$B145,1,0)*IF('Shoppable Services'!$C$4=$A145,1,0)*IF('Shoppable Services'!$B$4=Data!BB$100,BB46,0)</f>
        <v>0</v>
      </c>
      <c r="BC145" s="4">
        <f>IF('Shoppable Services'!$F$4=$D145,1,0)*IF('Shoppable Services'!$E$4=$C145,1,0)*IF('Shoppable Services'!$D$4=$B145,1,0)*IF('Shoppable Services'!$C$4=$A145,1,0)*IF('Shoppable Services'!$B$4=Data!BC$100,BC46,0)</f>
        <v>0</v>
      </c>
    </row>
    <row r="146" spans="1:55">
      <c r="A146" s="26" t="s">
        <v>12</v>
      </c>
      <c r="B146" s="26" t="s">
        <v>10</v>
      </c>
      <c r="C146" s="26" t="s">
        <v>72</v>
      </c>
      <c r="D146" s="26" t="s">
        <v>9</v>
      </c>
      <c r="E146" s="4">
        <f>IF('Shoppable Services'!$F$4=$D146,1,0)*IF('Shoppable Services'!$E$4=$C146,1,0)*IF('Shoppable Services'!$D$4=$B146,1,0)*IF('Shoppable Services'!$C$4=$A146,1,0)*$E47</f>
        <v>0</v>
      </c>
      <c r="F146" s="4">
        <f>IF('Shoppable Services'!$F$4=$D146,1,0)*IF('Shoppable Services'!$E$4=$C146,1,0)*IF('Shoppable Services'!$D$4=$B146,1,0)*IF('Shoppable Services'!$C$4=$A146,1,0)*$F47</f>
        <v>0</v>
      </c>
      <c r="G146" s="4">
        <f>IF('Shoppable Services'!$F$4=$D146,1,0)*IF('Shoppable Services'!$E$4=$C146,1,0)*IF('Shoppable Services'!$D$4=$B146,1,0)*IF('Shoppable Services'!$C$4=$A146,1,0)*$G47</f>
        <v>0</v>
      </c>
      <c r="H146" s="4">
        <f>IF('Shoppable Services'!$F$4=$D146,1,0)*IF('Shoppable Services'!$E$4=$C146,1,0)*IF('Shoppable Services'!$D$4=$B146,1,0)*IF('Shoppable Services'!$C$4=$A146,1,0)*$H47</f>
        <v>0</v>
      </c>
      <c r="I146" s="4">
        <f>IF('Shoppable Services'!$F$4=$D146,1,0)*IF('Shoppable Services'!$E$4=$C146,1,0)*IF('Shoppable Services'!$D$4=$B146,1,0)*IF('Shoppable Services'!$C$4=$A146,1,0)*IF('Shoppable Services'!$B$4=Data!I$100,I47,0)</f>
        <v>0</v>
      </c>
      <c r="J146" s="4">
        <f>IF('Shoppable Services'!$F$4=$D146,1,0)*IF('Shoppable Services'!$E$4=$C146,1,0)*IF('Shoppable Services'!$D$4=$B146,1,0)*IF('Shoppable Services'!$C$4=$A146,1,0)*IF('Shoppable Services'!$B$4=Data!J$100,J47,0)</f>
        <v>0</v>
      </c>
      <c r="K146" s="4">
        <f>IF('Shoppable Services'!$F$4=$D146,1,0)*IF('Shoppable Services'!$E$4=$C146,1,0)*IF('Shoppable Services'!$D$4=$B146,1,0)*IF('Shoppable Services'!$C$4=$A146,1,0)*IF('Shoppable Services'!$B$4=Data!K$100,K47,0)</f>
        <v>0</v>
      </c>
      <c r="L146" s="4">
        <f>IF('Shoppable Services'!$F$4=$D146,1,0)*IF('Shoppable Services'!$E$4=$C146,1,0)*IF('Shoppable Services'!$D$4=$B146,1,0)*IF('Shoppable Services'!$C$4=$A146,1,0)*IF('Shoppable Services'!$B$4=Data!L$100,L47,0)</f>
        <v>0</v>
      </c>
      <c r="M146" s="4">
        <f>IF('Shoppable Services'!$F$4=$D146,1,0)*IF('Shoppable Services'!$E$4=$C146,1,0)*IF('Shoppable Services'!$D$4=$B146,1,0)*IF('Shoppable Services'!$C$4=$A146,1,0)*IF('Shoppable Services'!$B$4=Data!M$100,M47,0)</f>
        <v>0</v>
      </c>
      <c r="N146" s="4">
        <f>IF('Shoppable Services'!$F$4=$D146,1,0)*IF('Shoppable Services'!$E$4=$C146,1,0)*IF('Shoppable Services'!$D$4=$B146,1,0)*IF('Shoppable Services'!$C$4=$A146,1,0)*IF('Shoppable Services'!$B$4=Data!N$100,N47,0)</f>
        <v>0</v>
      </c>
      <c r="O146" s="4">
        <f>IF('Shoppable Services'!$F$4=$D146,1,0)*IF('Shoppable Services'!$E$4=$C146,1,0)*IF('Shoppable Services'!$D$4=$B146,1,0)*IF('Shoppable Services'!$C$4=$A146,1,0)*IF('Shoppable Services'!$B$4=Data!O$100,O47,0)</f>
        <v>0</v>
      </c>
      <c r="P146" s="4">
        <f>IF('Shoppable Services'!$F$4=$D146,1,0)*IF('Shoppable Services'!$E$4=$C146,1,0)*IF('Shoppable Services'!$D$4=$B146,1,0)*IF('Shoppable Services'!$C$4=$A146,1,0)*IF('Shoppable Services'!$B$4=Data!P$100,P47,0)</f>
        <v>0</v>
      </c>
      <c r="Q146" s="4">
        <f>IF('Shoppable Services'!$F$4=$D146,1,0)*IF('Shoppable Services'!$E$4=$C146,1,0)*IF('Shoppable Services'!$D$4=$B146,1,0)*IF('Shoppable Services'!$C$4=$A146,1,0)*IF('Shoppable Services'!$B$4=Data!Q$100,Q47,0)</f>
        <v>0</v>
      </c>
      <c r="R146" s="4">
        <f>IF('Shoppable Services'!$F$4=$D146,1,0)*IF('Shoppable Services'!$E$4=$C146,1,0)*IF('Shoppable Services'!$D$4=$B146,1,0)*IF('Shoppable Services'!$C$4=$A146,1,0)*IF('Shoppable Services'!$B$4=Data!R$100,R47,0)</f>
        <v>0</v>
      </c>
      <c r="S146" s="4">
        <f>IF('Shoppable Services'!$F$4=$D146,1,0)*IF('Shoppable Services'!$E$4=$C146,1,0)*IF('Shoppable Services'!$D$4=$B146,1,0)*IF('Shoppable Services'!$C$4=$A146,1,0)*IF('Shoppable Services'!$B$4=Data!S$100,S47,0)</f>
        <v>0</v>
      </c>
      <c r="T146" s="4">
        <f>IF('Shoppable Services'!$F$4=$D146,1,0)*IF('Shoppable Services'!$E$4=$C146,1,0)*IF('Shoppable Services'!$D$4=$B146,1,0)*IF('Shoppable Services'!$C$4=$A146,1,0)*IF('Shoppable Services'!$B$4=Data!T$100,T47,0)</f>
        <v>0</v>
      </c>
      <c r="U146" s="4">
        <f>IF('Shoppable Services'!$F$4=$D146,1,0)*IF('Shoppable Services'!$E$4=$C146,1,0)*IF('Shoppable Services'!$D$4=$B146,1,0)*IF('Shoppable Services'!$C$4=$A146,1,0)*IF('Shoppable Services'!$B$4=Data!U$100,U47,0)</f>
        <v>0</v>
      </c>
      <c r="V146" s="4">
        <f>IF('Shoppable Services'!$F$4=$D146,1,0)*IF('Shoppable Services'!$E$4=$C146,1,0)*IF('Shoppable Services'!$D$4=$B146,1,0)*IF('Shoppable Services'!$C$4=$A146,1,0)*IF('Shoppable Services'!$B$4=Data!V$100,V47,0)</f>
        <v>0</v>
      </c>
      <c r="W146" s="4">
        <f>IF('Shoppable Services'!$F$4=$D146,1,0)*IF('Shoppable Services'!$E$4=$C146,1,0)*IF('Shoppable Services'!$D$4=$B146,1,0)*IF('Shoppable Services'!$C$4=$A146,1,0)*IF('Shoppable Services'!$B$4=Data!W$100,W47,0)</f>
        <v>0</v>
      </c>
      <c r="X146" s="4">
        <f>IF('Shoppable Services'!$F$4=$D146,1,0)*IF('Shoppable Services'!$E$4=$C146,1,0)*IF('Shoppable Services'!$D$4=$B146,1,0)*IF('Shoppable Services'!$C$4=$A146,1,0)*IF('Shoppable Services'!$B$4=Data!X$100,X47,0)</f>
        <v>0</v>
      </c>
      <c r="Y146" s="4">
        <f>IF('Shoppable Services'!$F$4=$D146,1,0)*IF('Shoppable Services'!$E$4=$C146,1,0)*IF('Shoppable Services'!$D$4=$B146,1,0)*IF('Shoppable Services'!$C$4=$A146,1,0)*IF('Shoppable Services'!$B$4=Data!Y$100,Y47,0)</f>
        <v>0</v>
      </c>
      <c r="Z146" s="4">
        <f>IF('Shoppable Services'!$F$4=$D146,1,0)*IF('Shoppable Services'!$E$4=$C146,1,0)*IF('Shoppable Services'!$D$4=$B146,1,0)*IF('Shoppable Services'!$C$4=$A146,1,0)*IF('Shoppable Services'!$B$4=Data!Z$100,Z47,0)</f>
        <v>0</v>
      </c>
      <c r="AA146" s="4">
        <f>IF('Shoppable Services'!$F$4=$D146,1,0)*IF('Shoppable Services'!$E$4=$C146,1,0)*IF('Shoppable Services'!$D$4=$B146,1,0)*IF('Shoppable Services'!$C$4=$A146,1,0)*IF('Shoppable Services'!$B$4=Data!AA$100,AA47,0)</f>
        <v>0</v>
      </c>
      <c r="AB146" s="4">
        <f>IF('Shoppable Services'!$F$4=$D146,1,0)*IF('Shoppable Services'!$E$4=$C146,1,0)*IF('Shoppable Services'!$D$4=$B146,1,0)*IF('Shoppable Services'!$C$4=$A146,1,0)*IF('Shoppable Services'!$B$4=Data!AB$100,AB47,0)</f>
        <v>0</v>
      </c>
      <c r="AC146" s="4">
        <f>IF('Shoppable Services'!$F$4=$D146,1,0)*IF('Shoppable Services'!$E$4=$C146,1,0)*IF('Shoppable Services'!$D$4=$B146,1,0)*IF('Shoppable Services'!$C$4=$A146,1,0)*IF('Shoppable Services'!$B$4=Data!AC$100,AC47,0)</f>
        <v>0</v>
      </c>
      <c r="AD146" s="4">
        <f>IF('Shoppable Services'!$F$4=$D146,1,0)*IF('Shoppable Services'!$E$4=$C146,1,0)*IF('Shoppable Services'!$D$4=$B146,1,0)*IF('Shoppable Services'!$C$4=$A146,1,0)*IF('Shoppable Services'!$B$4=Data!AD$100,AD47,0)</f>
        <v>0</v>
      </c>
      <c r="AE146" s="4">
        <f>IF('Shoppable Services'!$F$4=$D146,1,0)*IF('Shoppable Services'!$E$4=$C146,1,0)*IF('Shoppable Services'!$D$4=$B146,1,0)*IF('Shoppable Services'!$C$4=$A146,1,0)*IF('Shoppable Services'!$B$4=Data!AE$100,AE47,0)</f>
        <v>0</v>
      </c>
      <c r="AF146" s="4">
        <f>IF('Shoppable Services'!$F$4=$D146,1,0)*IF('Shoppable Services'!$E$4=$C146,1,0)*IF('Shoppable Services'!$D$4=$B146,1,0)*IF('Shoppable Services'!$C$4=$A146,1,0)*IF('Shoppable Services'!$B$4=Data!AF$100,AF47,0)</f>
        <v>0</v>
      </c>
      <c r="AG146" s="4">
        <f>IF('Shoppable Services'!$F$4=$D146,1,0)*IF('Shoppable Services'!$E$4=$C146,1,0)*IF('Shoppable Services'!$D$4=$B146,1,0)*IF('Shoppable Services'!$C$4=$A146,1,0)*IF('Shoppable Services'!$B$4=Data!AG$100,AG47,0)</f>
        <v>0</v>
      </c>
      <c r="AH146" s="4">
        <f>IF('Shoppable Services'!$F$4=$D146,1,0)*IF('Shoppable Services'!$E$4=$C146,1,0)*IF('Shoppable Services'!$D$4=$B146,1,0)*IF('Shoppable Services'!$C$4=$A146,1,0)*IF('Shoppable Services'!$B$4=Data!AH$100,AH47,0)</f>
        <v>0</v>
      </c>
      <c r="AI146" s="4">
        <f>IF('Shoppable Services'!$F$4=$D146,1,0)*IF('Shoppable Services'!$E$4=$C146,1,0)*IF('Shoppable Services'!$D$4=$B146,1,0)*IF('Shoppable Services'!$C$4=$A146,1,0)*IF('Shoppable Services'!$B$4=Data!AI$100,AI47,0)</f>
        <v>0</v>
      </c>
      <c r="AJ146" s="4">
        <f>IF('Shoppable Services'!$F$4=$D146,1,0)*IF('Shoppable Services'!$E$4=$C146,1,0)*IF('Shoppable Services'!$D$4=$B146,1,0)*IF('Shoppable Services'!$C$4=$A146,1,0)*IF('Shoppable Services'!$B$4=Data!AJ$100,AJ47,0)</f>
        <v>0</v>
      </c>
      <c r="AK146" s="4">
        <f>IF('Shoppable Services'!$F$4=$D146,1,0)*IF('Shoppable Services'!$E$4=$C146,1,0)*IF('Shoppable Services'!$D$4=$B146,1,0)*IF('Shoppable Services'!$C$4=$A146,1,0)*IF('Shoppable Services'!$B$4=Data!AK$100,AK47,0)</f>
        <v>0</v>
      </c>
      <c r="AL146" s="4">
        <f>IF('Shoppable Services'!$F$4=$D146,1,0)*IF('Shoppable Services'!$E$4=$C146,1,0)*IF('Shoppable Services'!$D$4=$B146,1,0)*IF('Shoppable Services'!$C$4=$A146,1,0)*IF('Shoppable Services'!$B$4=Data!AL$100,AL47,0)</f>
        <v>0</v>
      </c>
      <c r="AM146" s="4">
        <f>IF('Shoppable Services'!$F$4=$D146,1,0)*IF('Shoppable Services'!$E$4=$C146,1,0)*IF('Shoppable Services'!$D$4=$B146,1,0)*IF('Shoppable Services'!$C$4=$A146,1,0)*IF('Shoppable Services'!$B$4=Data!AM$100,AM47,0)</f>
        <v>0</v>
      </c>
      <c r="AN146" s="4">
        <f>IF('Shoppable Services'!$F$4=$D146,1,0)*IF('Shoppable Services'!$E$4=$C146,1,0)*IF('Shoppable Services'!$D$4=$B146,1,0)*IF('Shoppable Services'!$C$4=$A146,1,0)*IF('Shoppable Services'!$B$4=Data!AN$100,AN47,0)</f>
        <v>0</v>
      </c>
      <c r="AO146" s="4">
        <f>IF('Shoppable Services'!$F$4=$D146,1,0)*IF('Shoppable Services'!$E$4=$C146,1,0)*IF('Shoppable Services'!$D$4=$B146,1,0)*IF('Shoppable Services'!$C$4=$A146,1,0)*IF('Shoppable Services'!$B$4=Data!AO$100,AO47,0)</f>
        <v>0</v>
      </c>
      <c r="AP146" s="4">
        <f>IF('Shoppable Services'!$F$4=$D146,1,0)*IF('Shoppable Services'!$E$4=$C146,1,0)*IF('Shoppable Services'!$D$4=$B146,1,0)*IF('Shoppable Services'!$C$4=$A146,1,0)*IF('Shoppable Services'!$B$4=Data!AP$100,AP47,0)</f>
        <v>0</v>
      </c>
      <c r="AQ146" s="4">
        <f>IF('Shoppable Services'!$F$4=$D146,1,0)*IF('Shoppable Services'!$E$4=$C146,1,0)*IF('Shoppable Services'!$D$4=$B146,1,0)*IF('Shoppable Services'!$C$4=$A146,1,0)*IF('Shoppable Services'!$B$4=Data!AQ$100,AQ47,0)</f>
        <v>0</v>
      </c>
      <c r="AR146" s="4">
        <f>IF('Shoppable Services'!$F$4=$D146,1,0)*IF('Shoppable Services'!$E$4=$C146,1,0)*IF('Shoppable Services'!$D$4=$B146,1,0)*IF('Shoppable Services'!$C$4=$A146,1,0)*IF('Shoppable Services'!$B$4=Data!AR$100,AR47,0)</f>
        <v>0</v>
      </c>
      <c r="AS146" s="4">
        <f>IF('Shoppable Services'!$F$4=$D146,1,0)*IF('Shoppable Services'!$E$4=$C146,1,0)*IF('Shoppable Services'!$D$4=$B146,1,0)*IF('Shoppable Services'!$C$4=$A146,1,0)*IF('Shoppable Services'!$B$4=Data!AS$100,AS47,0)</f>
        <v>0</v>
      </c>
      <c r="AT146" s="4">
        <f>IF('Shoppable Services'!$F$4=$D146,1,0)*IF('Shoppable Services'!$E$4=$C146,1,0)*IF('Shoppable Services'!$D$4=$B146,1,0)*IF('Shoppable Services'!$C$4=$A146,1,0)*IF('Shoppable Services'!$B$4=Data!AT$100,AT47,0)</f>
        <v>0</v>
      </c>
      <c r="AU146" s="4">
        <f>IF('Shoppable Services'!$F$4=$D146,1,0)*IF('Shoppable Services'!$E$4=$C146,1,0)*IF('Shoppable Services'!$D$4=$B146,1,0)*IF('Shoppable Services'!$C$4=$A146,1,0)*IF('Shoppable Services'!$B$4=Data!AU$100,AU47,0)</f>
        <v>0</v>
      </c>
      <c r="AV146" s="4">
        <f>IF('Shoppable Services'!$F$4=$D146,1,0)*IF('Shoppable Services'!$E$4=$C146,1,0)*IF('Shoppable Services'!$D$4=$B146,1,0)*IF('Shoppable Services'!$C$4=$A146,1,0)*IF('Shoppable Services'!$B$4=Data!AV$100,AV47,0)</f>
        <v>0</v>
      </c>
      <c r="AW146" s="4">
        <f>IF('Shoppable Services'!$F$4=$D146,1,0)*IF('Shoppable Services'!$E$4=$C146,1,0)*IF('Shoppable Services'!$D$4=$B146,1,0)*IF('Shoppable Services'!$C$4=$A146,1,0)*IF('Shoppable Services'!$B$4=Data!AW$100,AW47,0)</f>
        <v>0</v>
      </c>
      <c r="AX146" s="4">
        <f>IF('Shoppable Services'!$F$4=$D146,1,0)*IF('Shoppable Services'!$E$4=$C146,1,0)*IF('Shoppable Services'!$D$4=$B146,1,0)*IF('Shoppable Services'!$C$4=$A146,1,0)*IF('Shoppable Services'!$B$4=Data!AX$100,AX47,0)</f>
        <v>0</v>
      </c>
      <c r="AY146" s="4">
        <f>IF('Shoppable Services'!$F$4=$D146,1,0)*IF('Shoppable Services'!$E$4=$C146,1,0)*IF('Shoppable Services'!$D$4=$B146,1,0)*IF('Shoppable Services'!$C$4=$A146,1,0)*IF('Shoppable Services'!$B$4=Data!AY$100,AY47,0)</f>
        <v>0</v>
      </c>
      <c r="AZ146" s="4">
        <f>IF('Shoppable Services'!$F$4=$D146,1,0)*IF('Shoppable Services'!$E$4=$C146,1,0)*IF('Shoppable Services'!$D$4=$B146,1,0)*IF('Shoppable Services'!$C$4=$A146,1,0)*IF('Shoppable Services'!$B$4=Data!AZ$100,AZ47,0)</f>
        <v>0</v>
      </c>
      <c r="BA146" s="4">
        <f>IF('Shoppable Services'!$F$4=$D146,1,0)*IF('Shoppable Services'!$E$4=$C146,1,0)*IF('Shoppable Services'!$D$4=$B146,1,0)*IF('Shoppable Services'!$C$4=$A146,1,0)*IF('Shoppable Services'!$B$4=Data!BA$100,BA47,0)</f>
        <v>0</v>
      </c>
      <c r="BB146" s="4">
        <f>IF('Shoppable Services'!$F$4=$D146,1,0)*IF('Shoppable Services'!$E$4=$C146,1,0)*IF('Shoppable Services'!$D$4=$B146,1,0)*IF('Shoppable Services'!$C$4=$A146,1,0)*IF('Shoppable Services'!$B$4=Data!BB$100,BB47,0)</f>
        <v>0</v>
      </c>
      <c r="BC146" s="4">
        <f>IF('Shoppable Services'!$F$4=$D146,1,0)*IF('Shoppable Services'!$E$4=$C146,1,0)*IF('Shoppable Services'!$D$4=$B146,1,0)*IF('Shoppable Services'!$C$4=$A146,1,0)*IF('Shoppable Services'!$B$4=Data!BC$100,BC47,0)</f>
        <v>0</v>
      </c>
    </row>
    <row r="147" spans="1:55">
      <c r="A147" s="26" t="s">
        <v>12</v>
      </c>
      <c r="B147" s="26" t="s">
        <v>11</v>
      </c>
      <c r="C147" s="26" t="s">
        <v>71</v>
      </c>
      <c r="D147" s="26" t="s">
        <v>9</v>
      </c>
      <c r="E147" s="4">
        <f>IF('Shoppable Services'!$F$4=$D147,1,0)*IF('Shoppable Services'!$E$4=$C147,1,0)*IF('Shoppable Services'!$D$4=$B147,1,0)*IF('Shoppable Services'!$C$4=$A147,1,0)*$E48</f>
        <v>0</v>
      </c>
      <c r="F147" s="4">
        <f>IF('Shoppable Services'!$F$4=$D147,1,0)*IF('Shoppable Services'!$E$4=$C147,1,0)*IF('Shoppable Services'!$D$4=$B147,1,0)*IF('Shoppable Services'!$C$4=$A147,1,0)*$F48</f>
        <v>0</v>
      </c>
      <c r="G147" s="4">
        <f>IF('Shoppable Services'!$F$4=$D147,1,0)*IF('Shoppable Services'!$E$4=$C147,1,0)*IF('Shoppable Services'!$D$4=$B147,1,0)*IF('Shoppable Services'!$C$4=$A147,1,0)*$G48</f>
        <v>0</v>
      </c>
      <c r="H147" s="4">
        <f>IF('Shoppable Services'!$F$4=$D147,1,0)*IF('Shoppable Services'!$E$4=$C147,1,0)*IF('Shoppable Services'!$D$4=$B147,1,0)*IF('Shoppable Services'!$C$4=$A147,1,0)*$H48</f>
        <v>0</v>
      </c>
      <c r="I147" s="4">
        <f>IF('Shoppable Services'!$F$4=$D147,1,0)*IF('Shoppable Services'!$E$4=$C147,1,0)*IF('Shoppable Services'!$D$4=$B147,1,0)*IF('Shoppable Services'!$C$4=$A147,1,0)*IF('Shoppable Services'!$B$4=Data!I$100,I48,0)</f>
        <v>0</v>
      </c>
      <c r="J147" s="4">
        <f>IF('Shoppable Services'!$F$4=$D147,1,0)*IF('Shoppable Services'!$E$4=$C147,1,0)*IF('Shoppable Services'!$D$4=$B147,1,0)*IF('Shoppable Services'!$C$4=$A147,1,0)*IF('Shoppable Services'!$B$4=Data!J$100,J48,0)</f>
        <v>0</v>
      </c>
      <c r="K147" s="4">
        <f>IF('Shoppable Services'!$F$4=$D147,1,0)*IF('Shoppable Services'!$E$4=$C147,1,0)*IF('Shoppable Services'!$D$4=$B147,1,0)*IF('Shoppable Services'!$C$4=$A147,1,0)*IF('Shoppable Services'!$B$4=Data!K$100,K48,0)</f>
        <v>0</v>
      </c>
      <c r="L147" s="4">
        <f>IF('Shoppable Services'!$F$4=$D147,1,0)*IF('Shoppable Services'!$E$4=$C147,1,0)*IF('Shoppable Services'!$D$4=$B147,1,0)*IF('Shoppable Services'!$C$4=$A147,1,0)*IF('Shoppable Services'!$B$4=Data!L$100,L48,0)</f>
        <v>0</v>
      </c>
      <c r="M147" s="4">
        <f>IF('Shoppable Services'!$F$4=$D147,1,0)*IF('Shoppable Services'!$E$4=$C147,1,0)*IF('Shoppable Services'!$D$4=$B147,1,0)*IF('Shoppable Services'!$C$4=$A147,1,0)*IF('Shoppable Services'!$B$4=Data!M$100,M48,0)</f>
        <v>0</v>
      </c>
      <c r="N147" s="4">
        <f>IF('Shoppable Services'!$F$4=$D147,1,0)*IF('Shoppable Services'!$E$4=$C147,1,0)*IF('Shoppable Services'!$D$4=$B147,1,0)*IF('Shoppable Services'!$C$4=$A147,1,0)*IF('Shoppable Services'!$B$4=Data!N$100,N48,0)</f>
        <v>0</v>
      </c>
      <c r="O147" s="4">
        <f>IF('Shoppable Services'!$F$4=$D147,1,0)*IF('Shoppable Services'!$E$4=$C147,1,0)*IF('Shoppable Services'!$D$4=$B147,1,0)*IF('Shoppable Services'!$C$4=$A147,1,0)*IF('Shoppable Services'!$B$4=Data!O$100,O48,0)</f>
        <v>0</v>
      </c>
      <c r="P147" s="4">
        <f>IF('Shoppable Services'!$F$4=$D147,1,0)*IF('Shoppable Services'!$E$4=$C147,1,0)*IF('Shoppable Services'!$D$4=$B147,1,0)*IF('Shoppable Services'!$C$4=$A147,1,0)*IF('Shoppable Services'!$B$4=Data!P$100,P48,0)</f>
        <v>0</v>
      </c>
      <c r="Q147" s="4">
        <f>IF('Shoppable Services'!$F$4=$D147,1,0)*IF('Shoppable Services'!$E$4=$C147,1,0)*IF('Shoppable Services'!$D$4=$B147,1,0)*IF('Shoppable Services'!$C$4=$A147,1,0)*IF('Shoppable Services'!$B$4=Data!Q$100,Q48,0)</f>
        <v>0</v>
      </c>
      <c r="R147" s="4">
        <f>IF('Shoppable Services'!$F$4=$D147,1,0)*IF('Shoppable Services'!$E$4=$C147,1,0)*IF('Shoppable Services'!$D$4=$B147,1,0)*IF('Shoppable Services'!$C$4=$A147,1,0)*IF('Shoppable Services'!$B$4=Data!R$100,R48,0)</f>
        <v>0</v>
      </c>
      <c r="S147" s="4">
        <f>IF('Shoppable Services'!$F$4=$D147,1,0)*IF('Shoppable Services'!$E$4=$C147,1,0)*IF('Shoppable Services'!$D$4=$B147,1,0)*IF('Shoppable Services'!$C$4=$A147,1,0)*IF('Shoppable Services'!$B$4=Data!S$100,S48,0)</f>
        <v>0</v>
      </c>
      <c r="T147" s="4">
        <f>IF('Shoppable Services'!$F$4=$D147,1,0)*IF('Shoppable Services'!$E$4=$C147,1,0)*IF('Shoppable Services'!$D$4=$B147,1,0)*IF('Shoppable Services'!$C$4=$A147,1,0)*IF('Shoppable Services'!$B$4=Data!T$100,T48,0)</f>
        <v>0</v>
      </c>
      <c r="U147" s="4">
        <f>IF('Shoppable Services'!$F$4=$D147,1,0)*IF('Shoppable Services'!$E$4=$C147,1,0)*IF('Shoppable Services'!$D$4=$B147,1,0)*IF('Shoppable Services'!$C$4=$A147,1,0)*IF('Shoppable Services'!$B$4=Data!U$100,U48,0)</f>
        <v>0</v>
      </c>
      <c r="V147" s="4">
        <f>IF('Shoppable Services'!$F$4=$D147,1,0)*IF('Shoppable Services'!$E$4=$C147,1,0)*IF('Shoppable Services'!$D$4=$B147,1,0)*IF('Shoppable Services'!$C$4=$A147,1,0)*IF('Shoppable Services'!$B$4=Data!V$100,V48,0)</f>
        <v>0</v>
      </c>
      <c r="W147" s="4">
        <f>IF('Shoppable Services'!$F$4=$D147,1,0)*IF('Shoppable Services'!$E$4=$C147,1,0)*IF('Shoppable Services'!$D$4=$B147,1,0)*IF('Shoppable Services'!$C$4=$A147,1,0)*IF('Shoppable Services'!$B$4=Data!W$100,W48,0)</f>
        <v>0</v>
      </c>
      <c r="X147" s="4">
        <f>IF('Shoppable Services'!$F$4=$D147,1,0)*IF('Shoppable Services'!$E$4=$C147,1,0)*IF('Shoppable Services'!$D$4=$B147,1,0)*IF('Shoppable Services'!$C$4=$A147,1,0)*IF('Shoppable Services'!$B$4=Data!X$100,X48,0)</f>
        <v>0</v>
      </c>
      <c r="Y147" s="4">
        <f>IF('Shoppable Services'!$F$4=$D147,1,0)*IF('Shoppable Services'!$E$4=$C147,1,0)*IF('Shoppable Services'!$D$4=$B147,1,0)*IF('Shoppable Services'!$C$4=$A147,1,0)*IF('Shoppable Services'!$B$4=Data!Y$100,Y48,0)</f>
        <v>0</v>
      </c>
      <c r="Z147" s="4">
        <f>IF('Shoppable Services'!$F$4=$D147,1,0)*IF('Shoppable Services'!$E$4=$C147,1,0)*IF('Shoppable Services'!$D$4=$B147,1,0)*IF('Shoppable Services'!$C$4=$A147,1,0)*IF('Shoppable Services'!$B$4=Data!Z$100,Z48,0)</f>
        <v>0</v>
      </c>
      <c r="AA147" s="4">
        <f>IF('Shoppable Services'!$F$4=$D147,1,0)*IF('Shoppable Services'!$E$4=$C147,1,0)*IF('Shoppable Services'!$D$4=$B147,1,0)*IF('Shoppable Services'!$C$4=$A147,1,0)*IF('Shoppable Services'!$B$4=Data!AA$100,AA48,0)</f>
        <v>0</v>
      </c>
      <c r="AB147" s="4">
        <f>IF('Shoppable Services'!$F$4=$D147,1,0)*IF('Shoppable Services'!$E$4=$C147,1,0)*IF('Shoppable Services'!$D$4=$B147,1,0)*IF('Shoppable Services'!$C$4=$A147,1,0)*IF('Shoppable Services'!$B$4=Data!AB$100,AB48,0)</f>
        <v>0</v>
      </c>
      <c r="AC147" s="4">
        <f>IF('Shoppable Services'!$F$4=$D147,1,0)*IF('Shoppable Services'!$E$4=$C147,1,0)*IF('Shoppable Services'!$D$4=$B147,1,0)*IF('Shoppable Services'!$C$4=$A147,1,0)*IF('Shoppable Services'!$B$4=Data!AC$100,AC48,0)</f>
        <v>0</v>
      </c>
      <c r="AD147" s="4">
        <f>IF('Shoppable Services'!$F$4=$D147,1,0)*IF('Shoppable Services'!$E$4=$C147,1,0)*IF('Shoppable Services'!$D$4=$B147,1,0)*IF('Shoppable Services'!$C$4=$A147,1,0)*IF('Shoppable Services'!$B$4=Data!AD$100,AD48,0)</f>
        <v>0</v>
      </c>
      <c r="AE147" s="4">
        <f>IF('Shoppable Services'!$F$4=$D147,1,0)*IF('Shoppable Services'!$E$4=$C147,1,0)*IF('Shoppable Services'!$D$4=$B147,1,0)*IF('Shoppable Services'!$C$4=$A147,1,0)*IF('Shoppable Services'!$B$4=Data!AE$100,AE48,0)</f>
        <v>0</v>
      </c>
      <c r="AF147" s="4">
        <f>IF('Shoppable Services'!$F$4=$D147,1,0)*IF('Shoppable Services'!$E$4=$C147,1,0)*IF('Shoppable Services'!$D$4=$B147,1,0)*IF('Shoppable Services'!$C$4=$A147,1,0)*IF('Shoppable Services'!$B$4=Data!AF$100,AF48,0)</f>
        <v>0</v>
      </c>
      <c r="AG147" s="4">
        <f>IF('Shoppable Services'!$F$4=$D147,1,0)*IF('Shoppable Services'!$E$4=$C147,1,0)*IF('Shoppable Services'!$D$4=$B147,1,0)*IF('Shoppable Services'!$C$4=$A147,1,0)*IF('Shoppable Services'!$B$4=Data!AG$100,AG48,0)</f>
        <v>0</v>
      </c>
      <c r="AH147" s="4">
        <f>IF('Shoppable Services'!$F$4=$D147,1,0)*IF('Shoppable Services'!$E$4=$C147,1,0)*IF('Shoppable Services'!$D$4=$B147,1,0)*IF('Shoppable Services'!$C$4=$A147,1,0)*IF('Shoppable Services'!$B$4=Data!AH$100,AH48,0)</f>
        <v>0</v>
      </c>
      <c r="AI147" s="4">
        <f>IF('Shoppable Services'!$F$4=$D147,1,0)*IF('Shoppable Services'!$E$4=$C147,1,0)*IF('Shoppable Services'!$D$4=$B147,1,0)*IF('Shoppable Services'!$C$4=$A147,1,0)*IF('Shoppable Services'!$B$4=Data!AI$100,AI48,0)</f>
        <v>0</v>
      </c>
      <c r="AJ147" s="4">
        <f>IF('Shoppable Services'!$F$4=$D147,1,0)*IF('Shoppable Services'!$E$4=$C147,1,0)*IF('Shoppable Services'!$D$4=$B147,1,0)*IF('Shoppable Services'!$C$4=$A147,1,0)*IF('Shoppable Services'!$B$4=Data!AJ$100,AJ48,0)</f>
        <v>0</v>
      </c>
      <c r="AK147" s="4">
        <f>IF('Shoppable Services'!$F$4=$D147,1,0)*IF('Shoppable Services'!$E$4=$C147,1,0)*IF('Shoppable Services'!$D$4=$B147,1,0)*IF('Shoppable Services'!$C$4=$A147,1,0)*IF('Shoppable Services'!$B$4=Data!AK$100,AK48,0)</f>
        <v>0</v>
      </c>
      <c r="AL147" s="4">
        <f>IF('Shoppable Services'!$F$4=$D147,1,0)*IF('Shoppable Services'!$E$4=$C147,1,0)*IF('Shoppable Services'!$D$4=$B147,1,0)*IF('Shoppable Services'!$C$4=$A147,1,0)*IF('Shoppable Services'!$B$4=Data!AL$100,AL48,0)</f>
        <v>0</v>
      </c>
      <c r="AM147" s="4">
        <f>IF('Shoppable Services'!$F$4=$D147,1,0)*IF('Shoppable Services'!$E$4=$C147,1,0)*IF('Shoppable Services'!$D$4=$B147,1,0)*IF('Shoppable Services'!$C$4=$A147,1,0)*IF('Shoppable Services'!$B$4=Data!AM$100,AM48,0)</f>
        <v>0</v>
      </c>
      <c r="AN147" s="4">
        <f>IF('Shoppable Services'!$F$4=$D147,1,0)*IF('Shoppable Services'!$E$4=$C147,1,0)*IF('Shoppable Services'!$D$4=$B147,1,0)*IF('Shoppable Services'!$C$4=$A147,1,0)*IF('Shoppable Services'!$B$4=Data!AN$100,AN48,0)</f>
        <v>0</v>
      </c>
      <c r="AO147" s="4">
        <f>IF('Shoppable Services'!$F$4=$D147,1,0)*IF('Shoppable Services'!$E$4=$C147,1,0)*IF('Shoppable Services'!$D$4=$B147,1,0)*IF('Shoppable Services'!$C$4=$A147,1,0)*IF('Shoppable Services'!$B$4=Data!AO$100,AO48,0)</f>
        <v>0</v>
      </c>
      <c r="AP147" s="4">
        <f>IF('Shoppable Services'!$F$4=$D147,1,0)*IF('Shoppable Services'!$E$4=$C147,1,0)*IF('Shoppable Services'!$D$4=$B147,1,0)*IF('Shoppable Services'!$C$4=$A147,1,0)*IF('Shoppable Services'!$B$4=Data!AP$100,AP48,0)</f>
        <v>0</v>
      </c>
      <c r="AQ147" s="4">
        <f>IF('Shoppable Services'!$F$4=$D147,1,0)*IF('Shoppable Services'!$E$4=$C147,1,0)*IF('Shoppable Services'!$D$4=$B147,1,0)*IF('Shoppable Services'!$C$4=$A147,1,0)*IF('Shoppable Services'!$B$4=Data!AQ$100,AQ48,0)</f>
        <v>0</v>
      </c>
      <c r="AR147" s="4">
        <f>IF('Shoppable Services'!$F$4=$D147,1,0)*IF('Shoppable Services'!$E$4=$C147,1,0)*IF('Shoppable Services'!$D$4=$B147,1,0)*IF('Shoppable Services'!$C$4=$A147,1,0)*IF('Shoppable Services'!$B$4=Data!AR$100,AR48,0)</f>
        <v>0</v>
      </c>
      <c r="AS147" s="4">
        <f>IF('Shoppable Services'!$F$4=$D147,1,0)*IF('Shoppable Services'!$E$4=$C147,1,0)*IF('Shoppable Services'!$D$4=$B147,1,0)*IF('Shoppable Services'!$C$4=$A147,1,0)*IF('Shoppable Services'!$B$4=Data!AS$100,AS48,0)</f>
        <v>0</v>
      </c>
      <c r="AT147" s="4">
        <f>IF('Shoppable Services'!$F$4=$D147,1,0)*IF('Shoppable Services'!$E$4=$C147,1,0)*IF('Shoppable Services'!$D$4=$B147,1,0)*IF('Shoppable Services'!$C$4=$A147,1,0)*IF('Shoppable Services'!$B$4=Data!AT$100,AT48,0)</f>
        <v>0</v>
      </c>
      <c r="AU147" s="4">
        <f>IF('Shoppable Services'!$F$4=$D147,1,0)*IF('Shoppable Services'!$E$4=$C147,1,0)*IF('Shoppable Services'!$D$4=$B147,1,0)*IF('Shoppable Services'!$C$4=$A147,1,0)*IF('Shoppable Services'!$B$4=Data!AU$100,AU48,0)</f>
        <v>0</v>
      </c>
      <c r="AV147" s="4">
        <f>IF('Shoppable Services'!$F$4=$D147,1,0)*IF('Shoppable Services'!$E$4=$C147,1,0)*IF('Shoppable Services'!$D$4=$B147,1,0)*IF('Shoppable Services'!$C$4=$A147,1,0)*IF('Shoppable Services'!$B$4=Data!AV$100,AV48,0)</f>
        <v>0</v>
      </c>
      <c r="AW147" s="4">
        <f>IF('Shoppable Services'!$F$4=$D147,1,0)*IF('Shoppable Services'!$E$4=$C147,1,0)*IF('Shoppable Services'!$D$4=$B147,1,0)*IF('Shoppable Services'!$C$4=$A147,1,0)*IF('Shoppable Services'!$B$4=Data!AW$100,AW48,0)</f>
        <v>0</v>
      </c>
      <c r="AX147" s="4">
        <f>IF('Shoppable Services'!$F$4=$D147,1,0)*IF('Shoppable Services'!$E$4=$C147,1,0)*IF('Shoppable Services'!$D$4=$B147,1,0)*IF('Shoppable Services'!$C$4=$A147,1,0)*IF('Shoppable Services'!$B$4=Data!AX$100,AX48,0)</f>
        <v>0</v>
      </c>
      <c r="AY147" s="4">
        <f>IF('Shoppable Services'!$F$4=$D147,1,0)*IF('Shoppable Services'!$E$4=$C147,1,0)*IF('Shoppable Services'!$D$4=$B147,1,0)*IF('Shoppable Services'!$C$4=$A147,1,0)*IF('Shoppable Services'!$B$4=Data!AY$100,AY48,0)</f>
        <v>0</v>
      </c>
      <c r="AZ147" s="4">
        <f>IF('Shoppable Services'!$F$4=$D147,1,0)*IF('Shoppable Services'!$E$4=$C147,1,0)*IF('Shoppable Services'!$D$4=$B147,1,0)*IF('Shoppable Services'!$C$4=$A147,1,0)*IF('Shoppable Services'!$B$4=Data!AZ$100,AZ48,0)</f>
        <v>0</v>
      </c>
      <c r="BA147" s="4">
        <f>IF('Shoppable Services'!$F$4=$D147,1,0)*IF('Shoppable Services'!$E$4=$C147,1,0)*IF('Shoppable Services'!$D$4=$B147,1,0)*IF('Shoppable Services'!$C$4=$A147,1,0)*IF('Shoppable Services'!$B$4=Data!BA$100,BA48,0)</f>
        <v>0</v>
      </c>
      <c r="BB147" s="4">
        <f>IF('Shoppable Services'!$F$4=$D147,1,0)*IF('Shoppable Services'!$E$4=$C147,1,0)*IF('Shoppable Services'!$D$4=$B147,1,0)*IF('Shoppable Services'!$C$4=$A147,1,0)*IF('Shoppable Services'!$B$4=Data!BB$100,BB48,0)</f>
        <v>0</v>
      </c>
      <c r="BC147" s="4">
        <f>IF('Shoppable Services'!$F$4=$D147,1,0)*IF('Shoppable Services'!$E$4=$C147,1,0)*IF('Shoppable Services'!$D$4=$B147,1,0)*IF('Shoppable Services'!$C$4=$A147,1,0)*IF('Shoppable Services'!$B$4=Data!BC$100,BC48,0)</f>
        <v>0</v>
      </c>
    </row>
    <row r="148" spans="1:55">
      <c r="A148" s="26" t="s">
        <v>12</v>
      </c>
      <c r="B148" s="26" t="s">
        <v>11</v>
      </c>
      <c r="C148" s="26" t="s">
        <v>8</v>
      </c>
      <c r="D148" s="26" t="s">
        <v>22</v>
      </c>
      <c r="E148" s="4">
        <f>IF('Shoppable Services'!$F$4=$D148,1,0)*IF('Shoppable Services'!$E$4=$C148,1,0)*IF('Shoppable Services'!$D$4=$B148,1,0)*IF('Shoppable Services'!$C$4=$A148,1,0)*$E49</f>
        <v>0</v>
      </c>
      <c r="F148" s="4">
        <f>IF('Shoppable Services'!$F$4=$D148,1,0)*IF('Shoppable Services'!$E$4=$C148,1,0)*IF('Shoppable Services'!$D$4=$B148,1,0)*IF('Shoppable Services'!$C$4=$A148,1,0)*$F49</f>
        <v>0</v>
      </c>
      <c r="G148" s="4">
        <f>IF('Shoppable Services'!$F$4=$D148,1,0)*IF('Shoppable Services'!$E$4=$C148,1,0)*IF('Shoppable Services'!$D$4=$B148,1,0)*IF('Shoppable Services'!$C$4=$A148,1,0)*$G49</f>
        <v>0</v>
      </c>
      <c r="H148" s="4">
        <f>IF('Shoppable Services'!$F$4=$D148,1,0)*IF('Shoppable Services'!$E$4=$C148,1,0)*IF('Shoppable Services'!$D$4=$B148,1,0)*IF('Shoppable Services'!$C$4=$A148,1,0)*$H49</f>
        <v>0</v>
      </c>
      <c r="I148" s="4">
        <f>IF('Shoppable Services'!$F$4=$D148,1,0)*IF('Shoppable Services'!$E$4=$C148,1,0)*IF('Shoppable Services'!$D$4=$B148,1,0)*IF('Shoppable Services'!$C$4=$A148,1,0)*IF('Shoppable Services'!$B$4=Data!I$100,I49,0)</f>
        <v>0</v>
      </c>
      <c r="J148" s="4">
        <f>IF('Shoppable Services'!$F$4=$D148,1,0)*IF('Shoppable Services'!$E$4=$C148,1,0)*IF('Shoppable Services'!$D$4=$B148,1,0)*IF('Shoppable Services'!$C$4=$A148,1,0)*IF('Shoppable Services'!$B$4=Data!J$100,J49,0)</f>
        <v>0</v>
      </c>
      <c r="K148" s="4">
        <f>IF('Shoppable Services'!$F$4=$D148,1,0)*IF('Shoppable Services'!$E$4=$C148,1,0)*IF('Shoppable Services'!$D$4=$B148,1,0)*IF('Shoppable Services'!$C$4=$A148,1,0)*IF('Shoppable Services'!$B$4=Data!K$100,K49,0)</f>
        <v>0</v>
      </c>
      <c r="L148" s="4">
        <f>IF('Shoppable Services'!$F$4=$D148,1,0)*IF('Shoppable Services'!$E$4=$C148,1,0)*IF('Shoppable Services'!$D$4=$B148,1,0)*IF('Shoppable Services'!$C$4=$A148,1,0)*IF('Shoppable Services'!$B$4=Data!L$100,L49,0)</f>
        <v>0</v>
      </c>
      <c r="M148" s="4">
        <f>IF('Shoppable Services'!$F$4=$D148,1,0)*IF('Shoppable Services'!$E$4=$C148,1,0)*IF('Shoppable Services'!$D$4=$B148,1,0)*IF('Shoppable Services'!$C$4=$A148,1,0)*IF('Shoppable Services'!$B$4=Data!M$100,M49,0)</f>
        <v>0</v>
      </c>
      <c r="N148" s="4">
        <f>IF('Shoppable Services'!$F$4=$D148,1,0)*IF('Shoppable Services'!$E$4=$C148,1,0)*IF('Shoppable Services'!$D$4=$B148,1,0)*IF('Shoppable Services'!$C$4=$A148,1,0)*IF('Shoppable Services'!$B$4=Data!N$100,N49,0)</f>
        <v>0</v>
      </c>
      <c r="O148" s="4">
        <f>IF('Shoppable Services'!$F$4=$D148,1,0)*IF('Shoppable Services'!$E$4=$C148,1,0)*IF('Shoppable Services'!$D$4=$B148,1,0)*IF('Shoppable Services'!$C$4=$A148,1,0)*IF('Shoppable Services'!$B$4=Data!O$100,O49,0)</f>
        <v>0</v>
      </c>
      <c r="P148" s="4">
        <f>IF('Shoppable Services'!$F$4=$D148,1,0)*IF('Shoppable Services'!$E$4=$C148,1,0)*IF('Shoppable Services'!$D$4=$B148,1,0)*IF('Shoppable Services'!$C$4=$A148,1,0)*IF('Shoppable Services'!$B$4=Data!P$100,P49,0)</f>
        <v>0</v>
      </c>
      <c r="Q148" s="4">
        <f>IF('Shoppable Services'!$F$4=$D148,1,0)*IF('Shoppable Services'!$E$4=$C148,1,0)*IF('Shoppable Services'!$D$4=$B148,1,0)*IF('Shoppable Services'!$C$4=$A148,1,0)*IF('Shoppable Services'!$B$4=Data!Q$100,Q49,0)</f>
        <v>0</v>
      </c>
      <c r="R148" s="4">
        <f>IF('Shoppable Services'!$F$4=$D148,1,0)*IF('Shoppable Services'!$E$4=$C148,1,0)*IF('Shoppable Services'!$D$4=$B148,1,0)*IF('Shoppable Services'!$C$4=$A148,1,0)*IF('Shoppable Services'!$B$4=Data!R$100,R49,0)</f>
        <v>0</v>
      </c>
      <c r="S148" s="4">
        <f>IF('Shoppable Services'!$F$4=$D148,1,0)*IF('Shoppable Services'!$E$4=$C148,1,0)*IF('Shoppable Services'!$D$4=$B148,1,0)*IF('Shoppable Services'!$C$4=$A148,1,0)*IF('Shoppable Services'!$B$4=Data!S$100,S49,0)</f>
        <v>0</v>
      </c>
      <c r="T148" s="4">
        <f>IF('Shoppable Services'!$F$4=$D148,1,0)*IF('Shoppable Services'!$E$4=$C148,1,0)*IF('Shoppable Services'!$D$4=$B148,1,0)*IF('Shoppable Services'!$C$4=$A148,1,0)*IF('Shoppable Services'!$B$4=Data!T$100,T49,0)</f>
        <v>0</v>
      </c>
      <c r="U148" s="4">
        <f>IF('Shoppable Services'!$F$4=$D148,1,0)*IF('Shoppable Services'!$E$4=$C148,1,0)*IF('Shoppable Services'!$D$4=$B148,1,0)*IF('Shoppable Services'!$C$4=$A148,1,0)*IF('Shoppable Services'!$B$4=Data!U$100,U49,0)</f>
        <v>0</v>
      </c>
      <c r="V148" s="4">
        <f>IF('Shoppable Services'!$F$4=$D148,1,0)*IF('Shoppable Services'!$E$4=$C148,1,0)*IF('Shoppable Services'!$D$4=$B148,1,0)*IF('Shoppable Services'!$C$4=$A148,1,0)*IF('Shoppable Services'!$B$4=Data!V$100,V49,0)</f>
        <v>0</v>
      </c>
      <c r="W148" s="4">
        <f>IF('Shoppable Services'!$F$4=$D148,1,0)*IF('Shoppable Services'!$E$4=$C148,1,0)*IF('Shoppable Services'!$D$4=$B148,1,0)*IF('Shoppable Services'!$C$4=$A148,1,0)*IF('Shoppable Services'!$B$4=Data!W$100,W49,0)</f>
        <v>0</v>
      </c>
      <c r="X148" s="4">
        <f>IF('Shoppable Services'!$F$4=$D148,1,0)*IF('Shoppable Services'!$E$4=$C148,1,0)*IF('Shoppable Services'!$D$4=$B148,1,0)*IF('Shoppable Services'!$C$4=$A148,1,0)*IF('Shoppable Services'!$B$4=Data!X$100,X49,0)</f>
        <v>0</v>
      </c>
      <c r="Y148" s="4">
        <f>IF('Shoppable Services'!$F$4=$D148,1,0)*IF('Shoppable Services'!$E$4=$C148,1,0)*IF('Shoppable Services'!$D$4=$B148,1,0)*IF('Shoppable Services'!$C$4=$A148,1,0)*IF('Shoppable Services'!$B$4=Data!Y$100,Y49,0)</f>
        <v>0</v>
      </c>
      <c r="Z148" s="4">
        <f>IF('Shoppable Services'!$F$4=$D148,1,0)*IF('Shoppable Services'!$E$4=$C148,1,0)*IF('Shoppable Services'!$D$4=$B148,1,0)*IF('Shoppable Services'!$C$4=$A148,1,0)*IF('Shoppable Services'!$B$4=Data!Z$100,Z49,0)</f>
        <v>0</v>
      </c>
      <c r="AA148" s="4">
        <f>IF('Shoppable Services'!$F$4=$D148,1,0)*IF('Shoppable Services'!$E$4=$C148,1,0)*IF('Shoppable Services'!$D$4=$B148,1,0)*IF('Shoppable Services'!$C$4=$A148,1,0)*IF('Shoppable Services'!$B$4=Data!AA$100,AA49,0)</f>
        <v>0</v>
      </c>
      <c r="AB148" s="4">
        <f>IF('Shoppable Services'!$F$4=$D148,1,0)*IF('Shoppable Services'!$E$4=$C148,1,0)*IF('Shoppable Services'!$D$4=$B148,1,0)*IF('Shoppable Services'!$C$4=$A148,1,0)*IF('Shoppable Services'!$B$4=Data!AB$100,AB49,0)</f>
        <v>0</v>
      </c>
      <c r="AC148" s="4">
        <f>IF('Shoppable Services'!$F$4=$D148,1,0)*IF('Shoppable Services'!$E$4=$C148,1,0)*IF('Shoppable Services'!$D$4=$B148,1,0)*IF('Shoppable Services'!$C$4=$A148,1,0)*IF('Shoppable Services'!$B$4=Data!AC$100,AC49,0)</f>
        <v>0</v>
      </c>
      <c r="AD148" s="4">
        <f>IF('Shoppable Services'!$F$4=$D148,1,0)*IF('Shoppable Services'!$E$4=$C148,1,0)*IF('Shoppable Services'!$D$4=$B148,1,0)*IF('Shoppable Services'!$C$4=$A148,1,0)*IF('Shoppable Services'!$B$4=Data!AD$100,AD49,0)</f>
        <v>0</v>
      </c>
      <c r="AE148" s="4">
        <f>IF('Shoppable Services'!$F$4=$D148,1,0)*IF('Shoppable Services'!$E$4=$C148,1,0)*IF('Shoppable Services'!$D$4=$B148,1,0)*IF('Shoppable Services'!$C$4=$A148,1,0)*IF('Shoppable Services'!$B$4=Data!AE$100,AE49,0)</f>
        <v>0</v>
      </c>
      <c r="AF148" s="4">
        <f>IF('Shoppable Services'!$F$4=$D148,1,0)*IF('Shoppable Services'!$E$4=$C148,1,0)*IF('Shoppable Services'!$D$4=$B148,1,0)*IF('Shoppable Services'!$C$4=$A148,1,0)*IF('Shoppable Services'!$B$4=Data!AF$100,AF49,0)</f>
        <v>0</v>
      </c>
      <c r="AG148" s="4">
        <f>IF('Shoppable Services'!$F$4=$D148,1,0)*IF('Shoppable Services'!$E$4=$C148,1,0)*IF('Shoppable Services'!$D$4=$B148,1,0)*IF('Shoppable Services'!$C$4=$A148,1,0)*IF('Shoppable Services'!$B$4=Data!AG$100,AG49,0)</f>
        <v>0</v>
      </c>
      <c r="AH148" s="4">
        <f>IF('Shoppable Services'!$F$4=$D148,1,0)*IF('Shoppable Services'!$E$4=$C148,1,0)*IF('Shoppable Services'!$D$4=$B148,1,0)*IF('Shoppable Services'!$C$4=$A148,1,0)*IF('Shoppable Services'!$B$4=Data!AH$100,AH49,0)</f>
        <v>0</v>
      </c>
      <c r="AI148" s="4">
        <f>IF('Shoppable Services'!$F$4=$D148,1,0)*IF('Shoppable Services'!$E$4=$C148,1,0)*IF('Shoppable Services'!$D$4=$B148,1,0)*IF('Shoppable Services'!$C$4=$A148,1,0)*IF('Shoppable Services'!$B$4=Data!AI$100,AI49,0)</f>
        <v>0</v>
      </c>
      <c r="AJ148" s="4">
        <f>IF('Shoppable Services'!$F$4=$D148,1,0)*IF('Shoppable Services'!$E$4=$C148,1,0)*IF('Shoppable Services'!$D$4=$B148,1,0)*IF('Shoppable Services'!$C$4=$A148,1,0)*IF('Shoppable Services'!$B$4=Data!AJ$100,AJ49,0)</f>
        <v>0</v>
      </c>
      <c r="AK148" s="4">
        <f>IF('Shoppable Services'!$F$4=$D148,1,0)*IF('Shoppable Services'!$E$4=$C148,1,0)*IF('Shoppable Services'!$D$4=$B148,1,0)*IF('Shoppable Services'!$C$4=$A148,1,0)*IF('Shoppable Services'!$B$4=Data!AK$100,AK49,0)</f>
        <v>0</v>
      </c>
      <c r="AL148" s="4">
        <f>IF('Shoppable Services'!$F$4=$D148,1,0)*IF('Shoppable Services'!$E$4=$C148,1,0)*IF('Shoppable Services'!$D$4=$B148,1,0)*IF('Shoppable Services'!$C$4=$A148,1,0)*IF('Shoppable Services'!$B$4=Data!AL$100,AL49,0)</f>
        <v>0</v>
      </c>
      <c r="AM148" s="4">
        <f>IF('Shoppable Services'!$F$4=$D148,1,0)*IF('Shoppable Services'!$E$4=$C148,1,0)*IF('Shoppable Services'!$D$4=$B148,1,0)*IF('Shoppable Services'!$C$4=$A148,1,0)*IF('Shoppable Services'!$B$4=Data!AM$100,AM49,0)</f>
        <v>0</v>
      </c>
      <c r="AN148" s="4">
        <f>IF('Shoppable Services'!$F$4=$D148,1,0)*IF('Shoppable Services'!$E$4=$C148,1,0)*IF('Shoppable Services'!$D$4=$B148,1,0)*IF('Shoppable Services'!$C$4=$A148,1,0)*IF('Shoppable Services'!$B$4=Data!AN$100,AN49,0)</f>
        <v>0</v>
      </c>
      <c r="AO148" s="4">
        <f>IF('Shoppable Services'!$F$4=$D148,1,0)*IF('Shoppable Services'!$E$4=$C148,1,0)*IF('Shoppable Services'!$D$4=$B148,1,0)*IF('Shoppable Services'!$C$4=$A148,1,0)*IF('Shoppable Services'!$B$4=Data!AO$100,AO49,0)</f>
        <v>0</v>
      </c>
      <c r="AP148" s="4">
        <f>IF('Shoppable Services'!$F$4=$D148,1,0)*IF('Shoppable Services'!$E$4=$C148,1,0)*IF('Shoppable Services'!$D$4=$B148,1,0)*IF('Shoppable Services'!$C$4=$A148,1,0)*IF('Shoppable Services'!$B$4=Data!AP$100,AP49,0)</f>
        <v>0</v>
      </c>
      <c r="AQ148" s="4">
        <f>IF('Shoppable Services'!$F$4=$D148,1,0)*IF('Shoppable Services'!$E$4=$C148,1,0)*IF('Shoppable Services'!$D$4=$B148,1,0)*IF('Shoppable Services'!$C$4=$A148,1,0)*IF('Shoppable Services'!$B$4=Data!AQ$100,AQ49,0)</f>
        <v>0</v>
      </c>
      <c r="AR148" s="4">
        <f>IF('Shoppable Services'!$F$4=$D148,1,0)*IF('Shoppable Services'!$E$4=$C148,1,0)*IF('Shoppable Services'!$D$4=$B148,1,0)*IF('Shoppable Services'!$C$4=$A148,1,0)*IF('Shoppable Services'!$B$4=Data!AR$100,AR49,0)</f>
        <v>0</v>
      </c>
      <c r="AS148" s="4">
        <f>IF('Shoppable Services'!$F$4=$D148,1,0)*IF('Shoppable Services'!$E$4=$C148,1,0)*IF('Shoppable Services'!$D$4=$B148,1,0)*IF('Shoppable Services'!$C$4=$A148,1,0)*IF('Shoppable Services'!$B$4=Data!AS$100,AS49,0)</f>
        <v>0</v>
      </c>
      <c r="AT148" s="4">
        <f>IF('Shoppable Services'!$F$4=$D148,1,0)*IF('Shoppable Services'!$E$4=$C148,1,0)*IF('Shoppable Services'!$D$4=$B148,1,0)*IF('Shoppable Services'!$C$4=$A148,1,0)*IF('Shoppable Services'!$B$4=Data!AT$100,AT49,0)</f>
        <v>0</v>
      </c>
      <c r="AU148" s="4">
        <f>IF('Shoppable Services'!$F$4=$D148,1,0)*IF('Shoppable Services'!$E$4=$C148,1,0)*IF('Shoppable Services'!$D$4=$B148,1,0)*IF('Shoppable Services'!$C$4=$A148,1,0)*IF('Shoppable Services'!$B$4=Data!AU$100,AU49,0)</f>
        <v>0</v>
      </c>
      <c r="AV148" s="4">
        <f>IF('Shoppable Services'!$F$4=$D148,1,0)*IF('Shoppable Services'!$E$4=$C148,1,0)*IF('Shoppable Services'!$D$4=$B148,1,0)*IF('Shoppable Services'!$C$4=$A148,1,0)*IF('Shoppable Services'!$B$4=Data!AV$100,AV49,0)</f>
        <v>0</v>
      </c>
      <c r="AW148" s="4">
        <f>IF('Shoppable Services'!$F$4=$D148,1,0)*IF('Shoppable Services'!$E$4=$C148,1,0)*IF('Shoppable Services'!$D$4=$B148,1,0)*IF('Shoppable Services'!$C$4=$A148,1,0)*IF('Shoppable Services'!$B$4=Data!AW$100,AW49,0)</f>
        <v>0</v>
      </c>
      <c r="AX148" s="4">
        <f>IF('Shoppable Services'!$F$4=$D148,1,0)*IF('Shoppable Services'!$E$4=$C148,1,0)*IF('Shoppable Services'!$D$4=$B148,1,0)*IF('Shoppable Services'!$C$4=$A148,1,0)*IF('Shoppable Services'!$B$4=Data!AX$100,AX49,0)</f>
        <v>0</v>
      </c>
      <c r="AY148" s="4">
        <f>IF('Shoppable Services'!$F$4=$D148,1,0)*IF('Shoppable Services'!$E$4=$C148,1,0)*IF('Shoppable Services'!$D$4=$B148,1,0)*IF('Shoppable Services'!$C$4=$A148,1,0)*IF('Shoppable Services'!$B$4=Data!AY$100,AY49,0)</f>
        <v>0</v>
      </c>
      <c r="AZ148" s="4">
        <f>IF('Shoppable Services'!$F$4=$D148,1,0)*IF('Shoppable Services'!$E$4=$C148,1,0)*IF('Shoppable Services'!$D$4=$B148,1,0)*IF('Shoppable Services'!$C$4=$A148,1,0)*IF('Shoppable Services'!$B$4=Data!AZ$100,AZ49,0)</f>
        <v>0</v>
      </c>
      <c r="BA148" s="4">
        <f>IF('Shoppable Services'!$F$4=$D148,1,0)*IF('Shoppable Services'!$E$4=$C148,1,0)*IF('Shoppable Services'!$D$4=$B148,1,0)*IF('Shoppable Services'!$C$4=$A148,1,0)*IF('Shoppable Services'!$B$4=Data!BA$100,BA49,0)</f>
        <v>0</v>
      </c>
      <c r="BB148" s="4">
        <f>IF('Shoppable Services'!$F$4=$D148,1,0)*IF('Shoppable Services'!$E$4=$C148,1,0)*IF('Shoppable Services'!$D$4=$B148,1,0)*IF('Shoppable Services'!$C$4=$A148,1,0)*IF('Shoppable Services'!$B$4=Data!BB$100,BB49,0)</f>
        <v>0</v>
      </c>
      <c r="BC148" s="4">
        <f>IF('Shoppable Services'!$F$4=$D148,1,0)*IF('Shoppable Services'!$E$4=$C148,1,0)*IF('Shoppable Services'!$D$4=$B148,1,0)*IF('Shoppable Services'!$C$4=$A148,1,0)*IF('Shoppable Services'!$B$4=Data!BC$100,BC49,0)</f>
        <v>0</v>
      </c>
    </row>
    <row r="149" spans="1:55">
      <c r="A149" s="26" t="s">
        <v>12</v>
      </c>
      <c r="B149" s="26" t="s">
        <v>11</v>
      </c>
      <c r="C149" s="26" t="s">
        <v>8</v>
      </c>
      <c r="D149" s="26" t="s">
        <v>9</v>
      </c>
      <c r="E149" s="4">
        <f>IF('Shoppable Services'!$F$4=$D149,1,0)*IF('Shoppable Services'!$E$4=$C149,1,0)*IF('Shoppable Services'!$D$4=$B149,1,0)*IF('Shoppable Services'!$C$4=$A149,1,0)*$E50</f>
        <v>0</v>
      </c>
      <c r="F149" s="4">
        <f>IF('Shoppable Services'!$F$4=$D149,1,0)*IF('Shoppable Services'!$E$4=$C149,1,0)*IF('Shoppable Services'!$D$4=$B149,1,0)*IF('Shoppable Services'!$C$4=$A149,1,0)*$F50</f>
        <v>0</v>
      </c>
      <c r="G149" s="4">
        <f>IF('Shoppable Services'!$F$4=$D149,1,0)*IF('Shoppable Services'!$E$4=$C149,1,0)*IF('Shoppable Services'!$D$4=$B149,1,0)*IF('Shoppable Services'!$C$4=$A149,1,0)*$G50</f>
        <v>0</v>
      </c>
      <c r="H149" s="4">
        <f>IF('Shoppable Services'!$F$4=$D149,1,0)*IF('Shoppable Services'!$E$4=$C149,1,0)*IF('Shoppable Services'!$D$4=$B149,1,0)*IF('Shoppable Services'!$C$4=$A149,1,0)*$H50</f>
        <v>0</v>
      </c>
      <c r="I149" s="4">
        <f>IF('Shoppable Services'!$F$4=$D149,1,0)*IF('Shoppable Services'!$E$4=$C149,1,0)*IF('Shoppable Services'!$D$4=$B149,1,0)*IF('Shoppable Services'!$C$4=$A149,1,0)*IF('Shoppable Services'!$B$4=Data!I$100,I50,0)</f>
        <v>0</v>
      </c>
      <c r="J149" s="4">
        <f>IF('Shoppable Services'!$F$4=$D149,1,0)*IF('Shoppable Services'!$E$4=$C149,1,0)*IF('Shoppable Services'!$D$4=$B149,1,0)*IF('Shoppable Services'!$C$4=$A149,1,0)*IF('Shoppable Services'!$B$4=Data!J$100,J50,0)</f>
        <v>0</v>
      </c>
      <c r="K149" s="4">
        <f>IF('Shoppable Services'!$F$4=$D149,1,0)*IF('Shoppable Services'!$E$4=$C149,1,0)*IF('Shoppable Services'!$D$4=$B149,1,0)*IF('Shoppable Services'!$C$4=$A149,1,0)*IF('Shoppable Services'!$B$4=Data!K$100,K50,0)</f>
        <v>0</v>
      </c>
      <c r="L149" s="4">
        <f>IF('Shoppable Services'!$F$4=$D149,1,0)*IF('Shoppable Services'!$E$4=$C149,1,0)*IF('Shoppable Services'!$D$4=$B149,1,0)*IF('Shoppable Services'!$C$4=$A149,1,0)*IF('Shoppable Services'!$B$4=Data!L$100,L50,0)</f>
        <v>0</v>
      </c>
      <c r="M149" s="4">
        <f>IF('Shoppable Services'!$F$4=$D149,1,0)*IF('Shoppable Services'!$E$4=$C149,1,0)*IF('Shoppable Services'!$D$4=$B149,1,0)*IF('Shoppable Services'!$C$4=$A149,1,0)*IF('Shoppable Services'!$B$4=Data!M$100,M50,0)</f>
        <v>0</v>
      </c>
      <c r="N149" s="4">
        <f>IF('Shoppable Services'!$F$4=$D149,1,0)*IF('Shoppable Services'!$E$4=$C149,1,0)*IF('Shoppable Services'!$D$4=$B149,1,0)*IF('Shoppable Services'!$C$4=$A149,1,0)*IF('Shoppable Services'!$B$4=Data!N$100,N50,0)</f>
        <v>0</v>
      </c>
      <c r="O149" s="4">
        <f>IF('Shoppable Services'!$F$4=$D149,1,0)*IF('Shoppable Services'!$E$4=$C149,1,0)*IF('Shoppable Services'!$D$4=$B149,1,0)*IF('Shoppable Services'!$C$4=$A149,1,0)*IF('Shoppable Services'!$B$4=Data!O$100,O50,0)</f>
        <v>0</v>
      </c>
      <c r="P149" s="4">
        <f>IF('Shoppable Services'!$F$4=$D149,1,0)*IF('Shoppable Services'!$E$4=$C149,1,0)*IF('Shoppable Services'!$D$4=$B149,1,0)*IF('Shoppable Services'!$C$4=$A149,1,0)*IF('Shoppable Services'!$B$4=Data!P$100,P50,0)</f>
        <v>0</v>
      </c>
      <c r="Q149" s="4">
        <f>IF('Shoppable Services'!$F$4=$D149,1,0)*IF('Shoppable Services'!$E$4=$C149,1,0)*IF('Shoppable Services'!$D$4=$B149,1,0)*IF('Shoppable Services'!$C$4=$A149,1,0)*IF('Shoppable Services'!$B$4=Data!Q$100,Q50,0)</f>
        <v>0</v>
      </c>
      <c r="R149" s="4">
        <f>IF('Shoppable Services'!$F$4=$D149,1,0)*IF('Shoppable Services'!$E$4=$C149,1,0)*IF('Shoppable Services'!$D$4=$B149,1,0)*IF('Shoppable Services'!$C$4=$A149,1,0)*IF('Shoppable Services'!$B$4=Data!R$100,R50,0)</f>
        <v>0</v>
      </c>
      <c r="S149" s="4">
        <f>IF('Shoppable Services'!$F$4=$D149,1,0)*IF('Shoppable Services'!$E$4=$C149,1,0)*IF('Shoppable Services'!$D$4=$B149,1,0)*IF('Shoppable Services'!$C$4=$A149,1,0)*IF('Shoppable Services'!$B$4=Data!S$100,S50,0)</f>
        <v>0</v>
      </c>
      <c r="T149" s="4">
        <f>IF('Shoppable Services'!$F$4=$D149,1,0)*IF('Shoppable Services'!$E$4=$C149,1,0)*IF('Shoppable Services'!$D$4=$B149,1,0)*IF('Shoppable Services'!$C$4=$A149,1,0)*IF('Shoppable Services'!$B$4=Data!T$100,T50,0)</f>
        <v>0</v>
      </c>
      <c r="U149" s="4">
        <f>IF('Shoppable Services'!$F$4=$D149,1,0)*IF('Shoppable Services'!$E$4=$C149,1,0)*IF('Shoppable Services'!$D$4=$B149,1,0)*IF('Shoppable Services'!$C$4=$A149,1,0)*IF('Shoppable Services'!$B$4=Data!U$100,U50,0)</f>
        <v>0</v>
      </c>
      <c r="V149" s="4">
        <f>IF('Shoppable Services'!$F$4=$D149,1,0)*IF('Shoppable Services'!$E$4=$C149,1,0)*IF('Shoppable Services'!$D$4=$B149,1,0)*IF('Shoppable Services'!$C$4=$A149,1,0)*IF('Shoppable Services'!$B$4=Data!V$100,V50,0)</f>
        <v>0</v>
      </c>
      <c r="W149" s="4">
        <f>IF('Shoppable Services'!$F$4=$D149,1,0)*IF('Shoppable Services'!$E$4=$C149,1,0)*IF('Shoppable Services'!$D$4=$B149,1,0)*IF('Shoppable Services'!$C$4=$A149,1,0)*IF('Shoppable Services'!$B$4=Data!W$100,W50,0)</f>
        <v>0</v>
      </c>
      <c r="X149" s="4">
        <f>IF('Shoppable Services'!$F$4=$D149,1,0)*IF('Shoppable Services'!$E$4=$C149,1,0)*IF('Shoppable Services'!$D$4=$B149,1,0)*IF('Shoppable Services'!$C$4=$A149,1,0)*IF('Shoppable Services'!$B$4=Data!X$100,X50,0)</f>
        <v>0</v>
      </c>
      <c r="Y149" s="4">
        <f>IF('Shoppable Services'!$F$4=$D149,1,0)*IF('Shoppable Services'!$E$4=$C149,1,0)*IF('Shoppable Services'!$D$4=$B149,1,0)*IF('Shoppable Services'!$C$4=$A149,1,0)*IF('Shoppable Services'!$B$4=Data!Y$100,Y50,0)</f>
        <v>0</v>
      </c>
      <c r="Z149" s="4">
        <f>IF('Shoppable Services'!$F$4=$D149,1,0)*IF('Shoppable Services'!$E$4=$C149,1,0)*IF('Shoppable Services'!$D$4=$B149,1,0)*IF('Shoppable Services'!$C$4=$A149,1,0)*IF('Shoppable Services'!$B$4=Data!Z$100,Z50,0)</f>
        <v>0</v>
      </c>
      <c r="AA149" s="4">
        <f>IF('Shoppable Services'!$F$4=$D149,1,0)*IF('Shoppable Services'!$E$4=$C149,1,0)*IF('Shoppable Services'!$D$4=$B149,1,0)*IF('Shoppable Services'!$C$4=$A149,1,0)*IF('Shoppable Services'!$B$4=Data!AA$100,AA50,0)</f>
        <v>0</v>
      </c>
      <c r="AB149" s="4">
        <f>IF('Shoppable Services'!$F$4=$D149,1,0)*IF('Shoppable Services'!$E$4=$C149,1,0)*IF('Shoppable Services'!$D$4=$B149,1,0)*IF('Shoppable Services'!$C$4=$A149,1,0)*IF('Shoppable Services'!$B$4=Data!AB$100,AB50,0)</f>
        <v>0</v>
      </c>
      <c r="AC149" s="4">
        <f>IF('Shoppable Services'!$F$4=$D149,1,0)*IF('Shoppable Services'!$E$4=$C149,1,0)*IF('Shoppable Services'!$D$4=$B149,1,0)*IF('Shoppable Services'!$C$4=$A149,1,0)*IF('Shoppable Services'!$B$4=Data!AC$100,AC50,0)</f>
        <v>0</v>
      </c>
      <c r="AD149" s="4">
        <f>IF('Shoppable Services'!$F$4=$D149,1,0)*IF('Shoppable Services'!$E$4=$C149,1,0)*IF('Shoppable Services'!$D$4=$B149,1,0)*IF('Shoppable Services'!$C$4=$A149,1,0)*IF('Shoppable Services'!$B$4=Data!AD$100,AD50,0)</f>
        <v>0</v>
      </c>
      <c r="AE149" s="4">
        <f>IF('Shoppable Services'!$F$4=$D149,1,0)*IF('Shoppable Services'!$E$4=$C149,1,0)*IF('Shoppable Services'!$D$4=$B149,1,0)*IF('Shoppable Services'!$C$4=$A149,1,0)*IF('Shoppable Services'!$B$4=Data!AE$100,AE50,0)</f>
        <v>0</v>
      </c>
      <c r="AF149" s="4">
        <f>IF('Shoppable Services'!$F$4=$D149,1,0)*IF('Shoppable Services'!$E$4=$C149,1,0)*IF('Shoppable Services'!$D$4=$B149,1,0)*IF('Shoppable Services'!$C$4=$A149,1,0)*IF('Shoppable Services'!$B$4=Data!AF$100,AF50,0)</f>
        <v>0</v>
      </c>
      <c r="AG149" s="4">
        <f>IF('Shoppable Services'!$F$4=$D149,1,0)*IF('Shoppable Services'!$E$4=$C149,1,0)*IF('Shoppable Services'!$D$4=$B149,1,0)*IF('Shoppable Services'!$C$4=$A149,1,0)*IF('Shoppable Services'!$B$4=Data!AG$100,AG50,0)</f>
        <v>0</v>
      </c>
      <c r="AH149" s="4">
        <f>IF('Shoppable Services'!$F$4=$D149,1,0)*IF('Shoppable Services'!$E$4=$C149,1,0)*IF('Shoppable Services'!$D$4=$B149,1,0)*IF('Shoppable Services'!$C$4=$A149,1,0)*IF('Shoppable Services'!$B$4=Data!AH$100,AH50,0)</f>
        <v>0</v>
      </c>
      <c r="AI149" s="4">
        <f>IF('Shoppable Services'!$F$4=$D149,1,0)*IF('Shoppable Services'!$E$4=$C149,1,0)*IF('Shoppable Services'!$D$4=$B149,1,0)*IF('Shoppable Services'!$C$4=$A149,1,0)*IF('Shoppable Services'!$B$4=Data!AI$100,AI50,0)</f>
        <v>0</v>
      </c>
      <c r="AJ149" s="4">
        <f>IF('Shoppable Services'!$F$4=$D149,1,0)*IF('Shoppable Services'!$E$4=$C149,1,0)*IF('Shoppable Services'!$D$4=$B149,1,0)*IF('Shoppable Services'!$C$4=$A149,1,0)*IF('Shoppable Services'!$B$4=Data!AJ$100,AJ50,0)</f>
        <v>0</v>
      </c>
      <c r="AK149" s="4">
        <f>IF('Shoppable Services'!$F$4=$D149,1,0)*IF('Shoppable Services'!$E$4=$C149,1,0)*IF('Shoppable Services'!$D$4=$B149,1,0)*IF('Shoppable Services'!$C$4=$A149,1,0)*IF('Shoppable Services'!$B$4=Data!AK$100,AK50,0)</f>
        <v>0</v>
      </c>
      <c r="AL149" s="4">
        <f>IF('Shoppable Services'!$F$4=$D149,1,0)*IF('Shoppable Services'!$E$4=$C149,1,0)*IF('Shoppable Services'!$D$4=$B149,1,0)*IF('Shoppable Services'!$C$4=$A149,1,0)*IF('Shoppable Services'!$B$4=Data!AL$100,AL50,0)</f>
        <v>0</v>
      </c>
      <c r="AM149" s="4">
        <f>IF('Shoppable Services'!$F$4=$D149,1,0)*IF('Shoppable Services'!$E$4=$C149,1,0)*IF('Shoppable Services'!$D$4=$B149,1,0)*IF('Shoppable Services'!$C$4=$A149,1,0)*IF('Shoppable Services'!$B$4=Data!AM$100,AM50,0)</f>
        <v>0</v>
      </c>
      <c r="AN149" s="4">
        <f>IF('Shoppable Services'!$F$4=$D149,1,0)*IF('Shoppable Services'!$E$4=$C149,1,0)*IF('Shoppable Services'!$D$4=$B149,1,0)*IF('Shoppable Services'!$C$4=$A149,1,0)*IF('Shoppable Services'!$B$4=Data!AN$100,AN50,0)</f>
        <v>0</v>
      </c>
      <c r="AO149" s="4">
        <f>IF('Shoppable Services'!$F$4=$D149,1,0)*IF('Shoppable Services'!$E$4=$C149,1,0)*IF('Shoppable Services'!$D$4=$B149,1,0)*IF('Shoppable Services'!$C$4=$A149,1,0)*IF('Shoppable Services'!$B$4=Data!AO$100,AO50,0)</f>
        <v>0</v>
      </c>
      <c r="AP149" s="4">
        <f>IF('Shoppable Services'!$F$4=$D149,1,0)*IF('Shoppable Services'!$E$4=$C149,1,0)*IF('Shoppable Services'!$D$4=$B149,1,0)*IF('Shoppable Services'!$C$4=$A149,1,0)*IF('Shoppable Services'!$B$4=Data!AP$100,AP50,0)</f>
        <v>0</v>
      </c>
      <c r="AQ149" s="4">
        <f>IF('Shoppable Services'!$F$4=$D149,1,0)*IF('Shoppable Services'!$E$4=$C149,1,0)*IF('Shoppable Services'!$D$4=$B149,1,0)*IF('Shoppable Services'!$C$4=$A149,1,0)*IF('Shoppable Services'!$B$4=Data!AQ$100,AQ50,0)</f>
        <v>0</v>
      </c>
      <c r="AR149" s="4">
        <f>IF('Shoppable Services'!$F$4=$D149,1,0)*IF('Shoppable Services'!$E$4=$C149,1,0)*IF('Shoppable Services'!$D$4=$B149,1,0)*IF('Shoppable Services'!$C$4=$A149,1,0)*IF('Shoppable Services'!$B$4=Data!AR$100,AR50,0)</f>
        <v>0</v>
      </c>
      <c r="AS149" s="4">
        <f>IF('Shoppable Services'!$F$4=$D149,1,0)*IF('Shoppable Services'!$E$4=$C149,1,0)*IF('Shoppable Services'!$D$4=$B149,1,0)*IF('Shoppable Services'!$C$4=$A149,1,0)*IF('Shoppable Services'!$B$4=Data!AS$100,AS50,0)</f>
        <v>0</v>
      </c>
      <c r="AT149" s="4">
        <f>IF('Shoppable Services'!$F$4=$D149,1,0)*IF('Shoppable Services'!$E$4=$C149,1,0)*IF('Shoppable Services'!$D$4=$B149,1,0)*IF('Shoppable Services'!$C$4=$A149,1,0)*IF('Shoppable Services'!$B$4=Data!AT$100,AT50,0)</f>
        <v>0</v>
      </c>
      <c r="AU149" s="4">
        <f>IF('Shoppable Services'!$F$4=$D149,1,0)*IF('Shoppable Services'!$E$4=$C149,1,0)*IF('Shoppable Services'!$D$4=$B149,1,0)*IF('Shoppable Services'!$C$4=$A149,1,0)*IF('Shoppable Services'!$B$4=Data!AU$100,AU50,0)</f>
        <v>0</v>
      </c>
      <c r="AV149" s="4">
        <f>IF('Shoppable Services'!$F$4=$D149,1,0)*IF('Shoppable Services'!$E$4=$C149,1,0)*IF('Shoppable Services'!$D$4=$B149,1,0)*IF('Shoppable Services'!$C$4=$A149,1,0)*IF('Shoppable Services'!$B$4=Data!AV$100,AV50,0)</f>
        <v>0</v>
      </c>
      <c r="AW149" s="4">
        <f>IF('Shoppable Services'!$F$4=$D149,1,0)*IF('Shoppable Services'!$E$4=$C149,1,0)*IF('Shoppable Services'!$D$4=$B149,1,0)*IF('Shoppable Services'!$C$4=$A149,1,0)*IF('Shoppable Services'!$B$4=Data!AW$100,AW50,0)</f>
        <v>0</v>
      </c>
      <c r="AX149" s="4">
        <f>IF('Shoppable Services'!$F$4=$D149,1,0)*IF('Shoppable Services'!$E$4=$C149,1,0)*IF('Shoppable Services'!$D$4=$B149,1,0)*IF('Shoppable Services'!$C$4=$A149,1,0)*IF('Shoppable Services'!$B$4=Data!AX$100,AX50,0)</f>
        <v>0</v>
      </c>
      <c r="AY149" s="4">
        <f>IF('Shoppable Services'!$F$4=$D149,1,0)*IF('Shoppable Services'!$E$4=$C149,1,0)*IF('Shoppable Services'!$D$4=$B149,1,0)*IF('Shoppable Services'!$C$4=$A149,1,0)*IF('Shoppable Services'!$B$4=Data!AY$100,AY50,0)</f>
        <v>0</v>
      </c>
      <c r="AZ149" s="4">
        <f>IF('Shoppable Services'!$F$4=$D149,1,0)*IF('Shoppable Services'!$E$4=$C149,1,0)*IF('Shoppable Services'!$D$4=$B149,1,0)*IF('Shoppable Services'!$C$4=$A149,1,0)*IF('Shoppable Services'!$B$4=Data!AZ$100,AZ50,0)</f>
        <v>0</v>
      </c>
      <c r="BA149" s="4">
        <f>IF('Shoppable Services'!$F$4=$D149,1,0)*IF('Shoppable Services'!$E$4=$C149,1,0)*IF('Shoppable Services'!$D$4=$B149,1,0)*IF('Shoppable Services'!$C$4=$A149,1,0)*IF('Shoppable Services'!$B$4=Data!BA$100,BA50,0)</f>
        <v>0</v>
      </c>
      <c r="BB149" s="4">
        <f>IF('Shoppable Services'!$F$4=$D149,1,0)*IF('Shoppable Services'!$E$4=$C149,1,0)*IF('Shoppable Services'!$D$4=$B149,1,0)*IF('Shoppable Services'!$C$4=$A149,1,0)*IF('Shoppable Services'!$B$4=Data!BB$100,BB50,0)</f>
        <v>0</v>
      </c>
      <c r="BC149" s="4">
        <f>IF('Shoppable Services'!$F$4=$D149,1,0)*IF('Shoppable Services'!$E$4=$C149,1,0)*IF('Shoppable Services'!$D$4=$B149,1,0)*IF('Shoppable Services'!$C$4=$A149,1,0)*IF('Shoppable Services'!$B$4=Data!BC$100,BC50,0)</f>
        <v>0</v>
      </c>
    </row>
    <row r="150" spans="1:55">
      <c r="A150" s="26" t="s">
        <v>12</v>
      </c>
      <c r="B150" s="26" t="s">
        <v>11</v>
      </c>
      <c r="C150" s="20" t="s">
        <v>77</v>
      </c>
      <c r="D150" s="26" t="s">
        <v>9</v>
      </c>
      <c r="E150" s="4">
        <f>IF('Shoppable Services'!$F$4=$D150,1,0)*IF('Shoppable Services'!$E$4=$C150,1,0)*IF('Shoppable Services'!$D$4=$B150,1,0)*IF('Shoppable Services'!$C$4=$A150,1,0)*$E51</f>
        <v>0</v>
      </c>
      <c r="F150" s="4">
        <f>IF('Shoppable Services'!$F$4=$D150,1,0)*IF('Shoppable Services'!$E$4=$C150,1,0)*IF('Shoppable Services'!$D$4=$B150,1,0)*IF('Shoppable Services'!$C$4=$A150,1,0)*$F51</f>
        <v>0</v>
      </c>
      <c r="G150" s="4">
        <f>IF('Shoppable Services'!$F$4=$D150,1,0)*IF('Shoppable Services'!$E$4=$C150,1,0)*IF('Shoppable Services'!$D$4=$B150,1,0)*IF('Shoppable Services'!$C$4=$A150,1,0)*$G51</f>
        <v>0</v>
      </c>
      <c r="H150" s="4">
        <f>IF('Shoppable Services'!$F$4=$D150,1,0)*IF('Shoppable Services'!$E$4=$C150,1,0)*IF('Shoppable Services'!$D$4=$B150,1,0)*IF('Shoppable Services'!$C$4=$A150,1,0)*$H51</f>
        <v>0</v>
      </c>
      <c r="I150" s="4">
        <f>IF('Shoppable Services'!$F$4=$D150,1,0)*IF('Shoppable Services'!$E$4=$C150,1,0)*IF('Shoppable Services'!$D$4=$B150,1,0)*IF('Shoppable Services'!$C$4=$A150,1,0)*IF('Shoppable Services'!$B$4=Data!I$100,I51,0)</f>
        <v>0</v>
      </c>
      <c r="J150" s="4">
        <f>IF('Shoppable Services'!$F$4=$D150,1,0)*IF('Shoppable Services'!$E$4=$C150,1,0)*IF('Shoppable Services'!$D$4=$B150,1,0)*IF('Shoppable Services'!$C$4=$A150,1,0)*IF('Shoppable Services'!$B$4=Data!J$100,J51,0)</f>
        <v>0</v>
      </c>
      <c r="K150" s="4">
        <f>IF('Shoppable Services'!$F$4=$D150,1,0)*IF('Shoppable Services'!$E$4=$C150,1,0)*IF('Shoppable Services'!$D$4=$B150,1,0)*IF('Shoppable Services'!$C$4=$A150,1,0)*IF('Shoppable Services'!$B$4=Data!K$100,K51,0)</f>
        <v>0</v>
      </c>
      <c r="L150" s="4">
        <f>IF('Shoppable Services'!$F$4=$D150,1,0)*IF('Shoppable Services'!$E$4=$C150,1,0)*IF('Shoppable Services'!$D$4=$B150,1,0)*IF('Shoppable Services'!$C$4=$A150,1,0)*IF('Shoppable Services'!$B$4=Data!L$100,L51,0)</f>
        <v>0</v>
      </c>
      <c r="M150" s="4">
        <f>IF('Shoppable Services'!$F$4=$D150,1,0)*IF('Shoppable Services'!$E$4=$C150,1,0)*IF('Shoppable Services'!$D$4=$B150,1,0)*IF('Shoppable Services'!$C$4=$A150,1,0)*IF('Shoppable Services'!$B$4=Data!M$100,M51,0)</f>
        <v>0</v>
      </c>
      <c r="N150" s="4">
        <f>IF('Shoppable Services'!$F$4=$D150,1,0)*IF('Shoppable Services'!$E$4=$C150,1,0)*IF('Shoppable Services'!$D$4=$B150,1,0)*IF('Shoppable Services'!$C$4=$A150,1,0)*IF('Shoppable Services'!$B$4=Data!N$100,N51,0)</f>
        <v>0</v>
      </c>
      <c r="O150" s="4">
        <f>IF('Shoppable Services'!$F$4=$D150,1,0)*IF('Shoppable Services'!$E$4=$C150,1,0)*IF('Shoppable Services'!$D$4=$B150,1,0)*IF('Shoppable Services'!$C$4=$A150,1,0)*IF('Shoppable Services'!$B$4=Data!O$100,O51,0)</f>
        <v>0</v>
      </c>
      <c r="P150" s="4">
        <f>IF('Shoppable Services'!$F$4=$D150,1,0)*IF('Shoppable Services'!$E$4=$C150,1,0)*IF('Shoppable Services'!$D$4=$B150,1,0)*IF('Shoppable Services'!$C$4=$A150,1,0)*IF('Shoppable Services'!$B$4=Data!P$100,P51,0)</f>
        <v>0</v>
      </c>
      <c r="Q150" s="4">
        <f>IF('Shoppable Services'!$F$4=$D150,1,0)*IF('Shoppable Services'!$E$4=$C150,1,0)*IF('Shoppable Services'!$D$4=$B150,1,0)*IF('Shoppable Services'!$C$4=$A150,1,0)*IF('Shoppable Services'!$B$4=Data!Q$100,Q51,0)</f>
        <v>0</v>
      </c>
      <c r="R150" s="4">
        <f>IF('Shoppable Services'!$F$4=$D150,1,0)*IF('Shoppable Services'!$E$4=$C150,1,0)*IF('Shoppable Services'!$D$4=$B150,1,0)*IF('Shoppable Services'!$C$4=$A150,1,0)*IF('Shoppable Services'!$B$4=Data!R$100,R51,0)</f>
        <v>0</v>
      </c>
      <c r="S150" s="4">
        <f>IF('Shoppable Services'!$F$4=$D150,1,0)*IF('Shoppable Services'!$E$4=$C150,1,0)*IF('Shoppable Services'!$D$4=$B150,1,0)*IF('Shoppable Services'!$C$4=$A150,1,0)*IF('Shoppable Services'!$B$4=Data!S$100,S51,0)</f>
        <v>0</v>
      </c>
      <c r="T150" s="4">
        <f>IF('Shoppable Services'!$F$4=$D150,1,0)*IF('Shoppable Services'!$E$4=$C150,1,0)*IF('Shoppable Services'!$D$4=$B150,1,0)*IF('Shoppable Services'!$C$4=$A150,1,0)*IF('Shoppable Services'!$B$4=Data!T$100,T51,0)</f>
        <v>0</v>
      </c>
      <c r="U150" s="4">
        <f>IF('Shoppable Services'!$F$4=$D150,1,0)*IF('Shoppable Services'!$E$4=$C150,1,0)*IF('Shoppable Services'!$D$4=$B150,1,0)*IF('Shoppable Services'!$C$4=$A150,1,0)*IF('Shoppable Services'!$B$4=Data!U$100,U51,0)</f>
        <v>0</v>
      </c>
      <c r="V150" s="4">
        <f>IF('Shoppable Services'!$F$4=$D150,1,0)*IF('Shoppable Services'!$E$4=$C150,1,0)*IF('Shoppable Services'!$D$4=$B150,1,0)*IF('Shoppable Services'!$C$4=$A150,1,0)*IF('Shoppable Services'!$B$4=Data!V$100,V51,0)</f>
        <v>0</v>
      </c>
      <c r="W150" s="4">
        <f>IF('Shoppable Services'!$F$4=$D150,1,0)*IF('Shoppable Services'!$E$4=$C150,1,0)*IF('Shoppable Services'!$D$4=$B150,1,0)*IF('Shoppable Services'!$C$4=$A150,1,0)*IF('Shoppable Services'!$B$4=Data!W$100,W51,0)</f>
        <v>0</v>
      </c>
      <c r="X150" s="4">
        <f>IF('Shoppable Services'!$F$4=$D150,1,0)*IF('Shoppable Services'!$E$4=$C150,1,0)*IF('Shoppable Services'!$D$4=$B150,1,0)*IF('Shoppable Services'!$C$4=$A150,1,0)*IF('Shoppable Services'!$B$4=Data!X$100,X51,0)</f>
        <v>0</v>
      </c>
      <c r="Y150" s="4">
        <f>IF('Shoppable Services'!$F$4=$D150,1,0)*IF('Shoppable Services'!$E$4=$C150,1,0)*IF('Shoppable Services'!$D$4=$B150,1,0)*IF('Shoppable Services'!$C$4=$A150,1,0)*IF('Shoppable Services'!$B$4=Data!Y$100,Y51,0)</f>
        <v>0</v>
      </c>
      <c r="Z150" s="4">
        <f>IF('Shoppable Services'!$F$4=$D150,1,0)*IF('Shoppable Services'!$E$4=$C150,1,0)*IF('Shoppable Services'!$D$4=$B150,1,0)*IF('Shoppable Services'!$C$4=$A150,1,0)*IF('Shoppable Services'!$B$4=Data!Z$100,Z51,0)</f>
        <v>0</v>
      </c>
      <c r="AA150" s="4">
        <f>IF('Shoppable Services'!$F$4=$D150,1,0)*IF('Shoppable Services'!$E$4=$C150,1,0)*IF('Shoppable Services'!$D$4=$B150,1,0)*IF('Shoppable Services'!$C$4=$A150,1,0)*IF('Shoppable Services'!$B$4=Data!AA$100,AA51,0)</f>
        <v>0</v>
      </c>
      <c r="AB150" s="4">
        <f>IF('Shoppable Services'!$F$4=$D150,1,0)*IF('Shoppable Services'!$E$4=$C150,1,0)*IF('Shoppable Services'!$D$4=$B150,1,0)*IF('Shoppable Services'!$C$4=$A150,1,0)*IF('Shoppable Services'!$B$4=Data!AB$100,AB51,0)</f>
        <v>0</v>
      </c>
      <c r="AC150" s="4">
        <f>IF('Shoppable Services'!$F$4=$D150,1,0)*IF('Shoppable Services'!$E$4=$C150,1,0)*IF('Shoppable Services'!$D$4=$B150,1,0)*IF('Shoppable Services'!$C$4=$A150,1,0)*IF('Shoppable Services'!$B$4=Data!AC$100,AC51,0)</f>
        <v>0</v>
      </c>
      <c r="AD150" s="4">
        <f>IF('Shoppable Services'!$F$4=$D150,1,0)*IF('Shoppable Services'!$E$4=$C150,1,0)*IF('Shoppable Services'!$D$4=$B150,1,0)*IF('Shoppable Services'!$C$4=$A150,1,0)*IF('Shoppable Services'!$B$4=Data!AD$100,AD51,0)</f>
        <v>0</v>
      </c>
      <c r="AE150" s="4">
        <f>IF('Shoppable Services'!$F$4=$D150,1,0)*IF('Shoppable Services'!$E$4=$C150,1,0)*IF('Shoppable Services'!$D$4=$B150,1,0)*IF('Shoppable Services'!$C$4=$A150,1,0)*IF('Shoppable Services'!$B$4=Data!AE$100,AE51,0)</f>
        <v>0</v>
      </c>
      <c r="AF150" s="4">
        <f>IF('Shoppable Services'!$F$4=$D150,1,0)*IF('Shoppable Services'!$E$4=$C150,1,0)*IF('Shoppable Services'!$D$4=$B150,1,0)*IF('Shoppable Services'!$C$4=$A150,1,0)*IF('Shoppable Services'!$B$4=Data!AF$100,AF51,0)</f>
        <v>0</v>
      </c>
      <c r="AG150" s="4">
        <f>IF('Shoppable Services'!$F$4=$D150,1,0)*IF('Shoppable Services'!$E$4=$C150,1,0)*IF('Shoppable Services'!$D$4=$B150,1,0)*IF('Shoppable Services'!$C$4=$A150,1,0)*IF('Shoppable Services'!$B$4=Data!AG$100,AG51,0)</f>
        <v>0</v>
      </c>
      <c r="AH150" s="4">
        <f>IF('Shoppable Services'!$F$4=$D150,1,0)*IF('Shoppable Services'!$E$4=$C150,1,0)*IF('Shoppable Services'!$D$4=$B150,1,0)*IF('Shoppable Services'!$C$4=$A150,1,0)*IF('Shoppable Services'!$B$4=Data!AH$100,AH51,0)</f>
        <v>0</v>
      </c>
      <c r="AI150" s="4">
        <f>IF('Shoppable Services'!$F$4=$D150,1,0)*IF('Shoppable Services'!$E$4=$C150,1,0)*IF('Shoppable Services'!$D$4=$B150,1,0)*IF('Shoppable Services'!$C$4=$A150,1,0)*IF('Shoppable Services'!$B$4=Data!AI$100,AI51,0)</f>
        <v>0</v>
      </c>
      <c r="AJ150" s="4">
        <f>IF('Shoppable Services'!$F$4=$D150,1,0)*IF('Shoppable Services'!$E$4=$C150,1,0)*IF('Shoppable Services'!$D$4=$B150,1,0)*IF('Shoppable Services'!$C$4=$A150,1,0)*IF('Shoppable Services'!$B$4=Data!AJ$100,AJ51,0)</f>
        <v>0</v>
      </c>
      <c r="AK150" s="4">
        <f>IF('Shoppable Services'!$F$4=$D150,1,0)*IF('Shoppable Services'!$E$4=$C150,1,0)*IF('Shoppable Services'!$D$4=$B150,1,0)*IF('Shoppable Services'!$C$4=$A150,1,0)*IF('Shoppable Services'!$B$4=Data!AK$100,AK51,0)</f>
        <v>0</v>
      </c>
      <c r="AL150" s="4">
        <f>IF('Shoppable Services'!$F$4=$D150,1,0)*IF('Shoppable Services'!$E$4=$C150,1,0)*IF('Shoppable Services'!$D$4=$B150,1,0)*IF('Shoppable Services'!$C$4=$A150,1,0)*IF('Shoppable Services'!$B$4=Data!AL$100,AL51,0)</f>
        <v>0</v>
      </c>
      <c r="AM150" s="4">
        <f>IF('Shoppable Services'!$F$4=$D150,1,0)*IF('Shoppable Services'!$E$4=$C150,1,0)*IF('Shoppable Services'!$D$4=$B150,1,0)*IF('Shoppable Services'!$C$4=$A150,1,0)*IF('Shoppable Services'!$B$4=Data!AM$100,AM51,0)</f>
        <v>0</v>
      </c>
      <c r="AN150" s="4">
        <f>IF('Shoppable Services'!$F$4=$D150,1,0)*IF('Shoppable Services'!$E$4=$C150,1,0)*IF('Shoppable Services'!$D$4=$B150,1,0)*IF('Shoppable Services'!$C$4=$A150,1,0)*IF('Shoppable Services'!$B$4=Data!AN$100,AN51,0)</f>
        <v>0</v>
      </c>
      <c r="AO150" s="4">
        <f>IF('Shoppable Services'!$F$4=$D150,1,0)*IF('Shoppable Services'!$E$4=$C150,1,0)*IF('Shoppable Services'!$D$4=$B150,1,0)*IF('Shoppable Services'!$C$4=$A150,1,0)*IF('Shoppable Services'!$B$4=Data!AO$100,AO51,0)</f>
        <v>0</v>
      </c>
      <c r="AP150" s="4">
        <f>IF('Shoppable Services'!$F$4=$D150,1,0)*IF('Shoppable Services'!$E$4=$C150,1,0)*IF('Shoppable Services'!$D$4=$B150,1,0)*IF('Shoppable Services'!$C$4=$A150,1,0)*IF('Shoppable Services'!$B$4=Data!AP$100,AP51,0)</f>
        <v>0</v>
      </c>
      <c r="AQ150" s="4">
        <f>IF('Shoppable Services'!$F$4=$D150,1,0)*IF('Shoppable Services'!$E$4=$C150,1,0)*IF('Shoppable Services'!$D$4=$B150,1,0)*IF('Shoppable Services'!$C$4=$A150,1,0)*IF('Shoppable Services'!$B$4=Data!AQ$100,AQ51,0)</f>
        <v>0</v>
      </c>
      <c r="AR150" s="4">
        <f>IF('Shoppable Services'!$F$4=$D150,1,0)*IF('Shoppable Services'!$E$4=$C150,1,0)*IF('Shoppable Services'!$D$4=$B150,1,0)*IF('Shoppable Services'!$C$4=$A150,1,0)*IF('Shoppable Services'!$B$4=Data!AR$100,AR51,0)</f>
        <v>0</v>
      </c>
      <c r="AS150" s="4">
        <f>IF('Shoppable Services'!$F$4=$D150,1,0)*IF('Shoppable Services'!$E$4=$C150,1,0)*IF('Shoppable Services'!$D$4=$B150,1,0)*IF('Shoppable Services'!$C$4=$A150,1,0)*IF('Shoppable Services'!$B$4=Data!AS$100,AS51,0)</f>
        <v>0</v>
      </c>
      <c r="AT150" s="4">
        <f>IF('Shoppable Services'!$F$4=$D150,1,0)*IF('Shoppable Services'!$E$4=$C150,1,0)*IF('Shoppable Services'!$D$4=$B150,1,0)*IF('Shoppable Services'!$C$4=$A150,1,0)*IF('Shoppable Services'!$B$4=Data!AT$100,AT51,0)</f>
        <v>0</v>
      </c>
      <c r="AU150" s="4">
        <f>IF('Shoppable Services'!$F$4=$D150,1,0)*IF('Shoppable Services'!$E$4=$C150,1,0)*IF('Shoppable Services'!$D$4=$B150,1,0)*IF('Shoppable Services'!$C$4=$A150,1,0)*IF('Shoppable Services'!$B$4=Data!AU$100,AU51,0)</f>
        <v>0</v>
      </c>
      <c r="AV150" s="4">
        <f>IF('Shoppable Services'!$F$4=$D150,1,0)*IF('Shoppable Services'!$E$4=$C150,1,0)*IF('Shoppable Services'!$D$4=$B150,1,0)*IF('Shoppable Services'!$C$4=$A150,1,0)*IF('Shoppable Services'!$B$4=Data!AV$100,AV51,0)</f>
        <v>0</v>
      </c>
      <c r="AW150" s="4">
        <f>IF('Shoppable Services'!$F$4=$D150,1,0)*IF('Shoppable Services'!$E$4=$C150,1,0)*IF('Shoppable Services'!$D$4=$B150,1,0)*IF('Shoppable Services'!$C$4=$A150,1,0)*IF('Shoppable Services'!$B$4=Data!AW$100,AW51,0)</f>
        <v>0</v>
      </c>
      <c r="AX150" s="4">
        <f>IF('Shoppable Services'!$F$4=$D150,1,0)*IF('Shoppable Services'!$E$4=$C150,1,0)*IF('Shoppable Services'!$D$4=$B150,1,0)*IF('Shoppable Services'!$C$4=$A150,1,0)*IF('Shoppable Services'!$B$4=Data!AX$100,AX51,0)</f>
        <v>0</v>
      </c>
      <c r="AY150" s="4">
        <f>IF('Shoppable Services'!$F$4=$D150,1,0)*IF('Shoppable Services'!$E$4=$C150,1,0)*IF('Shoppable Services'!$D$4=$B150,1,0)*IF('Shoppable Services'!$C$4=$A150,1,0)*IF('Shoppable Services'!$B$4=Data!AY$100,AY51,0)</f>
        <v>0</v>
      </c>
      <c r="AZ150" s="4">
        <f>IF('Shoppable Services'!$F$4=$D150,1,0)*IF('Shoppable Services'!$E$4=$C150,1,0)*IF('Shoppable Services'!$D$4=$B150,1,0)*IF('Shoppable Services'!$C$4=$A150,1,0)*IF('Shoppable Services'!$B$4=Data!AZ$100,AZ51,0)</f>
        <v>0</v>
      </c>
      <c r="BA150" s="4">
        <f>IF('Shoppable Services'!$F$4=$D150,1,0)*IF('Shoppable Services'!$E$4=$C150,1,0)*IF('Shoppable Services'!$D$4=$B150,1,0)*IF('Shoppable Services'!$C$4=$A150,1,0)*IF('Shoppable Services'!$B$4=Data!BA$100,BA51,0)</f>
        <v>0</v>
      </c>
      <c r="BB150" s="4">
        <f>IF('Shoppable Services'!$F$4=$D150,1,0)*IF('Shoppable Services'!$E$4=$C150,1,0)*IF('Shoppable Services'!$D$4=$B150,1,0)*IF('Shoppable Services'!$C$4=$A150,1,0)*IF('Shoppable Services'!$B$4=Data!BB$100,BB51,0)</f>
        <v>0</v>
      </c>
      <c r="BC150" s="4">
        <f>IF('Shoppable Services'!$F$4=$D150,1,0)*IF('Shoppable Services'!$E$4=$C150,1,0)*IF('Shoppable Services'!$D$4=$B150,1,0)*IF('Shoppable Services'!$C$4=$A150,1,0)*IF('Shoppable Services'!$B$4=Data!BC$100,BC51,0)</f>
        <v>0</v>
      </c>
    </row>
    <row r="151" spans="1:55">
      <c r="A151" s="26" t="s">
        <v>12</v>
      </c>
      <c r="B151" s="26" t="s">
        <v>11</v>
      </c>
      <c r="C151" s="26" t="s">
        <v>72</v>
      </c>
      <c r="D151" s="26" t="s">
        <v>22</v>
      </c>
      <c r="E151" s="4">
        <f>IF('Shoppable Services'!$F$4=$D151,1,0)*IF('Shoppable Services'!$E$4=$C151,1,0)*IF('Shoppable Services'!$D$4=$B151,1,0)*IF('Shoppable Services'!$C$4=$A151,1,0)*$E52</f>
        <v>0</v>
      </c>
      <c r="F151" s="4">
        <f>IF('Shoppable Services'!$F$4=$D151,1,0)*IF('Shoppable Services'!$E$4=$C151,1,0)*IF('Shoppable Services'!$D$4=$B151,1,0)*IF('Shoppable Services'!$C$4=$A151,1,0)*$F52</f>
        <v>0</v>
      </c>
      <c r="G151" s="4">
        <f>IF('Shoppable Services'!$F$4=$D151,1,0)*IF('Shoppable Services'!$E$4=$C151,1,0)*IF('Shoppable Services'!$D$4=$B151,1,0)*IF('Shoppable Services'!$C$4=$A151,1,0)*$G52</f>
        <v>0</v>
      </c>
      <c r="H151" s="4">
        <f>IF('Shoppable Services'!$F$4=$D151,1,0)*IF('Shoppable Services'!$E$4=$C151,1,0)*IF('Shoppable Services'!$D$4=$B151,1,0)*IF('Shoppable Services'!$C$4=$A151,1,0)*$H52</f>
        <v>0</v>
      </c>
      <c r="I151" s="4">
        <f>IF('Shoppable Services'!$F$4=$D151,1,0)*IF('Shoppable Services'!$E$4=$C151,1,0)*IF('Shoppable Services'!$D$4=$B151,1,0)*IF('Shoppable Services'!$C$4=$A151,1,0)*IF('Shoppable Services'!$B$4=Data!I$100,I52,0)</f>
        <v>0</v>
      </c>
      <c r="J151" s="4">
        <f>IF('Shoppable Services'!$F$4=$D151,1,0)*IF('Shoppable Services'!$E$4=$C151,1,0)*IF('Shoppable Services'!$D$4=$B151,1,0)*IF('Shoppable Services'!$C$4=$A151,1,0)*IF('Shoppable Services'!$B$4=Data!J$100,J52,0)</f>
        <v>0</v>
      </c>
      <c r="K151" s="4">
        <f>IF('Shoppable Services'!$F$4=$D151,1,0)*IF('Shoppable Services'!$E$4=$C151,1,0)*IF('Shoppable Services'!$D$4=$B151,1,0)*IF('Shoppable Services'!$C$4=$A151,1,0)*IF('Shoppable Services'!$B$4=Data!K$100,K52,0)</f>
        <v>0</v>
      </c>
      <c r="L151" s="4">
        <f>IF('Shoppable Services'!$F$4=$D151,1,0)*IF('Shoppable Services'!$E$4=$C151,1,0)*IF('Shoppable Services'!$D$4=$B151,1,0)*IF('Shoppable Services'!$C$4=$A151,1,0)*IF('Shoppable Services'!$B$4=Data!L$100,L52,0)</f>
        <v>0</v>
      </c>
      <c r="M151" s="4">
        <f>IF('Shoppable Services'!$F$4=$D151,1,0)*IF('Shoppable Services'!$E$4=$C151,1,0)*IF('Shoppable Services'!$D$4=$B151,1,0)*IF('Shoppable Services'!$C$4=$A151,1,0)*IF('Shoppable Services'!$B$4=Data!M$100,M52,0)</f>
        <v>0</v>
      </c>
      <c r="N151" s="4">
        <f>IF('Shoppable Services'!$F$4=$D151,1,0)*IF('Shoppable Services'!$E$4=$C151,1,0)*IF('Shoppable Services'!$D$4=$B151,1,0)*IF('Shoppable Services'!$C$4=$A151,1,0)*IF('Shoppable Services'!$B$4=Data!N$100,N52,0)</f>
        <v>0</v>
      </c>
      <c r="O151" s="4">
        <f>IF('Shoppable Services'!$F$4=$D151,1,0)*IF('Shoppable Services'!$E$4=$C151,1,0)*IF('Shoppable Services'!$D$4=$B151,1,0)*IF('Shoppable Services'!$C$4=$A151,1,0)*IF('Shoppable Services'!$B$4=Data!O$100,O52,0)</f>
        <v>0</v>
      </c>
      <c r="P151" s="4">
        <f>IF('Shoppable Services'!$F$4=$D151,1,0)*IF('Shoppable Services'!$E$4=$C151,1,0)*IF('Shoppable Services'!$D$4=$B151,1,0)*IF('Shoppable Services'!$C$4=$A151,1,0)*IF('Shoppable Services'!$B$4=Data!P$100,P52,0)</f>
        <v>0</v>
      </c>
      <c r="Q151" s="4">
        <f>IF('Shoppable Services'!$F$4=$D151,1,0)*IF('Shoppable Services'!$E$4=$C151,1,0)*IF('Shoppable Services'!$D$4=$B151,1,0)*IF('Shoppable Services'!$C$4=$A151,1,0)*IF('Shoppable Services'!$B$4=Data!Q$100,Q52,0)</f>
        <v>0</v>
      </c>
      <c r="R151" s="4">
        <f>IF('Shoppable Services'!$F$4=$D151,1,0)*IF('Shoppable Services'!$E$4=$C151,1,0)*IF('Shoppable Services'!$D$4=$B151,1,0)*IF('Shoppable Services'!$C$4=$A151,1,0)*IF('Shoppable Services'!$B$4=Data!R$100,R52,0)</f>
        <v>0</v>
      </c>
      <c r="S151" s="4">
        <f>IF('Shoppable Services'!$F$4=$D151,1,0)*IF('Shoppable Services'!$E$4=$C151,1,0)*IF('Shoppable Services'!$D$4=$B151,1,0)*IF('Shoppable Services'!$C$4=$A151,1,0)*IF('Shoppable Services'!$B$4=Data!S$100,S52,0)</f>
        <v>0</v>
      </c>
      <c r="T151" s="4">
        <f>IF('Shoppable Services'!$F$4=$D151,1,0)*IF('Shoppable Services'!$E$4=$C151,1,0)*IF('Shoppable Services'!$D$4=$B151,1,0)*IF('Shoppable Services'!$C$4=$A151,1,0)*IF('Shoppable Services'!$B$4=Data!T$100,T52,0)</f>
        <v>0</v>
      </c>
      <c r="U151" s="4">
        <f>IF('Shoppable Services'!$F$4=$D151,1,0)*IF('Shoppable Services'!$E$4=$C151,1,0)*IF('Shoppable Services'!$D$4=$B151,1,0)*IF('Shoppable Services'!$C$4=$A151,1,0)*IF('Shoppable Services'!$B$4=Data!U$100,U52,0)</f>
        <v>0</v>
      </c>
      <c r="V151" s="4">
        <f>IF('Shoppable Services'!$F$4=$D151,1,0)*IF('Shoppable Services'!$E$4=$C151,1,0)*IF('Shoppable Services'!$D$4=$B151,1,0)*IF('Shoppable Services'!$C$4=$A151,1,0)*IF('Shoppable Services'!$B$4=Data!V$100,V52,0)</f>
        <v>0</v>
      </c>
      <c r="W151" s="4">
        <f>IF('Shoppable Services'!$F$4=$D151,1,0)*IF('Shoppable Services'!$E$4=$C151,1,0)*IF('Shoppable Services'!$D$4=$B151,1,0)*IF('Shoppable Services'!$C$4=$A151,1,0)*IF('Shoppable Services'!$B$4=Data!W$100,W52,0)</f>
        <v>0</v>
      </c>
      <c r="X151" s="4">
        <f>IF('Shoppable Services'!$F$4=$D151,1,0)*IF('Shoppable Services'!$E$4=$C151,1,0)*IF('Shoppable Services'!$D$4=$B151,1,0)*IF('Shoppable Services'!$C$4=$A151,1,0)*IF('Shoppable Services'!$B$4=Data!X$100,X52,0)</f>
        <v>0</v>
      </c>
      <c r="Y151" s="4">
        <f>IF('Shoppable Services'!$F$4=$D151,1,0)*IF('Shoppable Services'!$E$4=$C151,1,0)*IF('Shoppable Services'!$D$4=$B151,1,0)*IF('Shoppable Services'!$C$4=$A151,1,0)*IF('Shoppable Services'!$B$4=Data!Y$100,Y52,0)</f>
        <v>0</v>
      </c>
      <c r="Z151" s="4">
        <f>IF('Shoppable Services'!$F$4=$D151,1,0)*IF('Shoppable Services'!$E$4=$C151,1,0)*IF('Shoppable Services'!$D$4=$B151,1,0)*IF('Shoppable Services'!$C$4=$A151,1,0)*IF('Shoppable Services'!$B$4=Data!Z$100,Z52,0)</f>
        <v>0</v>
      </c>
      <c r="AA151" s="4">
        <f>IF('Shoppable Services'!$F$4=$D151,1,0)*IF('Shoppable Services'!$E$4=$C151,1,0)*IF('Shoppable Services'!$D$4=$B151,1,0)*IF('Shoppable Services'!$C$4=$A151,1,0)*IF('Shoppable Services'!$B$4=Data!AA$100,AA52,0)</f>
        <v>0</v>
      </c>
      <c r="AB151" s="4">
        <f>IF('Shoppable Services'!$F$4=$D151,1,0)*IF('Shoppable Services'!$E$4=$C151,1,0)*IF('Shoppable Services'!$D$4=$B151,1,0)*IF('Shoppable Services'!$C$4=$A151,1,0)*IF('Shoppable Services'!$B$4=Data!AB$100,AB52,0)</f>
        <v>0</v>
      </c>
      <c r="AC151" s="4">
        <f>IF('Shoppable Services'!$F$4=$D151,1,0)*IF('Shoppable Services'!$E$4=$C151,1,0)*IF('Shoppable Services'!$D$4=$B151,1,0)*IF('Shoppable Services'!$C$4=$A151,1,0)*IF('Shoppable Services'!$B$4=Data!AC$100,AC52,0)</f>
        <v>0</v>
      </c>
      <c r="AD151" s="4">
        <f>IF('Shoppable Services'!$F$4=$D151,1,0)*IF('Shoppable Services'!$E$4=$C151,1,0)*IF('Shoppable Services'!$D$4=$B151,1,0)*IF('Shoppable Services'!$C$4=$A151,1,0)*IF('Shoppable Services'!$B$4=Data!AD$100,AD52,0)</f>
        <v>0</v>
      </c>
      <c r="AE151" s="4">
        <f>IF('Shoppable Services'!$F$4=$D151,1,0)*IF('Shoppable Services'!$E$4=$C151,1,0)*IF('Shoppable Services'!$D$4=$B151,1,0)*IF('Shoppable Services'!$C$4=$A151,1,0)*IF('Shoppable Services'!$B$4=Data!AE$100,AE52,0)</f>
        <v>0</v>
      </c>
      <c r="AF151" s="4">
        <f>IF('Shoppable Services'!$F$4=$D151,1,0)*IF('Shoppable Services'!$E$4=$C151,1,0)*IF('Shoppable Services'!$D$4=$B151,1,0)*IF('Shoppable Services'!$C$4=$A151,1,0)*IF('Shoppable Services'!$B$4=Data!AF$100,AF52,0)</f>
        <v>0</v>
      </c>
      <c r="AG151" s="4">
        <f>IF('Shoppable Services'!$F$4=$D151,1,0)*IF('Shoppable Services'!$E$4=$C151,1,0)*IF('Shoppable Services'!$D$4=$B151,1,0)*IF('Shoppable Services'!$C$4=$A151,1,0)*IF('Shoppable Services'!$B$4=Data!AG$100,AG52,0)</f>
        <v>0</v>
      </c>
      <c r="AH151" s="4">
        <f>IF('Shoppable Services'!$F$4=$D151,1,0)*IF('Shoppable Services'!$E$4=$C151,1,0)*IF('Shoppable Services'!$D$4=$B151,1,0)*IF('Shoppable Services'!$C$4=$A151,1,0)*IF('Shoppable Services'!$B$4=Data!AH$100,AH52,0)</f>
        <v>0</v>
      </c>
      <c r="AI151" s="4">
        <f>IF('Shoppable Services'!$F$4=$D151,1,0)*IF('Shoppable Services'!$E$4=$C151,1,0)*IF('Shoppable Services'!$D$4=$B151,1,0)*IF('Shoppable Services'!$C$4=$A151,1,0)*IF('Shoppable Services'!$B$4=Data!AI$100,AI52,0)</f>
        <v>0</v>
      </c>
      <c r="AJ151" s="4">
        <f>IF('Shoppable Services'!$F$4=$D151,1,0)*IF('Shoppable Services'!$E$4=$C151,1,0)*IF('Shoppable Services'!$D$4=$B151,1,0)*IF('Shoppable Services'!$C$4=$A151,1,0)*IF('Shoppable Services'!$B$4=Data!AJ$100,AJ52,0)</f>
        <v>0</v>
      </c>
      <c r="AK151" s="4">
        <f>IF('Shoppable Services'!$F$4=$D151,1,0)*IF('Shoppable Services'!$E$4=$C151,1,0)*IF('Shoppable Services'!$D$4=$B151,1,0)*IF('Shoppable Services'!$C$4=$A151,1,0)*IF('Shoppable Services'!$B$4=Data!AK$100,AK52,0)</f>
        <v>0</v>
      </c>
      <c r="AL151" s="4">
        <f>IF('Shoppable Services'!$F$4=$D151,1,0)*IF('Shoppable Services'!$E$4=$C151,1,0)*IF('Shoppable Services'!$D$4=$B151,1,0)*IF('Shoppable Services'!$C$4=$A151,1,0)*IF('Shoppable Services'!$B$4=Data!AL$100,AL52,0)</f>
        <v>0</v>
      </c>
      <c r="AM151" s="4">
        <f>IF('Shoppable Services'!$F$4=$D151,1,0)*IF('Shoppable Services'!$E$4=$C151,1,0)*IF('Shoppable Services'!$D$4=$B151,1,0)*IF('Shoppable Services'!$C$4=$A151,1,0)*IF('Shoppable Services'!$B$4=Data!AM$100,AM52,0)</f>
        <v>0</v>
      </c>
      <c r="AN151" s="4">
        <f>IF('Shoppable Services'!$F$4=$D151,1,0)*IF('Shoppable Services'!$E$4=$C151,1,0)*IF('Shoppable Services'!$D$4=$B151,1,0)*IF('Shoppable Services'!$C$4=$A151,1,0)*IF('Shoppable Services'!$B$4=Data!AN$100,AN52,0)</f>
        <v>0</v>
      </c>
      <c r="AO151" s="4">
        <f>IF('Shoppable Services'!$F$4=$D151,1,0)*IF('Shoppable Services'!$E$4=$C151,1,0)*IF('Shoppable Services'!$D$4=$B151,1,0)*IF('Shoppable Services'!$C$4=$A151,1,0)*IF('Shoppable Services'!$B$4=Data!AO$100,AO52,0)</f>
        <v>0</v>
      </c>
      <c r="AP151" s="4">
        <f>IF('Shoppable Services'!$F$4=$D151,1,0)*IF('Shoppable Services'!$E$4=$C151,1,0)*IF('Shoppable Services'!$D$4=$B151,1,0)*IF('Shoppable Services'!$C$4=$A151,1,0)*IF('Shoppable Services'!$B$4=Data!AP$100,AP52,0)</f>
        <v>0</v>
      </c>
      <c r="AQ151" s="4">
        <f>IF('Shoppable Services'!$F$4=$D151,1,0)*IF('Shoppable Services'!$E$4=$C151,1,0)*IF('Shoppable Services'!$D$4=$B151,1,0)*IF('Shoppable Services'!$C$4=$A151,1,0)*IF('Shoppable Services'!$B$4=Data!AQ$100,AQ52,0)</f>
        <v>0</v>
      </c>
      <c r="AR151" s="4">
        <f>IF('Shoppable Services'!$F$4=$D151,1,0)*IF('Shoppable Services'!$E$4=$C151,1,0)*IF('Shoppable Services'!$D$4=$B151,1,0)*IF('Shoppable Services'!$C$4=$A151,1,0)*IF('Shoppable Services'!$B$4=Data!AR$100,AR52,0)</f>
        <v>0</v>
      </c>
      <c r="AS151" s="4">
        <f>IF('Shoppable Services'!$F$4=$D151,1,0)*IF('Shoppable Services'!$E$4=$C151,1,0)*IF('Shoppable Services'!$D$4=$B151,1,0)*IF('Shoppable Services'!$C$4=$A151,1,0)*IF('Shoppable Services'!$B$4=Data!AS$100,AS52,0)</f>
        <v>0</v>
      </c>
      <c r="AT151" s="4">
        <f>IF('Shoppable Services'!$F$4=$D151,1,0)*IF('Shoppable Services'!$E$4=$C151,1,0)*IF('Shoppable Services'!$D$4=$B151,1,0)*IF('Shoppable Services'!$C$4=$A151,1,0)*IF('Shoppable Services'!$B$4=Data!AT$100,AT52,0)</f>
        <v>0</v>
      </c>
      <c r="AU151" s="4">
        <f>IF('Shoppable Services'!$F$4=$D151,1,0)*IF('Shoppable Services'!$E$4=$C151,1,0)*IF('Shoppable Services'!$D$4=$B151,1,0)*IF('Shoppable Services'!$C$4=$A151,1,0)*IF('Shoppable Services'!$B$4=Data!AU$100,AU52,0)</f>
        <v>0</v>
      </c>
      <c r="AV151" s="4">
        <f>IF('Shoppable Services'!$F$4=$D151,1,0)*IF('Shoppable Services'!$E$4=$C151,1,0)*IF('Shoppable Services'!$D$4=$B151,1,0)*IF('Shoppable Services'!$C$4=$A151,1,0)*IF('Shoppable Services'!$B$4=Data!AV$100,AV52,0)</f>
        <v>0</v>
      </c>
      <c r="AW151" s="4">
        <f>IF('Shoppable Services'!$F$4=$D151,1,0)*IF('Shoppable Services'!$E$4=$C151,1,0)*IF('Shoppable Services'!$D$4=$B151,1,0)*IF('Shoppable Services'!$C$4=$A151,1,0)*IF('Shoppable Services'!$B$4=Data!AW$100,AW52,0)</f>
        <v>0</v>
      </c>
      <c r="AX151" s="4">
        <f>IF('Shoppable Services'!$F$4=$D151,1,0)*IF('Shoppable Services'!$E$4=$C151,1,0)*IF('Shoppable Services'!$D$4=$B151,1,0)*IF('Shoppable Services'!$C$4=$A151,1,0)*IF('Shoppable Services'!$B$4=Data!AX$100,AX52,0)</f>
        <v>0</v>
      </c>
      <c r="AY151" s="4">
        <f>IF('Shoppable Services'!$F$4=$D151,1,0)*IF('Shoppable Services'!$E$4=$C151,1,0)*IF('Shoppable Services'!$D$4=$B151,1,0)*IF('Shoppable Services'!$C$4=$A151,1,0)*IF('Shoppable Services'!$B$4=Data!AY$100,AY52,0)</f>
        <v>0</v>
      </c>
      <c r="AZ151" s="4">
        <f>IF('Shoppable Services'!$F$4=$D151,1,0)*IF('Shoppable Services'!$E$4=$C151,1,0)*IF('Shoppable Services'!$D$4=$B151,1,0)*IF('Shoppable Services'!$C$4=$A151,1,0)*IF('Shoppable Services'!$B$4=Data!AZ$100,AZ52,0)</f>
        <v>0</v>
      </c>
      <c r="BA151" s="4">
        <f>IF('Shoppable Services'!$F$4=$D151,1,0)*IF('Shoppable Services'!$E$4=$C151,1,0)*IF('Shoppable Services'!$D$4=$B151,1,0)*IF('Shoppable Services'!$C$4=$A151,1,0)*IF('Shoppable Services'!$B$4=Data!BA$100,BA52,0)</f>
        <v>0</v>
      </c>
      <c r="BB151" s="4">
        <f>IF('Shoppable Services'!$F$4=$D151,1,0)*IF('Shoppable Services'!$E$4=$C151,1,0)*IF('Shoppable Services'!$D$4=$B151,1,0)*IF('Shoppable Services'!$C$4=$A151,1,0)*IF('Shoppable Services'!$B$4=Data!BB$100,BB52,0)</f>
        <v>0</v>
      </c>
      <c r="BC151" s="4">
        <f>IF('Shoppable Services'!$F$4=$D151,1,0)*IF('Shoppable Services'!$E$4=$C151,1,0)*IF('Shoppable Services'!$D$4=$B151,1,0)*IF('Shoppable Services'!$C$4=$A151,1,0)*IF('Shoppable Services'!$B$4=Data!BC$100,BC52,0)</f>
        <v>0</v>
      </c>
    </row>
    <row r="152" spans="1:55">
      <c r="A152" s="26" t="s">
        <v>12</v>
      </c>
      <c r="B152" s="26" t="s">
        <v>11</v>
      </c>
      <c r="C152" s="26" t="s">
        <v>72</v>
      </c>
      <c r="D152" s="26" t="s">
        <v>9</v>
      </c>
      <c r="E152" s="4">
        <f>IF('Shoppable Services'!$F$4=$D152,1,0)*IF('Shoppable Services'!$E$4=$C152,1,0)*IF('Shoppable Services'!$D$4=$B152,1,0)*IF('Shoppable Services'!$C$4=$A152,1,0)*$E53</f>
        <v>0</v>
      </c>
      <c r="F152" s="4">
        <f>IF('Shoppable Services'!$F$4=$D152,1,0)*IF('Shoppable Services'!$E$4=$C152,1,0)*IF('Shoppable Services'!$D$4=$B152,1,0)*IF('Shoppable Services'!$C$4=$A152,1,0)*$F53</f>
        <v>0</v>
      </c>
      <c r="G152" s="4">
        <f>IF('Shoppable Services'!$F$4=$D152,1,0)*IF('Shoppable Services'!$E$4=$C152,1,0)*IF('Shoppable Services'!$D$4=$B152,1,0)*IF('Shoppable Services'!$C$4=$A152,1,0)*$G53</f>
        <v>0</v>
      </c>
      <c r="H152" s="4">
        <f>IF('Shoppable Services'!$F$4=$D152,1,0)*IF('Shoppable Services'!$E$4=$C152,1,0)*IF('Shoppable Services'!$D$4=$B152,1,0)*IF('Shoppable Services'!$C$4=$A152,1,0)*$H53</f>
        <v>0</v>
      </c>
      <c r="I152" s="4">
        <f>IF('Shoppable Services'!$F$4=$D152,1,0)*IF('Shoppable Services'!$E$4=$C152,1,0)*IF('Shoppable Services'!$D$4=$B152,1,0)*IF('Shoppable Services'!$C$4=$A152,1,0)*IF('Shoppable Services'!$B$4=Data!I$100,I53,0)</f>
        <v>0</v>
      </c>
      <c r="J152" s="4">
        <f>IF('Shoppable Services'!$F$4=$D152,1,0)*IF('Shoppable Services'!$E$4=$C152,1,0)*IF('Shoppable Services'!$D$4=$B152,1,0)*IF('Shoppable Services'!$C$4=$A152,1,0)*IF('Shoppable Services'!$B$4=Data!J$100,J53,0)</f>
        <v>0</v>
      </c>
      <c r="K152" s="4">
        <f>IF('Shoppable Services'!$F$4=$D152,1,0)*IF('Shoppable Services'!$E$4=$C152,1,0)*IF('Shoppable Services'!$D$4=$B152,1,0)*IF('Shoppable Services'!$C$4=$A152,1,0)*IF('Shoppable Services'!$B$4=Data!K$100,K53,0)</f>
        <v>0</v>
      </c>
      <c r="L152" s="4">
        <f>IF('Shoppable Services'!$F$4=$D152,1,0)*IF('Shoppable Services'!$E$4=$C152,1,0)*IF('Shoppable Services'!$D$4=$B152,1,0)*IF('Shoppable Services'!$C$4=$A152,1,0)*IF('Shoppable Services'!$B$4=Data!L$100,L53,0)</f>
        <v>0</v>
      </c>
      <c r="M152" s="4">
        <f>IF('Shoppable Services'!$F$4=$D152,1,0)*IF('Shoppable Services'!$E$4=$C152,1,0)*IF('Shoppable Services'!$D$4=$B152,1,0)*IF('Shoppable Services'!$C$4=$A152,1,0)*IF('Shoppable Services'!$B$4=Data!M$100,M53,0)</f>
        <v>0</v>
      </c>
      <c r="N152" s="4">
        <f>IF('Shoppable Services'!$F$4=$D152,1,0)*IF('Shoppable Services'!$E$4=$C152,1,0)*IF('Shoppable Services'!$D$4=$B152,1,0)*IF('Shoppable Services'!$C$4=$A152,1,0)*IF('Shoppable Services'!$B$4=Data!N$100,N53,0)</f>
        <v>0</v>
      </c>
      <c r="O152" s="4">
        <f>IF('Shoppable Services'!$F$4=$D152,1,0)*IF('Shoppable Services'!$E$4=$C152,1,0)*IF('Shoppable Services'!$D$4=$B152,1,0)*IF('Shoppable Services'!$C$4=$A152,1,0)*IF('Shoppable Services'!$B$4=Data!O$100,O53,0)</f>
        <v>0</v>
      </c>
      <c r="P152" s="4">
        <f>IF('Shoppable Services'!$F$4=$D152,1,0)*IF('Shoppable Services'!$E$4=$C152,1,0)*IF('Shoppable Services'!$D$4=$B152,1,0)*IF('Shoppable Services'!$C$4=$A152,1,0)*IF('Shoppable Services'!$B$4=Data!P$100,P53,0)</f>
        <v>0</v>
      </c>
      <c r="Q152" s="4">
        <f>IF('Shoppable Services'!$F$4=$D152,1,0)*IF('Shoppable Services'!$E$4=$C152,1,0)*IF('Shoppable Services'!$D$4=$B152,1,0)*IF('Shoppable Services'!$C$4=$A152,1,0)*IF('Shoppable Services'!$B$4=Data!Q$100,Q53,0)</f>
        <v>0</v>
      </c>
      <c r="R152" s="4">
        <f>IF('Shoppable Services'!$F$4=$D152,1,0)*IF('Shoppable Services'!$E$4=$C152,1,0)*IF('Shoppable Services'!$D$4=$B152,1,0)*IF('Shoppable Services'!$C$4=$A152,1,0)*IF('Shoppable Services'!$B$4=Data!R$100,R53,0)</f>
        <v>0</v>
      </c>
      <c r="S152" s="4">
        <f>IF('Shoppable Services'!$F$4=$D152,1,0)*IF('Shoppable Services'!$E$4=$C152,1,0)*IF('Shoppable Services'!$D$4=$B152,1,0)*IF('Shoppable Services'!$C$4=$A152,1,0)*IF('Shoppable Services'!$B$4=Data!S$100,S53,0)</f>
        <v>0</v>
      </c>
      <c r="T152" s="4">
        <f>IF('Shoppable Services'!$F$4=$D152,1,0)*IF('Shoppable Services'!$E$4=$C152,1,0)*IF('Shoppable Services'!$D$4=$B152,1,0)*IF('Shoppable Services'!$C$4=$A152,1,0)*IF('Shoppable Services'!$B$4=Data!T$100,T53,0)</f>
        <v>0</v>
      </c>
      <c r="U152" s="4">
        <f>IF('Shoppable Services'!$F$4=$D152,1,0)*IF('Shoppable Services'!$E$4=$C152,1,0)*IF('Shoppable Services'!$D$4=$B152,1,0)*IF('Shoppable Services'!$C$4=$A152,1,0)*IF('Shoppable Services'!$B$4=Data!U$100,U53,0)</f>
        <v>0</v>
      </c>
      <c r="V152" s="4">
        <f>IF('Shoppable Services'!$F$4=$D152,1,0)*IF('Shoppable Services'!$E$4=$C152,1,0)*IF('Shoppable Services'!$D$4=$B152,1,0)*IF('Shoppable Services'!$C$4=$A152,1,0)*IF('Shoppable Services'!$B$4=Data!V$100,V53,0)</f>
        <v>0</v>
      </c>
      <c r="W152" s="4">
        <f>IF('Shoppable Services'!$F$4=$D152,1,0)*IF('Shoppable Services'!$E$4=$C152,1,0)*IF('Shoppable Services'!$D$4=$B152,1,0)*IF('Shoppable Services'!$C$4=$A152,1,0)*IF('Shoppable Services'!$B$4=Data!W$100,W53,0)</f>
        <v>0</v>
      </c>
      <c r="X152" s="4">
        <f>IF('Shoppable Services'!$F$4=$D152,1,0)*IF('Shoppable Services'!$E$4=$C152,1,0)*IF('Shoppable Services'!$D$4=$B152,1,0)*IF('Shoppable Services'!$C$4=$A152,1,0)*IF('Shoppable Services'!$B$4=Data!X$100,X53,0)</f>
        <v>0</v>
      </c>
      <c r="Y152" s="4">
        <f>IF('Shoppable Services'!$F$4=$D152,1,0)*IF('Shoppable Services'!$E$4=$C152,1,0)*IF('Shoppable Services'!$D$4=$B152,1,0)*IF('Shoppable Services'!$C$4=$A152,1,0)*IF('Shoppable Services'!$B$4=Data!Y$100,Y53,0)</f>
        <v>0</v>
      </c>
      <c r="Z152" s="4">
        <f>IF('Shoppable Services'!$F$4=$D152,1,0)*IF('Shoppable Services'!$E$4=$C152,1,0)*IF('Shoppable Services'!$D$4=$B152,1,0)*IF('Shoppable Services'!$C$4=$A152,1,0)*IF('Shoppable Services'!$B$4=Data!Z$100,Z53,0)</f>
        <v>0</v>
      </c>
      <c r="AA152" s="4">
        <f>IF('Shoppable Services'!$F$4=$D152,1,0)*IF('Shoppable Services'!$E$4=$C152,1,0)*IF('Shoppable Services'!$D$4=$B152,1,0)*IF('Shoppable Services'!$C$4=$A152,1,0)*IF('Shoppable Services'!$B$4=Data!AA$100,AA53,0)</f>
        <v>0</v>
      </c>
      <c r="AB152" s="4">
        <f>IF('Shoppable Services'!$F$4=$D152,1,0)*IF('Shoppable Services'!$E$4=$C152,1,0)*IF('Shoppable Services'!$D$4=$B152,1,0)*IF('Shoppable Services'!$C$4=$A152,1,0)*IF('Shoppable Services'!$B$4=Data!AB$100,AB53,0)</f>
        <v>0</v>
      </c>
      <c r="AC152" s="4">
        <f>IF('Shoppable Services'!$F$4=$D152,1,0)*IF('Shoppable Services'!$E$4=$C152,1,0)*IF('Shoppable Services'!$D$4=$B152,1,0)*IF('Shoppable Services'!$C$4=$A152,1,0)*IF('Shoppable Services'!$B$4=Data!AC$100,AC53,0)</f>
        <v>0</v>
      </c>
      <c r="AD152" s="4">
        <f>IF('Shoppable Services'!$F$4=$D152,1,0)*IF('Shoppable Services'!$E$4=$C152,1,0)*IF('Shoppable Services'!$D$4=$B152,1,0)*IF('Shoppable Services'!$C$4=$A152,1,0)*IF('Shoppable Services'!$B$4=Data!AD$100,AD53,0)</f>
        <v>0</v>
      </c>
      <c r="AE152" s="4">
        <f>IF('Shoppable Services'!$F$4=$D152,1,0)*IF('Shoppable Services'!$E$4=$C152,1,0)*IF('Shoppable Services'!$D$4=$B152,1,0)*IF('Shoppable Services'!$C$4=$A152,1,0)*IF('Shoppable Services'!$B$4=Data!AE$100,AE53,0)</f>
        <v>0</v>
      </c>
      <c r="AF152" s="4">
        <f>IF('Shoppable Services'!$F$4=$D152,1,0)*IF('Shoppable Services'!$E$4=$C152,1,0)*IF('Shoppable Services'!$D$4=$B152,1,0)*IF('Shoppable Services'!$C$4=$A152,1,0)*IF('Shoppable Services'!$B$4=Data!AF$100,AF53,0)</f>
        <v>0</v>
      </c>
      <c r="AG152" s="4">
        <f>IF('Shoppable Services'!$F$4=$D152,1,0)*IF('Shoppable Services'!$E$4=$C152,1,0)*IF('Shoppable Services'!$D$4=$B152,1,0)*IF('Shoppable Services'!$C$4=$A152,1,0)*IF('Shoppable Services'!$B$4=Data!AG$100,AG53,0)</f>
        <v>0</v>
      </c>
      <c r="AH152" s="4">
        <f>IF('Shoppable Services'!$F$4=$D152,1,0)*IF('Shoppable Services'!$E$4=$C152,1,0)*IF('Shoppable Services'!$D$4=$B152,1,0)*IF('Shoppable Services'!$C$4=$A152,1,0)*IF('Shoppable Services'!$B$4=Data!AH$100,AH53,0)</f>
        <v>0</v>
      </c>
      <c r="AI152" s="4">
        <f>IF('Shoppable Services'!$F$4=$D152,1,0)*IF('Shoppable Services'!$E$4=$C152,1,0)*IF('Shoppable Services'!$D$4=$B152,1,0)*IF('Shoppable Services'!$C$4=$A152,1,0)*IF('Shoppable Services'!$B$4=Data!AI$100,AI53,0)</f>
        <v>0</v>
      </c>
      <c r="AJ152" s="4">
        <f>IF('Shoppable Services'!$F$4=$D152,1,0)*IF('Shoppable Services'!$E$4=$C152,1,0)*IF('Shoppable Services'!$D$4=$B152,1,0)*IF('Shoppable Services'!$C$4=$A152,1,0)*IF('Shoppable Services'!$B$4=Data!AJ$100,AJ53,0)</f>
        <v>0</v>
      </c>
      <c r="AK152" s="4">
        <f>IF('Shoppable Services'!$F$4=$D152,1,0)*IF('Shoppable Services'!$E$4=$C152,1,0)*IF('Shoppable Services'!$D$4=$B152,1,0)*IF('Shoppable Services'!$C$4=$A152,1,0)*IF('Shoppable Services'!$B$4=Data!AK$100,AK53,0)</f>
        <v>0</v>
      </c>
      <c r="AL152" s="4">
        <f>IF('Shoppable Services'!$F$4=$D152,1,0)*IF('Shoppable Services'!$E$4=$C152,1,0)*IF('Shoppable Services'!$D$4=$B152,1,0)*IF('Shoppable Services'!$C$4=$A152,1,0)*IF('Shoppable Services'!$B$4=Data!AL$100,AL53,0)</f>
        <v>0</v>
      </c>
      <c r="AM152" s="4">
        <f>IF('Shoppable Services'!$F$4=$D152,1,0)*IF('Shoppable Services'!$E$4=$C152,1,0)*IF('Shoppable Services'!$D$4=$B152,1,0)*IF('Shoppable Services'!$C$4=$A152,1,0)*IF('Shoppable Services'!$B$4=Data!AM$100,AM53,0)</f>
        <v>0</v>
      </c>
      <c r="AN152" s="4">
        <f>IF('Shoppable Services'!$F$4=$D152,1,0)*IF('Shoppable Services'!$E$4=$C152,1,0)*IF('Shoppable Services'!$D$4=$B152,1,0)*IF('Shoppable Services'!$C$4=$A152,1,0)*IF('Shoppable Services'!$B$4=Data!AN$100,AN53,0)</f>
        <v>0</v>
      </c>
      <c r="AO152" s="4">
        <f>IF('Shoppable Services'!$F$4=$D152,1,0)*IF('Shoppable Services'!$E$4=$C152,1,0)*IF('Shoppable Services'!$D$4=$B152,1,0)*IF('Shoppable Services'!$C$4=$A152,1,0)*IF('Shoppable Services'!$B$4=Data!AO$100,AO53,0)</f>
        <v>0</v>
      </c>
      <c r="AP152" s="4">
        <f>IF('Shoppable Services'!$F$4=$D152,1,0)*IF('Shoppable Services'!$E$4=$C152,1,0)*IF('Shoppable Services'!$D$4=$B152,1,0)*IF('Shoppable Services'!$C$4=$A152,1,0)*IF('Shoppable Services'!$B$4=Data!AP$100,AP53,0)</f>
        <v>0</v>
      </c>
      <c r="AQ152" s="4">
        <f>IF('Shoppable Services'!$F$4=$D152,1,0)*IF('Shoppable Services'!$E$4=$C152,1,0)*IF('Shoppable Services'!$D$4=$B152,1,0)*IF('Shoppable Services'!$C$4=$A152,1,0)*IF('Shoppable Services'!$B$4=Data!AQ$100,AQ53,0)</f>
        <v>0</v>
      </c>
      <c r="AR152" s="4">
        <f>IF('Shoppable Services'!$F$4=$D152,1,0)*IF('Shoppable Services'!$E$4=$C152,1,0)*IF('Shoppable Services'!$D$4=$B152,1,0)*IF('Shoppable Services'!$C$4=$A152,1,0)*IF('Shoppable Services'!$B$4=Data!AR$100,AR53,0)</f>
        <v>0</v>
      </c>
      <c r="AS152" s="4">
        <f>IF('Shoppable Services'!$F$4=$D152,1,0)*IF('Shoppable Services'!$E$4=$C152,1,0)*IF('Shoppable Services'!$D$4=$B152,1,0)*IF('Shoppable Services'!$C$4=$A152,1,0)*IF('Shoppable Services'!$B$4=Data!AS$100,AS53,0)</f>
        <v>0</v>
      </c>
      <c r="AT152" s="4">
        <f>IF('Shoppable Services'!$F$4=$D152,1,0)*IF('Shoppable Services'!$E$4=$C152,1,0)*IF('Shoppable Services'!$D$4=$B152,1,0)*IF('Shoppable Services'!$C$4=$A152,1,0)*IF('Shoppable Services'!$B$4=Data!AT$100,AT53,0)</f>
        <v>0</v>
      </c>
      <c r="AU152" s="4">
        <f>IF('Shoppable Services'!$F$4=$D152,1,0)*IF('Shoppable Services'!$E$4=$C152,1,0)*IF('Shoppable Services'!$D$4=$B152,1,0)*IF('Shoppable Services'!$C$4=$A152,1,0)*IF('Shoppable Services'!$B$4=Data!AU$100,AU53,0)</f>
        <v>0</v>
      </c>
      <c r="AV152" s="4">
        <f>IF('Shoppable Services'!$F$4=$D152,1,0)*IF('Shoppable Services'!$E$4=$C152,1,0)*IF('Shoppable Services'!$D$4=$B152,1,0)*IF('Shoppable Services'!$C$4=$A152,1,0)*IF('Shoppable Services'!$B$4=Data!AV$100,AV53,0)</f>
        <v>0</v>
      </c>
      <c r="AW152" s="4">
        <f>IF('Shoppable Services'!$F$4=$D152,1,0)*IF('Shoppable Services'!$E$4=$C152,1,0)*IF('Shoppable Services'!$D$4=$B152,1,0)*IF('Shoppable Services'!$C$4=$A152,1,0)*IF('Shoppable Services'!$B$4=Data!AW$100,AW53,0)</f>
        <v>0</v>
      </c>
      <c r="AX152" s="4">
        <f>IF('Shoppable Services'!$F$4=$D152,1,0)*IF('Shoppable Services'!$E$4=$C152,1,0)*IF('Shoppable Services'!$D$4=$B152,1,0)*IF('Shoppable Services'!$C$4=$A152,1,0)*IF('Shoppable Services'!$B$4=Data!AX$100,AX53,0)</f>
        <v>0</v>
      </c>
      <c r="AY152" s="4">
        <f>IF('Shoppable Services'!$F$4=$D152,1,0)*IF('Shoppable Services'!$E$4=$C152,1,0)*IF('Shoppable Services'!$D$4=$B152,1,0)*IF('Shoppable Services'!$C$4=$A152,1,0)*IF('Shoppable Services'!$B$4=Data!AY$100,AY53,0)</f>
        <v>0</v>
      </c>
      <c r="AZ152" s="4">
        <f>IF('Shoppable Services'!$F$4=$D152,1,0)*IF('Shoppable Services'!$E$4=$C152,1,0)*IF('Shoppable Services'!$D$4=$B152,1,0)*IF('Shoppable Services'!$C$4=$A152,1,0)*IF('Shoppable Services'!$B$4=Data!AZ$100,AZ53,0)</f>
        <v>0</v>
      </c>
      <c r="BA152" s="4">
        <f>IF('Shoppable Services'!$F$4=$D152,1,0)*IF('Shoppable Services'!$E$4=$C152,1,0)*IF('Shoppable Services'!$D$4=$B152,1,0)*IF('Shoppable Services'!$C$4=$A152,1,0)*IF('Shoppable Services'!$B$4=Data!BA$100,BA53,0)</f>
        <v>0</v>
      </c>
      <c r="BB152" s="4">
        <f>IF('Shoppable Services'!$F$4=$D152,1,0)*IF('Shoppable Services'!$E$4=$C152,1,0)*IF('Shoppable Services'!$D$4=$B152,1,0)*IF('Shoppable Services'!$C$4=$A152,1,0)*IF('Shoppable Services'!$B$4=Data!BB$100,BB53,0)</f>
        <v>0</v>
      </c>
      <c r="BC152" s="4">
        <f>IF('Shoppable Services'!$F$4=$D152,1,0)*IF('Shoppable Services'!$E$4=$C152,1,0)*IF('Shoppable Services'!$D$4=$B152,1,0)*IF('Shoppable Services'!$C$4=$A152,1,0)*IF('Shoppable Services'!$B$4=Data!BC$100,BC53,0)</f>
        <v>0</v>
      </c>
    </row>
    <row r="153" spans="1:55">
      <c r="E153" s="4">
        <f>IF('Shoppable Services'!$F$4=$D153,1,0)*IF('Shoppable Services'!$E$4=$C153,1,0)*IF('Shoppable Services'!$D$4=$B153,1,0)*IF('Shoppable Services'!$C$4=$A153,1,0)*$E54</f>
        <v>0</v>
      </c>
      <c r="F153" s="4">
        <f>IF('Shoppable Services'!$F$4=$D153,1,0)*IF('Shoppable Services'!$E$4=$C153,1,0)*IF('Shoppable Services'!$D$4=$B153,1,0)*IF('Shoppable Services'!$C$4=$A153,1,0)*$F54</f>
        <v>0</v>
      </c>
      <c r="G153" s="4">
        <f>IF('Shoppable Services'!$F$4=$D153,1,0)*IF('Shoppable Services'!$E$4=$C153,1,0)*IF('Shoppable Services'!$D$4=$B153,1,0)*IF('Shoppable Services'!$C$4=$A153,1,0)*$G54</f>
        <v>0</v>
      </c>
      <c r="H153" s="4">
        <f>IF('Shoppable Services'!$F$4=$D153,1,0)*IF('Shoppable Services'!$E$4=$C153,1,0)*IF('Shoppable Services'!$D$4=$B153,1,0)*IF('Shoppable Services'!$C$4=$A153,1,0)*$H54</f>
        <v>0</v>
      </c>
      <c r="I153" s="4">
        <f>IF('Shoppable Services'!$F$4=$D153,1,0)*IF('Shoppable Services'!$E$4=$C153,1,0)*IF('Shoppable Services'!$D$4=$B153,1,0)*IF('Shoppable Services'!$C$4=$A153,1,0)*IF('Shoppable Services'!$B$4=Data!I$100,I54,0)</f>
        <v>0</v>
      </c>
      <c r="J153" s="4">
        <f>IF('Shoppable Services'!$F$4=$D153,1,0)*IF('Shoppable Services'!$E$4=$C153,1,0)*IF('Shoppable Services'!$D$4=$B153,1,0)*IF('Shoppable Services'!$C$4=$A153,1,0)*IF('Shoppable Services'!$B$4=Data!J$100,J54,0)</f>
        <v>0</v>
      </c>
      <c r="K153" s="4">
        <f>IF('Shoppable Services'!$F$4=$D153,1,0)*IF('Shoppable Services'!$E$4=$C153,1,0)*IF('Shoppable Services'!$D$4=$B153,1,0)*IF('Shoppable Services'!$C$4=$A153,1,0)*IF('Shoppable Services'!$B$4=Data!K$100,K54,0)</f>
        <v>0</v>
      </c>
      <c r="L153" s="4">
        <f>IF('Shoppable Services'!$F$4=$D153,1,0)*IF('Shoppable Services'!$E$4=$C153,1,0)*IF('Shoppable Services'!$D$4=$B153,1,0)*IF('Shoppable Services'!$C$4=$A153,1,0)*IF('Shoppable Services'!$B$4=Data!L$100,L54,0)</f>
        <v>0</v>
      </c>
      <c r="M153" s="4">
        <f>IF('Shoppable Services'!$F$4=$D153,1,0)*IF('Shoppable Services'!$E$4=$C153,1,0)*IF('Shoppable Services'!$D$4=$B153,1,0)*IF('Shoppable Services'!$C$4=$A153,1,0)*IF('Shoppable Services'!$B$4=Data!M$100,M54,0)</f>
        <v>0</v>
      </c>
      <c r="N153" s="4">
        <f>IF('Shoppable Services'!$F$4=$D153,1,0)*IF('Shoppable Services'!$E$4=$C153,1,0)*IF('Shoppable Services'!$D$4=$B153,1,0)*IF('Shoppable Services'!$C$4=$A153,1,0)*IF('Shoppable Services'!$B$4=Data!N$100,N54,0)</f>
        <v>0</v>
      </c>
      <c r="O153" s="4">
        <f>IF('Shoppable Services'!$F$4=$D153,1,0)*IF('Shoppable Services'!$E$4=$C153,1,0)*IF('Shoppable Services'!$D$4=$B153,1,0)*IF('Shoppable Services'!$C$4=$A153,1,0)*IF('Shoppable Services'!$B$4=Data!O$100,O54,0)</f>
        <v>0</v>
      </c>
      <c r="P153" s="4">
        <f>IF('Shoppable Services'!$F$4=$D153,1,0)*IF('Shoppable Services'!$E$4=$C153,1,0)*IF('Shoppable Services'!$D$4=$B153,1,0)*IF('Shoppable Services'!$C$4=$A153,1,0)*IF('Shoppable Services'!$B$4=Data!P$100,P54,0)</f>
        <v>0</v>
      </c>
      <c r="Q153" s="4">
        <f>IF('Shoppable Services'!$F$4=$D153,1,0)*IF('Shoppable Services'!$E$4=$C153,1,0)*IF('Shoppable Services'!$D$4=$B153,1,0)*IF('Shoppable Services'!$C$4=$A153,1,0)*IF('Shoppable Services'!$B$4=Data!Q$100,Q54,0)</f>
        <v>0</v>
      </c>
      <c r="R153" s="4">
        <f>IF('Shoppable Services'!$F$4=$D153,1,0)*IF('Shoppable Services'!$E$4=$C153,1,0)*IF('Shoppable Services'!$D$4=$B153,1,0)*IF('Shoppable Services'!$C$4=$A153,1,0)*IF('Shoppable Services'!$B$4=Data!R$100,R54,0)</f>
        <v>0</v>
      </c>
      <c r="S153" s="4">
        <f>IF('Shoppable Services'!$F$4=$D153,1,0)*IF('Shoppable Services'!$E$4=$C153,1,0)*IF('Shoppable Services'!$D$4=$B153,1,0)*IF('Shoppable Services'!$C$4=$A153,1,0)*IF('Shoppable Services'!$B$4=Data!S$100,S54,0)</f>
        <v>0</v>
      </c>
      <c r="T153" s="4">
        <f>IF('Shoppable Services'!$F$4=$D153,1,0)*IF('Shoppable Services'!$E$4=$C153,1,0)*IF('Shoppable Services'!$D$4=$B153,1,0)*IF('Shoppable Services'!$C$4=$A153,1,0)*IF('Shoppable Services'!$B$4=Data!T$100,T54,0)</f>
        <v>0</v>
      </c>
      <c r="U153" s="4">
        <f>IF('Shoppable Services'!$F$4=$D153,1,0)*IF('Shoppable Services'!$E$4=$C153,1,0)*IF('Shoppable Services'!$D$4=$B153,1,0)*IF('Shoppable Services'!$C$4=$A153,1,0)*IF('Shoppable Services'!$B$4=Data!U$100,U54,0)</f>
        <v>0</v>
      </c>
      <c r="V153" s="4">
        <f>IF('Shoppable Services'!$F$4=$D153,1,0)*IF('Shoppable Services'!$E$4=$C153,1,0)*IF('Shoppable Services'!$D$4=$B153,1,0)*IF('Shoppable Services'!$C$4=$A153,1,0)*IF('Shoppable Services'!$B$4=Data!V$100,V54,0)</f>
        <v>0</v>
      </c>
      <c r="W153" s="4">
        <f>IF('Shoppable Services'!$F$4=$D153,1,0)*IF('Shoppable Services'!$E$4=$C153,1,0)*IF('Shoppable Services'!$D$4=$B153,1,0)*IF('Shoppable Services'!$C$4=$A153,1,0)*IF('Shoppable Services'!$B$4=Data!W$100,W54,0)</f>
        <v>0</v>
      </c>
      <c r="X153" s="4">
        <f>IF('Shoppable Services'!$F$4=$D153,1,0)*IF('Shoppable Services'!$E$4=$C153,1,0)*IF('Shoppable Services'!$D$4=$B153,1,0)*IF('Shoppable Services'!$C$4=$A153,1,0)*IF('Shoppable Services'!$B$4=Data!X$100,X54,0)</f>
        <v>0</v>
      </c>
      <c r="Y153" s="4">
        <f>IF('Shoppable Services'!$F$4=$D153,1,0)*IF('Shoppable Services'!$E$4=$C153,1,0)*IF('Shoppable Services'!$D$4=$B153,1,0)*IF('Shoppable Services'!$C$4=$A153,1,0)*IF('Shoppable Services'!$B$4=Data!Y$100,Y54,0)</f>
        <v>0</v>
      </c>
      <c r="Z153" s="4">
        <f>IF('Shoppable Services'!$F$4=$D153,1,0)*IF('Shoppable Services'!$E$4=$C153,1,0)*IF('Shoppable Services'!$D$4=$B153,1,0)*IF('Shoppable Services'!$C$4=$A153,1,0)*IF('Shoppable Services'!$B$4=Data!Z$100,Z54,0)</f>
        <v>0</v>
      </c>
      <c r="AA153" s="4">
        <f>IF('Shoppable Services'!$F$4=$D153,1,0)*IF('Shoppable Services'!$E$4=$C153,1,0)*IF('Shoppable Services'!$D$4=$B153,1,0)*IF('Shoppable Services'!$C$4=$A153,1,0)*IF('Shoppable Services'!$B$4=Data!AA$100,AA54,0)</f>
        <v>0</v>
      </c>
      <c r="AB153" s="4">
        <f>IF('Shoppable Services'!$F$4=$D153,1,0)*IF('Shoppable Services'!$E$4=$C153,1,0)*IF('Shoppable Services'!$D$4=$B153,1,0)*IF('Shoppable Services'!$C$4=$A153,1,0)*IF('Shoppable Services'!$B$4=Data!AB$100,AB54,0)</f>
        <v>0</v>
      </c>
      <c r="AC153" s="4">
        <f>IF('Shoppable Services'!$F$4=$D153,1,0)*IF('Shoppable Services'!$E$4=$C153,1,0)*IF('Shoppable Services'!$D$4=$B153,1,0)*IF('Shoppable Services'!$C$4=$A153,1,0)*IF('Shoppable Services'!$B$4=Data!AC$100,AC54,0)</f>
        <v>0</v>
      </c>
      <c r="AD153" s="4">
        <f>IF('Shoppable Services'!$F$4=$D153,1,0)*IF('Shoppable Services'!$E$4=$C153,1,0)*IF('Shoppable Services'!$D$4=$B153,1,0)*IF('Shoppable Services'!$C$4=$A153,1,0)*IF('Shoppable Services'!$B$4=Data!AD$100,AD54,0)</f>
        <v>0</v>
      </c>
      <c r="AE153" s="4">
        <f>IF('Shoppable Services'!$F$4=$D153,1,0)*IF('Shoppable Services'!$E$4=$C153,1,0)*IF('Shoppable Services'!$D$4=$B153,1,0)*IF('Shoppable Services'!$C$4=$A153,1,0)*IF('Shoppable Services'!$B$4=Data!AE$100,AE54,0)</f>
        <v>0</v>
      </c>
      <c r="AF153" s="4">
        <f>IF('Shoppable Services'!$F$4=$D153,1,0)*IF('Shoppable Services'!$E$4=$C153,1,0)*IF('Shoppable Services'!$D$4=$B153,1,0)*IF('Shoppable Services'!$C$4=$A153,1,0)*IF('Shoppable Services'!$B$4=Data!AF$100,AF54,0)</f>
        <v>0</v>
      </c>
      <c r="AG153" s="4">
        <f>IF('Shoppable Services'!$F$4=$D153,1,0)*IF('Shoppable Services'!$E$4=$C153,1,0)*IF('Shoppable Services'!$D$4=$B153,1,0)*IF('Shoppable Services'!$C$4=$A153,1,0)*IF('Shoppable Services'!$B$4=Data!AG$100,AG54,0)</f>
        <v>0</v>
      </c>
      <c r="AH153" s="4">
        <f>IF('Shoppable Services'!$F$4=$D153,1,0)*IF('Shoppable Services'!$E$4=$C153,1,0)*IF('Shoppable Services'!$D$4=$B153,1,0)*IF('Shoppable Services'!$C$4=$A153,1,0)*IF('Shoppable Services'!$B$4=Data!AH$100,AH54,0)</f>
        <v>0</v>
      </c>
      <c r="AI153" s="4">
        <f>IF('Shoppable Services'!$F$4=$D153,1,0)*IF('Shoppable Services'!$E$4=$C153,1,0)*IF('Shoppable Services'!$D$4=$B153,1,0)*IF('Shoppable Services'!$C$4=$A153,1,0)*IF('Shoppable Services'!$B$4=Data!AI$100,AI54,0)</f>
        <v>0</v>
      </c>
      <c r="AJ153" s="4">
        <f>IF('Shoppable Services'!$F$4=$D153,1,0)*IF('Shoppable Services'!$E$4=$C153,1,0)*IF('Shoppable Services'!$D$4=$B153,1,0)*IF('Shoppable Services'!$C$4=$A153,1,0)*IF('Shoppable Services'!$B$4=Data!AJ$100,AJ54,0)</f>
        <v>0</v>
      </c>
      <c r="AK153" s="4">
        <f>IF('Shoppable Services'!$F$4=$D153,1,0)*IF('Shoppable Services'!$E$4=$C153,1,0)*IF('Shoppable Services'!$D$4=$B153,1,0)*IF('Shoppable Services'!$C$4=$A153,1,0)*IF('Shoppable Services'!$B$4=Data!AK$100,AK54,0)</f>
        <v>0</v>
      </c>
      <c r="AL153" s="4">
        <f>IF('Shoppable Services'!$F$4=$D153,1,0)*IF('Shoppable Services'!$E$4=$C153,1,0)*IF('Shoppable Services'!$D$4=$B153,1,0)*IF('Shoppable Services'!$C$4=$A153,1,0)*IF('Shoppable Services'!$B$4=Data!AL$100,AL54,0)</f>
        <v>0</v>
      </c>
      <c r="AM153" s="4">
        <f>IF('Shoppable Services'!$F$4=$D153,1,0)*IF('Shoppable Services'!$E$4=$C153,1,0)*IF('Shoppable Services'!$D$4=$B153,1,0)*IF('Shoppable Services'!$C$4=$A153,1,0)*IF('Shoppable Services'!$B$4=Data!AM$100,AM54,0)</f>
        <v>0</v>
      </c>
      <c r="AN153" s="4">
        <f>IF('Shoppable Services'!$F$4=$D153,1,0)*IF('Shoppable Services'!$E$4=$C153,1,0)*IF('Shoppable Services'!$D$4=$B153,1,0)*IF('Shoppable Services'!$C$4=$A153,1,0)*IF('Shoppable Services'!$B$4=Data!AN$100,AN54,0)</f>
        <v>0</v>
      </c>
      <c r="AO153" s="4">
        <f>IF('Shoppable Services'!$F$4=$D153,1,0)*IF('Shoppable Services'!$E$4=$C153,1,0)*IF('Shoppable Services'!$D$4=$B153,1,0)*IF('Shoppable Services'!$C$4=$A153,1,0)*IF('Shoppable Services'!$B$4=Data!AO$100,AO54,0)</f>
        <v>0</v>
      </c>
      <c r="AP153" s="4">
        <f>IF('Shoppable Services'!$F$4=$D153,1,0)*IF('Shoppable Services'!$E$4=$C153,1,0)*IF('Shoppable Services'!$D$4=$B153,1,0)*IF('Shoppable Services'!$C$4=$A153,1,0)*IF('Shoppable Services'!$B$4=Data!AP$100,AP54,0)</f>
        <v>0</v>
      </c>
      <c r="AQ153" s="4">
        <f>IF('Shoppable Services'!$F$4=$D153,1,0)*IF('Shoppable Services'!$E$4=$C153,1,0)*IF('Shoppable Services'!$D$4=$B153,1,0)*IF('Shoppable Services'!$C$4=$A153,1,0)*IF('Shoppable Services'!$B$4=Data!AQ$100,AQ54,0)</f>
        <v>0</v>
      </c>
      <c r="AR153" s="4">
        <f>IF('Shoppable Services'!$F$4=$D153,1,0)*IF('Shoppable Services'!$E$4=$C153,1,0)*IF('Shoppable Services'!$D$4=$B153,1,0)*IF('Shoppable Services'!$C$4=$A153,1,0)*IF('Shoppable Services'!$B$4=Data!AR$100,AR54,0)</f>
        <v>0</v>
      </c>
      <c r="AS153" s="4">
        <f>IF('Shoppable Services'!$F$4=$D153,1,0)*IF('Shoppable Services'!$E$4=$C153,1,0)*IF('Shoppable Services'!$D$4=$B153,1,0)*IF('Shoppable Services'!$C$4=$A153,1,0)*IF('Shoppable Services'!$B$4=Data!AS$100,AS54,0)</f>
        <v>0</v>
      </c>
      <c r="AT153" s="4">
        <f>IF('Shoppable Services'!$F$4=$D153,1,0)*IF('Shoppable Services'!$E$4=$C153,1,0)*IF('Shoppable Services'!$D$4=$B153,1,0)*IF('Shoppable Services'!$C$4=$A153,1,0)*IF('Shoppable Services'!$B$4=Data!AT$100,AT54,0)</f>
        <v>0</v>
      </c>
      <c r="AU153" s="4">
        <f>IF('Shoppable Services'!$F$4=$D153,1,0)*IF('Shoppable Services'!$E$4=$C153,1,0)*IF('Shoppable Services'!$D$4=$B153,1,0)*IF('Shoppable Services'!$C$4=$A153,1,0)*IF('Shoppable Services'!$B$4=Data!AU$100,AU54,0)</f>
        <v>0</v>
      </c>
      <c r="AV153" s="4">
        <f>IF('Shoppable Services'!$F$4=$D153,1,0)*IF('Shoppable Services'!$E$4=$C153,1,0)*IF('Shoppable Services'!$D$4=$B153,1,0)*IF('Shoppable Services'!$C$4=$A153,1,0)*IF('Shoppable Services'!$B$4=Data!AV$100,AV54,0)</f>
        <v>0</v>
      </c>
      <c r="AW153" s="4">
        <f>IF('Shoppable Services'!$F$4=$D153,1,0)*IF('Shoppable Services'!$E$4=$C153,1,0)*IF('Shoppable Services'!$D$4=$B153,1,0)*IF('Shoppable Services'!$C$4=$A153,1,0)*IF('Shoppable Services'!$B$4=Data!AW$100,AW54,0)</f>
        <v>0</v>
      </c>
      <c r="AX153" s="4">
        <f>IF('Shoppable Services'!$F$4=$D153,1,0)*IF('Shoppable Services'!$E$4=$C153,1,0)*IF('Shoppable Services'!$D$4=$B153,1,0)*IF('Shoppable Services'!$C$4=$A153,1,0)*IF('Shoppable Services'!$B$4=Data!AX$100,AX54,0)</f>
        <v>0</v>
      </c>
      <c r="AY153" s="4">
        <f>IF('Shoppable Services'!$F$4=$D153,1,0)*IF('Shoppable Services'!$E$4=$C153,1,0)*IF('Shoppable Services'!$D$4=$B153,1,0)*IF('Shoppable Services'!$C$4=$A153,1,0)*IF('Shoppable Services'!$B$4=Data!AY$100,AY54,0)</f>
        <v>0</v>
      </c>
      <c r="AZ153" s="4">
        <f>IF('Shoppable Services'!$F$4=$D153,1,0)*IF('Shoppable Services'!$E$4=$C153,1,0)*IF('Shoppable Services'!$D$4=$B153,1,0)*IF('Shoppable Services'!$C$4=$A153,1,0)*IF('Shoppable Services'!$B$4=Data!AZ$100,AZ54,0)</f>
        <v>0</v>
      </c>
      <c r="BA153" s="4">
        <f>IF('Shoppable Services'!$F$4=$D153,1,0)*IF('Shoppable Services'!$E$4=$C153,1,0)*IF('Shoppable Services'!$D$4=$B153,1,0)*IF('Shoppable Services'!$C$4=$A153,1,0)*IF('Shoppable Services'!$B$4=Data!BA$100,BA54,0)</f>
        <v>0</v>
      </c>
      <c r="BB153" s="4">
        <f>IF('Shoppable Services'!$F$4=$D153,1,0)*IF('Shoppable Services'!$E$4=$C153,1,0)*IF('Shoppable Services'!$D$4=$B153,1,0)*IF('Shoppable Services'!$C$4=$A153,1,0)*IF('Shoppable Services'!$B$4=Data!BB$100,BB54,0)</f>
        <v>0</v>
      </c>
      <c r="BC153" s="4">
        <f>IF('Shoppable Services'!$F$4=$D153,1,0)*IF('Shoppable Services'!$E$4=$C153,1,0)*IF('Shoppable Services'!$D$4=$B153,1,0)*IF('Shoppable Services'!$C$4=$A153,1,0)*IF('Shoppable Services'!$B$4=Data!BC$100,BC54,0)</f>
        <v>0</v>
      </c>
    </row>
    <row r="154" spans="1:55">
      <c r="E154" s="4">
        <f>IF('Shoppable Services'!$F$4=$D154,1,0)*IF('Shoppable Services'!$E$4=$C154,1,0)*IF('Shoppable Services'!$D$4=$B154,1,0)*IF('Shoppable Services'!$C$4=$A154,1,0)*$E55</f>
        <v>0</v>
      </c>
      <c r="F154" s="4">
        <f>IF('Shoppable Services'!$F$4=$D154,1,0)*IF('Shoppable Services'!$E$4=$C154,1,0)*IF('Shoppable Services'!$D$4=$B154,1,0)*IF('Shoppable Services'!$C$4=$A154,1,0)*$F55</f>
        <v>0</v>
      </c>
      <c r="G154" s="4">
        <f>IF('Shoppable Services'!$F$4=$D154,1,0)*IF('Shoppable Services'!$E$4=$C154,1,0)*IF('Shoppable Services'!$D$4=$B154,1,0)*IF('Shoppable Services'!$C$4=$A154,1,0)*$G55</f>
        <v>0</v>
      </c>
      <c r="H154" s="4">
        <f>IF('Shoppable Services'!$F$4=$D154,1,0)*IF('Shoppable Services'!$E$4=$C154,1,0)*IF('Shoppable Services'!$D$4=$B154,1,0)*IF('Shoppable Services'!$C$4=$A154,1,0)*$H55</f>
        <v>0</v>
      </c>
      <c r="I154" s="4">
        <f>IF('Shoppable Services'!$F$4=$D154,1,0)*IF('Shoppable Services'!$E$4=$C154,1,0)*IF('Shoppable Services'!$D$4=$B154,1,0)*IF('Shoppable Services'!$C$4=$A154,1,0)*IF('Shoppable Services'!$B$4=Data!I$100,I55,0)</f>
        <v>0</v>
      </c>
      <c r="J154" s="4">
        <f>IF('Shoppable Services'!$F$4=$D154,1,0)*IF('Shoppable Services'!$E$4=$C154,1,0)*IF('Shoppable Services'!$D$4=$B154,1,0)*IF('Shoppable Services'!$C$4=$A154,1,0)*IF('Shoppable Services'!$B$4=Data!J$100,J55,0)</f>
        <v>0</v>
      </c>
      <c r="K154" s="4">
        <f>IF('Shoppable Services'!$F$4=$D154,1,0)*IF('Shoppable Services'!$E$4=$C154,1,0)*IF('Shoppable Services'!$D$4=$B154,1,0)*IF('Shoppable Services'!$C$4=$A154,1,0)*IF('Shoppable Services'!$B$4=Data!K$100,K55,0)</f>
        <v>0</v>
      </c>
      <c r="L154" s="4">
        <f>IF('Shoppable Services'!$F$4=$D154,1,0)*IF('Shoppable Services'!$E$4=$C154,1,0)*IF('Shoppable Services'!$D$4=$B154,1,0)*IF('Shoppable Services'!$C$4=$A154,1,0)*IF('Shoppable Services'!$B$4=Data!L$100,L55,0)</f>
        <v>0</v>
      </c>
      <c r="M154" s="4">
        <f>IF('Shoppable Services'!$F$4=$D154,1,0)*IF('Shoppable Services'!$E$4=$C154,1,0)*IF('Shoppable Services'!$D$4=$B154,1,0)*IF('Shoppable Services'!$C$4=$A154,1,0)*IF('Shoppable Services'!$B$4=Data!M$100,M55,0)</f>
        <v>0</v>
      </c>
      <c r="N154" s="4">
        <f>IF('Shoppable Services'!$F$4=$D154,1,0)*IF('Shoppable Services'!$E$4=$C154,1,0)*IF('Shoppable Services'!$D$4=$B154,1,0)*IF('Shoppable Services'!$C$4=$A154,1,0)*IF('Shoppable Services'!$B$4=Data!N$100,N55,0)</f>
        <v>0</v>
      </c>
      <c r="O154" s="4">
        <f>IF('Shoppable Services'!$F$4=$D154,1,0)*IF('Shoppable Services'!$E$4=$C154,1,0)*IF('Shoppable Services'!$D$4=$B154,1,0)*IF('Shoppable Services'!$C$4=$A154,1,0)*IF('Shoppable Services'!$B$4=Data!O$100,O55,0)</f>
        <v>0</v>
      </c>
      <c r="P154" s="4">
        <f>IF('Shoppable Services'!$F$4=$D154,1,0)*IF('Shoppable Services'!$E$4=$C154,1,0)*IF('Shoppable Services'!$D$4=$B154,1,0)*IF('Shoppable Services'!$C$4=$A154,1,0)*IF('Shoppable Services'!$B$4=Data!P$100,P55,0)</f>
        <v>0</v>
      </c>
      <c r="Q154" s="4">
        <f>IF('Shoppable Services'!$F$4=$D154,1,0)*IF('Shoppable Services'!$E$4=$C154,1,0)*IF('Shoppable Services'!$D$4=$B154,1,0)*IF('Shoppable Services'!$C$4=$A154,1,0)*IF('Shoppable Services'!$B$4=Data!Q$100,Q55,0)</f>
        <v>0</v>
      </c>
      <c r="R154" s="4">
        <f>IF('Shoppable Services'!$F$4=$D154,1,0)*IF('Shoppable Services'!$E$4=$C154,1,0)*IF('Shoppable Services'!$D$4=$B154,1,0)*IF('Shoppable Services'!$C$4=$A154,1,0)*IF('Shoppable Services'!$B$4=Data!R$100,R55,0)</f>
        <v>0</v>
      </c>
      <c r="S154" s="4">
        <f>IF('Shoppable Services'!$F$4=$D154,1,0)*IF('Shoppable Services'!$E$4=$C154,1,0)*IF('Shoppable Services'!$D$4=$B154,1,0)*IF('Shoppable Services'!$C$4=$A154,1,0)*IF('Shoppable Services'!$B$4=Data!S$100,S55,0)</f>
        <v>0</v>
      </c>
      <c r="T154" s="4">
        <f>IF('Shoppable Services'!$F$4=$D154,1,0)*IF('Shoppable Services'!$E$4=$C154,1,0)*IF('Shoppable Services'!$D$4=$B154,1,0)*IF('Shoppable Services'!$C$4=$A154,1,0)*IF('Shoppable Services'!$B$4=Data!T$100,T55,0)</f>
        <v>0</v>
      </c>
      <c r="U154" s="4">
        <f>IF('Shoppable Services'!$F$4=$D154,1,0)*IF('Shoppable Services'!$E$4=$C154,1,0)*IF('Shoppable Services'!$D$4=$B154,1,0)*IF('Shoppable Services'!$C$4=$A154,1,0)*IF('Shoppable Services'!$B$4=Data!U$100,U55,0)</f>
        <v>0</v>
      </c>
      <c r="V154" s="4">
        <f>IF('Shoppable Services'!$F$4=$D154,1,0)*IF('Shoppable Services'!$E$4=$C154,1,0)*IF('Shoppable Services'!$D$4=$B154,1,0)*IF('Shoppable Services'!$C$4=$A154,1,0)*IF('Shoppable Services'!$B$4=Data!V$100,V55,0)</f>
        <v>0</v>
      </c>
      <c r="W154" s="4">
        <f>IF('Shoppable Services'!$F$4=$D154,1,0)*IF('Shoppable Services'!$E$4=$C154,1,0)*IF('Shoppable Services'!$D$4=$B154,1,0)*IF('Shoppable Services'!$C$4=$A154,1,0)*IF('Shoppable Services'!$B$4=Data!W$100,W55,0)</f>
        <v>0</v>
      </c>
      <c r="X154" s="4">
        <f>IF('Shoppable Services'!$F$4=$D154,1,0)*IF('Shoppable Services'!$E$4=$C154,1,0)*IF('Shoppable Services'!$D$4=$B154,1,0)*IF('Shoppable Services'!$C$4=$A154,1,0)*IF('Shoppable Services'!$B$4=Data!X$100,X55,0)</f>
        <v>0</v>
      </c>
      <c r="Y154" s="4">
        <f>IF('Shoppable Services'!$F$4=$D154,1,0)*IF('Shoppable Services'!$E$4=$C154,1,0)*IF('Shoppable Services'!$D$4=$B154,1,0)*IF('Shoppable Services'!$C$4=$A154,1,0)*IF('Shoppable Services'!$B$4=Data!Y$100,Y55,0)</f>
        <v>0</v>
      </c>
      <c r="Z154" s="4">
        <f>IF('Shoppable Services'!$F$4=$D154,1,0)*IF('Shoppable Services'!$E$4=$C154,1,0)*IF('Shoppable Services'!$D$4=$B154,1,0)*IF('Shoppable Services'!$C$4=$A154,1,0)*IF('Shoppable Services'!$B$4=Data!Z$100,Z55,0)</f>
        <v>0</v>
      </c>
      <c r="AA154" s="4">
        <f>IF('Shoppable Services'!$F$4=$D154,1,0)*IF('Shoppable Services'!$E$4=$C154,1,0)*IF('Shoppable Services'!$D$4=$B154,1,0)*IF('Shoppable Services'!$C$4=$A154,1,0)*IF('Shoppable Services'!$B$4=Data!AA$100,AA55,0)</f>
        <v>0</v>
      </c>
      <c r="AB154" s="4">
        <f>IF('Shoppable Services'!$F$4=$D154,1,0)*IF('Shoppable Services'!$E$4=$C154,1,0)*IF('Shoppable Services'!$D$4=$B154,1,0)*IF('Shoppable Services'!$C$4=$A154,1,0)*IF('Shoppable Services'!$B$4=Data!AB$100,AB55,0)</f>
        <v>0</v>
      </c>
      <c r="AC154" s="4">
        <f>IF('Shoppable Services'!$F$4=$D154,1,0)*IF('Shoppable Services'!$E$4=$C154,1,0)*IF('Shoppable Services'!$D$4=$B154,1,0)*IF('Shoppable Services'!$C$4=$A154,1,0)*IF('Shoppable Services'!$B$4=Data!AC$100,AC55,0)</f>
        <v>0</v>
      </c>
      <c r="AD154" s="4">
        <f>IF('Shoppable Services'!$F$4=$D154,1,0)*IF('Shoppable Services'!$E$4=$C154,1,0)*IF('Shoppable Services'!$D$4=$B154,1,0)*IF('Shoppable Services'!$C$4=$A154,1,0)*IF('Shoppable Services'!$B$4=Data!AD$100,AD55,0)</f>
        <v>0</v>
      </c>
      <c r="AE154" s="4">
        <f>IF('Shoppable Services'!$F$4=$D154,1,0)*IF('Shoppable Services'!$E$4=$C154,1,0)*IF('Shoppable Services'!$D$4=$B154,1,0)*IF('Shoppable Services'!$C$4=$A154,1,0)*IF('Shoppable Services'!$B$4=Data!AE$100,AE55,0)</f>
        <v>0</v>
      </c>
      <c r="AF154" s="4">
        <f>IF('Shoppable Services'!$F$4=$D154,1,0)*IF('Shoppable Services'!$E$4=$C154,1,0)*IF('Shoppable Services'!$D$4=$B154,1,0)*IF('Shoppable Services'!$C$4=$A154,1,0)*IF('Shoppable Services'!$B$4=Data!AF$100,AF55,0)</f>
        <v>0</v>
      </c>
      <c r="AG154" s="4">
        <f>IF('Shoppable Services'!$F$4=$D154,1,0)*IF('Shoppable Services'!$E$4=$C154,1,0)*IF('Shoppable Services'!$D$4=$B154,1,0)*IF('Shoppable Services'!$C$4=$A154,1,0)*IF('Shoppable Services'!$B$4=Data!AG$100,AG55,0)</f>
        <v>0</v>
      </c>
      <c r="AH154" s="4">
        <f>IF('Shoppable Services'!$F$4=$D154,1,0)*IF('Shoppable Services'!$E$4=$C154,1,0)*IF('Shoppable Services'!$D$4=$B154,1,0)*IF('Shoppable Services'!$C$4=$A154,1,0)*IF('Shoppable Services'!$B$4=Data!AH$100,AH55,0)</f>
        <v>0</v>
      </c>
      <c r="AI154" s="4">
        <f>IF('Shoppable Services'!$F$4=$D154,1,0)*IF('Shoppable Services'!$E$4=$C154,1,0)*IF('Shoppable Services'!$D$4=$B154,1,0)*IF('Shoppable Services'!$C$4=$A154,1,0)*IF('Shoppable Services'!$B$4=Data!AI$100,AI55,0)</f>
        <v>0</v>
      </c>
      <c r="AJ154" s="4">
        <f>IF('Shoppable Services'!$F$4=$D154,1,0)*IF('Shoppable Services'!$E$4=$C154,1,0)*IF('Shoppable Services'!$D$4=$B154,1,0)*IF('Shoppable Services'!$C$4=$A154,1,0)*IF('Shoppable Services'!$B$4=Data!AJ$100,AJ55,0)</f>
        <v>0</v>
      </c>
      <c r="AK154" s="4">
        <f>IF('Shoppable Services'!$F$4=$D154,1,0)*IF('Shoppable Services'!$E$4=$C154,1,0)*IF('Shoppable Services'!$D$4=$B154,1,0)*IF('Shoppable Services'!$C$4=$A154,1,0)*IF('Shoppable Services'!$B$4=Data!AK$100,AK55,0)</f>
        <v>0</v>
      </c>
      <c r="AL154" s="4">
        <f>IF('Shoppable Services'!$F$4=$D154,1,0)*IF('Shoppable Services'!$E$4=$C154,1,0)*IF('Shoppable Services'!$D$4=$B154,1,0)*IF('Shoppable Services'!$C$4=$A154,1,0)*IF('Shoppable Services'!$B$4=Data!AL$100,AL55,0)</f>
        <v>0</v>
      </c>
      <c r="AM154" s="4">
        <f>IF('Shoppable Services'!$F$4=$D154,1,0)*IF('Shoppable Services'!$E$4=$C154,1,0)*IF('Shoppable Services'!$D$4=$B154,1,0)*IF('Shoppable Services'!$C$4=$A154,1,0)*IF('Shoppable Services'!$B$4=Data!AM$100,AM55,0)</f>
        <v>0</v>
      </c>
      <c r="AN154" s="4">
        <f>IF('Shoppable Services'!$F$4=$D154,1,0)*IF('Shoppable Services'!$E$4=$C154,1,0)*IF('Shoppable Services'!$D$4=$B154,1,0)*IF('Shoppable Services'!$C$4=$A154,1,0)*IF('Shoppable Services'!$B$4=Data!AN$100,AN55,0)</f>
        <v>0</v>
      </c>
      <c r="AO154" s="4">
        <f>IF('Shoppable Services'!$F$4=$D154,1,0)*IF('Shoppable Services'!$E$4=$C154,1,0)*IF('Shoppable Services'!$D$4=$B154,1,0)*IF('Shoppable Services'!$C$4=$A154,1,0)*IF('Shoppable Services'!$B$4=Data!AO$100,AO55,0)</f>
        <v>0</v>
      </c>
      <c r="AP154" s="4">
        <f>IF('Shoppable Services'!$F$4=$D154,1,0)*IF('Shoppable Services'!$E$4=$C154,1,0)*IF('Shoppable Services'!$D$4=$B154,1,0)*IF('Shoppable Services'!$C$4=$A154,1,0)*IF('Shoppable Services'!$B$4=Data!AP$100,AP55,0)</f>
        <v>0</v>
      </c>
      <c r="AQ154" s="4">
        <f>IF('Shoppable Services'!$F$4=$D154,1,0)*IF('Shoppable Services'!$E$4=$C154,1,0)*IF('Shoppable Services'!$D$4=$B154,1,0)*IF('Shoppable Services'!$C$4=$A154,1,0)*IF('Shoppable Services'!$B$4=Data!AQ$100,AQ55,0)</f>
        <v>0</v>
      </c>
      <c r="AR154" s="4">
        <f>IF('Shoppable Services'!$F$4=$D154,1,0)*IF('Shoppable Services'!$E$4=$C154,1,0)*IF('Shoppable Services'!$D$4=$B154,1,0)*IF('Shoppable Services'!$C$4=$A154,1,0)*IF('Shoppable Services'!$B$4=Data!AR$100,AR55,0)</f>
        <v>0</v>
      </c>
      <c r="AS154" s="4">
        <f>IF('Shoppable Services'!$F$4=$D154,1,0)*IF('Shoppable Services'!$E$4=$C154,1,0)*IF('Shoppable Services'!$D$4=$B154,1,0)*IF('Shoppable Services'!$C$4=$A154,1,0)*IF('Shoppable Services'!$B$4=Data!AS$100,AS55,0)</f>
        <v>0</v>
      </c>
      <c r="AT154" s="4">
        <f>IF('Shoppable Services'!$F$4=$D154,1,0)*IF('Shoppable Services'!$E$4=$C154,1,0)*IF('Shoppable Services'!$D$4=$B154,1,0)*IF('Shoppable Services'!$C$4=$A154,1,0)*IF('Shoppable Services'!$B$4=Data!AT$100,AT55,0)</f>
        <v>0</v>
      </c>
      <c r="AU154" s="4">
        <f>IF('Shoppable Services'!$F$4=$D154,1,0)*IF('Shoppable Services'!$E$4=$C154,1,0)*IF('Shoppable Services'!$D$4=$B154,1,0)*IF('Shoppable Services'!$C$4=$A154,1,0)*IF('Shoppable Services'!$B$4=Data!AU$100,AU55,0)</f>
        <v>0</v>
      </c>
      <c r="AV154" s="4">
        <f>IF('Shoppable Services'!$F$4=$D154,1,0)*IF('Shoppable Services'!$E$4=$C154,1,0)*IF('Shoppable Services'!$D$4=$B154,1,0)*IF('Shoppable Services'!$C$4=$A154,1,0)*IF('Shoppable Services'!$B$4=Data!AV$100,AV55,0)</f>
        <v>0</v>
      </c>
      <c r="AW154" s="4">
        <f>IF('Shoppable Services'!$F$4=$D154,1,0)*IF('Shoppable Services'!$E$4=$C154,1,0)*IF('Shoppable Services'!$D$4=$B154,1,0)*IF('Shoppable Services'!$C$4=$A154,1,0)*IF('Shoppable Services'!$B$4=Data!AW$100,AW55,0)</f>
        <v>0</v>
      </c>
      <c r="AX154" s="4">
        <f>IF('Shoppable Services'!$F$4=$D154,1,0)*IF('Shoppable Services'!$E$4=$C154,1,0)*IF('Shoppable Services'!$D$4=$B154,1,0)*IF('Shoppable Services'!$C$4=$A154,1,0)*IF('Shoppable Services'!$B$4=Data!AX$100,AX55,0)</f>
        <v>0</v>
      </c>
      <c r="AY154" s="4">
        <f>IF('Shoppable Services'!$F$4=$D154,1,0)*IF('Shoppable Services'!$E$4=$C154,1,0)*IF('Shoppable Services'!$D$4=$B154,1,0)*IF('Shoppable Services'!$C$4=$A154,1,0)*IF('Shoppable Services'!$B$4=Data!AY$100,AY55,0)</f>
        <v>0</v>
      </c>
      <c r="AZ154" s="4">
        <f>IF('Shoppable Services'!$F$4=$D154,1,0)*IF('Shoppable Services'!$E$4=$C154,1,0)*IF('Shoppable Services'!$D$4=$B154,1,0)*IF('Shoppable Services'!$C$4=$A154,1,0)*IF('Shoppable Services'!$B$4=Data!AZ$100,AZ55,0)</f>
        <v>0</v>
      </c>
      <c r="BA154" s="4">
        <f>IF('Shoppable Services'!$F$4=$D154,1,0)*IF('Shoppable Services'!$E$4=$C154,1,0)*IF('Shoppable Services'!$D$4=$B154,1,0)*IF('Shoppable Services'!$C$4=$A154,1,0)*IF('Shoppable Services'!$B$4=Data!BA$100,BA55,0)</f>
        <v>0</v>
      </c>
      <c r="BB154" s="4">
        <f>IF('Shoppable Services'!$F$4=$D154,1,0)*IF('Shoppable Services'!$E$4=$C154,1,0)*IF('Shoppable Services'!$D$4=$B154,1,0)*IF('Shoppable Services'!$C$4=$A154,1,0)*IF('Shoppable Services'!$B$4=Data!BB$100,BB55,0)</f>
        <v>0</v>
      </c>
      <c r="BC154" s="4">
        <f>IF('Shoppable Services'!$F$4=$D154,1,0)*IF('Shoppable Services'!$E$4=$C154,1,0)*IF('Shoppable Services'!$D$4=$B154,1,0)*IF('Shoppable Services'!$C$4=$A154,1,0)*IF('Shoppable Services'!$B$4=Data!BC$100,BC55,0)</f>
        <v>0</v>
      </c>
    </row>
    <row r="155" spans="1:55">
      <c r="E155" s="4">
        <f>IF('Shoppable Services'!$F$4=$D155,1,0)*IF('Shoppable Services'!$E$4=$C155,1,0)*IF('Shoppable Services'!$D$4=$B155,1,0)*IF('Shoppable Services'!$C$4=$A155,1,0)*$E56</f>
        <v>0</v>
      </c>
      <c r="F155" s="4">
        <f>IF('Shoppable Services'!$F$4=$D155,1,0)*IF('Shoppable Services'!$E$4=$C155,1,0)*IF('Shoppable Services'!$D$4=$B155,1,0)*IF('Shoppable Services'!$C$4=$A155,1,0)*$F56</f>
        <v>0</v>
      </c>
      <c r="G155" s="4">
        <f>IF('Shoppable Services'!$F$4=$D155,1,0)*IF('Shoppable Services'!$E$4=$C155,1,0)*IF('Shoppable Services'!$D$4=$B155,1,0)*IF('Shoppable Services'!$C$4=$A155,1,0)*$G56</f>
        <v>0</v>
      </c>
      <c r="H155" s="4">
        <f>IF('Shoppable Services'!$F$4=$D155,1,0)*IF('Shoppable Services'!$E$4=$C155,1,0)*IF('Shoppable Services'!$D$4=$B155,1,0)*IF('Shoppable Services'!$C$4=$A155,1,0)*$H56</f>
        <v>0</v>
      </c>
      <c r="I155" s="4">
        <f>IF('Shoppable Services'!$F$4=$D155,1,0)*IF('Shoppable Services'!$E$4=$C155,1,0)*IF('Shoppable Services'!$D$4=$B155,1,0)*IF('Shoppable Services'!$C$4=$A155,1,0)*IF('Shoppable Services'!$B$4=Data!I$100,I56,0)</f>
        <v>0</v>
      </c>
      <c r="J155" s="4">
        <f>IF('Shoppable Services'!$F$4=$D155,1,0)*IF('Shoppable Services'!$E$4=$C155,1,0)*IF('Shoppable Services'!$D$4=$B155,1,0)*IF('Shoppable Services'!$C$4=$A155,1,0)*IF('Shoppable Services'!$B$4=Data!J$100,J56,0)</f>
        <v>0</v>
      </c>
      <c r="K155" s="4">
        <f>IF('Shoppable Services'!$F$4=$D155,1,0)*IF('Shoppable Services'!$E$4=$C155,1,0)*IF('Shoppable Services'!$D$4=$B155,1,0)*IF('Shoppable Services'!$C$4=$A155,1,0)*IF('Shoppable Services'!$B$4=Data!K$100,K56,0)</f>
        <v>0</v>
      </c>
      <c r="L155" s="4">
        <f>IF('Shoppable Services'!$F$4=$D155,1,0)*IF('Shoppable Services'!$E$4=$C155,1,0)*IF('Shoppable Services'!$D$4=$B155,1,0)*IF('Shoppable Services'!$C$4=$A155,1,0)*IF('Shoppable Services'!$B$4=Data!L$100,L56,0)</f>
        <v>0</v>
      </c>
      <c r="M155" s="4">
        <f>IF('Shoppable Services'!$F$4=$D155,1,0)*IF('Shoppable Services'!$E$4=$C155,1,0)*IF('Shoppable Services'!$D$4=$B155,1,0)*IF('Shoppable Services'!$C$4=$A155,1,0)*IF('Shoppable Services'!$B$4=Data!M$100,M56,0)</f>
        <v>0</v>
      </c>
      <c r="N155" s="4">
        <f>IF('Shoppable Services'!$F$4=$D155,1,0)*IF('Shoppable Services'!$E$4=$C155,1,0)*IF('Shoppable Services'!$D$4=$B155,1,0)*IF('Shoppable Services'!$C$4=$A155,1,0)*IF('Shoppable Services'!$B$4=Data!N$100,N56,0)</f>
        <v>0</v>
      </c>
      <c r="O155" s="4">
        <f>IF('Shoppable Services'!$F$4=$D155,1,0)*IF('Shoppable Services'!$E$4=$C155,1,0)*IF('Shoppable Services'!$D$4=$B155,1,0)*IF('Shoppable Services'!$C$4=$A155,1,0)*IF('Shoppable Services'!$B$4=Data!O$100,O56,0)</f>
        <v>0</v>
      </c>
      <c r="P155" s="4">
        <f>IF('Shoppable Services'!$F$4=$D155,1,0)*IF('Shoppable Services'!$E$4=$C155,1,0)*IF('Shoppable Services'!$D$4=$B155,1,0)*IF('Shoppable Services'!$C$4=$A155,1,0)*IF('Shoppable Services'!$B$4=Data!P$100,P56,0)</f>
        <v>0</v>
      </c>
      <c r="Q155" s="4">
        <f>IF('Shoppable Services'!$F$4=$D155,1,0)*IF('Shoppable Services'!$E$4=$C155,1,0)*IF('Shoppable Services'!$D$4=$B155,1,0)*IF('Shoppable Services'!$C$4=$A155,1,0)*IF('Shoppable Services'!$B$4=Data!Q$100,Q56,0)</f>
        <v>0</v>
      </c>
      <c r="R155" s="4">
        <f>IF('Shoppable Services'!$F$4=$D155,1,0)*IF('Shoppable Services'!$E$4=$C155,1,0)*IF('Shoppable Services'!$D$4=$B155,1,0)*IF('Shoppable Services'!$C$4=$A155,1,0)*IF('Shoppable Services'!$B$4=Data!R$100,R56,0)</f>
        <v>0</v>
      </c>
      <c r="S155" s="4">
        <f>IF('Shoppable Services'!$F$4=$D155,1,0)*IF('Shoppable Services'!$E$4=$C155,1,0)*IF('Shoppable Services'!$D$4=$B155,1,0)*IF('Shoppable Services'!$C$4=$A155,1,0)*IF('Shoppable Services'!$B$4=Data!S$100,S56,0)</f>
        <v>0</v>
      </c>
      <c r="T155" s="4">
        <f>IF('Shoppable Services'!$F$4=$D155,1,0)*IF('Shoppable Services'!$E$4=$C155,1,0)*IF('Shoppable Services'!$D$4=$B155,1,0)*IF('Shoppable Services'!$C$4=$A155,1,0)*IF('Shoppable Services'!$B$4=Data!T$100,T56,0)</f>
        <v>0</v>
      </c>
      <c r="U155" s="4">
        <f>IF('Shoppable Services'!$F$4=$D155,1,0)*IF('Shoppable Services'!$E$4=$C155,1,0)*IF('Shoppable Services'!$D$4=$B155,1,0)*IF('Shoppable Services'!$C$4=$A155,1,0)*IF('Shoppable Services'!$B$4=Data!U$100,U56,0)</f>
        <v>0</v>
      </c>
      <c r="V155" s="4">
        <f>IF('Shoppable Services'!$F$4=$D155,1,0)*IF('Shoppable Services'!$E$4=$C155,1,0)*IF('Shoppable Services'!$D$4=$B155,1,0)*IF('Shoppable Services'!$C$4=$A155,1,0)*IF('Shoppable Services'!$B$4=Data!V$100,V56,0)</f>
        <v>0</v>
      </c>
      <c r="W155" s="4">
        <f>IF('Shoppable Services'!$F$4=$D155,1,0)*IF('Shoppable Services'!$E$4=$C155,1,0)*IF('Shoppable Services'!$D$4=$B155,1,0)*IF('Shoppable Services'!$C$4=$A155,1,0)*IF('Shoppable Services'!$B$4=Data!W$100,W56,0)</f>
        <v>0</v>
      </c>
      <c r="X155" s="4">
        <f>IF('Shoppable Services'!$F$4=$D155,1,0)*IF('Shoppable Services'!$E$4=$C155,1,0)*IF('Shoppable Services'!$D$4=$B155,1,0)*IF('Shoppable Services'!$C$4=$A155,1,0)*IF('Shoppable Services'!$B$4=Data!X$100,X56,0)</f>
        <v>0</v>
      </c>
      <c r="Y155" s="4">
        <f>IF('Shoppable Services'!$F$4=$D155,1,0)*IF('Shoppable Services'!$E$4=$C155,1,0)*IF('Shoppable Services'!$D$4=$B155,1,0)*IF('Shoppable Services'!$C$4=$A155,1,0)*IF('Shoppable Services'!$B$4=Data!Y$100,Y56,0)</f>
        <v>0</v>
      </c>
      <c r="Z155" s="4">
        <f>IF('Shoppable Services'!$F$4=$D155,1,0)*IF('Shoppable Services'!$E$4=$C155,1,0)*IF('Shoppable Services'!$D$4=$B155,1,0)*IF('Shoppable Services'!$C$4=$A155,1,0)*IF('Shoppable Services'!$B$4=Data!Z$100,Z56,0)</f>
        <v>0</v>
      </c>
      <c r="AA155" s="4">
        <f>IF('Shoppable Services'!$F$4=$D155,1,0)*IF('Shoppable Services'!$E$4=$C155,1,0)*IF('Shoppable Services'!$D$4=$B155,1,0)*IF('Shoppable Services'!$C$4=$A155,1,0)*IF('Shoppable Services'!$B$4=Data!AA$100,AA56,0)</f>
        <v>0</v>
      </c>
      <c r="AB155" s="4">
        <f>IF('Shoppable Services'!$F$4=$D155,1,0)*IF('Shoppable Services'!$E$4=$C155,1,0)*IF('Shoppable Services'!$D$4=$B155,1,0)*IF('Shoppable Services'!$C$4=$A155,1,0)*IF('Shoppable Services'!$B$4=Data!AB$100,AB56,0)</f>
        <v>0</v>
      </c>
      <c r="AC155" s="4">
        <f>IF('Shoppable Services'!$F$4=$D155,1,0)*IF('Shoppable Services'!$E$4=$C155,1,0)*IF('Shoppable Services'!$D$4=$B155,1,0)*IF('Shoppable Services'!$C$4=$A155,1,0)*IF('Shoppable Services'!$B$4=Data!AC$100,AC56,0)</f>
        <v>0</v>
      </c>
      <c r="AD155" s="4">
        <f>IF('Shoppable Services'!$F$4=$D155,1,0)*IF('Shoppable Services'!$E$4=$C155,1,0)*IF('Shoppable Services'!$D$4=$B155,1,0)*IF('Shoppable Services'!$C$4=$A155,1,0)*IF('Shoppable Services'!$B$4=Data!AD$100,AD56,0)</f>
        <v>0</v>
      </c>
      <c r="AE155" s="4">
        <f>IF('Shoppable Services'!$F$4=$D155,1,0)*IF('Shoppable Services'!$E$4=$C155,1,0)*IF('Shoppable Services'!$D$4=$B155,1,0)*IF('Shoppable Services'!$C$4=$A155,1,0)*IF('Shoppable Services'!$B$4=Data!AE$100,AE56,0)</f>
        <v>0</v>
      </c>
      <c r="AF155" s="4">
        <f>IF('Shoppable Services'!$F$4=$D155,1,0)*IF('Shoppable Services'!$E$4=$C155,1,0)*IF('Shoppable Services'!$D$4=$B155,1,0)*IF('Shoppable Services'!$C$4=$A155,1,0)*IF('Shoppable Services'!$B$4=Data!AF$100,AF56,0)</f>
        <v>0</v>
      </c>
      <c r="AG155" s="4">
        <f>IF('Shoppable Services'!$F$4=$D155,1,0)*IF('Shoppable Services'!$E$4=$C155,1,0)*IF('Shoppable Services'!$D$4=$B155,1,0)*IF('Shoppable Services'!$C$4=$A155,1,0)*IF('Shoppable Services'!$B$4=Data!AG$100,AG56,0)</f>
        <v>0</v>
      </c>
      <c r="AH155" s="4">
        <f>IF('Shoppable Services'!$F$4=$D155,1,0)*IF('Shoppable Services'!$E$4=$C155,1,0)*IF('Shoppable Services'!$D$4=$B155,1,0)*IF('Shoppable Services'!$C$4=$A155,1,0)*IF('Shoppable Services'!$B$4=Data!AH$100,AH56,0)</f>
        <v>0</v>
      </c>
      <c r="AI155" s="4">
        <f>IF('Shoppable Services'!$F$4=$D155,1,0)*IF('Shoppable Services'!$E$4=$C155,1,0)*IF('Shoppable Services'!$D$4=$B155,1,0)*IF('Shoppable Services'!$C$4=$A155,1,0)*IF('Shoppable Services'!$B$4=Data!AI$100,AI56,0)</f>
        <v>0</v>
      </c>
      <c r="AJ155" s="4">
        <f>IF('Shoppable Services'!$F$4=$D155,1,0)*IF('Shoppable Services'!$E$4=$C155,1,0)*IF('Shoppable Services'!$D$4=$B155,1,0)*IF('Shoppable Services'!$C$4=$A155,1,0)*IF('Shoppable Services'!$B$4=Data!AJ$100,AJ56,0)</f>
        <v>0</v>
      </c>
      <c r="AK155" s="4">
        <f>IF('Shoppable Services'!$F$4=$D155,1,0)*IF('Shoppable Services'!$E$4=$C155,1,0)*IF('Shoppable Services'!$D$4=$B155,1,0)*IF('Shoppable Services'!$C$4=$A155,1,0)*IF('Shoppable Services'!$B$4=Data!AK$100,AK56,0)</f>
        <v>0</v>
      </c>
      <c r="AL155" s="4">
        <f>IF('Shoppable Services'!$F$4=$D155,1,0)*IF('Shoppable Services'!$E$4=$C155,1,0)*IF('Shoppable Services'!$D$4=$B155,1,0)*IF('Shoppable Services'!$C$4=$A155,1,0)*IF('Shoppable Services'!$B$4=Data!AL$100,AL56,0)</f>
        <v>0</v>
      </c>
      <c r="AM155" s="4">
        <f>IF('Shoppable Services'!$F$4=$D155,1,0)*IF('Shoppable Services'!$E$4=$C155,1,0)*IF('Shoppable Services'!$D$4=$B155,1,0)*IF('Shoppable Services'!$C$4=$A155,1,0)*IF('Shoppable Services'!$B$4=Data!AM$100,AM56,0)</f>
        <v>0</v>
      </c>
      <c r="AN155" s="4">
        <f>IF('Shoppable Services'!$F$4=$D155,1,0)*IF('Shoppable Services'!$E$4=$C155,1,0)*IF('Shoppable Services'!$D$4=$B155,1,0)*IF('Shoppable Services'!$C$4=$A155,1,0)*IF('Shoppable Services'!$B$4=Data!AN$100,AN56,0)</f>
        <v>0</v>
      </c>
      <c r="AO155" s="4">
        <f>IF('Shoppable Services'!$F$4=$D155,1,0)*IF('Shoppable Services'!$E$4=$C155,1,0)*IF('Shoppable Services'!$D$4=$B155,1,0)*IF('Shoppable Services'!$C$4=$A155,1,0)*IF('Shoppable Services'!$B$4=Data!AO$100,AO56,0)</f>
        <v>0</v>
      </c>
      <c r="AP155" s="4">
        <f>IF('Shoppable Services'!$F$4=$D155,1,0)*IF('Shoppable Services'!$E$4=$C155,1,0)*IF('Shoppable Services'!$D$4=$B155,1,0)*IF('Shoppable Services'!$C$4=$A155,1,0)*IF('Shoppable Services'!$B$4=Data!AP$100,AP56,0)</f>
        <v>0</v>
      </c>
      <c r="AQ155" s="4">
        <f>IF('Shoppable Services'!$F$4=$D155,1,0)*IF('Shoppable Services'!$E$4=$C155,1,0)*IF('Shoppable Services'!$D$4=$B155,1,0)*IF('Shoppable Services'!$C$4=$A155,1,0)*IF('Shoppable Services'!$B$4=Data!AQ$100,AQ56,0)</f>
        <v>0</v>
      </c>
      <c r="AR155" s="4">
        <f>IF('Shoppable Services'!$F$4=$D155,1,0)*IF('Shoppable Services'!$E$4=$C155,1,0)*IF('Shoppable Services'!$D$4=$B155,1,0)*IF('Shoppable Services'!$C$4=$A155,1,0)*IF('Shoppable Services'!$B$4=Data!AR$100,AR56,0)</f>
        <v>0</v>
      </c>
      <c r="AS155" s="4">
        <f>IF('Shoppable Services'!$F$4=$D155,1,0)*IF('Shoppable Services'!$E$4=$C155,1,0)*IF('Shoppable Services'!$D$4=$B155,1,0)*IF('Shoppable Services'!$C$4=$A155,1,0)*IF('Shoppable Services'!$B$4=Data!AS$100,AS56,0)</f>
        <v>0</v>
      </c>
      <c r="AT155" s="4">
        <f>IF('Shoppable Services'!$F$4=$D155,1,0)*IF('Shoppable Services'!$E$4=$C155,1,0)*IF('Shoppable Services'!$D$4=$B155,1,0)*IF('Shoppable Services'!$C$4=$A155,1,0)*IF('Shoppable Services'!$B$4=Data!AT$100,AT56,0)</f>
        <v>0</v>
      </c>
      <c r="AU155" s="4">
        <f>IF('Shoppable Services'!$F$4=$D155,1,0)*IF('Shoppable Services'!$E$4=$C155,1,0)*IF('Shoppable Services'!$D$4=$B155,1,0)*IF('Shoppable Services'!$C$4=$A155,1,0)*IF('Shoppable Services'!$B$4=Data!AU$100,AU56,0)</f>
        <v>0</v>
      </c>
      <c r="AV155" s="4">
        <f>IF('Shoppable Services'!$F$4=$D155,1,0)*IF('Shoppable Services'!$E$4=$C155,1,0)*IF('Shoppable Services'!$D$4=$B155,1,0)*IF('Shoppable Services'!$C$4=$A155,1,0)*IF('Shoppable Services'!$B$4=Data!AV$100,AV56,0)</f>
        <v>0</v>
      </c>
      <c r="AW155" s="4">
        <f>IF('Shoppable Services'!$F$4=$D155,1,0)*IF('Shoppable Services'!$E$4=$C155,1,0)*IF('Shoppable Services'!$D$4=$B155,1,0)*IF('Shoppable Services'!$C$4=$A155,1,0)*IF('Shoppable Services'!$B$4=Data!AW$100,AW56,0)</f>
        <v>0</v>
      </c>
      <c r="AX155" s="4">
        <f>IF('Shoppable Services'!$F$4=$D155,1,0)*IF('Shoppable Services'!$E$4=$C155,1,0)*IF('Shoppable Services'!$D$4=$B155,1,0)*IF('Shoppable Services'!$C$4=$A155,1,0)*IF('Shoppable Services'!$B$4=Data!AX$100,AX56,0)</f>
        <v>0</v>
      </c>
      <c r="AY155" s="4">
        <f>IF('Shoppable Services'!$F$4=$D155,1,0)*IF('Shoppable Services'!$E$4=$C155,1,0)*IF('Shoppable Services'!$D$4=$B155,1,0)*IF('Shoppable Services'!$C$4=$A155,1,0)*IF('Shoppable Services'!$B$4=Data!AY$100,AY56,0)</f>
        <v>0</v>
      </c>
      <c r="AZ155" s="4">
        <f>IF('Shoppable Services'!$F$4=$D155,1,0)*IF('Shoppable Services'!$E$4=$C155,1,0)*IF('Shoppable Services'!$D$4=$B155,1,0)*IF('Shoppable Services'!$C$4=$A155,1,0)*IF('Shoppable Services'!$B$4=Data!AZ$100,AZ56,0)</f>
        <v>0</v>
      </c>
      <c r="BA155" s="4">
        <f>IF('Shoppable Services'!$F$4=$D155,1,0)*IF('Shoppable Services'!$E$4=$C155,1,0)*IF('Shoppable Services'!$D$4=$B155,1,0)*IF('Shoppable Services'!$C$4=$A155,1,0)*IF('Shoppable Services'!$B$4=Data!BA$100,BA56,0)</f>
        <v>0</v>
      </c>
      <c r="BB155" s="4">
        <f>IF('Shoppable Services'!$F$4=$D155,1,0)*IF('Shoppable Services'!$E$4=$C155,1,0)*IF('Shoppable Services'!$D$4=$B155,1,0)*IF('Shoppable Services'!$C$4=$A155,1,0)*IF('Shoppable Services'!$B$4=Data!BB$100,BB56,0)</f>
        <v>0</v>
      </c>
      <c r="BC155" s="4">
        <f>IF('Shoppable Services'!$F$4=$D155,1,0)*IF('Shoppable Services'!$E$4=$C155,1,0)*IF('Shoppable Services'!$D$4=$B155,1,0)*IF('Shoppable Services'!$C$4=$A155,1,0)*IF('Shoppable Services'!$B$4=Data!BC$100,BC56,0)</f>
        <v>0</v>
      </c>
    </row>
    <row r="156" spans="1:55">
      <c r="E156" s="4">
        <f>IF('Shoppable Services'!$F$4=$D156,1,0)*IF('Shoppable Services'!$E$4=$C156,1,0)*IF('Shoppable Services'!$D$4=$B156,1,0)*IF('Shoppable Services'!$C$4=$A156,1,0)*$E57</f>
        <v>0</v>
      </c>
      <c r="F156" s="4">
        <f>IF('Shoppable Services'!$F$4=$D156,1,0)*IF('Shoppable Services'!$E$4=$C156,1,0)*IF('Shoppable Services'!$D$4=$B156,1,0)*IF('Shoppable Services'!$C$4=$A156,1,0)*$F57</f>
        <v>0</v>
      </c>
      <c r="G156" s="4">
        <f>IF('Shoppable Services'!$F$4=$D156,1,0)*IF('Shoppable Services'!$E$4=$C156,1,0)*IF('Shoppable Services'!$D$4=$B156,1,0)*IF('Shoppable Services'!$C$4=$A156,1,0)*$G57</f>
        <v>0</v>
      </c>
      <c r="H156" s="4">
        <f>IF('Shoppable Services'!$F$4=$D156,1,0)*IF('Shoppable Services'!$E$4=$C156,1,0)*IF('Shoppable Services'!$D$4=$B156,1,0)*IF('Shoppable Services'!$C$4=$A156,1,0)*$H57</f>
        <v>0</v>
      </c>
      <c r="I156" s="4">
        <f>IF('Shoppable Services'!$F$4=$D156,1,0)*IF('Shoppable Services'!$E$4=$C156,1,0)*IF('Shoppable Services'!$D$4=$B156,1,0)*IF('Shoppable Services'!$C$4=$A156,1,0)*IF('Shoppable Services'!$B$4=Data!I$100,I57,0)</f>
        <v>0</v>
      </c>
      <c r="J156" s="4">
        <f>IF('Shoppable Services'!$F$4=$D156,1,0)*IF('Shoppable Services'!$E$4=$C156,1,0)*IF('Shoppable Services'!$D$4=$B156,1,0)*IF('Shoppable Services'!$C$4=$A156,1,0)*IF('Shoppable Services'!$B$4=Data!J$100,J57,0)</f>
        <v>0</v>
      </c>
      <c r="K156" s="4">
        <f>IF('Shoppable Services'!$F$4=$D156,1,0)*IF('Shoppable Services'!$E$4=$C156,1,0)*IF('Shoppable Services'!$D$4=$B156,1,0)*IF('Shoppable Services'!$C$4=$A156,1,0)*IF('Shoppable Services'!$B$4=Data!K$100,K57,0)</f>
        <v>0</v>
      </c>
      <c r="L156" s="4">
        <f>IF('Shoppable Services'!$F$4=$D156,1,0)*IF('Shoppable Services'!$E$4=$C156,1,0)*IF('Shoppable Services'!$D$4=$B156,1,0)*IF('Shoppable Services'!$C$4=$A156,1,0)*IF('Shoppable Services'!$B$4=Data!L$100,L57,0)</f>
        <v>0</v>
      </c>
      <c r="M156" s="4">
        <f>IF('Shoppable Services'!$F$4=$D156,1,0)*IF('Shoppable Services'!$E$4=$C156,1,0)*IF('Shoppable Services'!$D$4=$B156,1,0)*IF('Shoppable Services'!$C$4=$A156,1,0)*IF('Shoppable Services'!$B$4=Data!M$100,M57,0)</f>
        <v>0</v>
      </c>
      <c r="N156" s="4">
        <f>IF('Shoppable Services'!$F$4=$D156,1,0)*IF('Shoppable Services'!$E$4=$C156,1,0)*IF('Shoppable Services'!$D$4=$B156,1,0)*IF('Shoppable Services'!$C$4=$A156,1,0)*IF('Shoppable Services'!$B$4=Data!N$100,N57,0)</f>
        <v>0</v>
      </c>
      <c r="O156" s="4">
        <f>IF('Shoppable Services'!$F$4=$D156,1,0)*IF('Shoppable Services'!$E$4=$C156,1,0)*IF('Shoppable Services'!$D$4=$B156,1,0)*IF('Shoppable Services'!$C$4=$A156,1,0)*IF('Shoppable Services'!$B$4=Data!O$100,O57,0)</f>
        <v>0</v>
      </c>
      <c r="P156" s="4">
        <f>IF('Shoppable Services'!$F$4=$D156,1,0)*IF('Shoppable Services'!$E$4=$C156,1,0)*IF('Shoppable Services'!$D$4=$B156,1,0)*IF('Shoppable Services'!$C$4=$A156,1,0)*IF('Shoppable Services'!$B$4=Data!P$100,P57,0)</f>
        <v>0</v>
      </c>
      <c r="Q156" s="4">
        <f>IF('Shoppable Services'!$F$4=$D156,1,0)*IF('Shoppable Services'!$E$4=$C156,1,0)*IF('Shoppable Services'!$D$4=$B156,1,0)*IF('Shoppable Services'!$C$4=$A156,1,0)*IF('Shoppable Services'!$B$4=Data!Q$100,Q57,0)</f>
        <v>0</v>
      </c>
      <c r="R156" s="4">
        <f>IF('Shoppable Services'!$F$4=$D156,1,0)*IF('Shoppable Services'!$E$4=$C156,1,0)*IF('Shoppable Services'!$D$4=$B156,1,0)*IF('Shoppable Services'!$C$4=$A156,1,0)*IF('Shoppable Services'!$B$4=Data!R$100,R57,0)</f>
        <v>0</v>
      </c>
      <c r="S156" s="4">
        <f>IF('Shoppable Services'!$F$4=$D156,1,0)*IF('Shoppable Services'!$E$4=$C156,1,0)*IF('Shoppable Services'!$D$4=$B156,1,0)*IF('Shoppable Services'!$C$4=$A156,1,0)*IF('Shoppable Services'!$B$4=Data!S$100,S57,0)</f>
        <v>0</v>
      </c>
      <c r="T156" s="4">
        <f>IF('Shoppable Services'!$F$4=$D156,1,0)*IF('Shoppable Services'!$E$4=$C156,1,0)*IF('Shoppable Services'!$D$4=$B156,1,0)*IF('Shoppable Services'!$C$4=$A156,1,0)*IF('Shoppable Services'!$B$4=Data!T$100,T57,0)</f>
        <v>0</v>
      </c>
      <c r="U156" s="4">
        <f>IF('Shoppable Services'!$F$4=$D156,1,0)*IF('Shoppable Services'!$E$4=$C156,1,0)*IF('Shoppable Services'!$D$4=$B156,1,0)*IF('Shoppable Services'!$C$4=$A156,1,0)*IF('Shoppable Services'!$B$4=Data!U$100,U57,0)</f>
        <v>0</v>
      </c>
      <c r="V156" s="4">
        <f>IF('Shoppable Services'!$F$4=$D156,1,0)*IF('Shoppable Services'!$E$4=$C156,1,0)*IF('Shoppable Services'!$D$4=$B156,1,0)*IF('Shoppable Services'!$C$4=$A156,1,0)*IF('Shoppable Services'!$B$4=Data!V$100,V57,0)</f>
        <v>0</v>
      </c>
      <c r="W156" s="4">
        <f>IF('Shoppable Services'!$F$4=$D156,1,0)*IF('Shoppable Services'!$E$4=$C156,1,0)*IF('Shoppable Services'!$D$4=$B156,1,0)*IF('Shoppable Services'!$C$4=$A156,1,0)*IF('Shoppable Services'!$B$4=Data!W$100,W57,0)</f>
        <v>0</v>
      </c>
      <c r="X156" s="4">
        <f>IF('Shoppable Services'!$F$4=$D156,1,0)*IF('Shoppable Services'!$E$4=$C156,1,0)*IF('Shoppable Services'!$D$4=$B156,1,0)*IF('Shoppable Services'!$C$4=$A156,1,0)*IF('Shoppable Services'!$B$4=Data!X$100,X57,0)</f>
        <v>0</v>
      </c>
      <c r="Y156" s="4">
        <f>IF('Shoppable Services'!$F$4=$D156,1,0)*IF('Shoppable Services'!$E$4=$C156,1,0)*IF('Shoppable Services'!$D$4=$B156,1,0)*IF('Shoppable Services'!$C$4=$A156,1,0)*IF('Shoppable Services'!$B$4=Data!Y$100,Y57,0)</f>
        <v>0</v>
      </c>
      <c r="Z156" s="4">
        <f>IF('Shoppable Services'!$F$4=$D156,1,0)*IF('Shoppable Services'!$E$4=$C156,1,0)*IF('Shoppable Services'!$D$4=$B156,1,0)*IF('Shoppable Services'!$C$4=$A156,1,0)*IF('Shoppable Services'!$B$4=Data!Z$100,Z57,0)</f>
        <v>0</v>
      </c>
      <c r="AA156" s="4">
        <f>IF('Shoppable Services'!$F$4=$D156,1,0)*IF('Shoppable Services'!$E$4=$C156,1,0)*IF('Shoppable Services'!$D$4=$B156,1,0)*IF('Shoppable Services'!$C$4=$A156,1,0)*IF('Shoppable Services'!$B$4=Data!AA$100,AA57,0)</f>
        <v>0</v>
      </c>
      <c r="AB156" s="4">
        <f>IF('Shoppable Services'!$F$4=$D156,1,0)*IF('Shoppable Services'!$E$4=$C156,1,0)*IF('Shoppable Services'!$D$4=$B156,1,0)*IF('Shoppable Services'!$C$4=$A156,1,0)*IF('Shoppable Services'!$B$4=Data!AB$100,AB57,0)</f>
        <v>0</v>
      </c>
      <c r="AC156" s="4">
        <f>IF('Shoppable Services'!$F$4=$D156,1,0)*IF('Shoppable Services'!$E$4=$C156,1,0)*IF('Shoppable Services'!$D$4=$B156,1,0)*IF('Shoppable Services'!$C$4=$A156,1,0)*IF('Shoppable Services'!$B$4=Data!AC$100,AC57,0)</f>
        <v>0</v>
      </c>
      <c r="AD156" s="4">
        <f>IF('Shoppable Services'!$F$4=$D156,1,0)*IF('Shoppable Services'!$E$4=$C156,1,0)*IF('Shoppable Services'!$D$4=$B156,1,0)*IF('Shoppable Services'!$C$4=$A156,1,0)*IF('Shoppable Services'!$B$4=Data!AD$100,AD57,0)</f>
        <v>0</v>
      </c>
      <c r="AE156" s="4">
        <f>IF('Shoppable Services'!$F$4=$D156,1,0)*IF('Shoppable Services'!$E$4=$C156,1,0)*IF('Shoppable Services'!$D$4=$B156,1,0)*IF('Shoppable Services'!$C$4=$A156,1,0)*IF('Shoppable Services'!$B$4=Data!AE$100,AE57,0)</f>
        <v>0</v>
      </c>
      <c r="AF156" s="4">
        <f>IF('Shoppable Services'!$F$4=$D156,1,0)*IF('Shoppable Services'!$E$4=$C156,1,0)*IF('Shoppable Services'!$D$4=$B156,1,0)*IF('Shoppable Services'!$C$4=$A156,1,0)*IF('Shoppable Services'!$B$4=Data!AF$100,AF57,0)</f>
        <v>0</v>
      </c>
      <c r="AG156" s="4">
        <f>IF('Shoppable Services'!$F$4=$D156,1,0)*IF('Shoppable Services'!$E$4=$C156,1,0)*IF('Shoppable Services'!$D$4=$B156,1,0)*IF('Shoppable Services'!$C$4=$A156,1,0)*IF('Shoppable Services'!$B$4=Data!AG$100,AG57,0)</f>
        <v>0</v>
      </c>
      <c r="AH156" s="4">
        <f>IF('Shoppable Services'!$F$4=$D156,1,0)*IF('Shoppable Services'!$E$4=$C156,1,0)*IF('Shoppable Services'!$D$4=$B156,1,0)*IF('Shoppable Services'!$C$4=$A156,1,0)*IF('Shoppable Services'!$B$4=Data!AH$100,AH57,0)</f>
        <v>0</v>
      </c>
      <c r="AI156" s="4">
        <f>IF('Shoppable Services'!$F$4=$D156,1,0)*IF('Shoppable Services'!$E$4=$C156,1,0)*IF('Shoppable Services'!$D$4=$B156,1,0)*IF('Shoppable Services'!$C$4=$A156,1,0)*IF('Shoppable Services'!$B$4=Data!AI$100,AI57,0)</f>
        <v>0</v>
      </c>
      <c r="AJ156" s="4">
        <f>IF('Shoppable Services'!$F$4=$D156,1,0)*IF('Shoppable Services'!$E$4=$C156,1,0)*IF('Shoppable Services'!$D$4=$B156,1,0)*IF('Shoppable Services'!$C$4=$A156,1,0)*IF('Shoppable Services'!$B$4=Data!AJ$100,AJ57,0)</f>
        <v>0</v>
      </c>
      <c r="AK156" s="4">
        <f>IF('Shoppable Services'!$F$4=$D156,1,0)*IF('Shoppable Services'!$E$4=$C156,1,0)*IF('Shoppable Services'!$D$4=$B156,1,0)*IF('Shoppable Services'!$C$4=$A156,1,0)*IF('Shoppable Services'!$B$4=Data!AK$100,AK57,0)</f>
        <v>0</v>
      </c>
      <c r="AL156" s="4">
        <f>IF('Shoppable Services'!$F$4=$D156,1,0)*IF('Shoppable Services'!$E$4=$C156,1,0)*IF('Shoppable Services'!$D$4=$B156,1,0)*IF('Shoppable Services'!$C$4=$A156,1,0)*IF('Shoppable Services'!$B$4=Data!AL$100,AL57,0)</f>
        <v>0</v>
      </c>
      <c r="AM156" s="4">
        <f>IF('Shoppable Services'!$F$4=$D156,1,0)*IF('Shoppable Services'!$E$4=$C156,1,0)*IF('Shoppable Services'!$D$4=$B156,1,0)*IF('Shoppable Services'!$C$4=$A156,1,0)*IF('Shoppable Services'!$B$4=Data!AM$100,AM57,0)</f>
        <v>0</v>
      </c>
      <c r="AN156" s="4">
        <f>IF('Shoppable Services'!$F$4=$D156,1,0)*IF('Shoppable Services'!$E$4=$C156,1,0)*IF('Shoppable Services'!$D$4=$B156,1,0)*IF('Shoppable Services'!$C$4=$A156,1,0)*IF('Shoppable Services'!$B$4=Data!AN$100,AN57,0)</f>
        <v>0</v>
      </c>
      <c r="AO156" s="4">
        <f>IF('Shoppable Services'!$F$4=$D156,1,0)*IF('Shoppable Services'!$E$4=$C156,1,0)*IF('Shoppable Services'!$D$4=$B156,1,0)*IF('Shoppable Services'!$C$4=$A156,1,0)*IF('Shoppable Services'!$B$4=Data!AO$100,AO57,0)</f>
        <v>0</v>
      </c>
      <c r="AP156" s="4">
        <f>IF('Shoppable Services'!$F$4=$D156,1,0)*IF('Shoppable Services'!$E$4=$C156,1,0)*IF('Shoppable Services'!$D$4=$B156,1,0)*IF('Shoppable Services'!$C$4=$A156,1,0)*IF('Shoppable Services'!$B$4=Data!AP$100,AP57,0)</f>
        <v>0</v>
      </c>
      <c r="AQ156" s="4">
        <f>IF('Shoppable Services'!$F$4=$D156,1,0)*IF('Shoppable Services'!$E$4=$C156,1,0)*IF('Shoppable Services'!$D$4=$B156,1,0)*IF('Shoppable Services'!$C$4=$A156,1,0)*IF('Shoppable Services'!$B$4=Data!AQ$100,AQ57,0)</f>
        <v>0</v>
      </c>
      <c r="AR156" s="4">
        <f>IF('Shoppable Services'!$F$4=$D156,1,0)*IF('Shoppable Services'!$E$4=$C156,1,0)*IF('Shoppable Services'!$D$4=$B156,1,0)*IF('Shoppable Services'!$C$4=$A156,1,0)*IF('Shoppable Services'!$B$4=Data!AR$100,AR57,0)</f>
        <v>0</v>
      </c>
      <c r="AS156" s="4">
        <f>IF('Shoppable Services'!$F$4=$D156,1,0)*IF('Shoppable Services'!$E$4=$C156,1,0)*IF('Shoppable Services'!$D$4=$B156,1,0)*IF('Shoppable Services'!$C$4=$A156,1,0)*IF('Shoppable Services'!$B$4=Data!AS$100,AS57,0)</f>
        <v>0</v>
      </c>
      <c r="AT156" s="4">
        <f>IF('Shoppable Services'!$F$4=$D156,1,0)*IF('Shoppable Services'!$E$4=$C156,1,0)*IF('Shoppable Services'!$D$4=$B156,1,0)*IF('Shoppable Services'!$C$4=$A156,1,0)*IF('Shoppable Services'!$B$4=Data!AT$100,AT57,0)</f>
        <v>0</v>
      </c>
      <c r="AU156" s="4">
        <f>IF('Shoppable Services'!$F$4=$D156,1,0)*IF('Shoppable Services'!$E$4=$C156,1,0)*IF('Shoppable Services'!$D$4=$B156,1,0)*IF('Shoppable Services'!$C$4=$A156,1,0)*IF('Shoppable Services'!$B$4=Data!AU$100,AU57,0)</f>
        <v>0</v>
      </c>
      <c r="AV156" s="4">
        <f>IF('Shoppable Services'!$F$4=$D156,1,0)*IF('Shoppable Services'!$E$4=$C156,1,0)*IF('Shoppable Services'!$D$4=$B156,1,0)*IF('Shoppable Services'!$C$4=$A156,1,0)*IF('Shoppable Services'!$B$4=Data!AV$100,AV57,0)</f>
        <v>0</v>
      </c>
      <c r="AW156" s="4">
        <f>IF('Shoppable Services'!$F$4=$D156,1,0)*IF('Shoppable Services'!$E$4=$C156,1,0)*IF('Shoppable Services'!$D$4=$B156,1,0)*IF('Shoppable Services'!$C$4=$A156,1,0)*IF('Shoppable Services'!$B$4=Data!AW$100,AW57,0)</f>
        <v>0</v>
      </c>
      <c r="AX156" s="4">
        <f>IF('Shoppable Services'!$F$4=$D156,1,0)*IF('Shoppable Services'!$E$4=$C156,1,0)*IF('Shoppable Services'!$D$4=$B156,1,0)*IF('Shoppable Services'!$C$4=$A156,1,0)*IF('Shoppable Services'!$B$4=Data!AX$100,AX57,0)</f>
        <v>0</v>
      </c>
      <c r="AY156" s="4">
        <f>IF('Shoppable Services'!$F$4=$D156,1,0)*IF('Shoppable Services'!$E$4=$C156,1,0)*IF('Shoppable Services'!$D$4=$B156,1,0)*IF('Shoppable Services'!$C$4=$A156,1,0)*IF('Shoppable Services'!$B$4=Data!AY$100,AY57,0)</f>
        <v>0</v>
      </c>
      <c r="AZ156" s="4">
        <f>IF('Shoppable Services'!$F$4=$D156,1,0)*IF('Shoppable Services'!$E$4=$C156,1,0)*IF('Shoppable Services'!$D$4=$B156,1,0)*IF('Shoppable Services'!$C$4=$A156,1,0)*IF('Shoppable Services'!$B$4=Data!AZ$100,AZ57,0)</f>
        <v>0</v>
      </c>
      <c r="BA156" s="4">
        <f>IF('Shoppable Services'!$F$4=$D156,1,0)*IF('Shoppable Services'!$E$4=$C156,1,0)*IF('Shoppable Services'!$D$4=$B156,1,0)*IF('Shoppable Services'!$C$4=$A156,1,0)*IF('Shoppable Services'!$B$4=Data!BA$100,BA57,0)</f>
        <v>0</v>
      </c>
      <c r="BB156" s="4">
        <f>IF('Shoppable Services'!$F$4=$D156,1,0)*IF('Shoppable Services'!$E$4=$C156,1,0)*IF('Shoppable Services'!$D$4=$B156,1,0)*IF('Shoppable Services'!$C$4=$A156,1,0)*IF('Shoppable Services'!$B$4=Data!BB$100,BB57,0)</f>
        <v>0</v>
      </c>
      <c r="BC156" s="4">
        <f>IF('Shoppable Services'!$F$4=$D156,1,0)*IF('Shoppable Services'!$E$4=$C156,1,0)*IF('Shoppable Services'!$D$4=$B156,1,0)*IF('Shoppable Services'!$C$4=$A156,1,0)*IF('Shoppable Services'!$B$4=Data!BC$100,BC57,0)</f>
        <v>0</v>
      </c>
    </row>
    <row r="157" spans="1:55">
      <c r="E157" s="4">
        <f>IF('Shoppable Services'!$F$4=$D157,1,0)*IF('Shoppable Services'!$E$4=$C157,1,0)*IF('Shoppable Services'!$D$4=$B157,1,0)*IF('Shoppable Services'!$C$4=$A157,1,0)*$E58</f>
        <v>0</v>
      </c>
      <c r="F157" s="4">
        <f>IF('Shoppable Services'!$F$4=$D157,1,0)*IF('Shoppable Services'!$E$4=$C157,1,0)*IF('Shoppable Services'!$D$4=$B157,1,0)*IF('Shoppable Services'!$C$4=$A157,1,0)*$F58</f>
        <v>0</v>
      </c>
      <c r="G157" s="4">
        <f>IF('Shoppable Services'!$F$4=$D157,1,0)*IF('Shoppable Services'!$E$4=$C157,1,0)*IF('Shoppable Services'!$D$4=$B157,1,0)*IF('Shoppable Services'!$C$4=$A157,1,0)*$G58</f>
        <v>0</v>
      </c>
      <c r="H157" s="4">
        <f>IF('Shoppable Services'!$F$4=$D157,1,0)*IF('Shoppable Services'!$E$4=$C157,1,0)*IF('Shoppable Services'!$D$4=$B157,1,0)*IF('Shoppable Services'!$C$4=$A157,1,0)*$H58</f>
        <v>0</v>
      </c>
      <c r="I157" s="4">
        <f>IF('Shoppable Services'!$F$4=$D157,1,0)*IF('Shoppable Services'!$E$4=$C157,1,0)*IF('Shoppable Services'!$D$4=$B157,1,0)*IF('Shoppable Services'!$C$4=$A157,1,0)*IF('Shoppable Services'!$B$4=Data!I$100,I58,0)</f>
        <v>0</v>
      </c>
      <c r="J157" s="4">
        <f>IF('Shoppable Services'!$F$4=$D157,1,0)*IF('Shoppable Services'!$E$4=$C157,1,0)*IF('Shoppable Services'!$D$4=$B157,1,0)*IF('Shoppable Services'!$C$4=$A157,1,0)*IF('Shoppable Services'!$B$4=Data!J$100,J58,0)</f>
        <v>0</v>
      </c>
      <c r="K157" s="4">
        <f>IF('Shoppable Services'!$F$4=$D157,1,0)*IF('Shoppable Services'!$E$4=$C157,1,0)*IF('Shoppable Services'!$D$4=$B157,1,0)*IF('Shoppable Services'!$C$4=$A157,1,0)*IF('Shoppable Services'!$B$4=Data!K$100,K58,0)</f>
        <v>0</v>
      </c>
      <c r="L157" s="4">
        <f>IF('Shoppable Services'!$F$4=$D157,1,0)*IF('Shoppable Services'!$E$4=$C157,1,0)*IF('Shoppable Services'!$D$4=$B157,1,0)*IF('Shoppable Services'!$C$4=$A157,1,0)*IF('Shoppable Services'!$B$4=Data!L$100,L58,0)</f>
        <v>0</v>
      </c>
      <c r="M157" s="4">
        <f>IF('Shoppable Services'!$F$4=$D157,1,0)*IF('Shoppable Services'!$E$4=$C157,1,0)*IF('Shoppable Services'!$D$4=$B157,1,0)*IF('Shoppable Services'!$C$4=$A157,1,0)*IF('Shoppable Services'!$B$4=Data!M$100,M58,0)</f>
        <v>0</v>
      </c>
      <c r="N157" s="4">
        <f>IF('Shoppable Services'!$F$4=$D157,1,0)*IF('Shoppable Services'!$E$4=$C157,1,0)*IF('Shoppable Services'!$D$4=$B157,1,0)*IF('Shoppable Services'!$C$4=$A157,1,0)*IF('Shoppable Services'!$B$4=Data!N$100,N58,0)</f>
        <v>0</v>
      </c>
      <c r="O157" s="4">
        <f>IF('Shoppable Services'!$F$4=$D157,1,0)*IF('Shoppable Services'!$E$4=$C157,1,0)*IF('Shoppable Services'!$D$4=$B157,1,0)*IF('Shoppable Services'!$C$4=$A157,1,0)*IF('Shoppable Services'!$B$4=Data!O$100,O58,0)</f>
        <v>0</v>
      </c>
      <c r="P157" s="4">
        <f>IF('Shoppable Services'!$F$4=$D157,1,0)*IF('Shoppable Services'!$E$4=$C157,1,0)*IF('Shoppable Services'!$D$4=$B157,1,0)*IF('Shoppable Services'!$C$4=$A157,1,0)*IF('Shoppable Services'!$B$4=Data!P$100,P58,0)</f>
        <v>0</v>
      </c>
      <c r="Q157" s="4">
        <f>IF('Shoppable Services'!$F$4=$D157,1,0)*IF('Shoppable Services'!$E$4=$C157,1,0)*IF('Shoppable Services'!$D$4=$B157,1,0)*IF('Shoppable Services'!$C$4=$A157,1,0)*IF('Shoppable Services'!$B$4=Data!Q$100,Q58,0)</f>
        <v>0</v>
      </c>
      <c r="R157" s="4">
        <f>IF('Shoppable Services'!$F$4=$D157,1,0)*IF('Shoppable Services'!$E$4=$C157,1,0)*IF('Shoppable Services'!$D$4=$B157,1,0)*IF('Shoppable Services'!$C$4=$A157,1,0)*IF('Shoppable Services'!$B$4=Data!R$100,R58,0)</f>
        <v>0</v>
      </c>
      <c r="S157" s="4">
        <f>IF('Shoppable Services'!$F$4=$D157,1,0)*IF('Shoppable Services'!$E$4=$C157,1,0)*IF('Shoppable Services'!$D$4=$B157,1,0)*IF('Shoppable Services'!$C$4=$A157,1,0)*IF('Shoppable Services'!$B$4=Data!S$100,S58,0)</f>
        <v>0</v>
      </c>
      <c r="T157" s="4">
        <f>IF('Shoppable Services'!$F$4=$D157,1,0)*IF('Shoppable Services'!$E$4=$C157,1,0)*IF('Shoppable Services'!$D$4=$B157,1,0)*IF('Shoppable Services'!$C$4=$A157,1,0)*IF('Shoppable Services'!$B$4=Data!T$100,T58,0)</f>
        <v>0</v>
      </c>
      <c r="U157" s="4">
        <f>IF('Shoppable Services'!$F$4=$D157,1,0)*IF('Shoppable Services'!$E$4=$C157,1,0)*IF('Shoppable Services'!$D$4=$B157,1,0)*IF('Shoppable Services'!$C$4=$A157,1,0)*IF('Shoppable Services'!$B$4=Data!U$100,U58,0)</f>
        <v>0</v>
      </c>
      <c r="V157" s="4">
        <f>IF('Shoppable Services'!$F$4=$D157,1,0)*IF('Shoppable Services'!$E$4=$C157,1,0)*IF('Shoppable Services'!$D$4=$B157,1,0)*IF('Shoppable Services'!$C$4=$A157,1,0)*IF('Shoppable Services'!$B$4=Data!V$100,V58,0)</f>
        <v>0</v>
      </c>
      <c r="W157" s="4">
        <f>IF('Shoppable Services'!$F$4=$D157,1,0)*IF('Shoppable Services'!$E$4=$C157,1,0)*IF('Shoppable Services'!$D$4=$B157,1,0)*IF('Shoppable Services'!$C$4=$A157,1,0)*IF('Shoppable Services'!$B$4=Data!W$100,W58,0)</f>
        <v>0</v>
      </c>
      <c r="X157" s="4">
        <f>IF('Shoppable Services'!$F$4=$D157,1,0)*IF('Shoppable Services'!$E$4=$C157,1,0)*IF('Shoppable Services'!$D$4=$B157,1,0)*IF('Shoppable Services'!$C$4=$A157,1,0)*IF('Shoppable Services'!$B$4=Data!X$100,X58,0)</f>
        <v>0</v>
      </c>
      <c r="Y157" s="4">
        <f>IF('Shoppable Services'!$F$4=$D157,1,0)*IF('Shoppable Services'!$E$4=$C157,1,0)*IF('Shoppable Services'!$D$4=$B157,1,0)*IF('Shoppable Services'!$C$4=$A157,1,0)*IF('Shoppable Services'!$B$4=Data!Y$100,Y58,0)</f>
        <v>0</v>
      </c>
      <c r="Z157" s="4">
        <f>IF('Shoppable Services'!$F$4=$D157,1,0)*IF('Shoppable Services'!$E$4=$C157,1,0)*IF('Shoppable Services'!$D$4=$B157,1,0)*IF('Shoppable Services'!$C$4=$A157,1,0)*IF('Shoppable Services'!$B$4=Data!Z$100,Z58,0)</f>
        <v>0</v>
      </c>
      <c r="AA157" s="4">
        <f>IF('Shoppable Services'!$F$4=$D157,1,0)*IF('Shoppable Services'!$E$4=$C157,1,0)*IF('Shoppable Services'!$D$4=$B157,1,0)*IF('Shoppable Services'!$C$4=$A157,1,0)*IF('Shoppable Services'!$B$4=Data!AA$100,AA58,0)</f>
        <v>0</v>
      </c>
      <c r="AB157" s="4">
        <f>IF('Shoppable Services'!$F$4=$D157,1,0)*IF('Shoppable Services'!$E$4=$C157,1,0)*IF('Shoppable Services'!$D$4=$B157,1,0)*IF('Shoppable Services'!$C$4=$A157,1,0)*IF('Shoppable Services'!$B$4=Data!AB$100,AB58,0)</f>
        <v>0</v>
      </c>
      <c r="AC157" s="4">
        <f>IF('Shoppable Services'!$F$4=$D157,1,0)*IF('Shoppable Services'!$E$4=$C157,1,0)*IF('Shoppable Services'!$D$4=$B157,1,0)*IF('Shoppable Services'!$C$4=$A157,1,0)*IF('Shoppable Services'!$B$4=Data!AC$100,AC58,0)</f>
        <v>0</v>
      </c>
      <c r="AD157" s="4">
        <f>IF('Shoppable Services'!$F$4=$D157,1,0)*IF('Shoppable Services'!$E$4=$C157,1,0)*IF('Shoppable Services'!$D$4=$B157,1,0)*IF('Shoppable Services'!$C$4=$A157,1,0)*IF('Shoppable Services'!$B$4=Data!AD$100,AD58,0)</f>
        <v>0</v>
      </c>
      <c r="AE157" s="4">
        <f>IF('Shoppable Services'!$F$4=$D157,1,0)*IF('Shoppable Services'!$E$4=$C157,1,0)*IF('Shoppable Services'!$D$4=$B157,1,0)*IF('Shoppable Services'!$C$4=$A157,1,0)*IF('Shoppable Services'!$B$4=Data!AE$100,AE58,0)</f>
        <v>0</v>
      </c>
      <c r="AF157" s="4">
        <f>IF('Shoppable Services'!$F$4=$D157,1,0)*IF('Shoppable Services'!$E$4=$C157,1,0)*IF('Shoppable Services'!$D$4=$B157,1,0)*IF('Shoppable Services'!$C$4=$A157,1,0)*IF('Shoppable Services'!$B$4=Data!AF$100,AF58,0)</f>
        <v>0</v>
      </c>
      <c r="AG157" s="4">
        <f>IF('Shoppable Services'!$F$4=$D157,1,0)*IF('Shoppable Services'!$E$4=$C157,1,0)*IF('Shoppable Services'!$D$4=$B157,1,0)*IF('Shoppable Services'!$C$4=$A157,1,0)*IF('Shoppable Services'!$B$4=Data!AG$100,AG58,0)</f>
        <v>0</v>
      </c>
      <c r="AH157" s="4">
        <f>IF('Shoppable Services'!$F$4=$D157,1,0)*IF('Shoppable Services'!$E$4=$C157,1,0)*IF('Shoppable Services'!$D$4=$B157,1,0)*IF('Shoppable Services'!$C$4=$A157,1,0)*IF('Shoppable Services'!$B$4=Data!AH$100,AH58,0)</f>
        <v>0</v>
      </c>
      <c r="AI157" s="4">
        <f>IF('Shoppable Services'!$F$4=$D157,1,0)*IF('Shoppable Services'!$E$4=$C157,1,0)*IF('Shoppable Services'!$D$4=$B157,1,0)*IF('Shoppable Services'!$C$4=$A157,1,0)*IF('Shoppable Services'!$B$4=Data!AI$100,AI58,0)</f>
        <v>0</v>
      </c>
      <c r="AJ157" s="4">
        <f>IF('Shoppable Services'!$F$4=$D157,1,0)*IF('Shoppable Services'!$E$4=$C157,1,0)*IF('Shoppable Services'!$D$4=$B157,1,0)*IF('Shoppable Services'!$C$4=$A157,1,0)*IF('Shoppable Services'!$B$4=Data!AJ$100,AJ58,0)</f>
        <v>0</v>
      </c>
      <c r="AK157" s="4">
        <f>IF('Shoppable Services'!$F$4=$D157,1,0)*IF('Shoppable Services'!$E$4=$C157,1,0)*IF('Shoppable Services'!$D$4=$B157,1,0)*IF('Shoppable Services'!$C$4=$A157,1,0)*IF('Shoppable Services'!$B$4=Data!AK$100,AK58,0)</f>
        <v>0</v>
      </c>
      <c r="AL157" s="4">
        <f>IF('Shoppable Services'!$F$4=$D157,1,0)*IF('Shoppable Services'!$E$4=$C157,1,0)*IF('Shoppable Services'!$D$4=$B157,1,0)*IF('Shoppable Services'!$C$4=$A157,1,0)*IF('Shoppable Services'!$B$4=Data!AL$100,AL58,0)</f>
        <v>0</v>
      </c>
      <c r="AM157" s="4">
        <f>IF('Shoppable Services'!$F$4=$D157,1,0)*IF('Shoppable Services'!$E$4=$C157,1,0)*IF('Shoppable Services'!$D$4=$B157,1,0)*IF('Shoppable Services'!$C$4=$A157,1,0)*IF('Shoppable Services'!$B$4=Data!AM$100,AM58,0)</f>
        <v>0</v>
      </c>
      <c r="AN157" s="4">
        <f>IF('Shoppable Services'!$F$4=$D157,1,0)*IF('Shoppable Services'!$E$4=$C157,1,0)*IF('Shoppable Services'!$D$4=$B157,1,0)*IF('Shoppable Services'!$C$4=$A157,1,0)*IF('Shoppable Services'!$B$4=Data!AN$100,AN58,0)</f>
        <v>0</v>
      </c>
      <c r="AO157" s="4">
        <f>IF('Shoppable Services'!$F$4=$D157,1,0)*IF('Shoppable Services'!$E$4=$C157,1,0)*IF('Shoppable Services'!$D$4=$B157,1,0)*IF('Shoppable Services'!$C$4=$A157,1,0)*IF('Shoppable Services'!$B$4=Data!AO$100,AO58,0)</f>
        <v>0</v>
      </c>
      <c r="AP157" s="4">
        <f>IF('Shoppable Services'!$F$4=$D157,1,0)*IF('Shoppable Services'!$E$4=$C157,1,0)*IF('Shoppable Services'!$D$4=$B157,1,0)*IF('Shoppable Services'!$C$4=$A157,1,0)*IF('Shoppable Services'!$B$4=Data!AP$100,AP58,0)</f>
        <v>0</v>
      </c>
      <c r="AQ157" s="4">
        <f>IF('Shoppable Services'!$F$4=$D157,1,0)*IF('Shoppable Services'!$E$4=$C157,1,0)*IF('Shoppable Services'!$D$4=$B157,1,0)*IF('Shoppable Services'!$C$4=$A157,1,0)*IF('Shoppable Services'!$B$4=Data!AQ$100,AQ58,0)</f>
        <v>0</v>
      </c>
      <c r="AR157" s="4">
        <f>IF('Shoppable Services'!$F$4=$D157,1,0)*IF('Shoppable Services'!$E$4=$C157,1,0)*IF('Shoppable Services'!$D$4=$B157,1,0)*IF('Shoppable Services'!$C$4=$A157,1,0)*IF('Shoppable Services'!$B$4=Data!AR$100,AR58,0)</f>
        <v>0</v>
      </c>
      <c r="AS157" s="4">
        <f>IF('Shoppable Services'!$F$4=$D157,1,0)*IF('Shoppable Services'!$E$4=$C157,1,0)*IF('Shoppable Services'!$D$4=$B157,1,0)*IF('Shoppable Services'!$C$4=$A157,1,0)*IF('Shoppable Services'!$B$4=Data!AS$100,AS58,0)</f>
        <v>0</v>
      </c>
      <c r="AT157" s="4">
        <f>IF('Shoppable Services'!$F$4=$D157,1,0)*IF('Shoppable Services'!$E$4=$C157,1,0)*IF('Shoppable Services'!$D$4=$B157,1,0)*IF('Shoppable Services'!$C$4=$A157,1,0)*IF('Shoppable Services'!$B$4=Data!AT$100,AT58,0)</f>
        <v>0</v>
      </c>
      <c r="AU157" s="4">
        <f>IF('Shoppable Services'!$F$4=$D157,1,0)*IF('Shoppable Services'!$E$4=$C157,1,0)*IF('Shoppable Services'!$D$4=$B157,1,0)*IF('Shoppable Services'!$C$4=$A157,1,0)*IF('Shoppable Services'!$B$4=Data!AU$100,AU58,0)</f>
        <v>0</v>
      </c>
      <c r="AV157" s="4">
        <f>IF('Shoppable Services'!$F$4=$D157,1,0)*IF('Shoppable Services'!$E$4=$C157,1,0)*IF('Shoppable Services'!$D$4=$B157,1,0)*IF('Shoppable Services'!$C$4=$A157,1,0)*IF('Shoppable Services'!$B$4=Data!AV$100,AV58,0)</f>
        <v>0</v>
      </c>
      <c r="AW157" s="4">
        <f>IF('Shoppable Services'!$F$4=$D157,1,0)*IF('Shoppable Services'!$E$4=$C157,1,0)*IF('Shoppable Services'!$D$4=$B157,1,0)*IF('Shoppable Services'!$C$4=$A157,1,0)*IF('Shoppable Services'!$B$4=Data!AW$100,AW58,0)</f>
        <v>0</v>
      </c>
      <c r="AX157" s="4">
        <f>IF('Shoppable Services'!$F$4=$D157,1,0)*IF('Shoppable Services'!$E$4=$C157,1,0)*IF('Shoppable Services'!$D$4=$B157,1,0)*IF('Shoppable Services'!$C$4=$A157,1,0)*IF('Shoppable Services'!$B$4=Data!AX$100,AX58,0)</f>
        <v>0</v>
      </c>
      <c r="AY157" s="4">
        <f>IF('Shoppable Services'!$F$4=$D157,1,0)*IF('Shoppable Services'!$E$4=$C157,1,0)*IF('Shoppable Services'!$D$4=$B157,1,0)*IF('Shoppable Services'!$C$4=$A157,1,0)*IF('Shoppable Services'!$B$4=Data!AY$100,AY58,0)</f>
        <v>0</v>
      </c>
      <c r="AZ157" s="4">
        <f>IF('Shoppable Services'!$F$4=$D157,1,0)*IF('Shoppable Services'!$E$4=$C157,1,0)*IF('Shoppable Services'!$D$4=$B157,1,0)*IF('Shoppable Services'!$C$4=$A157,1,0)*IF('Shoppable Services'!$B$4=Data!AZ$100,AZ58,0)</f>
        <v>0</v>
      </c>
      <c r="BA157" s="4">
        <f>IF('Shoppable Services'!$F$4=$D157,1,0)*IF('Shoppable Services'!$E$4=$C157,1,0)*IF('Shoppable Services'!$D$4=$B157,1,0)*IF('Shoppable Services'!$C$4=$A157,1,0)*IF('Shoppable Services'!$B$4=Data!BA$100,BA58,0)</f>
        <v>0</v>
      </c>
      <c r="BB157" s="4">
        <f>IF('Shoppable Services'!$F$4=$D157,1,0)*IF('Shoppable Services'!$E$4=$C157,1,0)*IF('Shoppable Services'!$D$4=$B157,1,0)*IF('Shoppable Services'!$C$4=$A157,1,0)*IF('Shoppable Services'!$B$4=Data!BB$100,BB58,0)</f>
        <v>0</v>
      </c>
      <c r="BC157" s="4">
        <f>IF('Shoppable Services'!$F$4=$D157,1,0)*IF('Shoppable Services'!$E$4=$C157,1,0)*IF('Shoppable Services'!$D$4=$B157,1,0)*IF('Shoppable Services'!$C$4=$A157,1,0)*IF('Shoppable Services'!$B$4=Data!BC$100,BC58,0)</f>
        <v>0</v>
      </c>
    </row>
    <row r="158" spans="1:55">
      <c r="E158" s="4">
        <f>IF('Shoppable Services'!$F$4=$D158,1,0)*IF('Shoppable Services'!$E$4=$C158,1,0)*IF('Shoppable Services'!$D$4=$B158,1,0)*IF('Shoppable Services'!$C$4=$A158,1,0)*$E59</f>
        <v>0</v>
      </c>
      <c r="F158" s="4">
        <f>IF('Shoppable Services'!$F$4=$D158,1,0)*IF('Shoppable Services'!$E$4=$C158,1,0)*IF('Shoppable Services'!$D$4=$B158,1,0)*IF('Shoppable Services'!$C$4=$A158,1,0)*$F59</f>
        <v>0</v>
      </c>
      <c r="G158" s="4">
        <f>IF('Shoppable Services'!$F$4=$D158,1,0)*IF('Shoppable Services'!$E$4=$C158,1,0)*IF('Shoppable Services'!$D$4=$B158,1,0)*IF('Shoppable Services'!$C$4=$A158,1,0)*$G59</f>
        <v>0</v>
      </c>
      <c r="H158" s="4">
        <f>IF('Shoppable Services'!$F$4=$D158,1,0)*IF('Shoppable Services'!$E$4=$C158,1,0)*IF('Shoppable Services'!$D$4=$B158,1,0)*IF('Shoppable Services'!$C$4=$A158,1,0)*$H59</f>
        <v>0</v>
      </c>
      <c r="I158" s="4">
        <f>IF('Shoppable Services'!$F$4=$D158,1,0)*IF('Shoppable Services'!$E$4=$C158,1,0)*IF('Shoppable Services'!$D$4=$B158,1,0)*IF('Shoppable Services'!$C$4=$A158,1,0)*IF('Shoppable Services'!$B$4=Data!I$100,I59,0)</f>
        <v>0</v>
      </c>
      <c r="J158" s="4">
        <f>IF('Shoppable Services'!$F$4=$D158,1,0)*IF('Shoppable Services'!$E$4=$C158,1,0)*IF('Shoppable Services'!$D$4=$B158,1,0)*IF('Shoppable Services'!$C$4=$A158,1,0)*IF('Shoppable Services'!$B$4=Data!J$100,J59,0)</f>
        <v>0</v>
      </c>
      <c r="K158" s="4">
        <f>IF('Shoppable Services'!$F$4=$D158,1,0)*IF('Shoppable Services'!$E$4=$C158,1,0)*IF('Shoppable Services'!$D$4=$B158,1,0)*IF('Shoppable Services'!$C$4=$A158,1,0)*IF('Shoppable Services'!$B$4=Data!K$100,K59,0)</f>
        <v>0</v>
      </c>
      <c r="L158" s="4">
        <f>IF('Shoppable Services'!$F$4=$D158,1,0)*IF('Shoppable Services'!$E$4=$C158,1,0)*IF('Shoppable Services'!$D$4=$B158,1,0)*IF('Shoppable Services'!$C$4=$A158,1,0)*IF('Shoppable Services'!$B$4=Data!L$100,L59,0)</f>
        <v>0</v>
      </c>
      <c r="M158" s="4">
        <f>IF('Shoppable Services'!$F$4=$D158,1,0)*IF('Shoppable Services'!$E$4=$C158,1,0)*IF('Shoppable Services'!$D$4=$B158,1,0)*IF('Shoppable Services'!$C$4=$A158,1,0)*IF('Shoppable Services'!$B$4=Data!M$100,M59,0)</f>
        <v>0</v>
      </c>
      <c r="N158" s="4">
        <f>IF('Shoppable Services'!$F$4=$D158,1,0)*IF('Shoppable Services'!$E$4=$C158,1,0)*IF('Shoppable Services'!$D$4=$B158,1,0)*IF('Shoppable Services'!$C$4=$A158,1,0)*IF('Shoppable Services'!$B$4=Data!N$100,N59,0)</f>
        <v>0</v>
      </c>
      <c r="O158" s="4">
        <f>IF('Shoppable Services'!$F$4=$D158,1,0)*IF('Shoppable Services'!$E$4=$C158,1,0)*IF('Shoppable Services'!$D$4=$B158,1,0)*IF('Shoppable Services'!$C$4=$A158,1,0)*IF('Shoppable Services'!$B$4=Data!O$100,O59,0)</f>
        <v>0</v>
      </c>
      <c r="P158" s="4">
        <f>IF('Shoppable Services'!$F$4=$D158,1,0)*IF('Shoppable Services'!$E$4=$C158,1,0)*IF('Shoppable Services'!$D$4=$B158,1,0)*IF('Shoppable Services'!$C$4=$A158,1,0)*IF('Shoppable Services'!$B$4=Data!P$100,P59,0)</f>
        <v>0</v>
      </c>
      <c r="Q158" s="4">
        <f>IF('Shoppable Services'!$F$4=$D158,1,0)*IF('Shoppable Services'!$E$4=$C158,1,0)*IF('Shoppable Services'!$D$4=$B158,1,0)*IF('Shoppable Services'!$C$4=$A158,1,0)*IF('Shoppable Services'!$B$4=Data!Q$100,Q59,0)</f>
        <v>0</v>
      </c>
      <c r="R158" s="4">
        <f>IF('Shoppable Services'!$F$4=$D158,1,0)*IF('Shoppable Services'!$E$4=$C158,1,0)*IF('Shoppable Services'!$D$4=$B158,1,0)*IF('Shoppable Services'!$C$4=$A158,1,0)*IF('Shoppable Services'!$B$4=Data!R$100,R59,0)</f>
        <v>0</v>
      </c>
      <c r="S158" s="4">
        <f>IF('Shoppable Services'!$F$4=$D158,1,0)*IF('Shoppable Services'!$E$4=$C158,1,0)*IF('Shoppable Services'!$D$4=$B158,1,0)*IF('Shoppable Services'!$C$4=$A158,1,0)*IF('Shoppable Services'!$B$4=Data!S$100,S59,0)</f>
        <v>0</v>
      </c>
      <c r="T158" s="4">
        <f>IF('Shoppable Services'!$F$4=$D158,1,0)*IF('Shoppable Services'!$E$4=$C158,1,0)*IF('Shoppable Services'!$D$4=$B158,1,0)*IF('Shoppable Services'!$C$4=$A158,1,0)*IF('Shoppable Services'!$B$4=Data!T$100,T59,0)</f>
        <v>0</v>
      </c>
      <c r="U158" s="4">
        <f>IF('Shoppable Services'!$F$4=$D158,1,0)*IF('Shoppable Services'!$E$4=$C158,1,0)*IF('Shoppable Services'!$D$4=$B158,1,0)*IF('Shoppable Services'!$C$4=$A158,1,0)*IF('Shoppable Services'!$B$4=Data!U$100,U59,0)</f>
        <v>0</v>
      </c>
      <c r="V158" s="4">
        <f>IF('Shoppable Services'!$F$4=$D158,1,0)*IF('Shoppable Services'!$E$4=$C158,1,0)*IF('Shoppable Services'!$D$4=$B158,1,0)*IF('Shoppable Services'!$C$4=$A158,1,0)*IF('Shoppable Services'!$B$4=Data!V$100,V59,0)</f>
        <v>0</v>
      </c>
      <c r="W158" s="4">
        <f>IF('Shoppable Services'!$F$4=$D158,1,0)*IF('Shoppable Services'!$E$4=$C158,1,0)*IF('Shoppable Services'!$D$4=$B158,1,0)*IF('Shoppable Services'!$C$4=$A158,1,0)*IF('Shoppable Services'!$B$4=Data!W$100,W59,0)</f>
        <v>0</v>
      </c>
      <c r="X158" s="4">
        <f>IF('Shoppable Services'!$F$4=$D158,1,0)*IF('Shoppable Services'!$E$4=$C158,1,0)*IF('Shoppable Services'!$D$4=$B158,1,0)*IF('Shoppable Services'!$C$4=$A158,1,0)*IF('Shoppable Services'!$B$4=Data!X$100,X59,0)</f>
        <v>0</v>
      </c>
      <c r="Y158" s="4">
        <f>IF('Shoppable Services'!$F$4=$D158,1,0)*IF('Shoppable Services'!$E$4=$C158,1,0)*IF('Shoppable Services'!$D$4=$B158,1,0)*IF('Shoppable Services'!$C$4=$A158,1,0)*IF('Shoppable Services'!$B$4=Data!Y$100,Y59,0)</f>
        <v>0</v>
      </c>
      <c r="Z158" s="4">
        <f>IF('Shoppable Services'!$F$4=$D158,1,0)*IF('Shoppable Services'!$E$4=$C158,1,0)*IF('Shoppable Services'!$D$4=$B158,1,0)*IF('Shoppable Services'!$C$4=$A158,1,0)*IF('Shoppable Services'!$B$4=Data!Z$100,Z59,0)</f>
        <v>0</v>
      </c>
      <c r="AA158" s="4">
        <f>IF('Shoppable Services'!$F$4=$D158,1,0)*IF('Shoppable Services'!$E$4=$C158,1,0)*IF('Shoppable Services'!$D$4=$B158,1,0)*IF('Shoppable Services'!$C$4=$A158,1,0)*IF('Shoppable Services'!$B$4=Data!AA$100,AA59,0)</f>
        <v>0</v>
      </c>
      <c r="AB158" s="4">
        <f>IF('Shoppable Services'!$F$4=$D158,1,0)*IF('Shoppable Services'!$E$4=$C158,1,0)*IF('Shoppable Services'!$D$4=$B158,1,0)*IF('Shoppable Services'!$C$4=$A158,1,0)*IF('Shoppable Services'!$B$4=Data!AB$100,AB59,0)</f>
        <v>0</v>
      </c>
      <c r="AC158" s="4">
        <f>IF('Shoppable Services'!$F$4=$D158,1,0)*IF('Shoppable Services'!$E$4=$C158,1,0)*IF('Shoppable Services'!$D$4=$B158,1,0)*IF('Shoppable Services'!$C$4=$A158,1,0)*IF('Shoppable Services'!$B$4=Data!AC$100,AC59,0)</f>
        <v>0</v>
      </c>
      <c r="AD158" s="4">
        <f>IF('Shoppable Services'!$F$4=$D158,1,0)*IF('Shoppable Services'!$E$4=$C158,1,0)*IF('Shoppable Services'!$D$4=$B158,1,0)*IF('Shoppable Services'!$C$4=$A158,1,0)*IF('Shoppable Services'!$B$4=Data!AD$100,AD59,0)</f>
        <v>0</v>
      </c>
      <c r="AE158" s="4">
        <f>IF('Shoppable Services'!$F$4=$D158,1,0)*IF('Shoppable Services'!$E$4=$C158,1,0)*IF('Shoppable Services'!$D$4=$B158,1,0)*IF('Shoppable Services'!$C$4=$A158,1,0)*IF('Shoppable Services'!$B$4=Data!AE$100,AE59,0)</f>
        <v>0</v>
      </c>
      <c r="AF158" s="4">
        <f>IF('Shoppable Services'!$F$4=$D158,1,0)*IF('Shoppable Services'!$E$4=$C158,1,0)*IF('Shoppable Services'!$D$4=$B158,1,0)*IF('Shoppable Services'!$C$4=$A158,1,0)*IF('Shoppable Services'!$B$4=Data!AF$100,AF59,0)</f>
        <v>0</v>
      </c>
      <c r="AG158" s="4">
        <f>IF('Shoppable Services'!$F$4=$D158,1,0)*IF('Shoppable Services'!$E$4=$C158,1,0)*IF('Shoppable Services'!$D$4=$B158,1,0)*IF('Shoppable Services'!$C$4=$A158,1,0)*IF('Shoppable Services'!$B$4=Data!AG$100,AG59,0)</f>
        <v>0</v>
      </c>
      <c r="AH158" s="4">
        <f>IF('Shoppable Services'!$F$4=$D158,1,0)*IF('Shoppable Services'!$E$4=$C158,1,0)*IF('Shoppable Services'!$D$4=$B158,1,0)*IF('Shoppable Services'!$C$4=$A158,1,0)*IF('Shoppable Services'!$B$4=Data!AH$100,AH59,0)</f>
        <v>0</v>
      </c>
      <c r="AI158" s="4">
        <f>IF('Shoppable Services'!$F$4=$D158,1,0)*IF('Shoppable Services'!$E$4=$C158,1,0)*IF('Shoppable Services'!$D$4=$B158,1,0)*IF('Shoppable Services'!$C$4=$A158,1,0)*IF('Shoppable Services'!$B$4=Data!AI$100,AI59,0)</f>
        <v>0</v>
      </c>
      <c r="AJ158" s="4">
        <f>IF('Shoppable Services'!$F$4=$D158,1,0)*IF('Shoppable Services'!$E$4=$C158,1,0)*IF('Shoppable Services'!$D$4=$B158,1,0)*IF('Shoppable Services'!$C$4=$A158,1,0)*IF('Shoppable Services'!$B$4=Data!AJ$100,AJ59,0)</f>
        <v>0</v>
      </c>
      <c r="AK158" s="4">
        <f>IF('Shoppable Services'!$F$4=$D158,1,0)*IF('Shoppable Services'!$E$4=$C158,1,0)*IF('Shoppable Services'!$D$4=$B158,1,0)*IF('Shoppable Services'!$C$4=$A158,1,0)*IF('Shoppable Services'!$B$4=Data!AK$100,AK59,0)</f>
        <v>0</v>
      </c>
      <c r="AL158" s="4">
        <f>IF('Shoppable Services'!$F$4=$D158,1,0)*IF('Shoppable Services'!$E$4=$C158,1,0)*IF('Shoppable Services'!$D$4=$B158,1,0)*IF('Shoppable Services'!$C$4=$A158,1,0)*IF('Shoppable Services'!$B$4=Data!AL$100,AL59,0)</f>
        <v>0</v>
      </c>
      <c r="AM158" s="4">
        <f>IF('Shoppable Services'!$F$4=$D158,1,0)*IF('Shoppable Services'!$E$4=$C158,1,0)*IF('Shoppable Services'!$D$4=$B158,1,0)*IF('Shoppable Services'!$C$4=$A158,1,0)*IF('Shoppable Services'!$B$4=Data!AM$100,AM59,0)</f>
        <v>0</v>
      </c>
      <c r="AN158" s="4">
        <f>IF('Shoppable Services'!$F$4=$D158,1,0)*IF('Shoppable Services'!$E$4=$C158,1,0)*IF('Shoppable Services'!$D$4=$B158,1,0)*IF('Shoppable Services'!$C$4=$A158,1,0)*IF('Shoppable Services'!$B$4=Data!AN$100,AN59,0)</f>
        <v>0</v>
      </c>
      <c r="AO158" s="4">
        <f>IF('Shoppable Services'!$F$4=$D158,1,0)*IF('Shoppable Services'!$E$4=$C158,1,0)*IF('Shoppable Services'!$D$4=$B158,1,0)*IF('Shoppable Services'!$C$4=$A158,1,0)*IF('Shoppable Services'!$B$4=Data!AO$100,AO59,0)</f>
        <v>0</v>
      </c>
      <c r="AP158" s="4">
        <f>IF('Shoppable Services'!$F$4=$D158,1,0)*IF('Shoppable Services'!$E$4=$C158,1,0)*IF('Shoppable Services'!$D$4=$B158,1,0)*IF('Shoppable Services'!$C$4=$A158,1,0)*IF('Shoppable Services'!$B$4=Data!AP$100,AP59,0)</f>
        <v>0</v>
      </c>
      <c r="AQ158" s="4">
        <f>IF('Shoppable Services'!$F$4=$D158,1,0)*IF('Shoppable Services'!$E$4=$C158,1,0)*IF('Shoppable Services'!$D$4=$B158,1,0)*IF('Shoppable Services'!$C$4=$A158,1,0)*IF('Shoppable Services'!$B$4=Data!AQ$100,AQ59,0)</f>
        <v>0</v>
      </c>
      <c r="AR158" s="4">
        <f>IF('Shoppable Services'!$F$4=$D158,1,0)*IF('Shoppable Services'!$E$4=$C158,1,0)*IF('Shoppable Services'!$D$4=$B158,1,0)*IF('Shoppable Services'!$C$4=$A158,1,0)*IF('Shoppable Services'!$B$4=Data!AR$100,AR59,0)</f>
        <v>0</v>
      </c>
      <c r="AS158" s="4">
        <f>IF('Shoppable Services'!$F$4=$D158,1,0)*IF('Shoppable Services'!$E$4=$C158,1,0)*IF('Shoppable Services'!$D$4=$B158,1,0)*IF('Shoppable Services'!$C$4=$A158,1,0)*IF('Shoppable Services'!$B$4=Data!AS$100,AS59,0)</f>
        <v>0</v>
      </c>
      <c r="AT158" s="4">
        <f>IF('Shoppable Services'!$F$4=$D158,1,0)*IF('Shoppable Services'!$E$4=$C158,1,0)*IF('Shoppable Services'!$D$4=$B158,1,0)*IF('Shoppable Services'!$C$4=$A158,1,0)*IF('Shoppable Services'!$B$4=Data!AT$100,AT59,0)</f>
        <v>0</v>
      </c>
      <c r="AU158" s="4">
        <f>IF('Shoppable Services'!$F$4=$D158,1,0)*IF('Shoppable Services'!$E$4=$C158,1,0)*IF('Shoppable Services'!$D$4=$B158,1,0)*IF('Shoppable Services'!$C$4=$A158,1,0)*IF('Shoppable Services'!$B$4=Data!AU$100,AU59,0)</f>
        <v>0</v>
      </c>
      <c r="AV158" s="4">
        <f>IF('Shoppable Services'!$F$4=$D158,1,0)*IF('Shoppable Services'!$E$4=$C158,1,0)*IF('Shoppable Services'!$D$4=$B158,1,0)*IF('Shoppable Services'!$C$4=$A158,1,0)*IF('Shoppable Services'!$B$4=Data!AV$100,AV59,0)</f>
        <v>0</v>
      </c>
      <c r="AW158" s="4">
        <f>IF('Shoppable Services'!$F$4=$D158,1,0)*IF('Shoppable Services'!$E$4=$C158,1,0)*IF('Shoppable Services'!$D$4=$B158,1,0)*IF('Shoppable Services'!$C$4=$A158,1,0)*IF('Shoppable Services'!$B$4=Data!AW$100,AW59,0)</f>
        <v>0</v>
      </c>
      <c r="AX158" s="4">
        <f>IF('Shoppable Services'!$F$4=$D158,1,0)*IF('Shoppable Services'!$E$4=$C158,1,0)*IF('Shoppable Services'!$D$4=$B158,1,0)*IF('Shoppable Services'!$C$4=$A158,1,0)*IF('Shoppable Services'!$B$4=Data!AX$100,AX59,0)</f>
        <v>0</v>
      </c>
      <c r="AY158" s="4">
        <f>IF('Shoppable Services'!$F$4=$D158,1,0)*IF('Shoppable Services'!$E$4=$C158,1,0)*IF('Shoppable Services'!$D$4=$B158,1,0)*IF('Shoppable Services'!$C$4=$A158,1,0)*IF('Shoppable Services'!$B$4=Data!AY$100,AY59,0)</f>
        <v>0</v>
      </c>
      <c r="AZ158" s="4">
        <f>IF('Shoppable Services'!$F$4=$D158,1,0)*IF('Shoppable Services'!$E$4=$C158,1,0)*IF('Shoppable Services'!$D$4=$B158,1,0)*IF('Shoppable Services'!$C$4=$A158,1,0)*IF('Shoppable Services'!$B$4=Data!AZ$100,AZ59,0)</f>
        <v>0</v>
      </c>
      <c r="BA158" s="4">
        <f>IF('Shoppable Services'!$F$4=$D158,1,0)*IF('Shoppable Services'!$E$4=$C158,1,0)*IF('Shoppable Services'!$D$4=$B158,1,0)*IF('Shoppable Services'!$C$4=$A158,1,0)*IF('Shoppable Services'!$B$4=Data!BA$100,BA59,0)</f>
        <v>0</v>
      </c>
      <c r="BB158" s="4">
        <f>IF('Shoppable Services'!$F$4=$D158,1,0)*IF('Shoppable Services'!$E$4=$C158,1,0)*IF('Shoppable Services'!$D$4=$B158,1,0)*IF('Shoppable Services'!$C$4=$A158,1,0)*IF('Shoppable Services'!$B$4=Data!BB$100,BB59,0)</f>
        <v>0</v>
      </c>
      <c r="BC158" s="4">
        <f>IF('Shoppable Services'!$F$4=$D158,1,0)*IF('Shoppable Services'!$E$4=$C158,1,0)*IF('Shoppable Services'!$D$4=$B158,1,0)*IF('Shoppable Services'!$C$4=$A158,1,0)*IF('Shoppable Services'!$B$4=Data!BC$100,BC59,0)</f>
        <v>0</v>
      </c>
    </row>
    <row r="159" spans="1:55">
      <c r="E159" s="4">
        <f>IF('Shoppable Services'!$F$4=$D159,1,0)*IF('Shoppable Services'!$E$4=$C159,1,0)*IF('Shoppable Services'!$D$4=$B159,1,0)*IF('Shoppable Services'!$C$4=$A159,1,0)*$E60</f>
        <v>0</v>
      </c>
      <c r="F159" s="4">
        <f>IF('Shoppable Services'!$F$4=$D159,1,0)*IF('Shoppable Services'!$E$4=$C159,1,0)*IF('Shoppable Services'!$D$4=$B159,1,0)*IF('Shoppable Services'!$C$4=$A159,1,0)*$F60</f>
        <v>0</v>
      </c>
      <c r="G159" s="4">
        <f>IF('Shoppable Services'!$F$4=$D159,1,0)*IF('Shoppable Services'!$E$4=$C159,1,0)*IF('Shoppable Services'!$D$4=$B159,1,0)*IF('Shoppable Services'!$C$4=$A159,1,0)*$G60</f>
        <v>0</v>
      </c>
      <c r="H159" s="4">
        <f>IF('Shoppable Services'!$F$4=$D159,1,0)*IF('Shoppable Services'!$E$4=$C159,1,0)*IF('Shoppable Services'!$D$4=$B159,1,0)*IF('Shoppable Services'!$C$4=$A159,1,0)*$H60</f>
        <v>0</v>
      </c>
      <c r="I159" s="4">
        <f>IF('Shoppable Services'!$F$4=$D159,1,0)*IF('Shoppable Services'!$E$4=$C159,1,0)*IF('Shoppable Services'!$D$4=$B159,1,0)*IF('Shoppable Services'!$C$4=$A159,1,0)*IF('Shoppable Services'!$B$4=Data!I$100,I60,0)</f>
        <v>0</v>
      </c>
      <c r="J159" s="4">
        <f>IF('Shoppable Services'!$F$4=$D159,1,0)*IF('Shoppable Services'!$E$4=$C159,1,0)*IF('Shoppable Services'!$D$4=$B159,1,0)*IF('Shoppable Services'!$C$4=$A159,1,0)*IF('Shoppable Services'!$B$4=Data!J$100,J60,0)</f>
        <v>0</v>
      </c>
      <c r="K159" s="4">
        <f>IF('Shoppable Services'!$F$4=$D159,1,0)*IF('Shoppable Services'!$E$4=$C159,1,0)*IF('Shoppable Services'!$D$4=$B159,1,0)*IF('Shoppable Services'!$C$4=$A159,1,0)*IF('Shoppable Services'!$B$4=Data!K$100,K60,0)</f>
        <v>0</v>
      </c>
      <c r="L159" s="4">
        <f>IF('Shoppable Services'!$F$4=$D159,1,0)*IF('Shoppable Services'!$E$4=$C159,1,0)*IF('Shoppable Services'!$D$4=$B159,1,0)*IF('Shoppable Services'!$C$4=$A159,1,0)*IF('Shoppable Services'!$B$4=Data!L$100,L60,0)</f>
        <v>0</v>
      </c>
      <c r="M159" s="4">
        <f>IF('Shoppable Services'!$F$4=$D159,1,0)*IF('Shoppable Services'!$E$4=$C159,1,0)*IF('Shoppable Services'!$D$4=$B159,1,0)*IF('Shoppable Services'!$C$4=$A159,1,0)*IF('Shoppable Services'!$B$4=Data!M$100,M60,0)</f>
        <v>0</v>
      </c>
      <c r="N159" s="4">
        <f>IF('Shoppable Services'!$F$4=$D159,1,0)*IF('Shoppable Services'!$E$4=$C159,1,0)*IF('Shoppable Services'!$D$4=$B159,1,0)*IF('Shoppable Services'!$C$4=$A159,1,0)*IF('Shoppable Services'!$B$4=Data!N$100,N60,0)</f>
        <v>0</v>
      </c>
      <c r="O159" s="4">
        <f>IF('Shoppable Services'!$F$4=$D159,1,0)*IF('Shoppable Services'!$E$4=$C159,1,0)*IF('Shoppable Services'!$D$4=$B159,1,0)*IF('Shoppable Services'!$C$4=$A159,1,0)*IF('Shoppable Services'!$B$4=Data!O$100,O60,0)</f>
        <v>0</v>
      </c>
      <c r="P159" s="4">
        <f>IF('Shoppable Services'!$F$4=$D159,1,0)*IF('Shoppable Services'!$E$4=$C159,1,0)*IF('Shoppable Services'!$D$4=$B159,1,0)*IF('Shoppable Services'!$C$4=$A159,1,0)*IF('Shoppable Services'!$B$4=Data!P$100,P60,0)</f>
        <v>0</v>
      </c>
      <c r="Q159" s="4">
        <f>IF('Shoppable Services'!$F$4=$D159,1,0)*IF('Shoppable Services'!$E$4=$C159,1,0)*IF('Shoppable Services'!$D$4=$B159,1,0)*IF('Shoppable Services'!$C$4=$A159,1,0)*IF('Shoppable Services'!$B$4=Data!Q$100,Q60,0)</f>
        <v>0</v>
      </c>
      <c r="R159" s="4">
        <f>IF('Shoppable Services'!$F$4=$D159,1,0)*IF('Shoppable Services'!$E$4=$C159,1,0)*IF('Shoppable Services'!$D$4=$B159,1,0)*IF('Shoppable Services'!$C$4=$A159,1,0)*IF('Shoppable Services'!$B$4=Data!R$100,R60,0)</f>
        <v>0</v>
      </c>
      <c r="S159" s="4">
        <f>IF('Shoppable Services'!$F$4=$D159,1,0)*IF('Shoppable Services'!$E$4=$C159,1,0)*IF('Shoppable Services'!$D$4=$B159,1,0)*IF('Shoppable Services'!$C$4=$A159,1,0)*IF('Shoppable Services'!$B$4=Data!S$100,S60,0)</f>
        <v>0</v>
      </c>
      <c r="T159" s="4">
        <f>IF('Shoppable Services'!$F$4=$D159,1,0)*IF('Shoppable Services'!$E$4=$C159,1,0)*IF('Shoppable Services'!$D$4=$B159,1,0)*IF('Shoppable Services'!$C$4=$A159,1,0)*IF('Shoppable Services'!$B$4=Data!T$100,T60,0)</f>
        <v>0</v>
      </c>
      <c r="U159" s="4">
        <f>IF('Shoppable Services'!$F$4=$D159,1,0)*IF('Shoppable Services'!$E$4=$C159,1,0)*IF('Shoppable Services'!$D$4=$B159,1,0)*IF('Shoppable Services'!$C$4=$A159,1,0)*IF('Shoppable Services'!$B$4=Data!U$100,U60,0)</f>
        <v>0</v>
      </c>
      <c r="V159" s="4">
        <f>IF('Shoppable Services'!$F$4=$D159,1,0)*IF('Shoppable Services'!$E$4=$C159,1,0)*IF('Shoppable Services'!$D$4=$B159,1,0)*IF('Shoppable Services'!$C$4=$A159,1,0)*IF('Shoppable Services'!$B$4=Data!V$100,V60,0)</f>
        <v>0</v>
      </c>
      <c r="W159" s="4">
        <f>IF('Shoppable Services'!$F$4=$D159,1,0)*IF('Shoppable Services'!$E$4=$C159,1,0)*IF('Shoppable Services'!$D$4=$B159,1,0)*IF('Shoppable Services'!$C$4=$A159,1,0)*IF('Shoppable Services'!$B$4=Data!W$100,W60,0)</f>
        <v>0</v>
      </c>
      <c r="X159" s="4">
        <f>IF('Shoppable Services'!$F$4=$D159,1,0)*IF('Shoppable Services'!$E$4=$C159,1,0)*IF('Shoppable Services'!$D$4=$B159,1,0)*IF('Shoppable Services'!$C$4=$A159,1,0)*IF('Shoppable Services'!$B$4=Data!X$100,X60,0)</f>
        <v>0</v>
      </c>
      <c r="Y159" s="4">
        <f>IF('Shoppable Services'!$F$4=$D159,1,0)*IF('Shoppable Services'!$E$4=$C159,1,0)*IF('Shoppable Services'!$D$4=$B159,1,0)*IF('Shoppable Services'!$C$4=$A159,1,0)*IF('Shoppable Services'!$B$4=Data!Y$100,Y60,0)</f>
        <v>0</v>
      </c>
      <c r="Z159" s="4">
        <f>IF('Shoppable Services'!$F$4=$D159,1,0)*IF('Shoppable Services'!$E$4=$C159,1,0)*IF('Shoppable Services'!$D$4=$B159,1,0)*IF('Shoppable Services'!$C$4=$A159,1,0)*IF('Shoppable Services'!$B$4=Data!Z$100,Z60,0)</f>
        <v>0</v>
      </c>
      <c r="AA159" s="4">
        <f>IF('Shoppable Services'!$F$4=$D159,1,0)*IF('Shoppable Services'!$E$4=$C159,1,0)*IF('Shoppable Services'!$D$4=$B159,1,0)*IF('Shoppable Services'!$C$4=$A159,1,0)*IF('Shoppable Services'!$B$4=Data!AA$100,AA60,0)</f>
        <v>0</v>
      </c>
      <c r="AB159" s="4">
        <f>IF('Shoppable Services'!$F$4=$D159,1,0)*IF('Shoppable Services'!$E$4=$C159,1,0)*IF('Shoppable Services'!$D$4=$B159,1,0)*IF('Shoppable Services'!$C$4=$A159,1,0)*IF('Shoppable Services'!$B$4=Data!AB$100,AB60,0)</f>
        <v>0</v>
      </c>
      <c r="AC159" s="4">
        <f>IF('Shoppable Services'!$F$4=$D159,1,0)*IF('Shoppable Services'!$E$4=$C159,1,0)*IF('Shoppable Services'!$D$4=$B159,1,0)*IF('Shoppable Services'!$C$4=$A159,1,0)*IF('Shoppable Services'!$B$4=Data!AC$100,AC60,0)</f>
        <v>0</v>
      </c>
      <c r="AD159" s="4">
        <f>IF('Shoppable Services'!$F$4=$D159,1,0)*IF('Shoppable Services'!$E$4=$C159,1,0)*IF('Shoppable Services'!$D$4=$B159,1,0)*IF('Shoppable Services'!$C$4=$A159,1,0)*IF('Shoppable Services'!$B$4=Data!AD$100,AD60,0)</f>
        <v>0</v>
      </c>
      <c r="AE159" s="4">
        <f>IF('Shoppable Services'!$F$4=$D159,1,0)*IF('Shoppable Services'!$E$4=$C159,1,0)*IF('Shoppable Services'!$D$4=$B159,1,0)*IF('Shoppable Services'!$C$4=$A159,1,0)*IF('Shoppable Services'!$B$4=Data!AE$100,AE60,0)</f>
        <v>0</v>
      </c>
      <c r="AF159" s="4">
        <f>IF('Shoppable Services'!$F$4=$D159,1,0)*IF('Shoppable Services'!$E$4=$C159,1,0)*IF('Shoppable Services'!$D$4=$B159,1,0)*IF('Shoppable Services'!$C$4=$A159,1,0)*IF('Shoppable Services'!$B$4=Data!AF$100,AF60,0)</f>
        <v>0</v>
      </c>
      <c r="AG159" s="4">
        <f>IF('Shoppable Services'!$F$4=$D159,1,0)*IF('Shoppable Services'!$E$4=$C159,1,0)*IF('Shoppable Services'!$D$4=$B159,1,0)*IF('Shoppable Services'!$C$4=$A159,1,0)*IF('Shoppable Services'!$B$4=Data!AG$100,AG60,0)</f>
        <v>0</v>
      </c>
      <c r="AH159" s="4">
        <f>IF('Shoppable Services'!$F$4=$D159,1,0)*IF('Shoppable Services'!$E$4=$C159,1,0)*IF('Shoppable Services'!$D$4=$B159,1,0)*IF('Shoppable Services'!$C$4=$A159,1,0)*IF('Shoppable Services'!$B$4=Data!AH$100,AH60,0)</f>
        <v>0</v>
      </c>
      <c r="AI159" s="4">
        <f>IF('Shoppable Services'!$F$4=$D159,1,0)*IF('Shoppable Services'!$E$4=$C159,1,0)*IF('Shoppable Services'!$D$4=$B159,1,0)*IF('Shoppable Services'!$C$4=$A159,1,0)*IF('Shoppable Services'!$B$4=Data!AI$100,AI60,0)</f>
        <v>0</v>
      </c>
      <c r="AJ159" s="4">
        <f>IF('Shoppable Services'!$F$4=$D159,1,0)*IF('Shoppable Services'!$E$4=$C159,1,0)*IF('Shoppable Services'!$D$4=$B159,1,0)*IF('Shoppable Services'!$C$4=$A159,1,0)*IF('Shoppable Services'!$B$4=Data!AJ$100,AJ60,0)</f>
        <v>0</v>
      </c>
      <c r="AK159" s="4">
        <f>IF('Shoppable Services'!$F$4=$D159,1,0)*IF('Shoppable Services'!$E$4=$C159,1,0)*IF('Shoppable Services'!$D$4=$B159,1,0)*IF('Shoppable Services'!$C$4=$A159,1,0)*IF('Shoppable Services'!$B$4=Data!AK$100,AK60,0)</f>
        <v>0</v>
      </c>
      <c r="AL159" s="4">
        <f>IF('Shoppable Services'!$F$4=$D159,1,0)*IF('Shoppable Services'!$E$4=$C159,1,0)*IF('Shoppable Services'!$D$4=$B159,1,0)*IF('Shoppable Services'!$C$4=$A159,1,0)*IF('Shoppable Services'!$B$4=Data!AL$100,AL60,0)</f>
        <v>0</v>
      </c>
      <c r="AM159" s="4">
        <f>IF('Shoppable Services'!$F$4=$D159,1,0)*IF('Shoppable Services'!$E$4=$C159,1,0)*IF('Shoppable Services'!$D$4=$B159,1,0)*IF('Shoppable Services'!$C$4=$A159,1,0)*IF('Shoppable Services'!$B$4=Data!AM$100,AM60,0)</f>
        <v>0</v>
      </c>
      <c r="AN159" s="4">
        <f>IF('Shoppable Services'!$F$4=$D159,1,0)*IF('Shoppable Services'!$E$4=$C159,1,0)*IF('Shoppable Services'!$D$4=$B159,1,0)*IF('Shoppable Services'!$C$4=$A159,1,0)*IF('Shoppable Services'!$B$4=Data!AN$100,AN60,0)</f>
        <v>0</v>
      </c>
      <c r="AO159" s="4">
        <f>IF('Shoppable Services'!$F$4=$D159,1,0)*IF('Shoppable Services'!$E$4=$C159,1,0)*IF('Shoppable Services'!$D$4=$B159,1,0)*IF('Shoppable Services'!$C$4=$A159,1,0)*IF('Shoppable Services'!$B$4=Data!AO$100,AO60,0)</f>
        <v>0</v>
      </c>
      <c r="AP159" s="4">
        <f>IF('Shoppable Services'!$F$4=$D159,1,0)*IF('Shoppable Services'!$E$4=$C159,1,0)*IF('Shoppable Services'!$D$4=$B159,1,0)*IF('Shoppable Services'!$C$4=$A159,1,0)*IF('Shoppable Services'!$B$4=Data!AP$100,AP60,0)</f>
        <v>0</v>
      </c>
      <c r="AQ159" s="4">
        <f>IF('Shoppable Services'!$F$4=$D159,1,0)*IF('Shoppable Services'!$E$4=$C159,1,0)*IF('Shoppable Services'!$D$4=$B159,1,0)*IF('Shoppable Services'!$C$4=$A159,1,0)*IF('Shoppable Services'!$B$4=Data!AQ$100,AQ60,0)</f>
        <v>0</v>
      </c>
      <c r="AR159" s="4">
        <f>IF('Shoppable Services'!$F$4=$D159,1,0)*IF('Shoppable Services'!$E$4=$C159,1,0)*IF('Shoppable Services'!$D$4=$B159,1,0)*IF('Shoppable Services'!$C$4=$A159,1,0)*IF('Shoppable Services'!$B$4=Data!AR$100,AR60,0)</f>
        <v>0</v>
      </c>
      <c r="AS159" s="4">
        <f>IF('Shoppable Services'!$F$4=$D159,1,0)*IF('Shoppable Services'!$E$4=$C159,1,0)*IF('Shoppable Services'!$D$4=$B159,1,0)*IF('Shoppable Services'!$C$4=$A159,1,0)*IF('Shoppable Services'!$B$4=Data!AS$100,AS60,0)</f>
        <v>0</v>
      </c>
      <c r="AT159" s="4">
        <f>IF('Shoppable Services'!$F$4=$D159,1,0)*IF('Shoppable Services'!$E$4=$C159,1,0)*IF('Shoppable Services'!$D$4=$B159,1,0)*IF('Shoppable Services'!$C$4=$A159,1,0)*IF('Shoppable Services'!$B$4=Data!AT$100,AT60,0)</f>
        <v>0</v>
      </c>
      <c r="AU159" s="4">
        <f>IF('Shoppable Services'!$F$4=$D159,1,0)*IF('Shoppable Services'!$E$4=$C159,1,0)*IF('Shoppable Services'!$D$4=$B159,1,0)*IF('Shoppable Services'!$C$4=$A159,1,0)*IF('Shoppable Services'!$B$4=Data!AU$100,AU60,0)</f>
        <v>0</v>
      </c>
      <c r="AV159" s="4">
        <f>IF('Shoppable Services'!$F$4=$D159,1,0)*IF('Shoppable Services'!$E$4=$C159,1,0)*IF('Shoppable Services'!$D$4=$B159,1,0)*IF('Shoppable Services'!$C$4=$A159,1,0)*IF('Shoppable Services'!$B$4=Data!AV$100,AV60,0)</f>
        <v>0</v>
      </c>
      <c r="AW159" s="4">
        <f>IF('Shoppable Services'!$F$4=$D159,1,0)*IF('Shoppable Services'!$E$4=$C159,1,0)*IF('Shoppable Services'!$D$4=$B159,1,0)*IF('Shoppable Services'!$C$4=$A159,1,0)*IF('Shoppable Services'!$B$4=Data!AW$100,AW60,0)</f>
        <v>0</v>
      </c>
      <c r="AX159" s="4">
        <f>IF('Shoppable Services'!$F$4=$D159,1,0)*IF('Shoppable Services'!$E$4=$C159,1,0)*IF('Shoppable Services'!$D$4=$B159,1,0)*IF('Shoppable Services'!$C$4=$A159,1,0)*IF('Shoppable Services'!$B$4=Data!AX$100,AX60,0)</f>
        <v>0</v>
      </c>
      <c r="AY159" s="4">
        <f>IF('Shoppable Services'!$F$4=$D159,1,0)*IF('Shoppable Services'!$E$4=$C159,1,0)*IF('Shoppable Services'!$D$4=$B159,1,0)*IF('Shoppable Services'!$C$4=$A159,1,0)*IF('Shoppable Services'!$B$4=Data!AY$100,AY60,0)</f>
        <v>0</v>
      </c>
      <c r="AZ159" s="4">
        <f>IF('Shoppable Services'!$F$4=$D159,1,0)*IF('Shoppable Services'!$E$4=$C159,1,0)*IF('Shoppable Services'!$D$4=$B159,1,0)*IF('Shoppable Services'!$C$4=$A159,1,0)*IF('Shoppable Services'!$B$4=Data!AZ$100,AZ60,0)</f>
        <v>0</v>
      </c>
      <c r="BA159" s="4">
        <f>IF('Shoppable Services'!$F$4=$D159,1,0)*IF('Shoppable Services'!$E$4=$C159,1,0)*IF('Shoppable Services'!$D$4=$B159,1,0)*IF('Shoppable Services'!$C$4=$A159,1,0)*IF('Shoppable Services'!$B$4=Data!BA$100,BA60,0)</f>
        <v>0</v>
      </c>
      <c r="BB159" s="4">
        <f>IF('Shoppable Services'!$F$4=$D159,1,0)*IF('Shoppable Services'!$E$4=$C159,1,0)*IF('Shoppable Services'!$D$4=$B159,1,0)*IF('Shoppable Services'!$C$4=$A159,1,0)*IF('Shoppable Services'!$B$4=Data!BB$100,BB60,0)</f>
        <v>0</v>
      </c>
      <c r="BC159" s="4">
        <f>IF('Shoppable Services'!$F$4=$D159,1,0)*IF('Shoppable Services'!$E$4=$C159,1,0)*IF('Shoppable Services'!$D$4=$B159,1,0)*IF('Shoppable Services'!$C$4=$A159,1,0)*IF('Shoppable Services'!$B$4=Data!BC$100,BC60,0)</f>
        <v>0</v>
      </c>
    </row>
    <row r="160" spans="1:55">
      <c r="E160" s="4">
        <f>IF('Shoppable Services'!$F$4=$D160,1,0)*IF('Shoppable Services'!$E$4=$C160,1,0)*IF('Shoppable Services'!$D$4=$B160,1,0)*IF('Shoppable Services'!$C$4=$A160,1,0)*$E61</f>
        <v>0</v>
      </c>
      <c r="F160" s="4">
        <f>IF('Shoppable Services'!$F$4=$D160,1,0)*IF('Shoppable Services'!$E$4=$C160,1,0)*IF('Shoppable Services'!$D$4=$B160,1,0)*IF('Shoppable Services'!$C$4=$A160,1,0)*$F61</f>
        <v>0</v>
      </c>
      <c r="G160" s="4">
        <f>IF('Shoppable Services'!$F$4=$D160,1,0)*IF('Shoppable Services'!$E$4=$C160,1,0)*IF('Shoppable Services'!$D$4=$B160,1,0)*IF('Shoppable Services'!$C$4=$A160,1,0)*$G61</f>
        <v>0</v>
      </c>
      <c r="H160" s="4">
        <f>IF('Shoppable Services'!$F$4=$D160,1,0)*IF('Shoppable Services'!$E$4=$C160,1,0)*IF('Shoppable Services'!$D$4=$B160,1,0)*IF('Shoppable Services'!$C$4=$A160,1,0)*$H61</f>
        <v>0</v>
      </c>
      <c r="I160" s="4">
        <f>IF('Shoppable Services'!$F$4=$D160,1,0)*IF('Shoppable Services'!$E$4=$C160,1,0)*IF('Shoppable Services'!$D$4=$B160,1,0)*IF('Shoppable Services'!$C$4=$A160,1,0)*IF('Shoppable Services'!$B$4=Data!I$100,I61,0)</f>
        <v>0</v>
      </c>
      <c r="J160" s="4">
        <f>IF('Shoppable Services'!$F$4=$D160,1,0)*IF('Shoppable Services'!$E$4=$C160,1,0)*IF('Shoppable Services'!$D$4=$B160,1,0)*IF('Shoppable Services'!$C$4=$A160,1,0)*IF('Shoppable Services'!$B$4=Data!J$100,J61,0)</f>
        <v>0</v>
      </c>
      <c r="K160" s="4">
        <f>IF('Shoppable Services'!$F$4=$D160,1,0)*IF('Shoppable Services'!$E$4=$C160,1,0)*IF('Shoppable Services'!$D$4=$B160,1,0)*IF('Shoppable Services'!$C$4=$A160,1,0)*IF('Shoppable Services'!$B$4=Data!K$100,K61,0)</f>
        <v>0</v>
      </c>
      <c r="L160" s="4">
        <f>IF('Shoppable Services'!$F$4=$D160,1,0)*IF('Shoppable Services'!$E$4=$C160,1,0)*IF('Shoppable Services'!$D$4=$B160,1,0)*IF('Shoppable Services'!$C$4=$A160,1,0)*IF('Shoppable Services'!$B$4=Data!L$100,L61,0)</f>
        <v>0</v>
      </c>
      <c r="M160" s="4">
        <f>IF('Shoppable Services'!$F$4=$D160,1,0)*IF('Shoppable Services'!$E$4=$C160,1,0)*IF('Shoppable Services'!$D$4=$B160,1,0)*IF('Shoppable Services'!$C$4=$A160,1,0)*IF('Shoppable Services'!$B$4=Data!M$100,M61,0)</f>
        <v>0</v>
      </c>
      <c r="N160" s="4">
        <f>IF('Shoppable Services'!$F$4=$D160,1,0)*IF('Shoppable Services'!$E$4=$C160,1,0)*IF('Shoppable Services'!$D$4=$B160,1,0)*IF('Shoppable Services'!$C$4=$A160,1,0)*IF('Shoppable Services'!$B$4=Data!N$100,N61,0)</f>
        <v>0</v>
      </c>
      <c r="O160" s="4">
        <f>IF('Shoppable Services'!$F$4=$D160,1,0)*IF('Shoppable Services'!$E$4=$C160,1,0)*IF('Shoppable Services'!$D$4=$B160,1,0)*IF('Shoppable Services'!$C$4=$A160,1,0)*IF('Shoppable Services'!$B$4=Data!O$100,O61,0)</f>
        <v>0</v>
      </c>
      <c r="P160" s="4">
        <f>IF('Shoppable Services'!$F$4=$D160,1,0)*IF('Shoppable Services'!$E$4=$C160,1,0)*IF('Shoppable Services'!$D$4=$B160,1,0)*IF('Shoppable Services'!$C$4=$A160,1,0)*IF('Shoppable Services'!$B$4=Data!P$100,P61,0)</f>
        <v>0</v>
      </c>
      <c r="Q160" s="4">
        <f>IF('Shoppable Services'!$F$4=$D160,1,0)*IF('Shoppable Services'!$E$4=$C160,1,0)*IF('Shoppable Services'!$D$4=$B160,1,0)*IF('Shoppable Services'!$C$4=$A160,1,0)*IF('Shoppable Services'!$B$4=Data!Q$100,Q61,0)</f>
        <v>0</v>
      </c>
      <c r="R160" s="4">
        <f>IF('Shoppable Services'!$F$4=$D160,1,0)*IF('Shoppable Services'!$E$4=$C160,1,0)*IF('Shoppable Services'!$D$4=$B160,1,0)*IF('Shoppable Services'!$C$4=$A160,1,0)*IF('Shoppable Services'!$B$4=Data!R$100,R61,0)</f>
        <v>0</v>
      </c>
      <c r="S160" s="4">
        <f>IF('Shoppable Services'!$F$4=$D160,1,0)*IF('Shoppable Services'!$E$4=$C160,1,0)*IF('Shoppable Services'!$D$4=$B160,1,0)*IF('Shoppable Services'!$C$4=$A160,1,0)*IF('Shoppable Services'!$B$4=Data!S$100,S61,0)</f>
        <v>0</v>
      </c>
      <c r="T160" s="4">
        <f>IF('Shoppable Services'!$F$4=$D160,1,0)*IF('Shoppable Services'!$E$4=$C160,1,0)*IF('Shoppable Services'!$D$4=$B160,1,0)*IF('Shoppable Services'!$C$4=$A160,1,0)*IF('Shoppable Services'!$B$4=Data!T$100,T61,0)</f>
        <v>0</v>
      </c>
      <c r="U160" s="4">
        <f>IF('Shoppable Services'!$F$4=$D160,1,0)*IF('Shoppable Services'!$E$4=$C160,1,0)*IF('Shoppable Services'!$D$4=$B160,1,0)*IF('Shoppable Services'!$C$4=$A160,1,0)*IF('Shoppable Services'!$B$4=Data!U$100,U61,0)</f>
        <v>0</v>
      </c>
      <c r="V160" s="4">
        <f>IF('Shoppable Services'!$F$4=$D160,1,0)*IF('Shoppable Services'!$E$4=$C160,1,0)*IF('Shoppable Services'!$D$4=$B160,1,0)*IF('Shoppable Services'!$C$4=$A160,1,0)*IF('Shoppable Services'!$B$4=Data!V$100,V61,0)</f>
        <v>0</v>
      </c>
      <c r="W160" s="4">
        <f>IF('Shoppable Services'!$F$4=$D160,1,0)*IF('Shoppable Services'!$E$4=$C160,1,0)*IF('Shoppable Services'!$D$4=$B160,1,0)*IF('Shoppable Services'!$C$4=$A160,1,0)*IF('Shoppable Services'!$B$4=Data!W$100,W61,0)</f>
        <v>0</v>
      </c>
      <c r="X160" s="4">
        <f>IF('Shoppable Services'!$F$4=$D160,1,0)*IF('Shoppable Services'!$E$4=$C160,1,0)*IF('Shoppable Services'!$D$4=$B160,1,0)*IF('Shoppable Services'!$C$4=$A160,1,0)*IF('Shoppable Services'!$B$4=Data!X$100,X61,0)</f>
        <v>0</v>
      </c>
      <c r="Y160" s="4">
        <f>IF('Shoppable Services'!$F$4=$D160,1,0)*IF('Shoppable Services'!$E$4=$C160,1,0)*IF('Shoppable Services'!$D$4=$B160,1,0)*IF('Shoppable Services'!$C$4=$A160,1,0)*IF('Shoppable Services'!$B$4=Data!Y$100,Y61,0)</f>
        <v>0</v>
      </c>
      <c r="Z160" s="4">
        <f>IF('Shoppable Services'!$F$4=$D160,1,0)*IF('Shoppable Services'!$E$4=$C160,1,0)*IF('Shoppable Services'!$D$4=$B160,1,0)*IF('Shoppable Services'!$C$4=$A160,1,0)*IF('Shoppable Services'!$B$4=Data!Z$100,Z61,0)</f>
        <v>0</v>
      </c>
      <c r="AA160" s="4">
        <f>IF('Shoppable Services'!$F$4=$D160,1,0)*IF('Shoppable Services'!$E$4=$C160,1,0)*IF('Shoppable Services'!$D$4=$B160,1,0)*IF('Shoppable Services'!$C$4=$A160,1,0)*IF('Shoppable Services'!$B$4=Data!AA$100,AA61,0)</f>
        <v>0</v>
      </c>
      <c r="AB160" s="4">
        <f>IF('Shoppable Services'!$F$4=$D160,1,0)*IF('Shoppable Services'!$E$4=$C160,1,0)*IF('Shoppable Services'!$D$4=$B160,1,0)*IF('Shoppable Services'!$C$4=$A160,1,0)*IF('Shoppable Services'!$B$4=Data!AB$100,AB61,0)</f>
        <v>0</v>
      </c>
      <c r="AC160" s="4">
        <f>IF('Shoppable Services'!$F$4=$D160,1,0)*IF('Shoppable Services'!$E$4=$C160,1,0)*IF('Shoppable Services'!$D$4=$B160,1,0)*IF('Shoppable Services'!$C$4=$A160,1,0)*IF('Shoppable Services'!$B$4=Data!AC$100,AC61,0)</f>
        <v>0</v>
      </c>
      <c r="AD160" s="4">
        <f>IF('Shoppable Services'!$F$4=$D160,1,0)*IF('Shoppable Services'!$E$4=$C160,1,0)*IF('Shoppable Services'!$D$4=$B160,1,0)*IF('Shoppable Services'!$C$4=$A160,1,0)*IF('Shoppable Services'!$B$4=Data!AD$100,AD61,0)</f>
        <v>0</v>
      </c>
      <c r="AE160" s="4">
        <f>IF('Shoppable Services'!$F$4=$D160,1,0)*IF('Shoppable Services'!$E$4=$C160,1,0)*IF('Shoppable Services'!$D$4=$B160,1,0)*IF('Shoppable Services'!$C$4=$A160,1,0)*IF('Shoppable Services'!$B$4=Data!AE$100,AE61,0)</f>
        <v>0</v>
      </c>
      <c r="AF160" s="4">
        <f>IF('Shoppable Services'!$F$4=$D160,1,0)*IF('Shoppable Services'!$E$4=$C160,1,0)*IF('Shoppable Services'!$D$4=$B160,1,0)*IF('Shoppable Services'!$C$4=$A160,1,0)*IF('Shoppable Services'!$B$4=Data!AF$100,AF61,0)</f>
        <v>0</v>
      </c>
      <c r="AG160" s="4">
        <f>IF('Shoppable Services'!$F$4=$D160,1,0)*IF('Shoppable Services'!$E$4=$C160,1,0)*IF('Shoppable Services'!$D$4=$B160,1,0)*IF('Shoppable Services'!$C$4=$A160,1,0)*IF('Shoppable Services'!$B$4=Data!AG$100,AG61,0)</f>
        <v>0</v>
      </c>
      <c r="AH160" s="4">
        <f>IF('Shoppable Services'!$F$4=$D160,1,0)*IF('Shoppable Services'!$E$4=$C160,1,0)*IF('Shoppable Services'!$D$4=$B160,1,0)*IF('Shoppable Services'!$C$4=$A160,1,0)*IF('Shoppable Services'!$B$4=Data!AH$100,AH61,0)</f>
        <v>0</v>
      </c>
      <c r="AI160" s="4">
        <f>IF('Shoppable Services'!$F$4=$D160,1,0)*IF('Shoppable Services'!$E$4=$C160,1,0)*IF('Shoppable Services'!$D$4=$B160,1,0)*IF('Shoppable Services'!$C$4=$A160,1,0)*IF('Shoppable Services'!$B$4=Data!AI$100,AI61,0)</f>
        <v>0</v>
      </c>
      <c r="AJ160" s="4">
        <f>IF('Shoppable Services'!$F$4=$D160,1,0)*IF('Shoppable Services'!$E$4=$C160,1,0)*IF('Shoppable Services'!$D$4=$B160,1,0)*IF('Shoppable Services'!$C$4=$A160,1,0)*IF('Shoppable Services'!$B$4=Data!AJ$100,AJ61,0)</f>
        <v>0</v>
      </c>
      <c r="AK160" s="4">
        <f>IF('Shoppable Services'!$F$4=$D160,1,0)*IF('Shoppable Services'!$E$4=$C160,1,0)*IF('Shoppable Services'!$D$4=$B160,1,0)*IF('Shoppable Services'!$C$4=$A160,1,0)*IF('Shoppable Services'!$B$4=Data!AK$100,AK61,0)</f>
        <v>0</v>
      </c>
      <c r="AL160" s="4">
        <f>IF('Shoppable Services'!$F$4=$D160,1,0)*IF('Shoppable Services'!$E$4=$C160,1,0)*IF('Shoppable Services'!$D$4=$B160,1,0)*IF('Shoppable Services'!$C$4=$A160,1,0)*IF('Shoppable Services'!$B$4=Data!AL$100,AL61,0)</f>
        <v>0</v>
      </c>
      <c r="AM160" s="4">
        <f>IF('Shoppable Services'!$F$4=$D160,1,0)*IF('Shoppable Services'!$E$4=$C160,1,0)*IF('Shoppable Services'!$D$4=$B160,1,0)*IF('Shoppable Services'!$C$4=$A160,1,0)*IF('Shoppable Services'!$B$4=Data!AM$100,AM61,0)</f>
        <v>0</v>
      </c>
      <c r="AN160" s="4">
        <f>IF('Shoppable Services'!$F$4=$D160,1,0)*IF('Shoppable Services'!$E$4=$C160,1,0)*IF('Shoppable Services'!$D$4=$B160,1,0)*IF('Shoppable Services'!$C$4=$A160,1,0)*IF('Shoppable Services'!$B$4=Data!AN$100,AN61,0)</f>
        <v>0</v>
      </c>
      <c r="AO160" s="4">
        <f>IF('Shoppable Services'!$F$4=$D160,1,0)*IF('Shoppable Services'!$E$4=$C160,1,0)*IF('Shoppable Services'!$D$4=$B160,1,0)*IF('Shoppable Services'!$C$4=$A160,1,0)*IF('Shoppable Services'!$B$4=Data!AO$100,AO61,0)</f>
        <v>0</v>
      </c>
      <c r="AP160" s="4">
        <f>IF('Shoppable Services'!$F$4=$D160,1,0)*IF('Shoppable Services'!$E$4=$C160,1,0)*IF('Shoppable Services'!$D$4=$B160,1,0)*IF('Shoppable Services'!$C$4=$A160,1,0)*IF('Shoppable Services'!$B$4=Data!AP$100,AP61,0)</f>
        <v>0</v>
      </c>
      <c r="AQ160" s="4">
        <f>IF('Shoppable Services'!$F$4=$D160,1,0)*IF('Shoppable Services'!$E$4=$C160,1,0)*IF('Shoppable Services'!$D$4=$B160,1,0)*IF('Shoppable Services'!$C$4=$A160,1,0)*IF('Shoppable Services'!$B$4=Data!AQ$100,AQ61,0)</f>
        <v>0</v>
      </c>
      <c r="AR160" s="4">
        <f>IF('Shoppable Services'!$F$4=$D160,1,0)*IF('Shoppable Services'!$E$4=$C160,1,0)*IF('Shoppable Services'!$D$4=$B160,1,0)*IF('Shoppable Services'!$C$4=$A160,1,0)*IF('Shoppable Services'!$B$4=Data!AR$100,AR61,0)</f>
        <v>0</v>
      </c>
      <c r="AS160" s="4">
        <f>IF('Shoppable Services'!$F$4=$D160,1,0)*IF('Shoppable Services'!$E$4=$C160,1,0)*IF('Shoppable Services'!$D$4=$B160,1,0)*IF('Shoppable Services'!$C$4=$A160,1,0)*IF('Shoppable Services'!$B$4=Data!AS$100,AS61,0)</f>
        <v>0</v>
      </c>
      <c r="AT160" s="4">
        <f>IF('Shoppable Services'!$F$4=$D160,1,0)*IF('Shoppable Services'!$E$4=$C160,1,0)*IF('Shoppable Services'!$D$4=$B160,1,0)*IF('Shoppable Services'!$C$4=$A160,1,0)*IF('Shoppable Services'!$B$4=Data!AT$100,AT61,0)</f>
        <v>0</v>
      </c>
      <c r="AU160" s="4">
        <f>IF('Shoppable Services'!$F$4=$D160,1,0)*IF('Shoppable Services'!$E$4=$C160,1,0)*IF('Shoppable Services'!$D$4=$B160,1,0)*IF('Shoppable Services'!$C$4=$A160,1,0)*IF('Shoppable Services'!$B$4=Data!AU$100,AU61,0)</f>
        <v>0</v>
      </c>
      <c r="AV160" s="4">
        <f>IF('Shoppable Services'!$F$4=$D160,1,0)*IF('Shoppable Services'!$E$4=$C160,1,0)*IF('Shoppable Services'!$D$4=$B160,1,0)*IF('Shoppable Services'!$C$4=$A160,1,0)*IF('Shoppable Services'!$B$4=Data!AV$100,AV61,0)</f>
        <v>0</v>
      </c>
      <c r="AW160" s="4">
        <f>IF('Shoppable Services'!$F$4=$D160,1,0)*IF('Shoppable Services'!$E$4=$C160,1,0)*IF('Shoppable Services'!$D$4=$B160,1,0)*IF('Shoppable Services'!$C$4=$A160,1,0)*IF('Shoppable Services'!$B$4=Data!AW$100,AW61,0)</f>
        <v>0</v>
      </c>
      <c r="AX160" s="4">
        <f>IF('Shoppable Services'!$F$4=$D160,1,0)*IF('Shoppable Services'!$E$4=$C160,1,0)*IF('Shoppable Services'!$D$4=$B160,1,0)*IF('Shoppable Services'!$C$4=$A160,1,0)*IF('Shoppable Services'!$B$4=Data!AX$100,AX61,0)</f>
        <v>0</v>
      </c>
      <c r="AY160" s="4">
        <f>IF('Shoppable Services'!$F$4=$D160,1,0)*IF('Shoppable Services'!$E$4=$C160,1,0)*IF('Shoppable Services'!$D$4=$B160,1,0)*IF('Shoppable Services'!$C$4=$A160,1,0)*IF('Shoppable Services'!$B$4=Data!AY$100,AY61,0)</f>
        <v>0</v>
      </c>
      <c r="AZ160" s="4">
        <f>IF('Shoppable Services'!$F$4=$D160,1,0)*IF('Shoppable Services'!$E$4=$C160,1,0)*IF('Shoppable Services'!$D$4=$B160,1,0)*IF('Shoppable Services'!$C$4=$A160,1,0)*IF('Shoppable Services'!$B$4=Data!AZ$100,AZ61,0)</f>
        <v>0</v>
      </c>
      <c r="BA160" s="4">
        <f>IF('Shoppable Services'!$F$4=$D160,1,0)*IF('Shoppable Services'!$E$4=$C160,1,0)*IF('Shoppable Services'!$D$4=$B160,1,0)*IF('Shoppable Services'!$C$4=$A160,1,0)*IF('Shoppable Services'!$B$4=Data!BA$100,BA61,0)</f>
        <v>0</v>
      </c>
      <c r="BB160" s="4">
        <f>IF('Shoppable Services'!$F$4=$D160,1,0)*IF('Shoppable Services'!$E$4=$C160,1,0)*IF('Shoppable Services'!$D$4=$B160,1,0)*IF('Shoppable Services'!$C$4=$A160,1,0)*IF('Shoppable Services'!$B$4=Data!BB$100,BB61,0)</f>
        <v>0</v>
      </c>
      <c r="BC160" s="4">
        <f>IF('Shoppable Services'!$F$4=$D160,1,0)*IF('Shoppable Services'!$E$4=$C160,1,0)*IF('Shoppable Services'!$D$4=$B160,1,0)*IF('Shoppable Services'!$C$4=$A160,1,0)*IF('Shoppable Services'!$B$4=Data!BC$100,BC61,0)</f>
        <v>0</v>
      </c>
    </row>
    <row r="161" spans="5:55">
      <c r="E161" s="4">
        <f>IF('Shoppable Services'!$F$4=$D161,1,0)*IF('Shoppable Services'!$E$4=$C161,1,0)*IF('Shoppable Services'!$D$4=$B161,1,0)*IF('Shoppable Services'!$C$4=$A161,1,0)*$E62</f>
        <v>0</v>
      </c>
      <c r="F161" s="4">
        <f>IF('Shoppable Services'!$F$4=$D161,1,0)*IF('Shoppable Services'!$E$4=$C161,1,0)*IF('Shoppable Services'!$D$4=$B161,1,0)*IF('Shoppable Services'!$C$4=$A161,1,0)*$F62</f>
        <v>0</v>
      </c>
      <c r="G161" s="4">
        <f>IF('Shoppable Services'!$F$4=$D161,1,0)*IF('Shoppable Services'!$E$4=$C161,1,0)*IF('Shoppable Services'!$D$4=$B161,1,0)*IF('Shoppable Services'!$C$4=$A161,1,0)*$G62</f>
        <v>0</v>
      </c>
      <c r="H161" s="4">
        <f>IF('Shoppable Services'!$F$4=$D161,1,0)*IF('Shoppable Services'!$E$4=$C161,1,0)*IF('Shoppable Services'!$D$4=$B161,1,0)*IF('Shoppable Services'!$C$4=$A161,1,0)*$H62</f>
        <v>0</v>
      </c>
      <c r="I161" s="4">
        <f>IF('Shoppable Services'!$F$4=$D161,1,0)*IF('Shoppable Services'!$E$4=$C161,1,0)*IF('Shoppable Services'!$D$4=$B161,1,0)*IF('Shoppable Services'!$C$4=$A161,1,0)*IF('Shoppable Services'!$B$4=Data!I$100,I62,0)</f>
        <v>0</v>
      </c>
      <c r="J161" s="4">
        <f>IF('Shoppable Services'!$F$4=$D161,1,0)*IF('Shoppable Services'!$E$4=$C161,1,0)*IF('Shoppable Services'!$D$4=$B161,1,0)*IF('Shoppable Services'!$C$4=$A161,1,0)*IF('Shoppable Services'!$B$4=Data!J$100,J62,0)</f>
        <v>0</v>
      </c>
      <c r="K161" s="4">
        <f>IF('Shoppable Services'!$F$4=$D161,1,0)*IF('Shoppable Services'!$E$4=$C161,1,0)*IF('Shoppable Services'!$D$4=$B161,1,0)*IF('Shoppable Services'!$C$4=$A161,1,0)*IF('Shoppable Services'!$B$4=Data!K$100,K62,0)</f>
        <v>0</v>
      </c>
      <c r="L161" s="4">
        <f>IF('Shoppable Services'!$F$4=$D161,1,0)*IF('Shoppable Services'!$E$4=$C161,1,0)*IF('Shoppable Services'!$D$4=$B161,1,0)*IF('Shoppable Services'!$C$4=$A161,1,0)*IF('Shoppable Services'!$B$4=Data!L$100,L62,0)</f>
        <v>0</v>
      </c>
      <c r="M161" s="4">
        <f>IF('Shoppable Services'!$F$4=$D161,1,0)*IF('Shoppable Services'!$E$4=$C161,1,0)*IF('Shoppable Services'!$D$4=$B161,1,0)*IF('Shoppable Services'!$C$4=$A161,1,0)*IF('Shoppable Services'!$B$4=Data!M$100,M62,0)</f>
        <v>0</v>
      </c>
      <c r="N161" s="4">
        <f>IF('Shoppable Services'!$F$4=$D161,1,0)*IF('Shoppable Services'!$E$4=$C161,1,0)*IF('Shoppable Services'!$D$4=$B161,1,0)*IF('Shoppable Services'!$C$4=$A161,1,0)*IF('Shoppable Services'!$B$4=Data!N$100,N62,0)</f>
        <v>0</v>
      </c>
      <c r="O161" s="4">
        <f>IF('Shoppable Services'!$F$4=$D161,1,0)*IF('Shoppable Services'!$E$4=$C161,1,0)*IF('Shoppable Services'!$D$4=$B161,1,0)*IF('Shoppable Services'!$C$4=$A161,1,0)*IF('Shoppable Services'!$B$4=Data!O$100,O62,0)</f>
        <v>0</v>
      </c>
      <c r="P161" s="4">
        <f>IF('Shoppable Services'!$F$4=$D161,1,0)*IF('Shoppable Services'!$E$4=$C161,1,0)*IF('Shoppable Services'!$D$4=$B161,1,0)*IF('Shoppable Services'!$C$4=$A161,1,0)*IF('Shoppable Services'!$B$4=Data!P$100,P62,0)</f>
        <v>0</v>
      </c>
      <c r="Q161" s="4">
        <f>IF('Shoppable Services'!$F$4=$D161,1,0)*IF('Shoppable Services'!$E$4=$C161,1,0)*IF('Shoppable Services'!$D$4=$B161,1,0)*IF('Shoppable Services'!$C$4=$A161,1,0)*IF('Shoppable Services'!$B$4=Data!Q$100,Q62,0)</f>
        <v>0</v>
      </c>
      <c r="R161" s="4">
        <f>IF('Shoppable Services'!$F$4=$D161,1,0)*IF('Shoppable Services'!$E$4=$C161,1,0)*IF('Shoppable Services'!$D$4=$B161,1,0)*IF('Shoppable Services'!$C$4=$A161,1,0)*IF('Shoppable Services'!$B$4=Data!R$100,R62,0)</f>
        <v>0</v>
      </c>
      <c r="S161" s="4">
        <f>IF('Shoppable Services'!$F$4=$D161,1,0)*IF('Shoppable Services'!$E$4=$C161,1,0)*IF('Shoppable Services'!$D$4=$B161,1,0)*IF('Shoppable Services'!$C$4=$A161,1,0)*IF('Shoppable Services'!$B$4=Data!S$100,S62,0)</f>
        <v>0</v>
      </c>
      <c r="T161" s="4">
        <f>IF('Shoppable Services'!$F$4=$D161,1,0)*IF('Shoppable Services'!$E$4=$C161,1,0)*IF('Shoppable Services'!$D$4=$B161,1,0)*IF('Shoppable Services'!$C$4=$A161,1,0)*IF('Shoppable Services'!$B$4=Data!T$100,T62,0)</f>
        <v>0</v>
      </c>
      <c r="U161" s="4">
        <f>IF('Shoppable Services'!$F$4=$D161,1,0)*IF('Shoppable Services'!$E$4=$C161,1,0)*IF('Shoppable Services'!$D$4=$B161,1,0)*IF('Shoppable Services'!$C$4=$A161,1,0)*IF('Shoppable Services'!$B$4=Data!U$100,U62,0)</f>
        <v>0</v>
      </c>
      <c r="V161" s="4">
        <f>IF('Shoppable Services'!$F$4=$D161,1,0)*IF('Shoppable Services'!$E$4=$C161,1,0)*IF('Shoppable Services'!$D$4=$B161,1,0)*IF('Shoppable Services'!$C$4=$A161,1,0)*IF('Shoppable Services'!$B$4=Data!V$100,V62,0)</f>
        <v>0</v>
      </c>
      <c r="W161" s="4">
        <f>IF('Shoppable Services'!$F$4=$D161,1,0)*IF('Shoppable Services'!$E$4=$C161,1,0)*IF('Shoppable Services'!$D$4=$B161,1,0)*IF('Shoppable Services'!$C$4=$A161,1,0)*IF('Shoppable Services'!$B$4=Data!W$100,W62,0)</f>
        <v>0</v>
      </c>
      <c r="X161" s="4">
        <f>IF('Shoppable Services'!$F$4=$D161,1,0)*IF('Shoppable Services'!$E$4=$C161,1,0)*IF('Shoppable Services'!$D$4=$B161,1,0)*IF('Shoppable Services'!$C$4=$A161,1,0)*IF('Shoppable Services'!$B$4=Data!X$100,X62,0)</f>
        <v>0</v>
      </c>
      <c r="Y161" s="4">
        <f>IF('Shoppable Services'!$F$4=$D161,1,0)*IF('Shoppable Services'!$E$4=$C161,1,0)*IF('Shoppable Services'!$D$4=$B161,1,0)*IF('Shoppable Services'!$C$4=$A161,1,0)*IF('Shoppable Services'!$B$4=Data!Y$100,Y62,0)</f>
        <v>0</v>
      </c>
      <c r="Z161" s="4">
        <f>IF('Shoppable Services'!$F$4=$D161,1,0)*IF('Shoppable Services'!$E$4=$C161,1,0)*IF('Shoppable Services'!$D$4=$B161,1,0)*IF('Shoppable Services'!$C$4=$A161,1,0)*IF('Shoppable Services'!$B$4=Data!Z$100,Z62,0)</f>
        <v>0</v>
      </c>
      <c r="AA161" s="4">
        <f>IF('Shoppable Services'!$F$4=$D161,1,0)*IF('Shoppable Services'!$E$4=$C161,1,0)*IF('Shoppable Services'!$D$4=$B161,1,0)*IF('Shoppable Services'!$C$4=$A161,1,0)*IF('Shoppable Services'!$B$4=Data!AA$100,AA62,0)</f>
        <v>0</v>
      </c>
      <c r="AB161" s="4">
        <f>IF('Shoppable Services'!$F$4=$D161,1,0)*IF('Shoppable Services'!$E$4=$C161,1,0)*IF('Shoppable Services'!$D$4=$B161,1,0)*IF('Shoppable Services'!$C$4=$A161,1,0)*IF('Shoppable Services'!$B$4=Data!AB$100,AB62,0)</f>
        <v>0</v>
      </c>
      <c r="AC161" s="4">
        <f>IF('Shoppable Services'!$F$4=$D161,1,0)*IF('Shoppable Services'!$E$4=$C161,1,0)*IF('Shoppable Services'!$D$4=$B161,1,0)*IF('Shoppable Services'!$C$4=$A161,1,0)*IF('Shoppable Services'!$B$4=Data!AC$100,AC62,0)</f>
        <v>0</v>
      </c>
      <c r="AD161" s="4">
        <f>IF('Shoppable Services'!$F$4=$D161,1,0)*IF('Shoppable Services'!$E$4=$C161,1,0)*IF('Shoppable Services'!$D$4=$B161,1,0)*IF('Shoppable Services'!$C$4=$A161,1,0)*IF('Shoppable Services'!$B$4=Data!AD$100,AD62,0)</f>
        <v>0</v>
      </c>
      <c r="AE161" s="4">
        <f>IF('Shoppable Services'!$F$4=$D161,1,0)*IF('Shoppable Services'!$E$4=$C161,1,0)*IF('Shoppable Services'!$D$4=$B161,1,0)*IF('Shoppable Services'!$C$4=$A161,1,0)*IF('Shoppable Services'!$B$4=Data!AE$100,AE62,0)</f>
        <v>0</v>
      </c>
      <c r="AF161" s="4">
        <f>IF('Shoppable Services'!$F$4=$D161,1,0)*IF('Shoppable Services'!$E$4=$C161,1,0)*IF('Shoppable Services'!$D$4=$B161,1,0)*IF('Shoppable Services'!$C$4=$A161,1,0)*IF('Shoppable Services'!$B$4=Data!AF$100,AF62,0)</f>
        <v>0</v>
      </c>
      <c r="AG161" s="4">
        <f>IF('Shoppable Services'!$F$4=$D161,1,0)*IF('Shoppable Services'!$E$4=$C161,1,0)*IF('Shoppable Services'!$D$4=$B161,1,0)*IF('Shoppable Services'!$C$4=$A161,1,0)*IF('Shoppable Services'!$B$4=Data!AG$100,AG62,0)</f>
        <v>0</v>
      </c>
      <c r="AH161" s="4">
        <f>IF('Shoppable Services'!$F$4=$D161,1,0)*IF('Shoppable Services'!$E$4=$C161,1,0)*IF('Shoppable Services'!$D$4=$B161,1,0)*IF('Shoppable Services'!$C$4=$A161,1,0)*IF('Shoppable Services'!$B$4=Data!AH$100,AH62,0)</f>
        <v>0</v>
      </c>
      <c r="AI161" s="4">
        <f>IF('Shoppable Services'!$F$4=$D161,1,0)*IF('Shoppable Services'!$E$4=$C161,1,0)*IF('Shoppable Services'!$D$4=$B161,1,0)*IF('Shoppable Services'!$C$4=$A161,1,0)*IF('Shoppable Services'!$B$4=Data!AI$100,AI62,0)</f>
        <v>0</v>
      </c>
      <c r="AJ161" s="4">
        <f>IF('Shoppable Services'!$F$4=$D161,1,0)*IF('Shoppable Services'!$E$4=$C161,1,0)*IF('Shoppable Services'!$D$4=$B161,1,0)*IF('Shoppable Services'!$C$4=$A161,1,0)*IF('Shoppable Services'!$B$4=Data!AJ$100,AJ62,0)</f>
        <v>0</v>
      </c>
      <c r="AK161" s="4">
        <f>IF('Shoppable Services'!$F$4=$D161,1,0)*IF('Shoppable Services'!$E$4=$C161,1,0)*IF('Shoppable Services'!$D$4=$B161,1,0)*IF('Shoppable Services'!$C$4=$A161,1,0)*IF('Shoppable Services'!$B$4=Data!AK$100,AK62,0)</f>
        <v>0</v>
      </c>
      <c r="AL161" s="4">
        <f>IF('Shoppable Services'!$F$4=$D161,1,0)*IF('Shoppable Services'!$E$4=$C161,1,0)*IF('Shoppable Services'!$D$4=$B161,1,0)*IF('Shoppable Services'!$C$4=$A161,1,0)*IF('Shoppable Services'!$B$4=Data!AL$100,AL62,0)</f>
        <v>0</v>
      </c>
      <c r="AM161" s="4">
        <f>IF('Shoppable Services'!$F$4=$D161,1,0)*IF('Shoppable Services'!$E$4=$C161,1,0)*IF('Shoppable Services'!$D$4=$B161,1,0)*IF('Shoppable Services'!$C$4=$A161,1,0)*IF('Shoppable Services'!$B$4=Data!AM$100,AM62,0)</f>
        <v>0</v>
      </c>
      <c r="AN161" s="4">
        <f>IF('Shoppable Services'!$F$4=$D161,1,0)*IF('Shoppable Services'!$E$4=$C161,1,0)*IF('Shoppable Services'!$D$4=$B161,1,0)*IF('Shoppable Services'!$C$4=$A161,1,0)*IF('Shoppable Services'!$B$4=Data!AN$100,AN62,0)</f>
        <v>0</v>
      </c>
      <c r="AO161" s="4">
        <f>IF('Shoppable Services'!$F$4=$D161,1,0)*IF('Shoppable Services'!$E$4=$C161,1,0)*IF('Shoppable Services'!$D$4=$B161,1,0)*IF('Shoppable Services'!$C$4=$A161,1,0)*IF('Shoppable Services'!$B$4=Data!AO$100,AO62,0)</f>
        <v>0</v>
      </c>
      <c r="AP161" s="4">
        <f>IF('Shoppable Services'!$F$4=$D161,1,0)*IF('Shoppable Services'!$E$4=$C161,1,0)*IF('Shoppable Services'!$D$4=$B161,1,0)*IF('Shoppable Services'!$C$4=$A161,1,0)*IF('Shoppable Services'!$B$4=Data!AP$100,AP62,0)</f>
        <v>0</v>
      </c>
      <c r="AQ161" s="4">
        <f>IF('Shoppable Services'!$F$4=$D161,1,0)*IF('Shoppable Services'!$E$4=$C161,1,0)*IF('Shoppable Services'!$D$4=$B161,1,0)*IF('Shoppable Services'!$C$4=$A161,1,0)*IF('Shoppable Services'!$B$4=Data!AQ$100,AQ62,0)</f>
        <v>0</v>
      </c>
      <c r="AR161" s="4">
        <f>IF('Shoppable Services'!$F$4=$D161,1,0)*IF('Shoppable Services'!$E$4=$C161,1,0)*IF('Shoppable Services'!$D$4=$B161,1,0)*IF('Shoppable Services'!$C$4=$A161,1,0)*IF('Shoppable Services'!$B$4=Data!AR$100,AR62,0)</f>
        <v>0</v>
      </c>
      <c r="AS161" s="4">
        <f>IF('Shoppable Services'!$F$4=$D161,1,0)*IF('Shoppable Services'!$E$4=$C161,1,0)*IF('Shoppable Services'!$D$4=$B161,1,0)*IF('Shoppable Services'!$C$4=$A161,1,0)*IF('Shoppable Services'!$B$4=Data!AS$100,AS62,0)</f>
        <v>0</v>
      </c>
      <c r="AT161" s="4">
        <f>IF('Shoppable Services'!$F$4=$D161,1,0)*IF('Shoppable Services'!$E$4=$C161,1,0)*IF('Shoppable Services'!$D$4=$B161,1,0)*IF('Shoppable Services'!$C$4=$A161,1,0)*IF('Shoppable Services'!$B$4=Data!AT$100,AT62,0)</f>
        <v>0</v>
      </c>
      <c r="AU161" s="4">
        <f>IF('Shoppable Services'!$F$4=$D161,1,0)*IF('Shoppable Services'!$E$4=$C161,1,0)*IF('Shoppable Services'!$D$4=$B161,1,0)*IF('Shoppable Services'!$C$4=$A161,1,0)*IF('Shoppable Services'!$B$4=Data!AU$100,AU62,0)</f>
        <v>0</v>
      </c>
      <c r="AV161" s="4">
        <f>IF('Shoppable Services'!$F$4=$D161,1,0)*IF('Shoppable Services'!$E$4=$C161,1,0)*IF('Shoppable Services'!$D$4=$B161,1,0)*IF('Shoppable Services'!$C$4=$A161,1,0)*IF('Shoppable Services'!$B$4=Data!AV$100,AV62,0)</f>
        <v>0</v>
      </c>
      <c r="AW161" s="4">
        <f>IF('Shoppable Services'!$F$4=$D161,1,0)*IF('Shoppable Services'!$E$4=$C161,1,0)*IF('Shoppable Services'!$D$4=$B161,1,0)*IF('Shoppable Services'!$C$4=$A161,1,0)*IF('Shoppable Services'!$B$4=Data!AW$100,AW62,0)</f>
        <v>0</v>
      </c>
      <c r="AX161" s="4">
        <f>IF('Shoppable Services'!$F$4=$D161,1,0)*IF('Shoppable Services'!$E$4=$C161,1,0)*IF('Shoppable Services'!$D$4=$B161,1,0)*IF('Shoppable Services'!$C$4=$A161,1,0)*IF('Shoppable Services'!$B$4=Data!AX$100,AX62,0)</f>
        <v>0</v>
      </c>
      <c r="AY161" s="4">
        <f>IF('Shoppable Services'!$F$4=$D161,1,0)*IF('Shoppable Services'!$E$4=$C161,1,0)*IF('Shoppable Services'!$D$4=$B161,1,0)*IF('Shoppable Services'!$C$4=$A161,1,0)*IF('Shoppable Services'!$B$4=Data!AY$100,AY62,0)</f>
        <v>0</v>
      </c>
      <c r="AZ161" s="4">
        <f>IF('Shoppable Services'!$F$4=$D161,1,0)*IF('Shoppable Services'!$E$4=$C161,1,0)*IF('Shoppable Services'!$D$4=$B161,1,0)*IF('Shoppable Services'!$C$4=$A161,1,0)*IF('Shoppable Services'!$B$4=Data!AZ$100,AZ62,0)</f>
        <v>0</v>
      </c>
      <c r="BA161" s="4">
        <f>IF('Shoppable Services'!$F$4=$D161,1,0)*IF('Shoppable Services'!$E$4=$C161,1,0)*IF('Shoppable Services'!$D$4=$B161,1,0)*IF('Shoppable Services'!$C$4=$A161,1,0)*IF('Shoppable Services'!$B$4=Data!BA$100,BA62,0)</f>
        <v>0</v>
      </c>
      <c r="BB161" s="4">
        <f>IF('Shoppable Services'!$F$4=$D161,1,0)*IF('Shoppable Services'!$E$4=$C161,1,0)*IF('Shoppable Services'!$D$4=$B161,1,0)*IF('Shoppable Services'!$C$4=$A161,1,0)*IF('Shoppable Services'!$B$4=Data!BB$100,BB62,0)</f>
        <v>0</v>
      </c>
      <c r="BC161" s="4">
        <f>IF('Shoppable Services'!$F$4=$D161,1,0)*IF('Shoppable Services'!$E$4=$C161,1,0)*IF('Shoppable Services'!$D$4=$B161,1,0)*IF('Shoppable Services'!$C$4=$A161,1,0)*IF('Shoppable Services'!$B$4=Data!BC$100,BC62,0)</f>
        <v>0</v>
      </c>
    </row>
    <row r="162" spans="5:55">
      <c r="E162" s="4">
        <f>IF('Shoppable Services'!$F$4=$D162,1,0)*IF('Shoppable Services'!$E$4=$C162,1,0)*IF('Shoppable Services'!$D$4=$B162,1,0)*IF('Shoppable Services'!$C$4=$A162,1,0)*$E63</f>
        <v>0</v>
      </c>
      <c r="F162" s="4">
        <f>IF('Shoppable Services'!$F$4=$D162,1,0)*IF('Shoppable Services'!$E$4=$C162,1,0)*IF('Shoppable Services'!$D$4=$B162,1,0)*IF('Shoppable Services'!$C$4=$A162,1,0)*$F63</f>
        <v>0</v>
      </c>
      <c r="G162" s="4">
        <f>IF('Shoppable Services'!$F$4=$D162,1,0)*IF('Shoppable Services'!$E$4=$C162,1,0)*IF('Shoppable Services'!$D$4=$B162,1,0)*IF('Shoppable Services'!$C$4=$A162,1,0)*$G63</f>
        <v>0</v>
      </c>
      <c r="H162" s="4">
        <f>IF('Shoppable Services'!$F$4=$D162,1,0)*IF('Shoppable Services'!$E$4=$C162,1,0)*IF('Shoppable Services'!$D$4=$B162,1,0)*IF('Shoppable Services'!$C$4=$A162,1,0)*$H63</f>
        <v>0</v>
      </c>
      <c r="I162" s="4">
        <f>IF('Shoppable Services'!$F$4=$D162,1,0)*IF('Shoppable Services'!$E$4=$C162,1,0)*IF('Shoppable Services'!$D$4=$B162,1,0)*IF('Shoppable Services'!$C$4=$A162,1,0)*IF('Shoppable Services'!$B$4=Data!I$100,I63,0)</f>
        <v>0</v>
      </c>
      <c r="J162" s="4">
        <f>IF('Shoppable Services'!$F$4=$D162,1,0)*IF('Shoppable Services'!$E$4=$C162,1,0)*IF('Shoppable Services'!$D$4=$B162,1,0)*IF('Shoppable Services'!$C$4=$A162,1,0)*IF('Shoppable Services'!$B$4=Data!J$100,J63,0)</f>
        <v>0</v>
      </c>
      <c r="K162" s="4">
        <f>IF('Shoppable Services'!$F$4=$D162,1,0)*IF('Shoppable Services'!$E$4=$C162,1,0)*IF('Shoppable Services'!$D$4=$B162,1,0)*IF('Shoppable Services'!$C$4=$A162,1,0)*IF('Shoppable Services'!$B$4=Data!K$100,K63,0)</f>
        <v>0</v>
      </c>
      <c r="L162" s="4">
        <f>IF('Shoppable Services'!$F$4=$D162,1,0)*IF('Shoppable Services'!$E$4=$C162,1,0)*IF('Shoppable Services'!$D$4=$B162,1,0)*IF('Shoppable Services'!$C$4=$A162,1,0)*IF('Shoppable Services'!$B$4=Data!L$100,L63,0)</f>
        <v>0</v>
      </c>
      <c r="M162" s="4">
        <f>IF('Shoppable Services'!$F$4=$D162,1,0)*IF('Shoppable Services'!$E$4=$C162,1,0)*IF('Shoppable Services'!$D$4=$B162,1,0)*IF('Shoppable Services'!$C$4=$A162,1,0)*IF('Shoppable Services'!$B$4=Data!M$100,M63,0)</f>
        <v>0</v>
      </c>
      <c r="N162" s="4">
        <f>IF('Shoppable Services'!$F$4=$D162,1,0)*IF('Shoppable Services'!$E$4=$C162,1,0)*IF('Shoppable Services'!$D$4=$B162,1,0)*IF('Shoppable Services'!$C$4=$A162,1,0)*IF('Shoppable Services'!$B$4=Data!N$100,N63,0)</f>
        <v>0</v>
      </c>
      <c r="O162" s="4">
        <f>IF('Shoppable Services'!$F$4=$D162,1,0)*IF('Shoppable Services'!$E$4=$C162,1,0)*IF('Shoppable Services'!$D$4=$B162,1,0)*IF('Shoppable Services'!$C$4=$A162,1,0)*IF('Shoppable Services'!$B$4=Data!O$100,O63,0)</f>
        <v>0</v>
      </c>
      <c r="P162" s="4">
        <f>IF('Shoppable Services'!$F$4=$D162,1,0)*IF('Shoppable Services'!$E$4=$C162,1,0)*IF('Shoppable Services'!$D$4=$B162,1,0)*IF('Shoppable Services'!$C$4=$A162,1,0)*IF('Shoppable Services'!$B$4=Data!P$100,P63,0)</f>
        <v>0</v>
      </c>
      <c r="Q162" s="4">
        <f>IF('Shoppable Services'!$F$4=$D162,1,0)*IF('Shoppable Services'!$E$4=$C162,1,0)*IF('Shoppable Services'!$D$4=$B162,1,0)*IF('Shoppable Services'!$C$4=$A162,1,0)*IF('Shoppable Services'!$B$4=Data!Q$100,Q63,0)</f>
        <v>0</v>
      </c>
      <c r="R162" s="4">
        <f>IF('Shoppable Services'!$F$4=$D162,1,0)*IF('Shoppable Services'!$E$4=$C162,1,0)*IF('Shoppable Services'!$D$4=$B162,1,0)*IF('Shoppable Services'!$C$4=$A162,1,0)*IF('Shoppable Services'!$B$4=Data!R$100,R63,0)</f>
        <v>0</v>
      </c>
      <c r="S162" s="4">
        <f>IF('Shoppable Services'!$F$4=$D162,1,0)*IF('Shoppable Services'!$E$4=$C162,1,0)*IF('Shoppable Services'!$D$4=$B162,1,0)*IF('Shoppable Services'!$C$4=$A162,1,0)*IF('Shoppable Services'!$B$4=Data!S$100,S63,0)</f>
        <v>0</v>
      </c>
      <c r="T162" s="4">
        <f>IF('Shoppable Services'!$F$4=$D162,1,0)*IF('Shoppable Services'!$E$4=$C162,1,0)*IF('Shoppable Services'!$D$4=$B162,1,0)*IF('Shoppable Services'!$C$4=$A162,1,0)*IF('Shoppable Services'!$B$4=Data!T$100,T63,0)</f>
        <v>0</v>
      </c>
      <c r="U162" s="4">
        <f>IF('Shoppable Services'!$F$4=$D162,1,0)*IF('Shoppable Services'!$E$4=$C162,1,0)*IF('Shoppable Services'!$D$4=$B162,1,0)*IF('Shoppable Services'!$C$4=$A162,1,0)*IF('Shoppable Services'!$B$4=Data!U$100,U63,0)</f>
        <v>0</v>
      </c>
      <c r="V162" s="4">
        <f>IF('Shoppable Services'!$F$4=$D162,1,0)*IF('Shoppable Services'!$E$4=$C162,1,0)*IF('Shoppable Services'!$D$4=$B162,1,0)*IF('Shoppable Services'!$C$4=$A162,1,0)*IF('Shoppable Services'!$B$4=Data!V$100,V63,0)</f>
        <v>0</v>
      </c>
      <c r="W162" s="4">
        <f>IF('Shoppable Services'!$F$4=$D162,1,0)*IF('Shoppable Services'!$E$4=$C162,1,0)*IF('Shoppable Services'!$D$4=$B162,1,0)*IF('Shoppable Services'!$C$4=$A162,1,0)*IF('Shoppable Services'!$B$4=Data!W$100,W63,0)</f>
        <v>0</v>
      </c>
      <c r="X162" s="4">
        <f>IF('Shoppable Services'!$F$4=$D162,1,0)*IF('Shoppable Services'!$E$4=$C162,1,0)*IF('Shoppable Services'!$D$4=$B162,1,0)*IF('Shoppable Services'!$C$4=$A162,1,0)*IF('Shoppable Services'!$B$4=Data!X$100,X63,0)</f>
        <v>0</v>
      </c>
      <c r="Y162" s="4">
        <f>IF('Shoppable Services'!$F$4=$D162,1,0)*IF('Shoppable Services'!$E$4=$C162,1,0)*IF('Shoppable Services'!$D$4=$B162,1,0)*IF('Shoppable Services'!$C$4=$A162,1,0)*IF('Shoppable Services'!$B$4=Data!Y$100,Y63,0)</f>
        <v>0</v>
      </c>
      <c r="Z162" s="4">
        <f>IF('Shoppable Services'!$F$4=$D162,1,0)*IF('Shoppable Services'!$E$4=$C162,1,0)*IF('Shoppable Services'!$D$4=$B162,1,0)*IF('Shoppable Services'!$C$4=$A162,1,0)*IF('Shoppable Services'!$B$4=Data!Z$100,Z63,0)</f>
        <v>0</v>
      </c>
      <c r="AA162" s="4">
        <f>IF('Shoppable Services'!$F$4=$D162,1,0)*IF('Shoppable Services'!$E$4=$C162,1,0)*IF('Shoppable Services'!$D$4=$B162,1,0)*IF('Shoppable Services'!$C$4=$A162,1,0)*IF('Shoppable Services'!$B$4=Data!AA$100,AA63,0)</f>
        <v>0</v>
      </c>
      <c r="AB162" s="4">
        <f>IF('Shoppable Services'!$F$4=$D162,1,0)*IF('Shoppable Services'!$E$4=$C162,1,0)*IF('Shoppable Services'!$D$4=$B162,1,0)*IF('Shoppable Services'!$C$4=$A162,1,0)*IF('Shoppable Services'!$B$4=Data!AB$100,AB63,0)</f>
        <v>0</v>
      </c>
      <c r="AC162" s="4">
        <f>IF('Shoppable Services'!$F$4=$D162,1,0)*IF('Shoppable Services'!$E$4=$C162,1,0)*IF('Shoppable Services'!$D$4=$B162,1,0)*IF('Shoppable Services'!$C$4=$A162,1,0)*IF('Shoppable Services'!$B$4=Data!AC$100,AC63,0)</f>
        <v>0</v>
      </c>
      <c r="AD162" s="4">
        <f>IF('Shoppable Services'!$F$4=$D162,1,0)*IF('Shoppable Services'!$E$4=$C162,1,0)*IF('Shoppable Services'!$D$4=$B162,1,0)*IF('Shoppable Services'!$C$4=$A162,1,0)*IF('Shoppable Services'!$B$4=Data!AD$100,AD63,0)</f>
        <v>0</v>
      </c>
      <c r="AE162" s="4">
        <f>IF('Shoppable Services'!$F$4=$D162,1,0)*IF('Shoppable Services'!$E$4=$C162,1,0)*IF('Shoppable Services'!$D$4=$B162,1,0)*IF('Shoppable Services'!$C$4=$A162,1,0)*IF('Shoppable Services'!$B$4=Data!AE$100,AE63,0)</f>
        <v>0</v>
      </c>
      <c r="AF162" s="4">
        <f>IF('Shoppable Services'!$F$4=$D162,1,0)*IF('Shoppable Services'!$E$4=$C162,1,0)*IF('Shoppable Services'!$D$4=$B162,1,0)*IF('Shoppable Services'!$C$4=$A162,1,0)*IF('Shoppable Services'!$B$4=Data!AF$100,AF63,0)</f>
        <v>0</v>
      </c>
      <c r="AG162" s="4">
        <f>IF('Shoppable Services'!$F$4=$D162,1,0)*IF('Shoppable Services'!$E$4=$C162,1,0)*IF('Shoppable Services'!$D$4=$B162,1,0)*IF('Shoppable Services'!$C$4=$A162,1,0)*IF('Shoppable Services'!$B$4=Data!AG$100,AG63,0)</f>
        <v>0</v>
      </c>
      <c r="AH162" s="4">
        <f>IF('Shoppable Services'!$F$4=$D162,1,0)*IF('Shoppable Services'!$E$4=$C162,1,0)*IF('Shoppable Services'!$D$4=$B162,1,0)*IF('Shoppable Services'!$C$4=$A162,1,0)*IF('Shoppable Services'!$B$4=Data!AH$100,AH63,0)</f>
        <v>0</v>
      </c>
      <c r="AI162" s="4">
        <f>IF('Shoppable Services'!$F$4=$D162,1,0)*IF('Shoppable Services'!$E$4=$C162,1,0)*IF('Shoppable Services'!$D$4=$B162,1,0)*IF('Shoppable Services'!$C$4=$A162,1,0)*IF('Shoppable Services'!$B$4=Data!AI$100,AI63,0)</f>
        <v>0</v>
      </c>
      <c r="AJ162" s="4">
        <f>IF('Shoppable Services'!$F$4=$D162,1,0)*IF('Shoppable Services'!$E$4=$C162,1,0)*IF('Shoppable Services'!$D$4=$B162,1,0)*IF('Shoppable Services'!$C$4=$A162,1,0)*IF('Shoppable Services'!$B$4=Data!AJ$100,AJ63,0)</f>
        <v>0</v>
      </c>
      <c r="AK162" s="4">
        <f>IF('Shoppable Services'!$F$4=$D162,1,0)*IF('Shoppable Services'!$E$4=$C162,1,0)*IF('Shoppable Services'!$D$4=$B162,1,0)*IF('Shoppable Services'!$C$4=$A162,1,0)*IF('Shoppable Services'!$B$4=Data!AK$100,AK63,0)</f>
        <v>0</v>
      </c>
      <c r="AL162" s="4">
        <f>IF('Shoppable Services'!$F$4=$D162,1,0)*IF('Shoppable Services'!$E$4=$C162,1,0)*IF('Shoppable Services'!$D$4=$B162,1,0)*IF('Shoppable Services'!$C$4=$A162,1,0)*IF('Shoppable Services'!$B$4=Data!AL$100,AL63,0)</f>
        <v>0</v>
      </c>
      <c r="AM162" s="4">
        <f>IF('Shoppable Services'!$F$4=$D162,1,0)*IF('Shoppable Services'!$E$4=$C162,1,0)*IF('Shoppable Services'!$D$4=$B162,1,0)*IF('Shoppable Services'!$C$4=$A162,1,0)*IF('Shoppable Services'!$B$4=Data!AM$100,AM63,0)</f>
        <v>0</v>
      </c>
      <c r="AN162" s="4">
        <f>IF('Shoppable Services'!$F$4=$D162,1,0)*IF('Shoppable Services'!$E$4=$C162,1,0)*IF('Shoppable Services'!$D$4=$B162,1,0)*IF('Shoppable Services'!$C$4=$A162,1,0)*IF('Shoppable Services'!$B$4=Data!AN$100,AN63,0)</f>
        <v>0</v>
      </c>
      <c r="AO162" s="4">
        <f>IF('Shoppable Services'!$F$4=$D162,1,0)*IF('Shoppable Services'!$E$4=$C162,1,0)*IF('Shoppable Services'!$D$4=$B162,1,0)*IF('Shoppable Services'!$C$4=$A162,1,0)*IF('Shoppable Services'!$B$4=Data!AO$100,AO63,0)</f>
        <v>0</v>
      </c>
      <c r="AP162" s="4">
        <f>IF('Shoppable Services'!$F$4=$D162,1,0)*IF('Shoppable Services'!$E$4=$C162,1,0)*IF('Shoppable Services'!$D$4=$B162,1,0)*IF('Shoppable Services'!$C$4=$A162,1,0)*IF('Shoppable Services'!$B$4=Data!AP$100,AP63,0)</f>
        <v>0</v>
      </c>
      <c r="AQ162" s="4">
        <f>IF('Shoppable Services'!$F$4=$D162,1,0)*IF('Shoppable Services'!$E$4=$C162,1,0)*IF('Shoppable Services'!$D$4=$B162,1,0)*IF('Shoppable Services'!$C$4=$A162,1,0)*IF('Shoppable Services'!$B$4=Data!AQ$100,AQ63,0)</f>
        <v>0</v>
      </c>
      <c r="AR162" s="4">
        <f>IF('Shoppable Services'!$F$4=$D162,1,0)*IF('Shoppable Services'!$E$4=$C162,1,0)*IF('Shoppable Services'!$D$4=$B162,1,0)*IF('Shoppable Services'!$C$4=$A162,1,0)*IF('Shoppable Services'!$B$4=Data!AR$100,AR63,0)</f>
        <v>0</v>
      </c>
      <c r="AS162" s="4">
        <f>IF('Shoppable Services'!$F$4=$D162,1,0)*IF('Shoppable Services'!$E$4=$C162,1,0)*IF('Shoppable Services'!$D$4=$B162,1,0)*IF('Shoppable Services'!$C$4=$A162,1,0)*IF('Shoppable Services'!$B$4=Data!AS$100,AS63,0)</f>
        <v>0</v>
      </c>
      <c r="AT162" s="4">
        <f>IF('Shoppable Services'!$F$4=$D162,1,0)*IF('Shoppable Services'!$E$4=$C162,1,0)*IF('Shoppable Services'!$D$4=$B162,1,0)*IF('Shoppable Services'!$C$4=$A162,1,0)*IF('Shoppable Services'!$B$4=Data!AT$100,AT63,0)</f>
        <v>0</v>
      </c>
      <c r="AU162" s="4">
        <f>IF('Shoppable Services'!$F$4=$D162,1,0)*IF('Shoppable Services'!$E$4=$C162,1,0)*IF('Shoppable Services'!$D$4=$B162,1,0)*IF('Shoppable Services'!$C$4=$A162,1,0)*IF('Shoppable Services'!$B$4=Data!AU$100,AU63,0)</f>
        <v>0</v>
      </c>
      <c r="AV162" s="4">
        <f>IF('Shoppable Services'!$F$4=$D162,1,0)*IF('Shoppable Services'!$E$4=$C162,1,0)*IF('Shoppable Services'!$D$4=$B162,1,0)*IF('Shoppable Services'!$C$4=$A162,1,0)*IF('Shoppable Services'!$B$4=Data!AV$100,AV63,0)</f>
        <v>0</v>
      </c>
      <c r="AW162" s="4">
        <f>IF('Shoppable Services'!$F$4=$D162,1,0)*IF('Shoppable Services'!$E$4=$C162,1,0)*IF('Shoppable Services'!$D$4=$B162,1,0)*IF('Shoppable Services'!$C$4=$A162,1,0)*IF('Shoppable Services'!$B$4=Data!AW$100,AW63,0)</f>
        <v>0</v>
      </c>
      <c r="AX162" s="4">
        <f>IF('Shoppable Services'!$F$4=$D162,1,0)*IF('Shoppable Services'!$E$4=$C162,1,0)*IF('Shoppable Services'!$D$4=$B162,1,0)*IF('Shoppable Services'!$C$4=$A162,1,0)*IF('Shoppable Services'!$B$4=Data!AX$100,AX63,0)</f>
        <v>0</v>
      </c>
      <c r="AY162" s="4">
        <f>IF('Shoppable Services'!$F$4=$D162,1,0)*IF('Shoppable Services'!$E$4=$C162,1,0)*IF('Shoppable Services'!$D$4=$B162,1,0)*IF('Shoppable Services'!$C$4=$A162,1,0)*IF('Shoppable Services'!$B$4=Data!AY$100,AY63,0)</f>
        <v>0</v>
      </c>
      <c r="AZ162" s="4">
        <f>IF('Shoppable Services'!$F$4=$D162,1,0)*IF('Shoppable Services'!$E$4=$C162,1,0)*IF('Shoppable Services'!$D$4=$B162,1,0)*IF('Shoppable Services'!$C$4=$A162,1,0)*IF('Shoppable Services'!$B$4=Data!AZ$100,AZ63,0)</f>
        <v>0</v>
      </c>
      <c r="BA162" s="4">
        <f>IF('Shoppable Services'!$F$4=$D162,1,0)*IF('Shoppable Services'!$E$4=$C162,1,0)*IF('Shoppable Services'!$D$4=$B162,1,0)*IF('Shoppable Services'!$C$4=$A162,1,0)*IF('Shoppable Services'!$B$4=Data!BA$100,BA63,0)</f>
        <v>0</v>
      </c>
      <c r="BB162" s="4">
        <f>IF('Shoppable Services'!$F$4=$D162,1,0)*IF('Shoppable Services'!$E$4=$C162,1,0)*IF('Shoppable Services'!$D$4=$B162,1,0)*IF('Shoppable Services'!$C$4=$A162,1,0)*IF('Shoppable Services'!$B$4=Data!BB$100,BB63,0)</f>
        <v>0</v>
      </c>
      <c r="BC162" s="4">
        <f>IF('Shoppable Services'!$F$4=$D162,1,0)*IF('Shoppable Services'!$E$4=$C162,1,0)*IF('Shoppable Services'!$D$4=$B162,1,0)*IF('Shoppable Services'!$C$4=$A162,1,0)*IF('Shoppable Services'!$B$4=Data!BC$100,BC63,0)</f>
        <v>0</v>
      </c>
    </row>
    <row r="163" spans="5:55">
      <c r="E163" s="4">
        <f>IF('Shoppable Services'!$F$4=$D163,1,0)*IF('Shoppable Services'!$E$4=$C163,1,0)*IF('Shoppable Services'!$D$4=$B163,1,0)*IF('Shoppable Services'!$C$4=$A163,1,0)*$E64</f>
        <v>0</v>
      </c>
      <c r="F163" s="4">
        <f>IF('Shoppable Services'!$F$4=$D163,1,0)*IF('Shoppable Services'!$E$4=$C163,1,0)*IF('Shoppable Services'!$D$4=$B163,1,0)*IF('Shoppable Services'!$C$4=$A163,1,0)*$F64</f>
        <v>0</v>
      </c>
      <c r="G163" s="4">
        <f>IF('Shoppable Services'!$F$4=$D163,1,0)*IF('Shoppable Services'!$E$4=$C163,1,0)*IF('Shoppable Services'!$D$4=$B163,1,0)*IF('Shoppable Services'!$C$4=$A163,1,0)*$G64</f>
        <v>0</v>
      </c>
      <c r="H163" s="4">
        <f>IF('Shoppable Services'!$F$4=$D163,1,0)*IF('Shoppable Services'!$E$4=$C163,1,0)*IF('Shoppable Services'!$D$4=$B163,1,0)*IF('Shoppable Services'!$C$4=$A163,1,0)*$H64</f>
        <v>0</v>
      </c>
      <c r="I163" s="4">
        <f>IF('Shoppable Services'!$F$4=$D163,1,0)*IF('Shoppable Services'!$E$4=$C163,1,0)*IF('Shoppable Services'!$D$4=$B163,1,0)*IF('Shoppable Services'!$C$4=$A163,1,0)*IF('Shoppable Services'!$B$4=Data!I$100,I64,0)</f>
        <v>0</v>
      </c>
      <c r="J163" s="4">
        <f>IF('Shoppable Services'!$F$4=$D163,1,0)*IF('Shoppable Services'!$E$4=$C163,1,0)*IF('Shoppable Services'!$D$4=$B163,1,0)*IF('Shoppable Services'!$C$4=$A163,1,0)*IF('Shoppable Services'!$B$4=Data!J$100,J64,0)</f>
        <v>0</v>
      </c>
      <c r="K163" s="4">
        <f>IF('Shoppable Services'!$F$4=$D163,1,0)*IF('Shoppable Services'!$E$4=$C163,1,0)*IF('Shoppable Services'!$D$4=$B163,1,0)*IF('Shoppable Services'!$C$4=$A163,1,0)*IF('Shoppable Services'!$B$4=Data!K$100,K64,0)</f>
        <v>0</v>
      </c>
      <c r="L163" s="4">
        <f>IF('Shoppable Services'!$F$4=$D163,1,0)*IF('Shoppable Services'!$E$4=$C163,1,0)*IF('Shoppable Services'!$D$4=$B163,1,0)*IF('Shoppable Services'!$C$4=$A163,1,0)*IF('Shoppable Services'!$B$4=Data!L$100,L64,0)</f>
        <v>0</v>
      </c>
      <c r="M163" s="4">
        <f>IF('Shoppable Services'!$F$4=$D163,1,0)*IF('Shoppable Services'!$E$4=$C163,1,0)*IF('Shoppable Services'!$D$4=$B163,1,0)*IF('Shoppable Services'!$C$4=$A163,1,0)*IF('Shoppable Services'!$B$4=Data!M$100,M64,0)</f>
        <v>0</v>
      </c>
      <c r="N163" s="4">
        <f>IF('Shoppable Services'!$F$4=$D163,1,0)*IF('Shoppable Services'!$E$4=$C163,1,0)*IF('Shoppable Services'!$D$4=$B163,1,0)*IF('Shoppable Services'!$C$4=$A163,1,0)*IF('Shoppable Services'!$B$4=Data!N$100,N64,0)</f>
        <v>0</v>
      </c>
      <c r="O163" s="4">
        <f>IF('Shoppable Services'!$F$4=$D163,1,0)*IF('Shoppable Services'!$E$4=$C163,1,0)*IF('Shoppable Services'!$D$4=$B163,1,0)*IF('Shoppable Services'!$C$4=$A163,1,0)*IF('Shoppable Services'!$B$4=Data!O$100,O64,0)</f>
        <v>0</v>
      </c>
      <c r="P163" s="4">
        <f>IF('Shoppable Services'!$F$4=$D163,1,0)*IF('Shoppable Services'!$E$4=$C163,1,0)*IF('Shoppable Services'!$D$4=$B163,1,0)*IF('Shoppable Services'!$C$4=$A163,1,0)*IF('Shoppable Services'!$B$4=Data!P$100,P64,0)</f>
        <v>0</v>
      </c>
      <c r="Q163" s="4">
        <f>IF('Shoppable Services'!$F$4=$D163,1,0)*IF('Shoppable Services'!$E$4=$C163,1,0)*IF('Shoppable Services'!$D$4=$B163,1,0)*IF('Shoppable Services'!$C$4=$A163,1,0)*IF('Shoppable Services'!$B$4=Data!Q$100,Q64,0)</f>
        <v>0</v>
      </c>
      <c r="R163" s="4">
        <f>IF('Shoppable Services'!$F$4=$D163,1,0)*IF('Shoppable Services'!$E$4=$C163,1,0)*IF('Shoppable Services'!$D$4=$B163,1,0)*IF('Shoppable Services'!$C$4=$A163,1,0)*IF('Shoppable Services'!$B$4=Data!R$100,R64,0)</f>
        <v>0</v>
      </c>
      <c r="S163" s="4">
        <f>IF('Shoppable Services'!$F$4=$D163,1,0)*IF('Shoppable Services'!$E$4=$C163,1,0)*IF('Shoppable Services'!$D$4=$B163,1,0)*IF('Shoppable Services'!$C$4=$A163,1,0)*IF('Shoppable Services'!$B$4=Data!S$100,S64,0)</f>
        <v>0</v>
      </c>
      <c r="T163" s="4">
        <f>IF('Shoppable Services'!$F$4=$D163,1,0)*IF('Shoppable Services'!$E$4=$C163,1,0)*IF('Shoppable Services'!$D$4=$B163,1,0)*IF('Shoppable Services'!$C$4=$A163,1,0)*IF('Shoppable Services'!$B$4=Data!T$100,T64,0)</f>
        <v>0</v>
      </c>
      <c r="U163" s="4">
        <f>IF('Shoppable Services'!$F$4=$D163,1,0)*IF('Shoppable Services'!$E$4=$C163,1,0)*IF('Shoppable Services'!$D$4=$B163,1,0)*IF('Shoppable Services'!$C$4=$A163,1,0)*IF('Shoppable Services'!$B$4=Data!U$100,U64,0)</f>
        <v>0</v>
      </c>
      <c r="V163" s="4">
        <f>IF('Shoppable Services'!$F$4=$D163,1,0)*IF('Shoppable Services'!$E$4=$C163,1,0)*IF('Shoppable Services'!$D$4=$B163,1,0)*IF('Shoppable Services'!$C$4=$A163,1,0)*IF('Shoppable Services'!$B$4=Data!V$100,V64,0)</f>
        <v>0</v>
      </c>
      <c r="W163" s="4">
        <f>IF('Shoppable Services'!$F$4=$D163,1,0)*IF('Shoppable Services'!$E$4=$C163,1,0)*IF('Shoppable Services'!$D$4=$B163,1,0)*IF('Shoppable Services'!$C$4=$A163,1,0)*IF('Shoppable Services'!$B$4=Data!W$100,W64,0)</f>
        <v>0</v>
      </c>
      <c r="X163" s="4">
        <f>IF('Shoppable Services'!$F$4=$D163,1,0)*IF('Shoppable Services'!$E$4=$C163,1,0)*IF('Shoppable Services'!$D$4=$B163,1,0)*IF('Shoppable Services'!$C$4=$A163,1,0)*IF('Shoppable Services'!$B$4=Data!X$100,X64,0)</f>
        <v>0</v>
      </c>
      <c r="Y163" s="4">
        <f>IF('Shoppable Services'!$F$4=$D163,1,0)*IF('Shoppable Services'!$E$4=$C163,1,0)*IF('Shoppable Services'!$D$4=$B163,1,0)*IF('Shoppable Services'!$C$4=$A163,1,0)*IF('Shoppable Services'!$B$4=Data!Y$100,Y64,0)</f>
        <v>0</v>
      </c>
      <c r="Z163" s="4">
        <f>IF('Shoppable Services'!$F$4=$D163,1,0)*IF('Shoppable Services'!$E$4=$C163,1,0)*IF('Shoppable Services'!$D$4=$B163,1,0)*IF('Shoppable Services'!$C$4=$A163,1,0)*IF('Shoppable Services'!$B$4=Data!Z$100,Z64,0)</f>
        <v>0</v>
      </c>
      <c r="AA163" s="4">
        <f>IF('Shoppable Services'!$F$4=$D163,1,0)*IF('Shoppable Services'!$E$4=$C163,1,0)*IF('Shoppable Services'!$D$4=$B163,1,0)*IF('Shoppable Services'!$C$4=$A163,1,0)*IF('Shoppable Services'!$B$4=Data!AA$100,AA64,0)</f>
        <v>0</v>
      </c>
      <c r="AB163" s="4">
        <f>IF('Shoppable Services'!$F$4=$D163,1,0)*IF('Shoppable Services'!$E$4=$C163,1,0)*IF('Shoppable Services'!$D$4=$B163,1,0)*IF('Shoppable Services'!$C$4=$A163,1,0)*IF('Shoppable Services'!$B$4=Data!AB$100,AB64,0)</f>
        <v>0</v>
      </c>
      <c r="AC163" s="4">
        <f>IF('Shoppable Services'!$F$4=$D163,1,0)*IF('Shoppable Services'!$E$4=$C163,1,0)*IF('Shoppable Services'!$D$4=$B163,1,0)*IF('Shoppable Services'!$C$4=$A163,1,0)*IF('Shoppable Services'!$B$4=Data!AC$100,AC64,0)</f>
        <v>0</v>
      </c>
      <c r="AD163" s="4">
        <f>IF('Shoppable Services'!$F$4=$D163,1,0)*IF('Shoppable Services'!$E$4=$C163,1,0)*IF('Shoppable Services'!$D$4=$B163,1,0)*IF('Shoppable Services'!$C$4=$A163,1,0)*IF('Shoppable Services'!$B$4=Data!AD$100,AD64,0)</f>
        <v>0</v>
      </c>
      <c r="AE163" s="4">
        <f>IF('Shoppable Services'!$F$4=$D163,1,0)*IF('Shoppable Services'!$E$4=$C163,1,0)*IF('Shoppable Services'!$D$4=$B163,1,0)*IF('Shoppable Services'!$C$4=$A163,1,0)*IF('Shoppable Services'!$B$4=Data!AE$100,AE64,0)</f>
        <v>0</v>
      </c>
      <c r="AF163" s="4">
        <f>IF('Shoppable Services'!$F$4=$D163,1,0)*IF('Shoppable Services'!$E$4=$C163,1,0)*IF('Shoppable Services'!$D$4=$B163,1,0)*IF('Shoppable Services'!$C$4=$A163,1,0)*IF('Shoppable Services'!$B$4=Data!AF$100,AF64,0)</f>
        <v>0</v>
      </c>
      <c r="AG163" s="4">
        <f>IF('Shoppable Services'!$F$4=$D163,1,0)*IF('Shoppable Services'!$E$4=$C163,1,0)*IF('Shoppable Services'!$D$4=$B163,1,0)*IF('Shoppable Services'!$C$4=$A163,1,0)*IF('Shoppable Services'!$B$4=Data!AG$100,AG64,0)</f>
        <v>0</v>
      </c>
      <c r="AH163" s="4">
        <f>IF('Shoppable Services'!$F$4=$D163,1,0)*IF('Shoppable Services'!$E$4=$C163,1,0)*IF('Shoppable Services'!$D$4=$B163,1,0)*IF('Shoppable Services'!$C$4=$A163,1,0)*IF('Shoppable Services'!$B$4=Data!AH$100,AH64,0)</f>
        <v>0</v>
      </c>
      <c r="AI163" s="4">
        <f>IF('Shoppable Services'!$F$4=$D163,1,0)*IF('Shoppable Services'!$E$4=$C163,1,0)*IF('Shoppable Services'!$D$4=$B163,1,0)*IF('Shoppable Services'!$C$4=$A163,1,0)*IF('Shoppable Services'!$B$4=Data!AI$100,AI64,0)</f>
        <v>0</v>
      </c>
      <c r="AJ163" s="4">
        <f>IF('Shoppable Services'!$F$4=$D163,1,0)*IF('Shoppable Services'!$E$4=$C163,1,0)*IF('Shoppable Services'!$D$4=$B163,1,0)*IF('Shoppable Services'!$C$4=$A163,1,0)*IF('Shoppable Services'!$B$4=Data!AJ$100,AJ64,0)</f>
        <v>0</v>
      </c>
      <c r="AK163" s="4">
        <f>IF('Shoppable Services'!$F$4=$D163,1,0)*IF('Shoppable Services'!$E$4=$C163,1,0)*IF('Shoppable Services'!$D$4=$B163,1,0)*IF('Shoppable Services'!$C$4=$A163,1,0)*IF('Shoppable Services'!$B$4=Data!AK$100,AK64,0)</f>
        <v>0</v>
      </c>
      <c r="AL163" s="4">
        <f>IF('Shoppable Services'!$F$4=$D163,1,0)*IF('Shoppable Services'!$E$4=$C163,1,0)*IF('Shoppable Services'!$D$4=$B163,1,0)*IF('Shoppable Services'!$C$4=$A163,1,0)*IF('Shoppable Services'!$B$4=Data!AL$100,AL64,0)</f>
        <v>0</v>
      </c>
      <c r="AM163" s="4">
        <f>IF('Shoppable Services'!$F$4=$D163,1,0)*IF('Shoppable Services'!$E$4=$C163,1,0)*IF('Shoppable Services'!$D$4=$B163,1,0)*IF('Shoppable Services'!$C$4=$A163,1,0)*IF('Shoppable Services'!$B$4=Data!AM$100,AM64,0)</f>
        <v>0</v>
      </c>
      <c r="AN163" s="4">
        <f>IF('Shoppable Services'!$F$4=$D163,1,0)*IF('Shoppable Services'!$E$4=$C163,1,0)*IF('Shoppable Services'!$D$4=$B163,1,0)*IF('Shoppable Services'!$C$4=$A163,1,0)*IF('Shoppable Services'!$B$4=Data!AN$100,AN64,0)</f>
        <v>0</v>
      </c>
      <c r="AO163" s="4">
        <f>IF('Shoppable Services'!$F$4=$D163,1,0)*IF('Shoppable Services'!$E$4=$C163,1,0)*IF('Shoppable Services'!$D$4=$B163,1,0)*IF('Shoppable Services'!$C$4=$A163,1,0)*IF('Shoppable Services'!$B$4=Data!AO$100,AO64,0)</f>
        <v>0</v>
      </c>
      <c r="AP163" s="4">
        <f>IF('Shoppable Services'!$F$4=$D163,1,0)*IF('Shoppable Services'!$E$4=$C163,1,0)*IF('Shoppable Services'!$D$4=$B163,1,0)*IF('Shoppable Services'!$C$4=$A163,1,0)*IF('Shoppable Services'!$B$4=Data!AP$100,AP64,0)</f>
        <v>0</v>
      </c>
      <c r="AQ163" s="4">
        <f>IF('Shoppable Services'!$F$4=$D163,1,0)*IF('Shoppable Services'!$E$4=$C163,1,0)*IF('Shoppable Services'!$D$4=$B163,1,0)*IF('Shoppable Services'!$C$4=$A163,1,0)*IF('Shoppable Services'!$B$4=Data!AQ$100,AQ64,0)</f>
        <v>0</v>
      </c>
      <c r="AR163" s="4">
        <f>IF('Shoppable Services'!$F$4=$D163,1,0)*IF('Shoppable Services'!$E$4=$C163,1,0)*IF('Shoppable Services'!$D$4=$B163,1,0)*IF('Shoppable Services'!$C$4=$A163,1,0)*IF('Shoppable Services'!$B$4=Data!AR$100,AR64,0)</f>
        <v>0</v>
      </c>
      <c r="AS163" s="4">
        <f>IF('Shoppable Services'!$F$4=$D163,1,0)*IF('Shoppable Services'!$E$4=$C163,1,0)*IF('Shoppable Services'!$D$4=$B163,1,0)*IF('Shoppable Services'!$C$4=$A163,1,0)*IF('Shoppable Services'!$B$4=Data!AS$100,AS64,0)</f>
        <v>0</v>
      </c>
      <c r="AT163" s="4">
        <f>IF('Shoppable Services'!$F$4=$D163,1,0)*IF('Shoppable Services'!$E$4=$C163,1,0)*IF('Shoppable Services'!$D$4=$B163,1,0)*IF('Shoppable Services'!$C$4=$A163,1,0)*IF('Shoppable Services'!$B$4=Data!AT$100,AT64,0)</f>
        <v>0</v>
      </c>
      <c r="AU163" s="4">
        <f>IF('Shoppable Services'!$F$4=$D163,1,0)*IF('Shoppable Services'!$E$4=$C163,1,0)*IF('Shoppable Services'!$D$4=$B163,1,0)*IF('Shoppable Services'!$C$4=$A163,1,0)*IF('Shoppable Services'!$B$4=Data!AU$100,AU64,0)</f>
        <v>0</v>
      </c>
      <c r="AV163" s="4">
        <f>IF('Shoppable Services'!$F$4=$D163,1,0)*IF('Shoppable Services'!$E$4=$C163,1,0)*IF('Shoppable Services'!$D$4=$B163,1,0)*IF('Shoppable Services'!$C$4=$A163,1,0)*IF('Shoppable Services'!$B$4=Data!AV$100,AV64,0)</f>
        <v>0</v>
      </c>
      <c r="AW163" s="4">
        <f>IF('Shoppable Services'!$F$4=$D163,1,0)*IF('Shoppable Services'!$E$4=$C163,1,0)*IF('Shoppable Services'!$D$4=$B163,1,0)*IF('Shoppable Services'!$C$4=$A163,1,0)*IF('Shoppable Services'!$B$4=Data!AW$100,AW64,0)</f>
        <v>0</v>
      </c>
      <c r="AX163" s="4">
        <f>IF('Shoppable Services'!$F$4=$D163,1,0)*IF('Shoppable Services'!$E$4=$C163,1,0)*IF('Shoppable Services'!$D$4=$B163,1,0)*IF('Shoppable Services'!$C$4=$A163,1,0)*IF('Shoppable Services'!$B$4=Data!AX$100,AX64,0)</f>
        <v>0</v>
      </c>
      <c r="AY163" s="4">
        <f>IF('Shoppable Services'!$F$4=$D163,1,0)*IF('Shoppable Services'!$E$4=$C163,1,0)*IF('Shoppable Services'!$D$4=$B163,1,0)*IF('Shoppable Services'!$C$4=$A163,1,0)*IF('Shoppable Services'!$B$4=Data!AY$100,AY64,0)</f>
        <v>0</v>
      </c>
      <c r="AZ163" s="4">
        <f>IF('Shoppable Services'!$F$4=$D163,1,0)*IF('Shoppable Services'!$E$4=$C163,1,0)*IF('Shoppable Services'!$D$4=$B163,1,0)*IF('Shoppable Services'!$C$4=$A163,1,0)*IF('Shoppable Services'!$B$4=Data!AZ$100,AZ64,0)</f>
        <v>0</v>
      </c>
      <c r="BA163" s="4">
        <f>IF('Shoppable Services'!$F$4=$D163,1,0)*IF('Shoppable Services'!$E$4=$C163,1,0)*IF('Shoppable Services'!$D$4=$B163,1,0)*IF('Shoppable Services'!$C$4=$A163,1,0)*IF('Shoppable Services'!$B$4=Data!BA$100,BA64,0)</f>
        <v>0</v>
      </c>
      <c r="BB163" s="4">
        <f>IF('Shoppable Services'!$F$4=$D163,1,0)*IF('Shoppable Services'!$E$4=$C163,1,0)*IF('Shoppable Services'!$D$4=$B163,1,0)*IF('Shoppable Services'!$C$4=$A163,1,0)*IF('Shoppable Services'!$B$4=Data!BB$100,BB64,0)</f>
        <v>0</v>
      </c>
      <c r="BC163" s="4">
        <f>IF('Shoppable Services'!$F$4=$D163,1,0)*IF('Shoppable Services'!$E$4=$C163,1,0)*IF('Shoppable Services'!$D$4=$B163,1,0)*IF('Shoppable Services'!$C$4=$A163,1,0)*IF('Shoppable Services'!$B$4=Data!BC$100,BC64,0)</f>
        <v>0</v>
      </c>
    </row>
    <row r="164" spans="5:55">
      <c r="E164" s="4">
        <f>IF('Shoppable Services'!$F$4=$D164,1,0)*IF('Shoppable Services'!$E$4=$C164,1,0)*IF('Shoppable Services'!$D$4=$B164,1,0)*IF('Shoppable Services'!$C$4=$A164,1,0)*$E65</f>
        <v>0</v>
      </c>
      <c r="F164" s="4">
        <f>IF('Shoppable Services'!$F$4=$D164,1,0)*IF('Shoppable Services'!$E$4=$C164,1,0)*IF('Shoppable Services'!$D$4=$B164,1,0)*IF('Shoppable Services'!$C$4=$A164,1,0)*$F65</f>
        <v>0</v>
      </c>
      <c r="G164" s="4">
        <f>IF('Shoppable Services'!$F$4=$D164,1,0)*IF('Shoppable Services'!$E$4=$C164,1,0)*IF('Shoppable Services'!$D$4=$B164,1,0)*IF('Shoppable Services'!$C$4=$A164,1,0)*$G65</f>
        <v>0</v>
      </c>
      <c r="H164" s="4">
        <f>IF('Shoppable Services'!$F$4=$D164,1,0)*IF('Shoppable Services'!$E$4=$C164,1,0)*IF('Shoppable Services'!$D$4=$B164,1,0)*IF('Shoppable Services'!$C$4=$A164,1,0)*$H65</f>
        <v>0</v>
      </c>
      <c r="I164" s="4">
        <f>IF('Shoppable Services'!$F$4=$D164,1,0)*IF('Shoppable Services'!$E$4=$C164,1,0)*IF('Shoppable Services'!$D$4=$B164,1,0)*IF('Shoppable Services'!$C$4=$A164,1,0)*IF('Shoppable Services'!$B$4=Data!I$100,I65,0)</f>
        <v>0</v>
      </c>
      <c r="J164" s="4">
        <f>IF('Shoppable Services'!$F$4=$D164,1,0)*IF('Shoppable Services'!$E$4=$C164,1,0)*IF('Shoppable Services'!$D$4=$B164,1,0)*IF('Shoppable Services'!$C$4=$A164,1,0)*IF('Shoppable Services'!$B$4=Data!J$100,J65,0)</f>
        <v>0</v>
      </c>
      <c r="K164" s="4">
        <f>IF('Shoppable Services'!$F$4=$D164,1,0)*IF('Shoppable Services'!$E$4=$C164,1,0)*IF('Shoppable Services'!$D$4=$B164,1,0)*IF('Shoppable Services'!$C$4=$A164,1,0)*IF('Shoppable Services'!$B$4=Data!K$100,K65,0)</f>
        <v>0</v>
      </c>
      <c r="L164" s="4">
        <f>IF('Shoppable Services'!$F$4=$D164,1,0)*IF('Shoppable Services'!$E$4=$C164,1,0)*IF('Shoppable Services'!$D$4=$B164,1,0)*IF('Shoppable Services'!$C$4=$A164,1,0)*IF('Shoppable Services'!$B$4=Data!L$100,L65,0)</f>
        <v>0</v>
      </c>
      <c r="M164" s="4">
        <f>IF('Shoppable Services'!$F$4=$D164,1,0)*IF('Shoppable Services'!$E$4=$C164,1,0)*IF('Shoppable Services'!$D$4=$B164,1,0)*IF('Shoppable Services'!$C$4=$A164,1,0)*IF('Shoppable Services'!$B$4=Data!M$100,M65,0)</f>
        <v>0</v>
      </c>
      <c r="N164" s="4">
        <f>IF('Shoppable Services'!$F$4=$D164,1,0)*IF('Shoppable Services'!$E$4=$C164,1,0)*IF('Shoppable Services'!$D$4=$B164,1,0)*IF('Shoppable Services'!$C$4=$A164,1,0)*IF('Shoppable Services'!$B$4=Data!N$100,N65,0)</f>
        <v>0</v>
      </c>
      <c r="O164" s="4">
        <f>IF('Shoppable Services'!$F$4=$D164,1,0)*IF('Shoppable Services'!$E$4=$C164,1,0)*IF('Shoppable Services'!$D$4=$B164,1,0)*IF('Shoppable Services'!$C$4=$A164,1,0)*IF('Shoppable Services'!$B$4=Data!O$100,O65,0)</f>
        <v>0</v>
      </c>
      <c r="P164" s="4">
        <f>IF('Shoppable Services'!$F$4=$D164,1,0)*IF('Shoppable Services'!$E$4=$C164,1,0)*IF('Shoppable Services'!$D$4=$B164,1,0)*IF('Shoppable Services'!$C$4=$A164,1,0)*IF('Shoppable Services'!$B$4=Data!P$100,P65,0)</f>
        <v>0</v>
      </c>
      <c r="Q164" s="4">
        <f>IF('Shoppable Services'!$F$4=$D164,1,0)*IF('Shoppable Services'!$E$4=$C164,1,0)*IF('Shoppable Services'!$D$4=$B164,1,0)*IF('Shoppable Services'!$C$4=$A164,1,0)*IF('Shoppable Services'!$B$4=Data!Q$100,Q65,0)</f>
        <v>0</v>
      </c>
      <c r="R164" s="4">
        <f>IF('Shoppable Services'!$F$4=$D164,1,0)*IF('Shoppable Services'!$E$4=$C164,1,0)*IF('Shoppable Services'!$D$4=$B164,1,0)*IF('Shoppable Services'!$C$4=$A164,1,0)*IF('Shoppable Services'!$B$4=Data!R$100,R65,0)</f>
        <v>0</v>
      </c>
      <c r="S164" s="4">
        <f>IF('Shoppable Services'!$F$4=$D164,1,0)*IF('Shoppable Services'!$E$4=$C164,1,0)*IF('Shoppable Services'!$D$4=$B164,1,0)*IF('Shoppable Services'!$C$4=$A164,1,0)*IF('Shoppable Services'!$B$4=Data!S$100,S65,0)</f>
        <v>0</v>
      </c>
      <c r="T164" s="4">
        <f>IF('Shoppable Services'!$F$4=$D164,1,0)*IF('Shoppable Services'!$E$4=$C164,1,0)*IF('Shoppable Services'!$D$4=$B164,1,0)*IF('Shoppable Services'!$C$4=$A164,1,0)*IF('Shoppable Services'!$B$4=Data!T$100,T65,0)</f>
        <v>0</v>
      </c>
      <c r="U164" s="4">
        <f>IF('Shoppable Services'!$F$4=$D164,1,0)*IF('Shoppable Services'!$E$4=$C164,1,0)*IF('Shoppable Services'!$D$4=$B164,1,0)*IF('Shoppable Services'!$C$4=$A164,1,0)*IF('Shoppable Services'!$B$4=Data!U$100,U65,0)</f>
        <v>0</v>
      </c>
      <c r="V164" s="4">
        <f>IF('Shoppable Services'!$F$4=$D164,1,0)*IF('Shoppable Services'!$E$4=$C164,1,0)*IF('Shoppable Services'!$D$4=$B164,1,0)*IF('Shoppable Services'!$C$4=$A164,1,0)*IF('Shoppable Services'!$B$4=Data!V$100,V65,0)</f>
        <v>0</v>
      </c>
      <c r="W164" s="4">
        <f>IF('Shoppable Services'!$F$4=$D164,1,0)*IF('Shoppable Services'!$E$4=$C164,1,0)*IF('Shoppable Services'!$D$4=$B164,1,0)*IF('Shoppable Services'!$C$4=$A164,1,0)*IF('Shoppable Services'!$B$4=Data!W$100,W65,0)</f>
        <v>0</v>
      </c>
      <c r="X164" s="4">
        <f>IF('Shoppable Services'!$F$4=$D164,1,0)*IF('Shoppable Services'!$E$4=$C164,1,0)*IF('Shoppable Services'!$D$4=$B164,1,0)*IF('Shoppable Services'!$C$4=$A164,1,0)*IF('Shoppable Services'!$B$4=Data!X$100,X65,0)</f>
        <v>0</v>
      </c>
      <c r="Y164" s="4">
        <f>IF('Shoppable Services'!$F$4=$D164,1,0)*IF('Shoppable Services'!$E$4=$C164,1,0)*IF('Shoppable Services'!$D$4=$B164,1,0)*IF('Shoppable Services'!$C$4=$A164,1,0)*IF('Shoppable Services'!$B$4=Data!Y$100,Y65,0)</f>
        <v>0</v>
      </c>
      <c r="Z164" s="4">
        <f>IF('Shoppable Services'!$F$4=$D164,1,0)*IF('Shoppable Services'!$E$4=$C164,1,0)*IF('Shoppable Services'!$D$4=$B164,1,0)*IF('Shoppable Services'!$C$4=$A164,1,0)*IF('Shoppable Services'!$B$4=Data!Z$100,Z65,0)</f>
        <v>0</v>
      </c>
      <c r="AA164" s="4">
        <f>IF('Shoppable Services'!$F$4=$D164,1,0)*IF('Shoppable Services'!$E$4=$C164,1,0)*IF('Shoppable Services'!$D$4=$B164,1,0)*IF('Shoppable Services'!$C$4=$A164,1,0)*IF('Shoppable Services'!$B$4=Data!AA$100,AA65,0)</f>
        <v>0</v>
      </c>
      <c r="AB164" s="4">
        <f>IF('Shoppable Services'!$F$4=$D164,1,0)*IF('Shoppable Services'!$E$4=$C164,1,0)*IF('Shoppable Services'!$D$4=$B164,1,0)*IF('Shoppable Services'!$C$4=$A164,1,0)*IF('Shoppable Services'!$B$4=Data!AB$100,AB65,0)</f>
        <v>0</v>
      </c>
      <c r="AC164" s="4">
        <f>IF('Shoppable Services'!$F$4=$D164,1,0)*IF('Shoppable Services'!$E$4=$C164,1,0)*IF('Shoppable Services'!$D$4=$B164,1,0)*IF('Shoppable Services'!$C$4=$A164,1,0)*IF('Shoppable Services'!$B$4=Data!AC$100,AC65,0)</f>
        <v>0</v>
      </c>
      <c r="AD164" s="4">
        <f>IF('Shoppable Services'!$F$4=$D164,1,0)*IF('Shoppable Services'!$E$4=$C164,1,0)*IF('Shoppable Services'!$D$4=$B164,1,0)*IF('Shoppable Services'!$C$4=$A164,1,0)*IF('Shoppable Services'!$B$4=Data!AD$100,AD65,0)</f>
        <v>0</v>
      </c>
      <c r="AE164" s="4">
        <f>IF('Shoppable Services'!$F$4=$D164,1,0)*IF('Shoppable Services'!$E$4=$C164,1,0)*IF('Shoppable Services'!$D$4=$B164,1,0)*IF('Shoppable Services'!$C$4=$A164,1,0)*IF('Shoppable Services'!$B$4=Data!AE$100,AE65,0)</f>
        <v>0</v>
      </c>
      <c r="AF164" s="4">
        <f>IF('Shoppable Services'!$F$4=$D164,1,0)*IF('Shoppable Services'!$E$4=$C164,1,0)*IF('Shoppable Services'!$D$4=$B164,1,0)*IF('Shoppable Services'!$C$4=$A164,1,0)*IF('Shoppable Services'!$B$4=Data!AF$100,AF65,0)</f>
        <v>0</v>
      </c>
      <c r="AG164" s="4">
        <f>IF('Shoppable Services'!$F$4=$D164,1,0)*IF('Shoppable Services'!$E$4=$C164,1,0)*IF('Shoppable Services'!$D$4=$B164,1,0)*IF('Shoppable Services'!$C$4=$A164,1,0)*IF('Shoppable Services'!$B$4=Data!AG$100,AG65,0)</f>
        <v>0</v>
      </c>
      <c r="AH164" s="4">
        <f>IF('Shoppable Services'!$F$4=$D164,1,0)*IF('Shoppable Services'!$E$4=$C164,1,0)*IF('Shoppable Services'!$D$4=$B164,1,0)*IF('Shoppable Services'!$C$4=$A164,1,0)*IF('Shoppable Services'!$B$4=Data!AH$100,AH65,0)</f>
        <v>0</v>
      </c>
      <c r="AI164" s="4">
        <f>IF('Shoppable Services'!$F$4=$D164,1,0)*IF('Shoppable Services'!$E$4=$C164,1,0)*IF('Shoppable Services'!$D$4=$B164,1,0)*IF('Shoppable Services'!$C$4=$A164,1,0)*IF('Shoppable Services'!$B$4=Data!AI$100,AI65,0)</f>
        <v>0</v>
      </c>
      <c r="AJ164" s="4">
        <f>IF('Shoppable Services'!$F$4=$D164,1,0)*IF('Shoppable Services'!$E$4=$C164,1,0)*IF('Shoppable Services'!$D$4=$B164,1,0)*IF('Shoppable Services'!$C$4=$A164,1,0)*IF('Shoppable Services'!$B$4=Data!AJ$100,AJ65,0)</f>
        <v>0</v>
      </c>
      <c r="AK164" s="4">
        <f>IF('Shoppable Services'!$F$4=$D164,1,0)*IF('Shoppable Services'!$E$4=$C164,1,0)*IF('Shoppable Services'!$D$4=$B164,1,0)*IF('Shoppable Services'!$C$4=$A164,1,0)*IF('Shoppable Services'!$B$4=Data!AK$100,AK65,0)</f>
        <v>0</v>
      </c>
      <c r="AL164" s="4">
        <f>IF('Shoppable Services'!$F$4=$D164,1,0)*IF('Shoppable Services'!$E$4=$C164,1,0)*IF('Shoppable Services'!$D$4=$B164,1,0)*IF('Shoppable Services'!$C$4=$A164,1,0)*IF('Shoppable Services'!$B$4=Data!AL$100,AL65,0)</f>
        <v>0</v>
      </c>
      <c r="AM164" s="4">
        <f>IF('Shoppable Services'!$F$4=$D164,1,0)*IF('Shoppable Services'!$E$4=$C164,1,0)*IF('Shoppable Services'!$D$4=$B164,1,0)*IF('Shoppable Services'!$C$4=$A164,1,0)*IF('Shoppable Services'!$B$4=Data!AM$100,AM65,0)</f>
        <v>0</v>
      </c>
      <c r="AN164" s="4">
        <f>IF('Shoppable Services'!$F$4=$D164,1,0)*IF('Shoppable Services'!$E$4=$C164,1,0)*IF('Shoppable Services'!$D$4=$B164,1,0)*IF('Shoppable Services'!$C$4=$A164,1,0)*IF('Shoppable Services'!$B$4=Data!AN$100,AN65,0)</f>
        <v>0</v>
      </c>
      <c r="AO164" s="4">
        <f>IF('Shoppable Services'!$F$4=$D164,1,0)*IF('Shoppable Services'!$E$4=$C164,1,0)*IF('Shoppable Services'!$D$4=$B164,1,0)*IF('Shoppable Services'!$C$4=$A164,1,0)*IF('Shoppable Services'!$B$4=Data!AO$100,AO65,0)</f>
        <v>0</v>
      </c>
      <c r="AP164" s="4">
        <f>IF('Shoppable Services'!$F$4=$D164,1,0)*IF('Shoppable Services'!$E$4=$C164,1,0)*IF('Shoppable Services'!$D$4=$B164,1,0)*IF('Shoppable Services'!$C$4=$A164,1,0)*IF('Shoppable Services'!$B$4=Data!AP$100,AP65,0)</f>
        <v>0</v>
      </c>
      <c r="AQ164" s="4">
        <f>IF('Shoppable Services'!$F$4=$D164,1,0)*IF('Shoppable Services'!$E$4=$C164,1,0)*IF('Shoppable Services'!$D$4=$B164,1,0)*IF('Shoppable Services'!$C$4=$A164,1,0)*IF('Shoppable Services'!$B$4=Data!AQ$100,AQ65,0)</f>
        <v>0</v>
      </c>
      <c r="AR164" s="4">
        <f>IF('Shoppable Services'!$F$4=$D164,1,0)*IF('Shoppable Services'!$E$4=$C164,1,0)*IF('Shoppable Services'!$D$4=$B164,1,0)*IF('Shoppable Services'!$C$4=$A164,1,0)*IF('Shoppable Services'!$B$4=Data!AR$100,AR65,0)</f>
        <v>0</v>
      </c>
      <c r="AS164" s="4">
        <f>IF('Shoppable Services'!$F$4=$D164,1,0)*IF('Shoppable Services'!$E$4=$C164,1,0)*IF('Shoppable Services'!$D$4=$B164,1,0)*IF('Shoppable Services'!$C$4=$A164,1,0)*IF('Shoppable Services'!$B$4=Data!AS$100,AS65,0)</f>
        <v>0</v>
      </c>
      <c r="AT164" s="4">
        <f>IF('Shoppable Services'!$F$4=$D164,1,0)*IF('Shoppable Services'!$E$4=$C164,1,0)*IF('Shoppable Services'!$D$4=$B164,1,0)*IF('Shoppable Services'!$C$4=$A164,1,0)*IF('Shoppable Services'!$B$4=Data!AT$100,AT65,0)</f>
        <v>0</v>
      </c>
      <c r="AU164" s="4">
        <f>IF('Shoppable Services'!$F$4=$D164,1,0)*IF('Shoppable Services'!$E$4=$C164,1,0)*IF('Shoppable Services'!$D$4=$B164,1,0)*IF('Shoppable Services'!$C$4=$A164,1,0)*IF('Shoppable Services'!$B$4=Data!AU$100,AU65,0)</f>
        <v>0</v>
      </c>
      <c r="AV164" s="4">
        <f>IF('Shoppable Services'!$F$4=$D164,1,0)*IF('Shoppable Services'!$E$4=$C164,1,0)*IF('Shoppable Services'!$D$4=$B164,1,0)*IF('Shoppable Services'!$C$4=$A164,1,0)*IF('Shoppable Services'!$B$4=Data!AV$100,AV65,0)</f>
        <v>0</v>
      </c>
      <c r="AW164" s="4">
        <f>IF('Shoppable Services'!$F$4=$D164,1,0)*IF('Shoppable Services'!$E$4=$C164,1,0)*IF('Shoppable Services'!$D$4=$B164,1,0)*IF('Shoppable Services'!$C$4=$A164,1,0)*IF('Shoppable Services'!$B$4=Data!AW$100,AW65,0)</f>
        <v>0</v>
      </c>
      <c r="AX164" s="4">
        <f>IF('Shoppable Services'!$F$4=$D164,1,0)*IF('Shoppable Services'!$E$4=$C164,1,0)*IF('Shoppable Services'!$D$4=$B164,1,0)*IF('Shoppable Services'!$C$4=$A164,1,0)*IF('Shoppable Services'!$B$4=Data!AX$100,AX65,0)</f>
        <v>0</v>
      </c>
      <c r="AY164" s="4">
        <f>IF('Shoppable Services'!$F$4=$D164,1,0)*IF('Shoppable Services'!$E$4=$C164,1,0)*IF('Shoppable Services'!$D$4=$B164,1,0)*IF('Shoppable Services'!$C$4=$A164,1,0)*IF('Shoppable Services'!$B$4=Data!AY$100,AY65,0)</f>
        <v>0</v>
      </c>
      <c r="AZ164" s="4">
        <f>IF('Shoppable Services'!$F$4=$D164,1,0)*IF('Shoppable Services'!$E$4=$C164,1,0)*IF('Shoppable Services'!$D$4=$B164,1,0)*IF('Shoppable Services'!$C$4=$A164,1,0)*IF('Shoppable Services'!$B$4=Data!AZ$100,AZ65,0)</f>
        <v>0</v>
      </c>
      <c r="BA164" s="4">
        <f>IF('Shoppable Services'!$F$4=$D164,1,0)*IF('Shoppable Services'!$E$4=$C164,1,0)*IF('Shoppable Services'!$D$4=$B164,1,0)*IF('Shoppable Services'!$C$4=$A164,1,0)*IF('Shoppable Services'!$B$4=Data!BA$100,BA65,0)</f>
        <v>0</v>
      </c>
      <c r="BB164" s="4">
        <f>IF('Shoppable Services'!$F$4=$D164,1,0)*IF('Shoppable Services'!$E$4=$C164,1,0)*IF('Shoppable Services'!$D$4=$B164,1,0)*IF('Shoppable Services'!$C$4=$A164,1,0)*IF('Shoppable Services'!$B$4=Data!BB$100,BB65,0)</f>
        <v>0</v>
      </c>
      <c r="BC164" s="4">
        <f>IF('Shoppable Services'!$F$4=$D164,1,0)*IF('Shoppable Services'!$E$4=$C164,1,0)*IF('Shoppable Services'!$D$4=$B164,1,0)*IF('Shoppable Services'!$C$4=$A164,1,0)*IF('Shoppable Services'!$B$4=Data!BC$100,BC65,0)</f>
        <v>0</v>
      </c>
    </row>
    <row r="165" spans="5:55">
      <c r="E165" s="4">
        <f>IF('Shoppable Services'!$F$4=$D165,1,0)*IF('Shoppable Services'!$E$4=$C165,1,0)*IF('Shoppable Services'!$D$4=$B165,1,0)*IF('Shoppable Services'!$C$4=$A165,1,0)*$E66</f>
        <v>0</v>
      </c>
      <c r="F165" s="4">
        <f>IF('Shoppable Services'!$F$4=$D165,1,0)*IF('Shoppable Services'!$E$4=$C165,1,0)*IF('Shoppable Services'!$D$4=$B165,1,0)*IF('Shoppable Services'!$C$4=$A165,1,0)*$F66</f>
        <v>0</v>
      </c>
      <c r="G165" s="4">
        <f>IF('Shoppable Services'!$F$4=$D165,1,0)*IF('Shoppable Services'!$E$4=$C165,1,0)*IF('Shoppable Services'!$D$4=$B165,1,0)*IF('Shoppable Services'!$C$4=$A165,1,0)*$G66</f>
        <v>0</v>
      </c>
      <c r="H165" s="4">
        <f>IF('Shoppable Services'!$F$4=$D165,1,0)*IF('Shoppable Services'!$E$4=$C165,1,0)*IF('Shoppable Services'!$D$4=$B165,1,0)*IF('Shoppable Services'!$C$4=$A165,1,0)*$H66</f>
        <v>0</v>
      </c>
      <c r="I165" s="4">
        <f>IF('Shoppable Services'!$F$4=$D165,1,0)*IF('Shoppable Services'!$E$4=$C165,1,0)*IF('Shoppable Services'!$D$4=$B165,1,0)*IF('Shoppable Services'!$C$4=$A165,1,0)*IF('Shoppable Services'!$B$4=Data!I$100,I66,0)</f>
        <v>0</v>
      </c>
      <c r="J165" s="4">
        <f>IF('Shoppable Services'!$F$4=$D165,1,0)*IF('Shoppable Services'!$E$4=$C165,1,0)*IF('Shoppable Services'!$D$4=$B165,1,0)*IF('Shoppable Services'!$C$4=$A165,1,0)*IF('Shoppable Services'!$B$4=Data!J$100,J66,0)</f>
        <v>0</v>
      </c>
      <c r="K165" s="4">
        <f>IF('Shoppable Services'!$F$4=$D165,1,0)*IF('Shoppable Services'!$E$4=$C165,1,0)*IF('Shoppable Services'!$D$4=$B165,1,0)*IF('Shoppable Services'!$C$4=$A165,1,0)*IF('Shoppable Services'!$B$4=Data!K$100,K66,0)</f>
        <v>0</v>
      </c>
      <c r="L165" s="4">
        <f>IF('Shoppable Services'!$F$4=$D165,1,0)*IF('Shoppable Services'!$E$4=$C165,1,0)*IF('Shoppable Services'!$D$4=$B165,1,0)*IF('Shoppable Services'!$C$4=$A165,1,0)*IF('Shoppable Services'!$B$4=Data!L$100,L66,0)</f>
        <v>0</v>
      </c>
      <c r="M165" s="4">
        <f>IF('Shoppable Services'!$F$4=$D165,1,0)*IF('Shoppable Services'!$E$4=$C165,1,0)*IF('Shoppable Services'!$D$4=$B165,1,0)*IF('Shoppable Services'!$C$4=$A165,1,0)*IF('Shoppable Services'!$B$4=Data!M$100,M66,0)</f>
        <v>0</v>
      </c>
      <c r="N165" s="4">
        <f>IF('Shoppable Services'!$F$4=$D165,1,0)*IF('Shoppable Services'!$E$4=$C165,1,0)*IF('Shoppable Services'!$D$4=$B165,1,0)*IF('Shoppable Services'!$C$4=$A165,1,0)*IF('Shoppable Services'!$B$4=Data!N$100,N66,0)</f>
        <v>0</v>
      </c>
      <c r="O165" s="4">
        <f>IF('Shoppable Services'!$F$4=$D165,1,0)*IF('Shoppable Services'!$E$4=$C165,1,0)*IF('Shoppable Services'!$D$4=$B165,1,0)*IF('Shoppable Services'!$C$4=$A165,1,0)*IF('Shoppable Services'!$B$4=Data!O$100,O66,0)</f>
        <v>0</v>
      </c>
      <c r="P165" s="4">
        <f>IF('Shoppable Services'!$F$4=$D165,1,0)*IF('Shoppable Services'!$E$4=$C165,1,0)*IF('Shoppable Services'!$D$4=$B165,1,0)*IF('Shoppable Services'!$C$4=$A165,1,0)*IF('Shoppable Services'!$B$4=Data!P$100,P66,0)</f>
        <v>0</v>
      </c>
      <c r="Q165" s="4">
        <f>IF('Shoppable Services'!$F$4=$D165,1,0)*IF('Shoppable Services'!$E$4=$C165,1,0)*IF('Shoppable Services'!$D$4=$B165,1,0)*IF('Shoppable Services'!$C$4=$A165,1,0)*IF('Shoppable Services'!$B$4=Data!Q$100,Q66,0)</f>
        <v>0</v>
      </c>
      <c r="R165" s="4">
        <f>IF('Shoppable Services'!$F$4=$D165,1,0)*IF('Shoppable Services'!$E$4=$C165,1,0)*IF('Shoppable Services'!$D$4=$B165,1,0)*IF('Shoppable Services'!$C$4=$A165,1,0)*IF('Shoppable Services'!$B$4=Data!R$100,R66,0)</f>
        <v>0</v>
      </c>
      <c r="S165" s="4">
        <f>IF('Shoppable Services'!$F$4=$D165,1,0)*IF('Shoppable Services'!$E$4=$C165,1,0)*IF('Shoppable Services'!$D$4=$B165,1,0)*IF('Shoppable Services'!$C$4=$A165,1,0)*IF('Shoppable Services'!$B$4=Data!S$100,S66,0)</f>
        <v>0</v>
      </c>
      <c r="T165" s="4">
        <f>IF('Shoppable Services'!$F$4=$D165,1,0)*IF('Shoppable Services'!$E$4=$C165,1,0)*IF('Shoppable Services'!$D$4=$B165,1,0)*IF('Shoppable Services'!$C$4=$A165,1,0)*IF('Shoppable Services'!$B$4=Data!T$100,T66,0)</f>
        <v>0</v>
      </c>
      <c r="U165" s="4">
        <f>IF('Shoppable Services'!$F$4=$D165,1,0)*IF('Shoppable Services'!$E$4=$C165,1,0)*IF('Shoppable Services'!$D$4=$B165,1,0)*IF('Shoppable Services'!$C$4=$A165,1,0)*IF('Shoppable Services'!$B$4=Data!U$100,U66,0)</f>
        <v>0</v>
      </c>
      <c r="V165" s="4">
        <f>IF('Shoppable Services'!$F$4=$D165,1,0)*IF('Shoppable Services'!$E$4=$C165,1,0)*IF('Shoppable Services'!$D$4=$B165,1,0)*IF('Shoppable Services'!$C$4=$A165,1,0)*IF('Shoppable Services'!$B$4=Data!V$100,V66,0)</f>
        <v>0</v>
      </c>
      <c r="W165" s="4">
        <f>IF('Shoppable Services'!$F$4=$D165,1,0)*IF('Shoppable Services'!$E$4=$C165,1,0)*IF('Shoppable Services'!$D$4=$B165,1,0)*IF('Shoppable Services'!$C$4=$A165,1,0)*IF('Shoppable Services'!$B$4=Data!W$100,W66,0)</f>
        <v>0</v>
      </c>
      <c r="X165" s="4">
        <f>IF('Shoppable Services'!$F$4=$D165,1,0)*IF('Shoppable Services'!$E$4=$C165,1,0)*IF('Shoppable Services'!$D$4=$B165,1,0)*IF('Shoppable Services'!$C$4=$A165,1,0)*IF('Shoppable Services'!$B$4=Data!X$100,X66,0)</f>
        <v>0</v>
      </c>
      <c r="Y165" s="4">
        <f>IF('Shoppable Services'!$F$4=$D165,1,0)*IF('Shoppable Services'!$E$4=$C165,1,0)*IF('Shoppable Services'!$D$4=$B165,1,0)*IF('Shoppable Services'!$C$4=$A165,1,0)*IF('Shoppable Services'!$B$4=Data!Y$100,Y66,0)</f>
        <v>0</v>
      </c>
      <c r="Z165" s="4">
        <f>IF('Shoppable Services'!$F$4=$D165,1,0)*IF('Shoppable Services'!$E$4=$C165,1,0)*IF('Shoppable Services'!$D$4=$B165,1,0)*IF('Shoppable Services'!$C$4=$A165,1,0)*IF('Shoppable Services'!$B$4=Data!Z$100,Z66,0)</f>
        <v>0</v>
      </c>
      <c r="AA165" s="4">
        <f>IF('Shoppable Services'!$F$4=$D165,1,0)*IF('Shoppable Services'!$E$4=$C165,1,0)*IF('Shoppable Services'!$D$4=$B165,1,0)*IF('Shoppable Services'!$C$4=$A165,1,0)*IF('Shoppable Services'!$B$4=Data!AA$100,AA66,0)</f>
        <v>0</v>
      </c>
      <c r="AB165" s="4">
        <f>IF('Shoppable Services'!$F$4=$D165,1,0)*IF('Shoppable Services'!$E$4=$C165,1,0)*IF('Shoppable Services'!$D$4=$B165,1,0)*IF('Shoppable Services'!$C$4=$A165,1,0)*IF('Shoppable Services'!$B$4=Data!AB$100,AB66,0)</f>
        <v>0</v>
      </c>
      <c r="AC165" s="4">
        <f>IF('Shoppable Services'!$F$4=$D165,1,0)*IF('Shoppable Services'!$E$4=$C165,1,0)*IF('Shoppable Services'!$D$4=$B165,1,0)*IF('Shoppable Services'!$C$4=$A165,1,0)*IF('Shoppable Services'!$B$4=Data!AC$100,AC66,0)</f>
        <v>0</v>
      </c>
      <c r="AD165" s="4">
        <f>IF('Shoppable Services'!$F$4=$D165,1,0)*IF('Shoppable Services'!$E$4=$C165,1,0)*IF('Shoppable Services'!$D$4=$B165,1,0)*IF('Shoppable Services'!$C$4=$A165,1,0)*IF('Shoppable Services'!$B$4=Data!AD$100,AD66,0)</f>
        <v>0</v>
      </c>
      <c r="AE165" s="4">
        <f>IF('Shoppable Services'!$F$4=$D165,1,0)*IF('Shoppable Services'!$E$4=$C165,1,0)*IF('Shoppable Services'!$D$4=$B165,1,0)*IF('Shoppable Services'!$C$4=$A165,1,0)*IF('Shoppable Services'!$B$4=Data!AE$100,AE66,0)</f>
        <v>0</v>
      </c>
      <c r="AF165" s="4">
        <f>IF('Shoppable Services'!$F$4=$D165,1,0)*IF('Shoppable Services'!$E$4=$C165,1,0)*IF('Shoppable Services'!$D$4=$B165,1,0)*IF('Shoppable Services'!$C$4=$A165,1,0)*IF('Shoppable Services'!$B$4=Data!AF$100,AF66,0)</f>
        <v>0</v>
      </c>
      <c r="AG165" s="4">
        <f>IF('Shoppable Services'!$F$4=$D165,1,0)*IF('Shoppable Services'!$E$4=$C165,1,0)*IF('Shoppable Services'!$D$4=$B165,1,0)*IF('Shoppable Services'!$C$4=$A165,1,0)*IF('Shoppable Services'!$B$4=Data!AG$100,AG66,0)</f>
        <v>0</v>
      </c>
      <c r="AH165" s="4">
        <f>IF('Shoppable Services'!$F$4=$D165,1,0)*IF('Shoppable Services'!$E$4=$C165,1,0)*IF('Shoppable Services'!$D$4=$B165,1,0)*IF('Shoppable Services'!$C$4=$A165,1,0)*IF('Shoppable Services'!$B$4=Data!AH$100,AH66,0)</f>
        <v>0</v>
      </c>
      <c r="AI165" s="4">
        <f>IF('Shoppable Services'!$F$4=$D165,1,0)*IF('Shoppable Services'!$E$4=$C165,1,0)*IF('Shoppable Services'!$D$4=$B165,1,0)*IF('Shoppable Services'!$C$4=$A165,1,0)*IF('Shoppable Services'!$B$4=Data!AI$100,AI66,0)</f>
        <v>0</v>
      </c>
      <c r="AJ165" s="4">
        <f>IF('Shoppable Services'!$F$4=$D165,1,0)*IF('Shoppable Services'!$E$4=$C165,1,0)*IF('Shoppable Services'!$D$4=$B165,1,0)*IF('Shoppable Services'!$C$4=$A165,1,0)*IF('Shoppable Services'!$B$4=Data!AJ$100,AJ66,0)</f>
        <v>0</v>
      </c>
      <c r="AK165" s="4">
        <f>IF('Shoppable Services'!$F$4=$D165,1,0)*IF('Shoppable Services'!$E$4=$C165,1,0)*IF('Shoppable Services'!$D$4=$B165,1,0)*IF('Shoppable Services'!$C$4=$A165,1,0)*IF('Shoppable Services'!$B$4=Data!AK$100,AK66,0)</f>
        <v>0</v>
      </c>
      <c r="AL165" s="4">
        <f>IF('Shoppable Services'!$F$4=$D165,1,0)*IF('Shoppable Services'!$E$4=$C165,1,0)*IF('Shoppable Services'!$D$4=$B165,1,0)*IF('Shoppable Services'!$C$4=$A165,1,0)*IF('Shoppable Services'!$B$4=Data!AL$100,AL66,0)</f>
        <v>0</v>
      </c>
      <c r="AM165" s="4">
        <f>IF('Shoppable Services'!$F$4=$D165,1,0)*IF('Shoppable Services'!$E$4=$C165,1,0)*IF('Shoppable Services'!$D$4=$B165,1,0)*IF('Shoppable Services'!$C$4=$A165,1,0)*IF('Shoppable Services'!$B$4=Data!AM$100,AM66,0)</f>
        <v>0</v>
      </c>
      <c r="AN165" s="4">
        <f>IF('Shoppable Services'!$F$4=$D165,1,0)*IF('Shoppable Services'!$E$4=$C165,1,0)*IF('Shoppable Services'!$D$4=$B165,1,0)*IF('Shoppable Services'!$C$4=$A165,1,0)*IF('Shoppable Services'!$B$4=Data!AN$100,AN66,0)</f>
        <v>0</v>
      </c>
      <c r="AO165" s="4">
        <f>IF('Shoppable Services'!$F$4=$D165,1,0)*IF('Shoppable Services'!$E$4=$C165,1,0)*IF('Shoppable Services'!$D$4=$B165,1,0)*IF('Shoppable Services'!$C$4=$A165,1,0)*IF('Shoppable Services'!$B$4=Data!AO$100,AO66,0)</f>
        <v>0</v>
      </c>
      <c r="AP165" s="4">
        <f>IF('Shoppable Services'!$F$4=$D165,1,0)*IF('Shoppable Services'!$E$4=$C165,1,0)*IF('Shoppable Services'!$D$4=$B165,1,0)*IF('Shoppable Services'!$C$4=$A165,1,0)*IF('Shoppable Services'!$B$4=Data!AP$100,AP66,0)</f>
        <v>0</v>
      </c>
      <c r="AQ165" s="4">
        <f>IF('Shoppable Services'!$F$4=$D165,1,0)*IF('Shoppable Services'!$E$4=$C165,1,0)*IF('Shoppable Services'!$D$4=$B165,1,0)*IF('Shoppable Services'!$C$4=$A165,1,0)*IF('Shoppable Services'!$B$4=Data!AQ$100,AQ66,0)</f>
        <v>0</v>
      </c>
      <c r="AR165" s="4">
        <f>IF('Shoppable Services'!$F$4=$D165,1,0)*IF('Shoppable Services'!$E$4=$C165,1,0)*IF('Shoppable Services'!$D$4=$B165,1,0)*IF('Shoppable Services'!$C$4=$A165,1,0)*IF('Shoppable Services'!$B$4=Data!AR$100,AR66,0)</f>
        <v>0</v>
      </c>
      <c r="AS165" s="4">
        <f>IF('Shoppable Services'!$F$4=$D165,1,0)*IF('Shoppable Services'!$E$4=$C165,1,0)*IF('Shoppable Services'!$D$4=$B165,1,0)*IF('Shoppable Services'!$C$4=$A165,1,0)*IF('Shoppable Services'!$B$4=Data!AS$100,AS66,0)</f>
        <v>0</v>
      </c>
      <c r="AT165" s="4">
        <f>IF('Shoppable Services'!$F$4=$D165,1,0)*IF('Shoppable Services'!$E$4=$C165,1,0)*IF('Shoppable Services'!$D$4=$B165,1,0)*IF('Shoppable Services'!$C$4=$A165,1,0)*IF('Shoppable Services'!$B$4=Data!AT$100,AT66,0)</f>
        <v>0</v>
      </c>
      <c r="AU165" s="4">
        <f>IF('Shoppable Services'!$F$4=$D165,1,0)*IF('Shoppable Services'!$E$4=$C165,1,0)*IF('Shoppable Services'!$D$4=$B165,1,0)*IF('Shoppable Services'!$C$4=$A165,1,0)*IF('Shoppable Services'!$B$4=Data!AU$100,AU66,0)</f>
        <v>0</v>
      </c>
      <c r="AV165" s="4">
        <f>IF('Shoppable Services'!$F$4=$D165,1,0)*IF('Shoppable Services'!$E$4=$C165,1,0)*IF('Shoppable Services'!$D$4=$B165,1,0)*IF('Shoppable Services'!$C$4=$A165,1,0)*IF('Shoppable Services'!$B$4=Data!AV$100,AV66,0)</f>
        <v>0</v>
      </c>
      <c r="AW165" s="4">
        <f>IF('Shoppable Services'!$F$4=$D165,1,0)*IF('Shoppable Services'!$E$4=$C165,1,0)*IF('Shoppable Services'!$D$4=$B165,1,0)*IF('Shoppable Services'!$C$4=$A165,1,0)*IF('Shoppable Services'!$B$4=Data!AW$100,AW66,0)</f>
        <v>0</v>
      </c>
      <c r="AX165" s="4">
        <f>IF('Shoppable Services'!$F$4=$D165,1,0)*IF('Shoppable Services'!$E$4=$C165,1,0)*IF('Shoppable Services'!$D$4=$B165,1,0)*IF('Shoppable Services'!$C$4=$A165,1,0)*IF('Shoppable Services'!$B$4=Data!AX$100,AX66,0)</f>
        <v>0</v>
      </c>
      <c r="AY165" s="4">
        <f>IF('Shoppable Services'!$F$4=$D165,1,0)*IF('Shoppable Services'!$E$4=$C165,1,0)*IF('Shoppable Services'!$D$4=$B165,1,0)*IF('Shoppable Services'!$C$4=$A165,1,0)*IF('Shoppable Services'!$B$4=Data!AY$100,AY66,0)</f>
        <v>0</v>
      </c>
      <c r="AZ165" s="4">
        <f>IF('Shoppable Services'!$F$4=$D165,1,0)*IF('Shoppable Services'!$E$4=$C165,1,0)*IF('Shoppable Services'!$D$4=$B165,1,0)*IF('Shoppable Services'!$C$4=$A165,1,0)*IF('Shoppable Services'!$B$4=Data!AZ$100,AZ66,0)</f>
        <v>0</v>
      </c>
      <c r="BA165" s="4">
        <f>IF('Shoppable Services'!$F$4=$D165,1,0)*IF('Shoppable Services'!$E$4=$C165,1,0)*IF('Shoppable Services'!$D$4=$B165,1,0)*IF('Shoppable Services'!$C$4=$A165,1,0)*IF('Shoppable Services'!$B$4=Data!BA$100,BA66,0)</f>
        <v>0</v>
      </c>
      <c r="BB165" s="4">
        <f>IF('Shoppable Services'!$F$4=$D165,1,0)*IF('Shoppable Services'!$E$4=$C165,1,0)*IF('Shoppable Services'!$D$4=$B165,1,0)*IF('Shoppable Services'!$C$4=$A165,1,0)*IF('Shoppable Services'!$B$4=Data!BB$100,BB66,0)</f>
        <v>0</v>
      </c>
      <c r="BC165" s="4">
        <f>IF('Shoppable Services'!$F$4=$D165,1,0)*IF('Shoppable Services'!$E$4=$C165,1,0)*IF('Shoppable Services'!$D$4=$B165,1,0)*IF('Shoppable Services'!$C$4=$A165,1,0)*IF('Shoppable Services'!$B$4=Data!BC$100,BC66,0)</f>
        <v>0</v>
      </c>
    </row>
    <row r="166" spans="5:55">
      <c r="E166" s="4">
        <f>IF('Shoppable Services'!$F$4=$D166,1,0)*IF('Shoppable Services'!$E$4=$C166,1,0)*IF('Shoppable Services'!$D$4=$B166,1,0)*IF('Shoppable Services'!$C$4=$A166,1,0)*$E67</f>
        <v>0</v>
      </c>
      <c r="F166" s="4">
        <f>IF('Shoppable Services'!$F$4=$D166,1,0)*IF('Shoppable Services'!$E$4=$C166,1,0)*IF('Shoppable Services'!$D$4=$B166,1,0)*IF('Shoppable Services'!$C$4=$A166,1,0)*$F67</f>
        <v>0</v>
      </c>
      <c r="G166" s="4">
        <f>IF('Shoppable Services'!$F$4=$D166,1,0)*IF('Shoppable Services'!$E$4=$C166,1,0)*IF('Shoppable Services'!$D$4=$B166,1,0)*IF('Shoppable Services'!$C$4=$A166,1,0)*$G67</f>
        <v>0</v>
      </c>
      <c r="H166" s="4">
        <f>IF('Shoppable Services'!$F$4=$D166,1,0)*IF('Shoppable Services'!$E$4=$C166,1,0)*IF('Shoppable Services'!$D$4=$B166,1,0)*IF('Shoppable Services'!$C$4=$A166,1,0)*$H67</f>
        <v>0</v>
      </c>
      <c r="I166" s="4">
        <f>IF('Shoppable Services'!$F$4=$D166,1,0)*IF('Shoppable Services'!$E$4=$C166,1,0)*IF('Shoppable Services'!$D$4=$B166,1,0)*IF('Shoppable Services'!$C$4=$A166,1,0)*IF('Shoppable Services'!$B$4=Data!I$100,I67,0)</f>
        <v>0</v>
      </c>
      <c r="J166" s="4">
        <f>IF('Shoppable Services'!$F$4=$D166,1,0)*IF('Shoppable Services'!$E$4=$C166,1,0)*IF('Shoppable Services'!$D$4=$B166,1,0)*IF('Shoppable Services'!$C$4=$A166,1,0)*IF('Shoppable Services'!$B$4=Data!J$100,J67,0)</f>
        <v>0</v>
      </c>
      <c r="K166" s="4">
        <f>IF('Shoppable Services'!$F$4=$D166,1,0)*IF('Shoppable Services'!$E$4=$C166,1,0)*IF('Shoppable Services'!$D$4=$B166,1,0)*IF('Shoppable Services'!$C$4=$A166,1,0)*IF('Shoppable Services'!$B$4=Data!K$100,K67,0)</f>
        <v>0</v>
      </c>
      <c r="L166" s="4">
        <f>IF('Shoppable Services'!$F$4=$D166,1,0)*IF('Shoppable Services'!$E$4=$C166,1,0)*IF('Shoppable Services'!$D$4=$B166,1,0)*IF('Shoppable Services'!$C$4=$A166,1,0)*IF('Shoppable Services'!$B$4=Data!L$100,L67,0)</f>
        <v>0</v>
      </c>
      <c r="M166" s="4">
        <f>IF('Shoppable Services'!$F$4=$D166,1,0)*IF('Shoppable Services'!$E$4=$C166,1,0)*IF('Shoppable Services'!$D$4=$B166,1,0)*IF('Shoppable Services'!$C$4=$A166,1,0)*IF('Shoppable Services'!$B$4=Data!M$100,M67,0)</f>
        <v>0</v>
      </c>
      <c r="N166" s="4">
        <f>IF('Shoppable Services'!$F$4=$D166,1,0)*IF('Shoppable Services'!$E$4=$C166,1,0)*IF('Shoppable Services'!$D$4=$B166,1,0)*IF('Shoppable Services'!$C$4=$A166,1,0)*IF('Shoppable Services'!$B$4=Data!N$100,N67,0)</f>
        <v>0</v>
      </c>
      <c r="O166" s="4">
        <f>IF('Shoppable Services'!$F$4=$D166,1,0)*IF('Shoppable Services'!$E$4=$C166,1,0)*IF('Shoppable Services'!$D$4=$B166,1,0)*IF('Shoppable Services'!$C$4=$A166,1,0)*IF('Shoppable Services'!$B$4=Data!O$100,O67,0)</f>
        <v>0</v>
      </c>
      <c r="P166" s="4">
        <f>IF('Shoppable Services'!$F$4=$D166,1,0)*IF('Shoppable Services'!$E$4=$C166,1,0)*IF('Shoppable Services'!$D$4=$B166,1,0)*IF('Shoppable Services'!$C$4=$A166,1,0)*IF('Shoppable Services'!$B$4=Data!P$100,P67,0)</f>
        <v>0</v>
      </c>
      <c r="Q166" s="4">
        <f>IF('Shoppable Services'!$F$4=$D166,1,0)*IF('Shoppable Services'!$E$4=$C166,1,0)*IF('Shoppable Services'!$D$4=$B166,1,0)*IF('Shoppable Services'!$C$4=$A166,1,0)*IF('Shoppable Services'!$B$4=Data!Q$100,Q67,0)</f>
        <v>0</v>
      </c>
      <c r="R166" s="4">
        <f>IF('Shoppable Services'!$F$4=$D166,1,0)*IF('Shoppable Services'!$E$4=$C166,1,0)*IF('Shoppable Services'!$D$4=$B166,1,0)*IF('Shoppable Services'!$C$4=$A166,1,0)*IF('Shoppable Services'!$B$4=Data!R$100,R67,0)</f>
        <v>0</v>
      </c>
      <c r="S166" s="4">
        <f>IF('Shoppable Services'!$F$4=$D166,1,0)*IF('Shoppable Services'!$E$4=$C166,1,0)*IF('Shoppable Services'!$D$4=$B166,1,0)*IF('Shoppable Services'!$C$4=$A166,1,0)*IF('Shoppable Services'!$B$4=Data!S$100,S67,0)</f>
        <v>0</v>
      </c>
      <c r="T166" s="4">
        <f>IF('Shoppable Services'!$F$4=$D166,1,0)*IF('Shoppable Services'!$E$4=$C166,1,0)*IF('Shoppable Services'!$D$4=$B166,1,0)*IF('Shoppable Services'!$C$4=$A166,1,0)*IF('Shoppable Services'!$B$4=Data!T$100,T67,0)</f>
        <v>0</v>
      </c>
      <c r="U166" s="4">
        <f>IF('Shoppable Services'!$F$4=$D166,1,0)*IF('Shoppable Services'!$E$4=$C166,1,0)*IF('Shoppable Services'!$D$4=$B166,1,0)*IF('Shoppable Services'!$C$4=$A166,1,0)*IF('Shoppable Services'!$B$4=Data!U$100,U67,0)</f>
        <v>0</v>
      </c>
      <c r="V166" s="4">
        <f>IF('Shoppable Services'!$F$4=$D166,1,0)*IF('Shoppable Services'!$E$4=$C166,1,0)*IF('Shoppable Services'!$D$4=$B166,1,0)*IF('Shoppable Services'!$C$4=$A166,1,0)*IF('Shoppable Services'!$B$4=Data!V$100,V67,0)</f>
        <v>0</v>
      </c>
      <c r="W166" s="4">
        <f>IF('Shoppable Services'!$F$4=$D166,1,0)*IF('Shoppable Services'!$E$4=$C166,1,0)*IF('Shoppable Services'!$D$4=$B166,1,0)*IF('Shoppable Services'!$C$4=$A166,1,0)*IF('Shoppable Services'!$B$4=Data!W$100,W67,0)</f>
        <v>0</v>
      </c>
      <c r="X166" s="4">
        <f>IF('Shoppable Services'!$F$4=$D166,1,0)*IF('Shoppable Services'!$E$4=$C166,1,0)*IF('Shoppable Services'!$D$4=$B166,1,0)*IF('Shoppable Services'!$C$4=$A166,1,0)*IF('Shoppable Services'!$B$4=Data!X$100,X67,0)</f>
        <v>0</v>
      </c>
      <c r="Y166" s="4">
        <f>IF('Shoppable Services'!$F$4=$D166,1,0)*IF('Shoppable Services'!$E$4=$C166,1,0)*IF('Shoppable Services'!$D$4=$B166,1,0)*IF('Shoppable Services'!$C$4=$A166,1,0)*IF('Shoppable Services'!$B$4=Data!Y$100,Y67,0)</f>
        <v>0</v>
      </c>
      <c r="Z166" s="4">
        <f>IF('Shoppable Services'!$F$4=$D166,1,0)*IF('Shoppable Services'!$E$4=$C166,1,0)*IF('Shoppable Services'!$D$4=$B166,1,0)*IF('Shoppable Services'!$C$4=$A166,1,0)*IF('Shoppable Services'!$B$4=Data!Z$100,Z67,0)</f>
        <v>0</v>
      </c>
      <c r="AA166" s="4">
        <f>IF('Shoppable Services'!$F$4=$D166,1,0)*IF('Shoppable Services'!$E$4=$C166,1,0)*IF('Shoppable Services'!$D$4=$B166,1,0)*IF('Shoppable Services'!$C$4=$A166,1,0)*IF('Shoppable Services'!$B$4=Data!AA$100,AA67,0)</f>
        <v>0</v>
      </c>
      <c r="AB166" s="4">
        <f>IF('Shoppable Services'!$F$4=$D166,1,0)*IF('Shoppable Services'!$E$4=$C166,1,0)*IF('Shoppable Services'!$D$4=$B166,1,0)*IF('Shoppable Services'!$C$4=$A166,1,0)*IF('Shoppable Services'!$B$4=Data!AB$100,AB67,0)</f>
        <v>0</v>
      </c>
      <c r="AC166" s="4">
        <f>IF('Shoppable Services'!$F$4=$D166,1,0)*IF('Shoppable Services'!$E$4=$C166,1,0)*IF('Shoppable Services'!$D$4=$B166,1,0)*IF('Shoppable Services'!$C$4=$A166,1,0)*IF('Shoppable Services'!$B$4=Data!AC$100,AC67,0)</f>
        <v>0</v>
      </c>
      <c r="AD166" s="4">
        <f>IF('Shoppable Services'!$F$4=$D166,1,0)*IF('Shoppable Services'!$E$4=$C166,1,0)*IF('Shoppable Services'!$D$4=$B166,1,0)*IF('Shoppable Services'!$C$4=$A166,1,0)*IF('Shoppable Services'!$B$4=Data!AD$100,AD67,0)</f>
        <v>0</v>
      </c>
      <c r="AE166" s="4">
        <f>IF('Shoppable Services'!$F$4=$D166,1,0)*IF('Shoppable Services'!$E$4=$C166,1,0)*IF('Shoppable Services'!$D$4=$B166,1,0)*IF('Shoppable Services'!$C$4=$A166,1,0)*IF('Shoppable Services'!$B$4=Data!AE$100,AE67,0)</f>
        <v>0</v>
      </c>
      <c r="AF166" s="4">
        <f>IF('Shoppable Services'!$F$4=$D166,1,0)*IF('Shoppable Services'!$E$4=$C166,1,0)*IF('Shoppable Services'!$D$4=$B166,1,0)*IF('Shoppable Services'!$C$4=$A166,1,0)*IF('Shoppable Services'!$B$4=Data!AF$100,AF67,0)</f>
        <v>0</v>
      </c>
      <c r="AG166" s="4">
        <f>IF('Shoppable Services'!$F$4=$D166,1,0)*IF('Shoppable Services'!$E$4=$C166,1,0)*IF('Shoppable Services'!$D$4=$B166,1,0)*IF('Shoppable Services'!$C$4=$A166,1,0)*IF('Shoppable Services'!$B$4=Data!AG$100,AG67,0)</f>
        <v>0</v>
      </c>
      <c r="AH166" s="4">
        <f>IF('Shoppable Services'!$F$4=$D166,1,0)*IF('Shoppable Services'!$E$4=$C166,1,0)*IF('Shoppable Services'!$D$4=$B166,1,0)*IF('Shoppable Services'!$C$4=$A166,1,0)*IF('Shoppable Services'!$B$4=Data!AH$100,AH67,0)</f>
        <v>0</v>
      </c>
      <c r="AI166" s="4">
        <f>IF('Shoppable Services'!$F$4=$D166,1,0)*IF('Shoppable Services'!$E$4=$C166,1,0)*IF('Shoppable Services'!$D$4=$B166,1,0)*IF('Shoppable Services'!$C$4=$A166,1,0)*IF('Shoppable Services'!$B$4=Data!AI$100,AI67,0)</f>
        <v>0</v>
      </c>
      <c r="AJ166" s="4">
        <f>IF('Shoppable Services'!$F$4=$D166,1,0)*IF('Shoppable Services'!$E$4=$C166,1,0)*IF('Shoppable Services'!$D$4=$B166,1,0)*IF('Shoppable Services'!$C$4=$A166,1,0)*IF('Shoppable Services'!$B$4=Data!AJ$100,AJ67,0)</f>
        <v>0</v>
      </c>
      <c r="AK166" s="4">
        <f>IF('Shoppable Services'!$F$4=$D166,1,0)*IF('Shoppable Services'!$E$4=$C166,1,0)*IF('Shoppable Services'!$D$4=$B166,1,0)*IF('Shoppable Services'!$C$4=$A166,1,0)*IF('Shoppable Services'!$B$4=Data!AK$100,AK67,0)</f>
        <v>0</v>
      </c>
      <c r="AL166" s="4">
        <f>IF('Shoppable Services'!$F$4=$D166,1,0)*IF('Shoppable Services'!$E$4=$C166,1,0)*IF('Shoppable Services'!$D$4=$B166,1,0)*IF('Shoppable Services'!$C$4=$A166,1,0)*IF('Shoppable Services'!$B$4=Data!AL$100,AL67,0)</f>
        <v>0</v>
      </c>
      <c r="AM166" s="4">
        <f>IF('Shoppable Services'!$F$4=$D166,1,0)*IF('Shoppable Services'!$E$4=$C166,1,0)*IF('Shoppable Services'!$D$4=$B166,1,0)*IF('Shoppable Services'!$C$4=$A166,1,0)*IF('Shoppable Services'!$B$4=Data!AM$100,AM67,0)</f>
        <v>0</v>
      </c>
      <c r="AN166" s="4">
        <f>IF('Shoppable Services'!$F$4=$D166,1,0)*IF('Shoppable Services'!$E$4=$C166,1,0)*IF('Shoppable Services'!$D$4=$B166,1,0)*IF('Shoppable Services'!$C$4=$A166,1,0)*IF('Shoppable Services'!$B$4=Data!AN$100,AN67,0)</f>
        <v>0</v>
      </c>
      <c r="AO166" s="4">
        <f>IF('Shoppable Services'!$F$4=$D166,1,0)*IF('Shoppable Services'!$E$4=$C166,1,0)*IF('Shoppable Services'!$D$4=$B166,1,0)*IF('Shoppable Services'!$C$4=$A166,1,0)*IF('Shoppable Services'!$B$4=Data!AO$100,AO67,0)</f>
        <v>0</v>
      </c>
      <c r="AP166" s="4">
        <f>IF('Shoppable Services'!$F$4=$D166,1,0)*IF('Shoppable Services'!$E$4=$C166,1,0)*IF('Shoppable Services'!$D$4=$B166,1,0)*IF('Shoppable Services'!$C$4=$A166,1,0)*IF('Shoppable Services'!$B$4=Data!AP$100,AP67,0)</f>
        <v>0</v>
      </c>
      <c r="AQ166" s="4">
        <f>IF('Shoppable Services'!$F$4=$D166,1,0)*IF('Shoppable Services'!$E$4=$C166,1,0)*IF('Shoppable Services'!$D$4=$B166,1,0)*IF('Shoppable Services'!$C$4=$A166,1,0)*IF('Shoppable Services'!$B$4=Data!AQ$100,AQ67,0)</f>
        <v>0</v>
      </c>
      <c r="AR166" s="4">
        <f>IF('Shoppable Services'!$F$4=$D166,1,0)*IF('Shoppable Services'!$E$4=$C166,1,0)*IF('Shoppable Services'!$D$4=$B166,1,0)*IF('Shoppable Services'!$C$4=$A166,1,0)*IF('Shoppable Services'!$B$4=Data!AR$100,AR67,0)</f>
        <v>0</v>
      </c>
      <c r="AS166" s="4">
        <f>IF('Shoppable Services'!$F$4=$D166,1,0)*IF('Shoppable Services'!$E$4=$C166,1,0)*IF('Shoppable Services'!$D$4=$B166,1,0)*IF('Shoppable Services'!$C$4=$A166,1,0)*IF('Shoppable Services'!$B$4=Data!AS$100,AS67,0)</f>
        <v>0</v>
      </c>
      <c r="AT166" s="4">
        <f>IF('Shoppable Services'!$F$4=$D166,1,0)*IF('Shoppable Services'!$E$4=$C166,1,0)*IF('Shoppable Services'!$D$4=$B166,1,0)*IF('Shoppable Services'!$C$4=$A166,1,0)*IF('Shoppable Services'!$B$4=Data!AT$100,AT67,0)</f>
        <v>0</v>
      </c>
      <c r="AU166" s="4">
        <f>IF('Shoppable Services'!$F$4=$D166,1,0)*IF('Shoppable Services'!$E$4=$C166,1,0)*IF('Shoppable Services'!$D$4=$B166,1,0)*IF('Shoppable Services'!$C$4=$A166,1,0)*IF('Shoppable Services'!$B$4=Data!AU$100,AU67,0)</f>
        <v>0</v>
      </c>
      <c r="AV166" s="4">
        <f>IF('Shoppable Services'!$F$4=$D166,1,0)*IF('Shoppable Services'!$E$4=$C166,1,0)*IF('Shoppable Services'!$D$4=$B166,1,0)*IF('Shoppable Services'!$C$4=$A166,1,0)*IF('Shoppable Services'!$B$4=Data!AV$100,AV67,0)</f>
        <v>0</v>
      </c>
      <c r="AW166" s="4">
        <f>IF('Shoppable Services'!$F$4=$D166,1,0)*IF('Shoppable Services'!$E$4=$C166,1,0)*IF('Shoppable Services'!$D$4=$B166,1,0)*IF('Shoppable Services'!$C$4=$A166,1,0)*IF('Shoppable Services'!$B$4=Data!AW$100,AW67,0)</f>
        <v>0</v>
      </c>
      <c r="AX166" s="4">
        <f>IF('Shoppable Services'!$F$4=$D166,1,0)*IF('Shoppable Services'!$E$4=$C166,1,0)*IF('Shoppable Services'!$D$4=$B166,1,0)*IF('Shoppable Services'!$C$4=$A166,1,0)*IF('Shoppable Services'!$B$4=Data!AX$100,AX67,0)</f>
        <v>0</v>
      </c>
      <c r="AY166" s="4">
        <f>IF('Shoppable Services'!$F$4=$D166,1,0)*IF('Shoppable Services'!$E$4=$C166,1,0)*IF('Shoppable Services'!$D$4=$B166,1,0)*IF('Shoppable Services'!$C$4=$A166,1,0)*IF('Shoppable Services'!$B$4=Data!AY$100,AY67,0)</f>
        <v>0</v>
      </c>
      <c r="AZ166" s="4">
        <f>IF('Shoppable Services'!$F$4=$D166,1,0)*IF('Shoppable Services'!$E$4=$C166,1,0)*IF('Shoppable Services'!$D$4=$B166,1,0)*IF('Shoppable Services'!$C$4=$A166,1,0)*IF('Shoppable Services'!$B$4=Data!AZ$100,AZ67,0)</f>
        <v>0</v>
      </c>
      <c r="BA166" s="4">
        <f>IF('Shoppable Services'!$F$4=$D166,1,0)*IF('Shoppable Services'!$E$4=$C166,1,0)*IF('Shoppable Services'!$D$4=$B166,1,0)*IF('Shoppable Services'!$C$4=$A166,1,0)*IF('Shoppable Services'!$B$4=Data!BA$100,BA67,0)</f>
        <v>0</v>
      </c>
      <c r="BB166" s="4">
        <f>IF('Shoppable Services'!$F$4=$D166,1,0)*IF('Shoppable Services'!$E$4=$C166,1,0)*IF('Shoppable Services'!$D$4=$B166,1,0)*IF('Shoppable Services'!$C$4=$A166,1,0)*IF('Shoppable Services'!$B$4=Data!BB$100,BB67,0)</f>
        <v>0</v>
      </c>
      <c r="BC166" s="4">
        <f>IF('Shoppable Services'!$F$4=$D166,1,0)*IF('Shoppable Services'!$E$4=$C166,1,0)*IF('Shoppable Services'!$D$4=$B166,1,0)*IF('Shoppable Services'!$C$4=$A166,1,0)*IF('Shoppable Services'!$B$4=Data!BC$100,BC67,0)</f>
        <v>0</v>
      </c>
    </row>
    <row r="167" spans="5:55">
      <c r="E167" s="4">
        <f>IF('Shoppable Services'!$F$4=$D167,1,0)*IF('Shoppable Services'!$E$4=$C167,1,0)*IF('Shoppable Services'!$D$4=$B167,1,0)*IF('Shoppable Services'!$C$4=$A167,1,0)*$E68</f>
        <v>0</v>
      </c>
      <c r="F167" s="4">
        <f>IF('Shoppable Services'!$F$4=$D167,1,0)*IF('Shoppable Services'!$E$4=$C167,1,0)*IF('Shoppable Services'!$D$4=$B167,1,0)*IF('Shoppable Services'!$C$4=$A167,1,0)*$F68</f>
        <v>0</v>
      </c>
      <c r="G167" s="4">
        <f>IF('Shoppable Services'!$F$4=$D167,1,0)*IF('Shoppable Services'!$E$4=$C167,1,0)*IF('Shoppable Services'!$D$4=$B167,1,0)*IF('Shoppable Services'!$C$4=$A167,1,0)*$G68</f>
        <v>0</v>
      </c>
      <c r="H167" s="4">
        <f>IF('Shoppable Services'!$F$4=$D167,1,0)*IF('Shoppable Services'!$E$4=$C167,1,0)*IF('Shoppable Services'!$D$4=$B167,1,0)*IF('Shoppable Services'!$C$4=$A167,1,0)*$H68</f>
        <v>0</v>
      </c>
      <c r="I167" s="4">
        <f>IF('Shoppable Services'!$F$4=$D167,1,0)*IF('Shoppable Services'!$E$4=$C167,1,0)*IF('Shoppable Services'!$D$4=$B167,1,0)*IF('Shoppable Services'!$C$4=$A167,1,0)*IF('Shoppable Services'!$B$4=Data!I$100,I68,0)</f>
        <v>0</v>
      </c>
      <c r="J167" s="4">
        <f>IF('Shoppable Services'!$F$4=$D167,1,0)*IF('Shoppable Services'!$E$4=$C167,1,0)*IF('Shoppable Services'!$D$4=$B167,1,0)*IF('Shoppable Services'!$C$4=$A167,1,0)*IF('Shoppable Services'!$B$4=Data!J$100,J68,0)</f>
        <v>0</v>
      </c>
      <c r="K167" s="4">
        <f>IF('Shoppable Services'!$F$4=$D167,1,0)*IF('Shoppable Services'!$E$4=$C167,1,0)*IF('Shoppable Services'!$D$4=$B167,1,0)*IF('Shoppable Services'!$C$4=$A167,1,0)*IF('Shoppable Services'!$B$4=Data!K$100,K68,0)</f>
        <v>0</v>
      </c>
      <c r="L167" s="4">
        <f>IF('Shoppable Services'!$F$4=$D167,1,0)*IF('Shoppable Services'!$E$4=$C167,1,0)*IF('Shoppable Services'!$D$4=$B167,1,0)*IF('Shoppable Services'!$C$4=$A167,1,0)*IF('Shoppable Services'!$B$4=Data!L$100,L68,0)</f>
        <v>0</v>
      </c>
      <c r="M167" s="4">
        <f>IF('Shoppable Services'!$F$4=$D167,1,0)*IF('Shoppable Services'!$E$4=$C167,1,0)*IF('Shoppable Services'!$D$4=$B167,1,0)*IF('Shoppable Services'!$C$4=$A167,1,0)*IF('Shoppable Services'!$B$4=Data!M$100,M68,0)</f>
        <v>0</v>
      </c>
      <c r="N167" s="4">
        <f>IF('Shoppable Services'!$F$4=$D167,1,0)*IF('Shoppable Services'!$E$4=$C167,1,0)*IF('Shoppable Services'!$D$4=$B167,1,0)*IF('Shoppable Services'!$C$4=$A167,1,0)*IF('Shoppable Services'!$B$4=Data!N$100,N68,0)</f>
        <v>0</v>
      </c>
      <c r="O167" s="4">
        <f>IF('Shoppable Services'!$F$4=$D167,1,0)*IF('Shoppable Services'!$E$4=$C167,1,0)*IF('Shoppable Services'!$D$4=$B167,1,0)*IF('Shoppable Services'!$C$4=$A167,1,0)*IF('Shoppable Services'!$B$4=Data!O$100,O68,0)</f>
        <v>0</v>
      </c>
      <c r="P167" s="4">
        <f>IF('Shoppable Services'!$F$4=$D167,1,0)*IF('Shoppable Services'!$E$4=$C167,1,0)*IF('Shoppable Services'!$D$4=$B167,1,0)*IF('Shoppable Services'!$C$4=$A167,1,0)*IF('Shoppable Services'!$B$4=Data!P$100,P68,0)</f>
        <v>0</v>
      </c>
      <c r="Q167" s="4">
        <f>IF('Shoppable Services'!$F$4=$D167,1,0)*IF('Shoppable Services'!$E$4=$C167,1,0)*IF('Shoppable Services'!$D$4=$B167,1,0)*IF('Shoppable Services'!$C$4=$A167,1,0)*IF('Shoppable Services'!$B$4=Data!Q$100,Q68,0)</f>
        <v>0</v>
      </c>
      <c r="R167" s="4">
        <f>IF('Shoppable Services'!$F$4=$D167,1,0)*IF('Shoppable Services'!$E$4=$C167,1,0)*IF('Shoppable Services'!$D$4=$B167,1,0)*IF('Shoppable Services'!$C$4=$A167,1,0)*IF('Shoppable Services'!$B$4=Data!R$100,R68,0)</f>
        <v>0</v>
      </c>
      <c r="S167" s="4">
        <f>IF('Shoppable Services'!$F$4=$D167,1,0)*IF('Shoppable Services'!$E$4=$C167,1,0)*IF('Shoppable Services'!$D$4=$B167,1,0)*IF('Shoppable Services'!$C$4=$A167,1,0)*IF('Shoppable Services'!$B$4=Data!S$100,S68,0)</f>
        <v>0</v>
      </c>
      <c r="T167" s="4">
        <f>IF('Shoppable Services'!$F$4=$D167,1,0)*IF('Shoppable Services'!$E$4=$C167,1,0)*IF('Shoppable Services'!$D$4=$B167,1,0)*IF('Shoppable Services'!$C$4=$A167,1,0)*IF('Shoppable Services'!$B$4=Data!T$100,T68,0)</f>
        <v>0</v>
      </c>
      <c r="U167" s="4">
        <f>IF('Shoppable Services'!$F$4=$D167,1,0)*IF('Shoppable Services'!$E$4=$C167,1,0)*IF('Shoppable Services'!$D$4=$B167,1,0)*IF('Shoppable Services'!$C$4=$A167,1,0)*IF('Shoppable Services'!$B$4=Data!U$100,U68,0)</f>
        <v>0</v>
      </c>
      <c r="V167" s="4">
        <f>IF('Shoppable Services'!$F$4=$D167,1,0)*IF('Shoppable Services'!$E$4=$C167,1,0)*IF('Shoppable Services'!$D$4=$B167,1,0)*IF('Shoppable Services'!$C$4=$A167,1,0)*IF('Shoppable Services'!$B$4=Data!V$100,V68,0)</f>
        <v>0</v>
      </c>
      <c r="W167" s="4">
        <f>IF('Shoppable Services'!$F$4=$D167,1,0)*IF('Shoppable Services'!$E$4=$C167,1,0)*IF('Shoppable Services'!$D$4=$B167,1,0)*IF('Shoppable Services'!$C$4=$A167,1,0)*IF('Shoppable Services'!$B$4=Data!W$100,W68,0)</f>
        <v>0</v>
      </c>
      <c r="X167" s="4">
        <f>IF('Shoppable Services'!$F$4=$D167,1,0)*IF('Shoppable Services'!$E$4=$C167,1,0)*IF('Shoppable Services'!$D$4=$B167,1,0)*IF('Shoppable Services'!$C$4=$A167,1,0)*IF('Shoppable Services'!$B$4=Data!X$100,X68,0)</f>
        <v>0</v>
      </c>
      <c r="Y167" s="4">
        <f>IF('Shoppable Services'!$F$4=$D167,1,0)*IF('Shoppable Services'!$E$4=$C167,1,0)*IF('Shoppable Services'!$D$4=$B167,1,0)*IF('Shoppable Services'!$C$4=$A167,1,0)*IF('Shoppable Services'!$B$4=Data!Y$100,Y68,0)</f>
        <v>0</v>
      </c>
      <c r="Z167" s="4">
        <f>IF('Shoppable Services'!$F$4=$D167,1,0)*IF('Shoppable Services'!$E$4=$C167,1,0)*IF('Shoppable Services'!$D$4=$B167,1,0)*IF('Shoppable Services'!$C$4=$A167,1,0)*IF('Shoppable Services'!$B$4=Data!Z$100,Z68,0)</f>
        <v>0</v>
      </c>
      <c r="AA167" s="4">
        <f>IF('Shoppable Services'!$F$4=$D167,1,0)*IF('Shoppable Services'!$E$4=$C167,1,0)*IF('Shoppable Services'!$D$4=$B167,1,0)*IF('Shoppable Services'!$C$4=$A167,1,0)*IF('Shoppable Services'!$B$4=Data!AA$100,AA68,0)</f>
        <v>0</v>
      </c>
      <c r="AB167" s="4">
        <f>IF('Shoppable Services'!$F$4=$D167,1,0)*IF('Shoppable Services'!$E$4=$C167,1,0)*IF('Shoppable Services'!$D$4=$B167,1,0)*IF('Shoppable Services'!$C$4=$A167,1,0)*IF('Shoppable Services'!$B$4=Data!AB$100,AB68,0)</f>
        <v>0</v>
      </c>
      <c r="AC167" s="4">
        <f>IF('Shoppable Services'!$F$4=$D167,1,0)*IF('Shoppable Services'!$E$4=$C167,1,0)*IF('Shoppable Services'!$D$4=$B167,1,0)*IF('Shoppable Services'!$C$4=$A167,1,0)*IF('Shoppable Services'!$B$4=Data!AC$100,AC68,0)</f>
        <v>0</v>
      </c>
      <c r="AD167" s="4">
        <f>IF('Shoppable Services'!$F$4=$D167,1,0)*IF('Shoppable Services'!$E$4=$C167,1,0)*IF('Shoppable Services'!$D$4=$B167,1,0)*IF('Shoppable Services'!$C$4=$A167,1,0)*IF('Shoppable Services'!$B$4=Data!AD$100,AD68,0)</f>
        <v>0</v>
      </c>
      <c r="AE167" s="4">
        <f>IF('Shoppable Services'!$F$4=$D167,1,0)*IF('Shoppable Services'!$E$4=$C167,1,0)*IF('Shoppable Services'!$D$4=$B167,1,0)*IF('Shoppable Services'!$C$4=$A167,1,0)*IF('Shoppable Services'!$B$4=Data!AE$100,AE68,0)</f>
        <v>0</v>
      </c>
      <c r="AF167" s="4">
        <f>IF('Shoppable Services'!$F$4=$D167,1,0)*IF('Shoppable Services'!$E$4=$C167,1,0)*IF('Shoppable Services'!$D$4=$B167,1,0)*IF('Shoppable Services'!$C$4=$A167,1,0)*IF('Shoppable Services'!$B$4=Data!AF$100,AF68,0)</f>
        <v>0</v>
      </c>
      <c r="AG167" s="4">
        <f>IF('Shoppable Services'!$F$4=$D167,1,0)*IF('Shoppable Services'!$E$4=$C167,1,0)*IF('Shoppable Services'!$D$4=$B167,1,0)*IF('Shoppable Services'!$C$4=$A167,1,0)*IF('Shoppable Services'!$B$4=Data!AG$100,AG68,0)</f>
        <v>0</v>
      </c>
      <c r="AH167" s="4">
        <f>IF('Shoppable Services'!$F$4=$D167,1,0)*IF('Shoppable Services'!$E$4=$C167,1,0)*IF('Shoppable Services'!$D$4=$B167,1,0)*IF('Shoppable Services'!$C$4=$A167,1,0)*IF('Shoppable Services'!$B$4=Data!AH$100,AH68,0)</f>
        <v>0</v>
      </c>
      <c r="AI167" s="4">
        <f>IF('Shoppable Services'!$F$4=$D167,1,0)*IF('Shoppable Services'!$E$4=$C167,1,0)*IF('Shoppable Services'!$D$4=$B167,1,0)*IF('Shoppable Services'!$C$4=$A167,1,0)*IF('Shoppable Services'!$B$4=Data!AI$100,AI68,0)</f>
        <v>0</v>
      </c>
      <c r="AJ167" s="4">
        <f>IF('Shoppable Services'!$F$4=$D167,1,0)*IF('Shoppable Services'!$E$4=$C167,1,0)*IF('Shoppable Services'!$D$4=$B167,1,0)*IF('Shoppable Services'!$C$4=$A167,1,0)*IF('Shoppable Services'!$B$4=Data!AJ$100,AJ68,0)</f>
        <v>0</v>
      </c>
      <c r="AK167" s="4">
        <f>IF('Shoppable Services'!$F$4=$D167,1,0)*IF('Shoppable Services'!$E$4=$C167,1,0)*IF('Shoppable Services'!$D$4=$B167,1,0)*IF('Shoppable Services'!$C$4=$A167,1,0)*IF('Shoppable Services'!$B$4=Data!AK$100,AK68,0)</f>
        <v>0</v>
      </c>
      <c r="AL167" s="4">
        <f>IF('Shoppable Services'!$F$4=$D167,1,0)*IF('Shoppable Services'!$E$4=$C167,1,0)*IF('Shoppable Services'!$D$4=$B167,1,0)*IF('Shoppable Services'!$C$4=$A167,1,0)*IF('Shoppable Services'!$B$4=Data!AL$100,AL68,0)</f>
        <v>0</v>
      </c>
      <c r="AM167" s="4">
        <f>IF('Shoppable Services'!$F$4=$D167,1,0)*IF('Shoppable Services'!$E$4=$C167,1,0)*IF('Shoppable Services'!$D$4=$B167,1,0)*IF('Shoppable Services'!$C$4=$A167,1,0)*IF('Shoppable Services'!$B$4=Data!AM$100,AM68,0)</f>
        <v>0</v>
      </c>
      <c r="AN167" s="4">
        <f>IF('Shoppable Services'!$F$4=$D167,1,0)*IF('Shoppable Services'!$E$4=$C167,1,0)*IF('Shoppable Services'!$D$4=$B167,1,0)*IF('Shoppable Services'!$C$4=$A167,1,0)*IF('Shoppable Services'!$B$4=Data!AN$100,AN68,0)</f>
        <v>0</v>
      </c>
      <c r="AO167" s="4">
        <f>IF('Shoppable Services'!$F$4=$D167,1,0)*IF('Shoppable Services'!$E$4=$C167,1,0)*IF('Shoppable Services'!$D$4=$B167,1,0)*IF('Shoppable Services'!$C$4=$A167,1,0)*IF('Shoppable Services'!$B$4=Data!AO$100,AO68,0)</f>
        <v>0</v>
      </c>
      <c r="AP167" s="4">
        <f>IF('Shoppable Services'!$F$4=$D167,1,0)*IF('Shoppable Services'!$E$4=$C167,1,0)*IF('Shoppable Services'!$D$4=$B167,1,0)*IF('Shoppable Services'!$C$4=$A167,1,0)*IF('Shoppable Services'!$B$4=Data!AP$100,AP68,0)</f>
        <v>0</v>
      </c>
      <c r="AQ167" s="4">
        <f>IF('Shoppable Services'!$F$4=$D167,1,0)*IF('Shoppable Services'!$E$4=$C167,1,0)*IF('Shoppable Services'!$D$4=$B167,1,0)*IF('Shoppable Services'!$C$4=$A167,1,0)*IF('Shoppable Services'!$B$4=Data!AQ$100,AQ68,0)</f>
        <v>0</v>
      </c>
      <c r="AR167" s="4">
        <f>IF('Shoppable Services'!$F$4=$D167,1,0)*IF('Shoppable Services'!$E$4=$C167,1,0)*IF('Shoppable Services'!$D$4=$B167,1,0)*IF('Shoppable Services'!$C$4=$A167,1,0)*IF('Shoppable Services'!$B$4=Data!AR$100,AR68,0)</f>
        <v>0</v>
      </c>
      <c r="AS167" s="4">
        <f>IF('Shoppable Services'!$F$4=$D167,1,0)*IF('Shoppable Services'!$E$4=$C167,1,0)*IF('Shoppable Services'!$D$4=$B167,1,0)*IF('Shoppable Services'!$C$4=$A167,1,0)*IF('Shoppable Services'!$B$4=Data!AS$100,AS68,0)</f>
        <v>0</v>
      </c>
      <c r="AT167" s="4">
        <f>IF('Shoppable Services'!$F$4=$D167,1,0)*IF('Shoppable Services'!$E$4=$C167,1,0)*IF('Shoppable Services'!$D$4=$B167,1,0)*IF('Shoppable Services'!$C$4=$A167,1,0)*IF('Shoppable Services'!$B$4=Data!AT$100,AT68,0)</f>
        <v>0</v>
      </c>
      <c r="AU167" s="4">
        <f>IF('Shoppable Services'!$F$4=$D167,1,0)*IF('Shoppable Services'!$E$4=$C167,1,0)*IF('Shoppable Services'!$D$4=$B167,1,0)*IF('Shoppable Services'!$C$4=$A167,1,0)*IF('Shoppable Services'!$B$4=Data!AU$100,AU68,0)</f>
        <v>0</v>
      </c>
      <c r="AV167" s="4">
        <f>IF('Shoppable Services'!$F$4=$D167,1,0)*IF('Shoppable Services'!$E$4=$C167,1,0)*IF('Shoppable Services'!$D$4=$B167,1,0)*IF('Shoppable Services'!$C$4=$A167,1,0)*IF('Shoppable Services'!$B$4=Data!AV$100,AV68,0)</f>
        <v>0</v>
      </c>
      <c r="AW167" s="4">
        <f>IF('Shoppable Services'!$F$4=$D167,1,0)*IF('Shoppable Services'!$E$4=$C167,1,0)*IF('Shoppable Services'!$D$4=$B167,1,0)*IF('Shoppable Services'!$C$4=$A167,1,0)*IF('Shoppable Services'!$B$4=Data!AW$100,AW68,0)</f>
        <v>0</v>
      </c>
      <c r="AX167" s="4">
        <f>IF('Shoppable Services'!$F$4=$D167,1,0)*IF('Shoppable Services'!$E$4=$C167,1,0)*IF('Shoppable Services'!$D$4=$B167,1,0)*IF('Shoppable Services'!$C$4=$A167,1,0)*IF('Shoppable Services'!$B$4=Data!AX$100,AX68,0)</f>
        <v>0</v>
      </c>
      <c r="AY167" s="4">
        <f>IF('Shoppable Services'!$F$4=$D167,1,0)*IF('Shoppable Services'!$E$4=$C167,1,0)*IF('Shoppable Services'!$D$4=$B167,1,0)*IF('Shoppable Services'!$C$4=$A167,1,0)*IF('Shoppable Services'!$B$4=Data!AY$100,AY68,0)</f>
        <v>0</v>
      </c>
      <c r="AZ167" s="4">
        <f>IF('Shoppable Services'!$F$4=$D167,1,0)*IF('Shoppable Services'!$E$4=$C167,1,0)*IF('Shoppable Services'!$D$4=$B167,1,0)*IF('Shoppable Services'!$C$4=$A167,1,0)*IF('Shoppable Services'!$B$4=Data!AZ$100,AZ68,0)</f>
        <v>0</v>
      </c>
      <c r="BA167" s="4">
        <f>IF('Shoppable Services'!$F$4=$D167,1,0)*IF('Shoppable Services'!$E$4=$C167,1,0)*IF('Shoppable Services'!$D$4=$B167,1,0)*IF('Shoppable Services'!$C$4=$A167,1,0)*IF('Shoppable Services'!$B$4=Data!BA$100,BA68,0)</f>
        <v>0</v>
      </c>
      <c r="BB167" s="4">
        <f>IF('Shoppable Services'!$F$4=$D167,1,0)*IF('Shoppable Services'!$E$4=$C167,1,0)*IF('Shoppable Services'!$D$4=$B167,1,0)*IF('Shoppable Services'!$C$4=$A167,1,0)*IF('Shoppable Services'!$B$4=Data!BB$100,BB68,0)</f>
        <v>0</v>
      </c>
      <c r="BC167" s="4">
        <f>IF('Shoppable Services'!$F$4=$D167,1,0)*IF('Shoppable Services'!$E$4=$C167,1,0)*IF('Shoppable Services'!$D$4=$B167,1,0)*IF('Shoppable Services'!$C$4=$A167,1,0)*IF('Shoppable Services'!$B$4=Data!BC$100,BC68,0)</f>
        <v>0</v>
      </c>
    </row>
    <row r="168" spans="5:55">
      <c r="E168" s="4">
        <f>IF('Shoppable Services'!$F$4=$D168,1,0)*IF('Shoppable Services'!$E$4=$C168,1,0)*IF('Shoppable Services'!$D$4=$B168,1,0)*IF('Shoppable Services'!$C$4=$A168,1,0)*$E69</f>
        <v>0</v>
      </c>
      <c r="F168" s="4">
        <f>IF('Shoppable Services'!$F$4=$D168,1,0)*IF('Shoppable Services'!$E$4=$C168,1,0)*IF('Shoppable Services'!$D$4=$B168,1,0)*IF('Shoppable Services'!$C$4=$A168,1,0)*$F69</f>
        <v>0</v>
      </c>
      <c r="G168" s="4">
        <f>IF('Shoppable Services'!$F$4=$D168,1,0)*IF('Shoppable Services'!$E$4=$C168,1,0)*IF('Shoppable Services'!$D$4=$B168,1,0)*IF('Shoppable Services'!$C$4=$A168,1,0)*$G69</f>
        <v>0</v>
      </c>
      <c r="H168" s="4">
        <f>IF('Shoppable Services'!$F$4=$D168,1,0)*IF('Shoppable Services'!$E$4=$C168,1,0)*IF('Shoppable Services'!$D$4=$B168,1,0)*IF('Shoppable Services'!$C$4=$A168,1,0)*$H69</f>
        <v>0</v>
      </c>
      <c r="I168" s="4">
        <f>IF('Shoppable Services'!$F$4=$D168,1,0)*IF('Shoppable Services'!$E$4=$C168,1,0)*IF('Shoppable Services'!$D$4=$B168,1,0)*IF('Shoppable Services'!$C$4=$A168,1,0)*IF('Shoppable Services'!$B$4=Data!I$100,I69,0)</f>
        <v>0</v>
      </c>
      <c r="J168" s="4">
        <f>IF('Shoppable Services'!$F$4=$D168,1,0)*IF('Shoppable Services'!$E$4=$C168,1,0)*IF('Shoppable Services'!$D$4=$B168,1,0)*IF('Shoppable Services'!$C$4=$A168,1,0)*IF('Shoppable Services'!$B$4=Data!J$100,J69,0)</f>
        <v>0</v>
      </c>
      <c r="K168" s="4">
        <f>IF('Shoppable Services'!$F$4=$D168,1,0)*IF('Shoppable Services'!$E$4=$C168,1,0)*IF('Shoppable Services'!$D$4=$B168,1,0)*IF('Shoppable Services'!$C$4=$A168,1,0)*IF('Shoppable Services'!$B$4=Data!K$100,K69,0)</f>
        <v>0</v>
      </c>
      <c r="L168" s="4">
        <f>IF('Shoppable Services'!$F$4=$D168,1,0)*IF('Shoppable Services'!$E$4=$C168,1,0)*IF('Shoppable Services'!$D$4=$B168,1,0)*IF('Shoppable Services'!$C$4=$A168,1,0)*IF('Shoppable Services'!$B$4=Data!L$100,L69,0)</f>
        <v>0</v>
      </c>
      <c r="M168" s="4">
        <f>IF('Shoppable Services'!$F$4=$D168,1,0)*IF('Shoppable Services'!$E$4=$C168,1,0)*IF('Shoppable Services'!$D$4=$B168,1,0)*IF('Shoppable Services'!$C$4=$A168,1,0)*IF('Shoppable Services'!$B$4=Data!M$100,M69,0)</f>
        <v>0</v>
      </c>
      <c r="N168" s="4">
        <f>IF('Shoppable Services'!$F$4=$D168,1,0)*IF('Shoppable Services'!$E$4=$C168,1,0)*IF('Shoppable Services'!$D$4=$B168,1,0)*IF('Shoppable Services'!$C$4=$A168,1,0)*IF('Shoppable Services'!$B$4=Data!N$100,N69,0)</f>
        <v>0</v>
      </c>
      <c r="O168" s="4">
        <f>IF('Shoppable Services'!$F$4=$D168,1,0)*IF('Shoppable Services'!$E$4=$C168,1,0)*IF('Shoppable Services'!$D$4=$B168,1,0)*IF('Shoppable Services'!$C$4=$A168,1,0)*IF('Shoppable Services'!$B$4=Data!O$100,O69,0)</f>
        <v>0</v>
      </c>
      <c r="P168" s="4">
        <f>IF('Shoppable Services'!$F$4=$D168,1,0)*IF('Shoppable Services'!$E$4=$C168,1,0)*IF('Shoppable Services'!$D$4=$B168,1,0)*IF('Shoppable Services'!$C$4=$A168,1,0)*IF('Shoppable Services'!$B$4=Data!P$100,P69,0)</f>
        <v>0</v>
      </c>
      <c r="Q168" s="4">
        <f>IF('Shoppable Services'!$F$4=$D168,1,0)*IF('Shoppable Services'!$E$4=$C168,1,0)*IF('Shoppable Services'!$D$4=$B168,1,0)*IF('Shoppable Services'!$C$4=$A168,1,0)*IF('Shoppable Services'!$B$4=Data!Q$100,Q69,0)</f>
        <v>0</v>
      </c>
      <c r="R168" s="4">
        <f>IF('Shoppable Services'!$F$4=$D168,1,0)*IF('Shoppable Services'!$E$4=$C168,1,0)*IF('Shoppable Services'!$D$4=$B168,1,0)*IF('Shoppable Services'!$C$4=$A168,1,0)*IF('Shoppable Services'!$B$4=Data!R$100,R69,0)</f>
        <v>0</v>
      </c>
      <c r="S168" s="4">
        <f>IF('Shoppable Services'!$F$4=$D168,1,0)*IF('Shoppable Services'!$E$4=$C168,1,0)*IF('Shoppable Services'!$D$4=$B168,1,0)*IF('Shoppable Services'!$C$4=$A168,1,0)*IF('Shoppable Services'!$B$4=Data!S$100,S69,0)</f>
        <v>0</v>
      </c>
      <c r="T168" s="4">
        <f>IF('Shoppable Services'!$F$4=$D168,1,0)*IF('Shoppable Services'!$E$4=$C168,1,0)*IF('Shoppable Services'!$D$4=$B168,1,0)*IF('Shoppable Services'!$C$4=$A168,1,0)*IF('Shoppable Services'!$B$4=Data!T$100,T69,0)</f>
        <v>0</v>
      </c>
      <c r="U168" s="4">
        <f>IF('Shoppable Services'!$F$4=$D168,1,0)*IF('Shoppable Services'!$E$4=$C168,1,0)*IF('Shoppable Services'!$D$4=$B168,1,0)*IF('Shoppable Services'!$C$4=$A168,1,0)*IF('Shoppable Services'!$B$4=Data!U$100,U69,0)</f>
        <v>0</v>
      </c>
      <c r="V168" s="4">
        <f>IF('Shoppable Services'!$F$4=$D168,1,0)*IF('Shoppable Services'!$E$4=$C168,1,0)*IF('Shoppable Services'!$D$4=$B168,1,0)*IF('Shoppable Services'!$C$4=$A168,1,0)*IF('Shoppable Services'!$B$4=Data!V$100,V69,0)</f>
        <v>0</v>
      </c>
      <c r="W168" s="4">
        <f>IF('Shoppable Services'!$F$4=$D168,1,0)*IF('Shoppable Services'!$E$4=$C168,1,0)*IF('Shoppable Services'!$D$4=$B168,1,0)*IF('Shoppable Services'!$C$4=$A168,1,0)*IF('Shoppable Services'!$B$4=Data!W$100,W69,0)</f>
        <v>0</v>
      </c>
      <c r="X168" s="4">
        <f>IF('Shoppable Services'!$F$4=$D168,1,0)*IF('Shoppable Services'!$E$4=$C168,1,0)*IF('Shoppable Services'!$D$4=$B168,1,0)*IF('Shoppable Services'!$C$4=$A168,1,0)*IF('Shoppable Services'!$B$4=Data!X$100,X69,0)</f>
        <v>0</v>
      </c>
      <c r="Y168" s="4">
        <f>IF('Shoppable Services'!$F$4=$D168,1,0)*IF('Shoppable Services'!$E$4=$C168,1,0)*IF('Shoppable Services'!$D$4=$B168,1,0)*IF('Shoppable Services'!$C$4=$A168,1,0)*IF('Shoppable Services'!$B$4=Data!Y$100,Y69,0)</f>
        <v>0</v>
      </c>
      <c r="Z168" s="4">
        <f>IF('Shoppable Services'!$F$4=$D168,1,0)*IF('Shoppable Services'!$E$4=$C168,1,0)*IF('Shoppable Services'!$D$4=$B168,1,0)*IF('Shoppable Services'!$C$4=$A168,1,0)*IF('Shoppable Services'!$B$4=Data!Z$100,Z69,0)</f>
        <v>0</v>
      </c>
      <c r="AA168" s="4">
        <f>IF('Shoppable Services'!$F$4=$D168,1,0)*IF('Shoppable Services'!$E$4=$C168,1,0)*IF('Shoppable Services'!$D$4=$B168,1,0)*IF('Shoppable Services'!$C$4=$A168,1,0)*IF('Shoppable Services'!$B$4=Data!AA$100,AA69,0)</f>
        <v>0</v>
      </c>
      <c r="AB168" s="4">
        <f>IF('Shoppable Services'!$F$4=$D168,1,0)*IF('Shoppable Services'!$E$4=$C168,1,0)*IF('Shoppable Services'!$D$4=$B168,1,0)*IF('Shoppable Services'!$C$4=$A168,1,0)*IF('Shoppable Services'!$B$4=Data!AB$100,AB69,0)</f>
        <v>0</v>
      </c>
      <c r="AC168" s="4">
        <f>IF('Shoppable Services'!$F$4=$D168,1,0)*IF('Shoppable Services'!$E$4=$C168,1,0)*IF('Shoppable Services'!$D$4=$B168,1,0)*IF('Shoppable Services'!$C$4=$A168,1,0)*IF('Shoppable Services'!$B$4=Data!AC$100,AC69,0)</f>
        <v>0</v>
      </c>
      <c r="AD168" s="4">
        <f>IF('Shoppable Services'!$F$4=$D168,1,0)*IF('Shoppable Services'!$E$4=$C168,1,0)*IF('Shoppable Services'!$D$4=$B168,1,0)*IF('Shoppable Services'!$C$4=$A168,1,0)*IF('Shoppable Services'!$B$4=Data!AD$100,AD69,0)</f>
        <v>0</v>
      </c>
      <c r="AE168" s="4">
        <f>IF('Shoppable Services'!$F$4=$D168,1,0)*IF('Shoppable Services'!$E$4=$C168,1,0)*IF('Shoppable Services'!$D$4=$B168,1,0)*IF('Shoppable Services'!$C$4=$A168,1,0)*IF('Shoppable Services'!$B$4=Data!AE$100,AE69,0)</f>
        <v>0</v>
      </c>
      <c r="AF168" s="4">
        <f>IF('Shoppable Services'!$F$4=$D168,1,0)*IF('Shoppable Services'!$E$4=$C168,1,0)*IF('Shoppable Services'!$D$4=$B168,1,0)*IF('Shoppable Services'!$C$4=$A168,1,0)*IF('Shoppable Services'!$B$4=Data!AF$100,AF69,0)</f>
        <v>0</v>
      </c>
      <c r="AG168" s="4">
        <f>IF('Shoppable Services'!$F$4=$D168,1,0)*IF('Shoppable Services'!$E$4=$C168,1,0)*IF('Shoppable Services'!$D$4=$B168,1,0)*IF('Shoppable Services'!$C$4=$A168,1,0)*IF('Shoppable Services'!$B$4=Data!AG$100,AG69,0)</f>
        <v>0</v>
      </c>
      <c r="AH168" s="4">
        <f>IF('Shoppable Services'!$F$4=$D168,1,0)*IF('Shoppable Services'!$E$4=$C168,1,0)*IF('Shoppable Services'!$D$4=$B168,1,0)*IF('Shoppable Services'!$C$4=$A168,1,0)*IF('Shoppable Services'!$B$4=Data!AH$100,AH69,0)</f>
        <v>0</v>
      </c>
      <c r="AI168" s="4">
        <f>IF('Shoppable Services'!$F$4=$D168,1,0)*IF('Shoppable Services'!$E$4=$C168,1,0)*IF('Shoppable Services'!$D$4=$B168,1,0)*IF('Shoppable Services'!$C$4=$A168,1,0)*IF('Shoppable Services'!$B$4=Data!AI$100,AI69,0)</f>
        <v>0</v>
      </c>
      <c r="AJ168" s="4">
        <f>IF('Shoppable Services'!$F$4=$D168,1,0)*IF('Shoppable Services'!$E$4=$C168,1,0)*IF('Shoppable Services'!$D$4=$B168,1,0)*IF('Shoppable Services'!$C$4=$A168,1,0)*IF('Shoppable Services'!$B$4=Data!AJ$100,AJ69,0)</f>
        <v>0</v>
      </c>
      <c r="AK168" s="4">
        <f>IF('Shoppable Services'!$F$4=$D168,1,0)*IF('Shoppable Services'!$E$4=$C168,1,0)*IF('Shoppable Services'!$D$4=$B168,1,0)*IF('Shoppable Services'!$C$4=$A168,1,0)*IF('Shoppable Services'!$B$4=Data!AK$100,AK69,0)</f>
        <v>0</v>
      </c>
      <c r="AL168" s="4">
        <f>IF('Shoppable Services'!$F$4=$D168,1,0)*IF('Shoppable Services'!$E$4=$C168,1,0)*IF('Shoppable Services'!$D$4=$B168,1,0)*IF('Shoppable Services'!$C$4=$A168,1,0)*IF('Shoppable Services'!$B$4=Data!AL$100,AL69,0)</f>
        <v>0</v>
      </c>
      <c r="AM168" s="4">
        <f>IF('Shoppable Services'!$F$4=$D168,1,0)*IF('Shoppable Services'!$E$4=$C168,1,0)*IF('Shoppable Services'!$D$4=$B168,1,0)*IF('Shoppable Services'!$C$4=$A168,1,0)*IF('Shoppable Services'!$B$4=Data!AM$100,AM69,0)</f>
        <v>0</v>
      </c>
      <c r="AN168" s="4">
        <f>IF('Shoppable Services'!$F$4=$D168,1,0)*IF('Shoppable Services'!$E$4=$C168,1,0)*IF('Shoppable Services'!$D$4=$B168,1,0)*IF('Shoppable Services'!$C$4=$A168,1,0)*IF('Shoppable Services'!$B$4=Data!AN$100,AN69,0)</f>
        <v>0</v>
      </c>
      <c r="AO168" s="4">
        <f>IF('Shoppable Services'!$F$4=$D168,1,0)*IF('Shoppable Services'!$E$4=$C168,1,0)*IF('Shoppable Services'!$D$4=$B168,1,0)*IF('Shoppable Services'!$C$4=$A168,1,0)*IF('Shoppable Services'!$B$4=Data!AO$100,AO69,0)</f>
        <v>0</v>
      </c>
      <c r="AP168" s="4">
        <f>IF('Shoppable Services'!$F$4=$D168,1,0)*IF('Shoppable Services'!$E$4=$C168,1,0)*IF('Shoppable Services'!$D$4=$B168,1,0)*IF('Shoppable Services'!$C$4=$A168,1,0)*IF('Shoppable Services'!$B$4=Data!AP$100,AP69,0)</f>
        <v>0</v>
      </c>
      <c r="AQ168" s="4">
        <f>IF('Shoppable Services'!$F$4=$D168,1,0)*IF('Shoppable Services'!$E$4=$C168,1,0)*IF('Shoppable Services'!$D$4=$B168,1,0)*IF('Shoppable Services'!$C$4=$A168,1,0)*IF('Shoppable Services'!$B$4=Data!AQ$100,AQ69,0)</f>
        <v>0</v>
      </c>
      <c r="AR168" s="4">
        <f>IF('Shoppable Services'!$F$4=$D168,1,0)*IF('Shoppable Services'!$E$4=$C168,1,0)*IF('Shoppable Services'!$D$4=$B168,1,0)*IF('Shoppable Services'!$C$4=$A168,1,0)*IF('Shoppable Services'!$B$4=Data!AR$100,AR69,0)</f>
        <v>0</v>
      </c>
      <c r="AS168" s="4">
        <f>IF('Shoppable Services'!$F$4=$D168,1,0)*IF('Shoppable Services'!$E$4=$C168,1,0)*IF('Shoppable Services'!$D$4=$B168,1,0)*IF('Shoppable Services'!$C$4=$A168,1,0)*IF('Shoppable Services'!$B$4=Data!AS$100,AS69,0)</f>
        <v>0</v>
      </c>
      <c r="AT168" s="4">
        <f>IF('Shoppable Services'!$F$4=$D168,1,0)*IF('Shoppable Services'!$E$4=$C168,1,0)*IF('Shoppable Services'!$D$4=$B168,1,0)*IF('Shoppable Services'!$C$4=$A168,1,0)*IF('Shoppable Services'!$B$4=Data!AT$100,AT69,0)</f>
        <v>0</v>
      </c>
      <c r="AU168" s="4">
        <f>IF('Shoppable Services'!$F$4=$D168,1,0)*IF('Shoppable Services'!$E$4=$C168,1,0)*IF('Shoppable Services'!$D$4=$B168,1,0)*IF('Shoppable Services'!$C$4=$A168,1,0)*IF('Shoppable Services'!$B$4=Data!AU$100,AU69,0)</f>
        <v>0</v>
      </c>
      <c r="AV168" s="4">
        <f>IF('Shoppable Services'!$F$4=$D168,1,0)*IF('Shoppable Services'!$E$4=$C168,1,0)*IF('Shoppable Services'!$D$4=$B168,1,0)*IF('Shoppable Services'!$C$4=$A168,1,0)*IF('Shoppable Services'!$B$4=Data!AV$100,AV69,0)</f>
        <v>0</v>
      </c>
      <c r="AW168" s="4">
        <f>IF('Shoppable Services'!$F$4=$D168,1,0)*IF('Shoppable Services'!$E$4=$C168,1,0)*IF('Shoppable Services'!$D$4=$B168,1,0)*IF('Shoppable Services'!$C$4=$A168,1,0)*IF('Shoppable Services'!$B$4=Data!AW$100,AW69,0)</f>
        <v>0</v>
      </c>
      <c r="AX168" s="4">
        <f>IF('Shoppable Services'!$F$4=$D168,1,0)*IF('Shoppable Services'!$E$4=$C168,1,0)*IF('Shoppable Services'!$D$4=$B168,1,0)*IF('Shoppable Services'!$C$4=$A168,1,0)*IF('Shoppable Services'!$B$4=Data!AX$100,AX69,0)</f>
        <v>0</v>
      </c>
      <c r="AY168" s="4">
        <f>IF('Shoppable Services'!$F$4=$D168,1,0)*IF('Shoppable Services'!$E$4=$C168,1,0)*IF('Shoppable Services'!$D$4=$B168,1,0)*IF('Shoppable Services'!$C$4=$A168,1,0)*IF('Shoppable Services'!$B$4=Data!AY$100,AY69,0)</f>
        <v>0</v>
      </c>
      <c r="AZ168" s="4">
        <f>IF('Shoppable Services'!$F$4=$D168,1,0)*IF('Shoppable Services'!$E$4=$C168,1,0)*IF('Shoppable Services'!$D$4=$B168,1,0)*IF('Shoppable Services'!$C$4=$A168,1,0)*IF('Shoppable Services'!$B$4=Data!AZ$100,AZ69,0)</f>
        <v>0</v>
      </c>
      <c r="BA168" s="4">
        <f>IF('Shoppable Services'!$F$4=$D168,1,0)*IF('Shoppable Services'!$E$4=$C168,1,0)*IF('Shoppable Services'!$D$4=$B168,1,0)*IF('Shoppable Services'!$C$4=$A168,1,0)*IF('Shoppable Services'!$B$4=Data!BA$100,BA69,0)</f>
        <v>0</v>
      </c>
      <c r="BB168" s="4">
        <f>IF('Shoppable Services'!$F$4=$D168,1,0)*IF('Shoppable Services'!$E$4=$C168,1,0)*IF('Shoppable Services'!$D$4=$B168,1,0)*IF('Shoppable Services'!$C$4=$A168,1,0)*IF('Shoppable Services'!$B$4=Data!BB$100,BB69,0)</f>
        <v>0</v>
      </c>
      <c r="BC168" s="4">
        <f>IF('Shoppable Services'!$F$4=$D168,1,0)*IF('Shoppable Services'!$E$4=$C168,1,0)*IF('Shoppable Services'!$D$4=$B168,1,0)*IF('Shoppable Services'!$C$4=$A168,1,0)*IF('Shoppable Services'!$B$4=Data!BC$100,BC69,0)</f>
        <v>0</v>
      </c>
    </row>
    <row r="169" spans="5:55">
      <c r="E169" s="4">
        <f>IF('Shoppable Services'!$F$4=$D169,1,0)*IF('Shoppable Services'!$E$4=$C169,1,0)*IF('Shoppable Services'!$D$4=$B169,1,0)*IF('Shoppable Services'!$C$4=$A169,1,0)*$E70</f>
        <v>0</v>
      </c>
      <c r="F169" s="4">
        <f>IF('Shoppable Services'!$F$4=$D169,1,0)*IF('Shoppable Services'!$E$4=$C169,1,0)*IF('Shoppable Services'!$D$4=$B169,1,0)*IF('Shoppable Services'!$C$4=$A169,1,0)*$F70</f>
        <v>0</v>
      </c>
      <c r="G169" s="4">
        <f>IF('Shoppable Services'!$F$4=$D169,1,0)*IF('Shoppable Services'!$E$4=$C169,1,0)*IF('Shoppable Services'!$D$4=$B169,1,0)*IF('Shoppable Services'!$C$4=$A169,1,0)*$G70</f>
        <v>0</v>
      </c>
      <c r="H169" s="4">
        <f>IF('Shoppable Services'!$F$4=$D169,1,0)*IF('Shoppable Services'!$E$4=$C169,1,0)*IF('Shoppable Services'!$D$4=$B169,1,0)*IF('Shoppable Services'!$C$4=$A169,1,0)*$H70</f>
        <v>0</v>
      </c>
      <c r="I169" s="4">
        <f>IF('Shoppable Services'!$F$4=$D169,1,0)*IF('Shoppable Services'!$E$4=$C169,1,0)*IF('Shoppable Services'!$D$4=$B169,1,0)*IF('Shoppable Services'!$C$4=$A169,1,0)*IF('Shoppable Services'!$B$4=Data!I$100,I70,0)</f>
        <v>0</v>
      </c>
      <c r="J169" s="4">
        <f>IF('Shoppable Services'!$F$4=$D169,1,0)*IF('Shoppable Services'!$E$4=$C169,1,0)*IF('Shoppable Services'!$D$4=$B169,1,0)*IF('Shoppable Services'!$C$4=$A169,1,0)*IF('Shoppable Services'!$B$4=Data!J$100,J70,0)</f>
        <v>0</v>
      </c>
      <c r="K169" s="4">
        <f>IF('Shoppable Services'!$F$4=$D169,1,0)*IF('Shoppable Services'!$E$4=$C169,1,0)*IF('Shoppable Services'!$D$4=$B169,1,0)*IF('Shoppable Services'!$C$4=$A169,1,0)*IF('Shoppable Services'!$B$4=Data!K$100,K70,0)</f>
        <v>0</v>
      </c>
      <c r="L169" s="4">
        <f>IF('Shoppable Services'!$F$4=$D169,1,0)*IF('Shoppable Services'!$E$4=$C169,1,0)*IF('Shoppable Services'!$D$4=$B169,1,0)*IF('Shoppable Services'!$C$4=$A169,1,0)*IF('Shoppable Services'!$B$4=Data!L$100,L70,0)</f>
        <v>0</v>
      </c>
      <c r="M169" s="4">
        <f>IF('Shoppable Services'!$F$4=$D169,1,0)*IF('Shoppable Services'!$E$4=$C169,1,0)*IF('Shoppable Services'!$D$4=$B169,1,0)*IF('Shoppable Services'!$C$4=$A169,1,0)*IF('Shoppable Services'!$B$4=Data!M$100,M70,0)</f>
        <v>0</v>
      </c>
      <c r="N169" s="4">
        <f>IF('Shoppable Services'!$F$4=$D169,1,0)*IF('Shoppable Services'!$E$4=$C169,1,0)*IF('Shoppable Services'!$D$4=$B169,1,0)*IF('Shoppable Services'!$C$4=$A169,1,0)*IF('Shoppable Services'!$B$4=Data!N$100,N70,0)</f>
        <v>0</v>
      </c>
      <c r="O169" s="4">
        <f>IF('Shoppable Services'!$F$4=$D169,1,0)*IF('Shoppable Services'!$E$4=$C169,1,0)*IF('Shoppable Services'!$D$4=$B169,1,0)*IF('Shoppable Services'!$C$4=$A169,1,0)*IF('Shoppable Services'!$B$4=Data!O$100,O70,0)</f>
        <v>0</v>
      </c>
      <c r="P169" s="4">
        <f>IF('Shoppable Services'!$F$4=$D169,1,0)*IF('Shoppable Services'!$E$4=$C169,1,0)*IF('Shoppable Services'!$D$4=$B169,1,0)*IF('Shoppable Services'!$C$4=$A169,1,0)*IF('Shoppable Services'!$B$4=Data!P$100,P70,0)</f>
        <v>0</v>
      </c>
      <c r="Q169" s="4">
        <f>IF('Shoppable Services'!$F$4=$D169,1,0)*IF('Shoppable Services'!$E$4=$C169,1,0)*IF('Shoppable Services'!$D$4=$B169,1,0)*IF('Shoppable Services'!$C$4=$A169,1,0)*IF('Shoppable Services'!$B$4=Data!Q$100,Q70,0)</f>
        <v>0</v>
      </c>
      <c r="R169" s="4">
        <f>IF('Shoppable Services'!$F$4=$D169,1,0)*IF('Shoppable Services'!$E$4=$C169,1,0)*IF('Shoppable Services'!$D$4=$B169,1,0)*IF('Shoppable Services'!$C$4=$A169,1,0)*IF('Shoppable Services'!$B$4=Data!R$100,R70,0)</f>
        <v>0</v>
      </c>
      <c r="S169" s="4">
        <f>IF('Shoppable Services'!$F$4=$D169,1,0)*IF('Shoppable Services'!$E$4=$C169,1,0)*IF('Shoppable Services'!$D$4=$B169,1,0)*IF('Shoppable Services'!$C$4=$A169,1,0)*IF('Shoppable Services'!$B$4=Data!S$100,S70,0)</f>
        <v>0</v>
      </c>
      <c r="T169" s="4">
        <f>IF('Shoppable Services'!$F$4=$D169,1,0)*IF('Shoppable Services'!$E$4=$C169,1,0)*IF('Shoppable Services'!$D$4=$B169,1,0)*IF('Shoppable Services'!$C$4=$A169,1,0)*IF('Shoppable Services'!$B$4=Data!T$100,T70,0)</f>
        <v>0</v>
      </c>
      <c r="U169" s="4">
        <f>IF('Shoppable Services'!$F$4=$D169,1,0)*IF('Shoppable Services'!$E$4=$C169,1,0)*IF('Shoppable Services'!$D$4=$B169,1,0)*IF('Shoppable Services'!$C$4=$A169,1,0)*IF('Shoppable Services'!$B$4=Data!U$100,U70,0)</f>
        <v>0</v>
      </c>
      <c r="V169" s="4">
        <f>IF('Shoppable Services'!$F$4=$D169,1,0)*IF('Shoppable Services'!$E$4=$C169,1,0)*IF('Shoppable Services'!$D$4=$B169,1,0)*IF('Shoppable Services'!$C$4=$A169,1,0)*IF('Shoppable Services'!$B$4=Data!V$100,V70,0)</f>
        <v>0</v>
      </c>
      <c r="W169" s="4">
        <f>IF('Shoppable Services'!$F$4=$D169,1,0)*IF('Shoppable Services'!$E$4=$C169,1,0)*IF('Shoppable Services'!$D$4=$B169,1,0)*IF('Shoppable Services'!$C$4=$A169,1,0)*IF('Shoppable Services'!$B$4=Data!W$100,W70,0)</f>
        <v>0</v>
      </c>
      <c r="X169" s="4">
        <f>IF('Shoppable Services'!$F$4=$D169,1,0)*IF('Shoppable Services'!$E$4=$C169,1,0)*IF('Shoppable Services'!$D$4=$B169,1,0)*IF('Shoppable Services'!$C$4=$A169,1,0)*IF('Shoppable Services'!$B$4=Data!X$100,X70,0)</f>
        <v>0</v>
      </c>
      <c r="Y169" s="4">
        <f>IF('Shoppable Services'!$F$4=$D169,1,0)*IF('Shoppable Services'!$E$4=$C169,1,0)*IF('Shoppable Services'!$D$4=$B169,1,0)*IF('Shoppable Services'!$C$4=$A169,1,0)*IF('Shoppable Services'!$B$4=Data!Y$100,Y70,0)</f>
        <v>0</v>
      </c>
      <c r="Z169" s="4">
        <f>IF('Shoppable Services'!$F$4=$D169,1,0)*IF('Shoppable Services'!$E$4=$C169,1,0)*IF('Shoppable Services'!$D$4=$B169,1,0)*IF('Shoppable Services'!$C$4=$A169,1,0)*IF('Shoppable Services'!$B$4=Data!Z$100,Z70,0)</f>
        <v>0</v>
      </c>
      <c r="AA169" s="4">
        <f>IF('Shoppable Services'!$F$4=$D169,1,0)*IF('Shoppable Services'!$E$4=$C169,1,0)*IF('Shoppable Services'!$D$4=$B169,1,0)*IF('Shoppable Services'!$C$4=$A169,1,0)*IF('Shoppable Services'!$B$4=Data!AA$100,AA70,0)</f>
        <v>0</v>
      </c>
      <c r="AB169" s="4">
        <f>IF('Shoppable Services'!$F$4=$D169,1,0)*IF('Shoppable Services'!$E$4=$C169,1,0)*IF('Shoppable Services'!$D$4=$B169,1,0)*IF('Shoppable Services'!$C$4=$A169,1,0)*IF('Shoppable Services'!$B$4=Data!AB$100,AB70,0)</f>
        <v>0</v>
      </c>
      <c r="AC169" s="4">
        <f>IF('Shoppable Services'!$F$4=$D169,1,0)*IF('Shoppable Services'!$E$4=$C169,1,0)*IF('Shoppable Services'!$D$4=$B169,1,0)*IF('Shoppable Services'!$C$4=$A169,1,0)*IF('Shoppable Services'!$B$4=Data!AC$100,AC70,0)</f>
        <v>0</v>
      </c>
      <c r="AD169" s="4">
        <f>IF('Shoppable Services'!$F$4=$D169,1,0)*IF('Shoppable Services'!$E$4=$C169,1,0)*IF('Shoppable Services'!$D$4=$B169,1,0)*IF('Shoppable Services'!$C$4=$A169,1,0)*IF('Shoppable Services'!$B$4=Data!AD$100,AD70,0)</f>
        <v>0</v>
      </c>
      <c r="AE169" s="4">
        <f>IF('Shoppable Services'!$F$4=$D169,1,0)*IF('Shoppable Services'!$E$4=$C169,1,0)*IF('Shoppable Services'!$D$4=$B169,1,0)*IF('Shoppable Services'!$C$4=$A169,1,0)*IF('Shoppable Services'!$B$4=Data!AE$100,AE70,0)</f>
        <v>0</v>
      </c>
      <c r="AF169" s="4">
        <f>IF('Shoppable Services'!$F$4=$D169,1,0)*IF('Shoppable Services'!$E$4=$C169,1,0)*IF('Shoppable Services'!$D$4=$B169,1,0)*IF('Shoppable Services'!$C$4=$A169,1,0)*IF('Shoppable Services'!$B$4=Data!AF$100,AF70,0)</f>
        <v>0</v>
      </c>
      <c r="AG169" s="4">
        <f>IF('Shoppable Services'!$F$4=$D169,1,0)*IF('Shoppable Services'!$E$4=$C169,1,0)*IF('Shoppable Services'!$D$4=$B169,1,0)*IF('Shoppable Services'!$C$4=$A169,1,0)*IF('Shoppable Services'!$B$4=Data!AG$100,AG70,0)</f>
        <v>0</v>
      </c>
      <c r="AH169" s="4">
        <f>IF('Shoppable Services'!$F$4=$D169,1,0)*IF('Shoppable Services'!$E$4=$C169,1,0)*IF('Shoppable Services'!$D$4=$B169,1,0)*IF('Shoppable Services'!$C$4=$A169,1,0)*IF('Shoppable Services'!$B$4=Data!AH$100,AH70,0)</f>
        <v>0</v>
      </c>
      <c r="AI169" s="4">
        <f>IF('Shoppable Services'!$F$4=$D169,1,0)*IF('Shoppable Services'!$E$4=$C169,1,0)*IF('Shoppable Services'!$D$4=$B169,1,0)*IF('Shoppable Services'!$C$4=$A169,1,0)*IF('Shoppable Services'!$B$4=Data!AI$100,AI70,0)</f>
        <v>0</v>
      </c>
      <c r="AJ169" s="4">
        <f>IF('Shoppable Services'!$F$4=$D169,1,0)*IF('Shoppable Services'!$E$4=$C169,1,0)*IF('Shoppable Services'!$D$4=$B169,1,0)*IF('Shoppable Services'!$C$4=$A169,1,0)*IF('Shoppable Services'!$B$4=Data!AJ$100,AJ70,0)</f>
        <v>0</v>
      </c>
      <c r="AK169" s="4">
        <f>IF('Shoppable Services'!$F$4=$D169,1,0)*IF('Shoppable Services'!$E$4=$C169,1,0)*IF('Shoppable Services'!$D$4=$B169,1,0)*IF('Shoppable Services'!$C$4=$A169,1,0)*IF('Shoppable Services'!$B$4=Data!AK$100,AK70,0)</f>
        <v>0</v>
      </c>
      <c r="AL169" s="4">
        <f>IF('Shoppable Services'!$F$4=$D169,1,0)*IF('Shoppable Services'!$E$4=$C169,1,0)*IF('Shoppable Services'!$D$4=$B169,1,0)*IF('Shoppable Services'!$C$4=$A169,1,0)*IF('Shoppable Services'!$B$4=Data!AL$100,AL70,0)</f>
        <v>0</v>
      </c>
      <c r="AM169" s="4">
        <f>IF('Shoppable Services'!$F$4=$D169,1,0)*IF('Shoppable Services'!$E$4=$C169,1,0)*IF('Shoppable Services'!$D$4=$B169,1,0)*IF('Shoppable Services'!$C$4=$A169,1,0)*IF('Shoppable Services'!$B$4=Data!AM$100,AM70,0)</f>
        <v>0</v>
      </c>
      <c r="AN169" s="4">
        <f>IF('Shoppable Services'!$F$4=$D169,1,0)*IF('Shoppable Services'!$E$4=$C169,1,0)*IF('Shoppable Services'!$D$4=$B169,1,0)*IF('Shoppable Services'!$C$4=$A169,1,0)*IF('Shoppable Services'!$B$4=Data!AN$100,AN70,0)</f>
        <v>0</v>
      </c>
      <c r="AO169" s="4">
        <f>IF('Shoppable Services'!$F$4=$D169,1,0)*IF('Shoppable Services'!$E$4=$C169,1,0)*IF('Shoppable Services'!$D$4=$B169,1,0)*IF('Shoppable Services'!$C$4=$A169,1,0)*IF('Shoppable Services'!$B$4=Data!AO$100,AO70,0)</f>
        <v>0</v>
      </c>
      <c r="AP169" s="4">
        <f>IF('Shoppable Services'!$F$4=$D169,1,0)*IF('Shoppable Services'!$E$4=$C169,1,0)*IF('Shoppable Services'!$D$4=$B169,1,0)*IF('Shoppable Services'!$C$4=$A169,1,0)*IF('Shoppable Services'!$B$4=Data!AP$100,AP70,0)</f>
        <v>0</v>
      </c>
      <c r="AQ169" s="4">
        <f>IF('Shoppable Services'!$F$4=$D169,1,0)*IF('Shoppable Services'!$E$4=$C169,1,0)*IF('Shoppable Services'!$D$4=$B169,1,0)*IF('Shoppable Services'!$C$4=$A169,1,0)*IF('Shoppable Services'!$B$4=Data!AQ$100,AQ70,0)</f>
        <v>0</v>
      </c>
      <c r="AR169" s="4">
        <f>IF('Shoppable Services'!$F$4=$D169,1,0)*IF('Shoppable Services'!$E$4=$C169,1,0)*IF('Shoppable Services'!$D$4=$B169,1,0)*IF('Shoppable Services'!$C$4=$A169,1,0)*IF('Shoppable Services'!$B$4=Data!AR$100,AR70,0)</f>
        <v>0</v>
      </c>
      <c r="AS169" s="4">
        <f>IF('Shoppable Services'!$F$4=$D169,1,0)*IF('Shoppable Services'!$E$4=$C169,1,0)*IF('Shoppable Services'!$D$4=$B169,1,0)*IF('Shoppable Services'!$C$4=$A169,1,0)*IF('Shoppable Services'!$B$4=Data!AS$100,AS70,0)</f>
        <v>0</v>
      </c>
      <c r="AT169" s="4">
        <f>IF('Shoppable Services'!$F$4=$D169,1,0)*IF('Shoppable Services'!$E$4=$C169,1,0)*IF('Shoppable Services'!$D$4=$B169,1,0)*IF('Shoppable Services'!$C$4=$A169,1,0)*IF('Shoppable Services'!$B$4=Data!AT$100,AT70,0)</f>
        <v>0</v>
      </c>
      <c r="AU169" s="4">
        <f>IF('Shoppable Services'!$F$4=$D169,1,0)*IF('Shoppable Services'!$E$4=$C169,1,0)*IF('Shoppable Services'!$D$4=$B169,1,0)*IF('Shoppable Services'!$C$4=$A169,1,0)*IF('Shoppable Services'!$B$4=Data!AU$100,AU70,0)</f>
        <v>0</v>
      </c>
      <c r="AV169" s="4">
        <f>IF('Shoppable Services'!$F$4=$D169,1,0)*IF('Shoppable Services'!$E$4=$C169,1,0)*IF('Shoppable Services'!$D$4=$B169,1,0)*IF('Shoppable Services'!$C$4=$A169,1,0)*IF('Shoppable Services'!$B$4=Data!AV$100,AV70,0)</f>
        <v>0</v>
      </c>
      <c r="AW169" s="4">
        <f>IF('Shoppable Services'!$F$4=$D169,1,0)*IF('Shoppable Services'!$E$4=$C169,1,0)*IF('Shoppable Services'!$D$4=$B169,1,0)*IF('Shoppable Services'!$C$4=$A169,1,0)*IF('Shoppable Services'!$B$4=Data!AW$100,AW70,0)</f>
        <v>0</v>
      </c>
      <c r="AX169" s="4">
        <f>IF('Shoppable Services'!$F$4=$D169,1,0)*IF('Shoppable Services'!$E$4=$C169,1,0)*IF('Shoppable Services'!$D$4=$B169,1,0)*IF('Shoppable Services'!$C$4=$A169,1,0)*IF('Shoppable Services'!$B$4=Data!AX$100,AX70,0)</f>
        <v>0</v>
      </c>
      <c r="AY169" s="4">
        <f>IF('Shoppable Services'!$F$4=$D169,1,0)*IF('Shoppable Services'!$E$4=$C169,1,0)*IF('Shoppable Services'!$D$4=$B169,1,0)*IF('Shoppable Services'!$C$4=$A169,1,0)*IF('Shoppable Services'!$B$4=Data!AY$100,AY70,0)</f>
        <v>0</v>
      </c>
      <c r="AZ169" s="4">
        <f>IF('Shoppable Services'!$F$4=$D169,1,0)*IF('Shoppable Services'!$E$4=$C169,1,0)*IF('Shoppable Services'!$D$4=$B169,1,0)*IF('Shoppable Services'!$C$4=$A169,1,0)*IF('Shoppable Services'!$B$4=Data!AZ$100,AZ70,0)</f>
        <v>0</v>
      </c>
      <c r="BA169" s="4">
        <f>IF('Shoppable Services'!$F$4=$D169,1,0)*IF('Shoppable Services'!$E$4=$C169,1,0)*IF('Shoppable Services'!$D$4=$B169,1,0)*IF('Shoppable Services'!$C$4=$A169,1,0)*IF('Shoppable Services'!$B$4=Data!BA$100,BA70,0)</f>
        <v>0</v>
      </c>
      <c r="BB169" s="4">
        <f>IF('Shoppable Services'!$F$4=$D169,1,0)*IF('Shoppable Services'!$E$4=$C169,1,0)*IF('Shoppable Services'!$D$4=$B169,1,0)*IF('Shoppable Services'!$C$4=$A169,1,0)*IF('Shoppable Services'!$B$4=Data!BB$100,BB70,0)</f>
        <v>0</v>
      </c>
      <c r="BC169" s="4">
        <f>IF('Shoppable Services'!$F$4=$D169,1,0)*IF('Shoppable Services'!$E$4=$C169,1,0)*IF('Shoppable Services'!$D$4=$B169,1,0)*IF('Shoppable Services'!$C$4=$A169,1,0)*IF('Shoppable Services'!$B$4=Data!BC$100,BC70,0)</f>
        <v>0</v>
      </c>
    </row>
    <row r="170" spans="5:55">
      <c r="E170" s="4">
        <f>IF('Shoppable Services'!$F$4=$D170,1,0)*IF('Shoppable Services'!$E$4=$C170,1,0)*IF('Shoppable Services'!$D$4=$B170,1,0)*IF('Shoppable Services'!$C$4=$A170,1,0)*$E71</f>
        <v>0</v>
      </c>
      <c r="F170" s="4">
        <f>IF('Shoppable Services'!$F$4=$D170,1,0)*IF('Shoppable Services'!$E$4=$C170,1,0)*IF('Shoppable Services'!$D$4=$B170,1,0)*IF('Shoppable Services'!$C$4=$A170,1,0)*$F71</f>
        <v>0</v>
      </c>
      <c r="G170" s="4">
        <f>IF('Shoppable Services'!$F$4=$D170,1,0)*IF('Shoppable Services'!$E$4=$C170,1,0)*IF('Shoppable Services'!$D$4=$B170,1,0)*IF('Shoppable Services'!$C$4=$A170,1,0)*$G71</f>
        <v>0</v>
      </c>
      <c r="H170" s="4">
        <f>IF('Shoppable Services'!$F$4=$D170,1,0)*IF('Shoppable Services'!$E$4=$C170,1,0)*IF('Shoppable Services'!$D$4=$B170,1,0)*IF('Shoppable Services'!$C$4=$A170,1,0)*$H71</f>
        <v>0</v>
      </c>
      <c r="I170" s="4">
        <f>IF('Shoppable Services'!$F$4=$D170,1,0)*IF('Shoppable Services'!$E$4=$C170,1,0)*IF('Shoppable Services'!$D$4=$B170,1,0)*IF('Shoppable Services'!$C$4=$A170,1,0)*IF('Shoppable Services'!$B$4=Data!I$100,I71,0)</f>
        <v>0</v>
      </c>
      <c r="J170" s="4">
        <f>IF('Shoppable Services'!$F$4=$D170,1,0)*IF('Shoppable Services'!$E$4=$C170,1,0)*IF('Shoppable Services'!$D$4=$B170,1,0)*IF('Shoppable Services'!$C$4=$A170,1,0)*IF('Shoppable Services'!$B$4=Data!J$100,J71,0)</f>
        <v>0</v>
      </c>
      <c r="K170" s="4">
        <f>IF('Shoppable Services'!$F$4=$D170,1,0)*IF('Shoppable Services'!$E$4=$C170,1,0)*IF('Shoppable Services'!$D$4=$B170,1,0)*IF('Shoppable Services'!$C$4=$A170,1,0)*IF('Shoppable Services'!$B$4=Data!K$100,K71,0)</f>
        <v>0</v>
      </c>
      <c r="L170" s="4">
        <f>IF('Shoppable Services'!$F$4=$D170,1,0)*IF('Shoppable Services'!$E$4=$C170,1,0)*IF('Shoppable Services'!$D$4=$B170,1,0)*IF('Shoppable Services'!$C$4=$A170,1,0)*IF('Shoppable Services'!$B$4=Data!L$100,L71,0)</f>
        <v>0</v>
      </c>
      <c r="M170" s="4">
        <f>IF('Shoppable Services'!$F$4=$D170,1,0)*IF('Shoppable Services'!$E$4=$C170,1,0)*IF('Shoppable Services'!$D$4=$B170,1,0)*IF('Shoppable Services'!$C$4=$A170,1,0)*IF('Shoppable Services'!$B$4=Data!M$100,M71,0)</f>
        <v>0</v>
      </c>
      <c r="N170" s="4">
        <f>IF('Shoppable Services'!$F$4=$D170,1,0)*IF('Shoppable Services'!$E$4=$C170,1,0)*IF('Shoppable Services'!$D$4=$B170,1,0)*IF('Shoppable Services'!$C$4=$A170,1,0)*IF('Shoppable Services'!$B$4=Data!N$100,N71,0)</f>
        <v>0</v>
      </c>
      <c r="O170" s="4">
        <f>IF('Shoppable Services'!$F$4=$D170,1,0)*IF('Shoppable Services'!$E$4=$C170,1,0)*IF('Shoppable Services'!$D$4=$B170,1,0)*IF('Shoppable Services'!$C$4=$A170,1,0)*IF('Shoppable Services'!$B$4=Data!O$100,O71,0)</f>
        <v>0</v>
      </c>
      <c r="P170" s="4">
        <f>IF('Shoppable Services'!$F$4=$D170,1,0)*IF('Shoppable Services'!$E$4=$C170,1,0)*IF('Shoppable Services'!$D$4=$B170,1,0)*IF('Shoppable Services'!$C$4=$A170,1,0)*IF('Shoppable Services'!$B$4=Data!P$100,P71,0)</f>
        <v>0</v>
      </c>
      <c r="Q170" s="4">
        <f>IF('Shoppable Services'!$F$4=$D170,1,0)*IF('Shoppable Services'!$E$4=$C170,1,0)*IF('Shoppable Services'!$D$4=$B170,1,0)*IF('Shoppable Services'!$C$4=$A170,1,0)*IF('Shoppable Services'!$B$4=Data!Q$100,Q71,0)</f>
        <v>0</v>
      </c>
      <c r="R170" s="4">
        <f>IF('Shoppable Services'!$F$4=$D170,1,0)*IF('Shoppable Services'!$E$4=$C170,1,0)*IF('Shoppable Services'!$D$4=$B170,1,0)*IF('Shoppable Services'!$C$4=$A170,1,0)*IF('Shoppable Services'!$B$4=Data!R$100,R71,0)</f>
        <v>0</v>
      </c>
      <c r="S170" s="4">
        <f>IF('Shoppable Services'!$F$4=$D170,1,0)*IF('Shoppable Services'!$E$4=$C170,1,0)*IF('Shoppable Services'!$D$4=$B170,1,0)*IF('Shoppable Services'!$C$4=$A170,1,0)*IF('Shoppable Services'!$B$4=Data!S$100,S71,0)</f>
        <v>0</v>
      </c>
      <c r="T170" s="4">
        <f>IF('Shoppable Services'!$F$4=$D170,1,0)*IF('Shoppable Services'!$E$4=$C170,1,0)*IF('Shoppable Services'!$D$4=$B170,1,0)*IF('Shoppable Services'!$C$4=$A170,1,0)*IF('Shoppable Services'!$B$4=Data!T$100,T71,0)</f>
        <v>0</v>
      </c>
      <c r="U170" s="4">
        <f>IF('Shoppable Services'!$F$4=$D170,1,0)*IF('Shoppable Services'!$E$4=$C170,1,0)*IF('Shoppable Services'!$D$4=$B170,1,0)*IF('Shoppable Services'!$C$4=$A170,1,0)*IF('Shoppable Services'!$B$4=Data!U$100,U71,0)</f>
        <v>0</v>
      </c>
      <c r="V170" s="4">
        <f>IF('Shoppable Services'!$F$4=$D170,1,0)*IF('Shoppable Services'!$E$4=$C170,1,0)*IF('Shoppable Services'!$D$4=$B170,1,0)*IF('Shoppable Services'!$C$4=$A170,1,0)*IF('Shoppable Services'!$B$4=Data!V$100,V71,0)</f>
        <v>0</v>
      </c>
      <c r="W170" s="4">
        <f>IF('Shoppable Services'!$F$4=$D170,1,0)*IF('Shoppable Services'!$E$4=$C170,1,0)*IF('Shoppable Services'!$D$4=$B170,1,0)*IF('Shoppable Services'!$C$4=$A170,1,0)*IF('Shoppable Services'!$B$4=Data!W$100,W71,0)</f>
        <v>0</v>
      </c>
      <c r="X170" s="4">
        <f>IF('Shoppable Services'!$F$4=$D170,1,0)*IF('Shoppable Services'!$E$4=$C170,1,0)*IF('Shoppable Services'!$D$4=$B170,1,0)*IF('Shoppable Services'!$C$4=$A170,1,0)*IF('Shoppable Services'!$B$4=Data!X$100,X71,0)</f>
        <v>0</v>
      </c>
      <c r="Y170" s="4">
        <f>IF('Shoppable Services'!$F$4=$D170,1,0)*IF('Shoppable Services'!$E$4=$C170,1,0)*IF('Shoppable Services'!$D$4=$B170,1,0)*IF('Shoppable Services'!$C$4=$A170,1,0)*IF('Shoppable Services'!$B$4=Data!Y$100,Y71,0)</f>
        <v>0</v>
      </c>
      <c r="Z170" s="4">
        <f>IF('Shoppable Services'!$F$4=$D170,1,0)*IF('Shoppable Services'!$E$4=$C170,1,0)*IF('Shoppable Services'!$D$4=$B170,1,0)*IF('Shoppable Services'!$C$4=$A170,1,0)*IF('Shoppable Services'!$B$4=Data!Z$100,Z71,0)</f>
        <v>0</v>
      </c>
      <c r="AA170" s="4">
        <f>IF('Shoppable Services'!$F$4=$D170,1,0)*IF('Shoppable Services'!$E$4=$C170,1,0)*IF('Shoppable Services'!$D$4=$B170,1,0)*IF('Shoppable Services'!$C$4=$A170,1,0)*IF('Shoppable Services'!$B$4=Data!AA$100,AA71,0)</f>
        <v>0</v>
      </c>
      <c r="AB170" s="4">
        <f>IF('Shoppable Services'!$F$4=$D170,1,0)*IF('Shoppable Services'!$E$4=$C170,1,0)*IF('Shoppable Services'!$D$4=$B170,1,0)*IF('Shoppable Services'!$C$4=$A170,1,0)*IF('Shoppable Services'!$B$4=Data!AB$100,AB71,0)</f>
        <v>0</v>
      </c>
      <c r="AC170" s="4">
        <f>IF('Shoppable Services'!$F$4=$D170,1,0)*IF('Shoppable Services'!$E$4=$C170,1,0)*IF('Shoppable Services'!$D$4=$B170,1,0)*IF('Shoppable Services'!$C$4=$A170,1,0)*IF('Shoppable Services'!$B$4=Data!AC$100,AC71,0)</f>
        <v>0</v>
      </c>
      <c r="AD170" s="4">
        <f>IF('Shoppable Services'!$F$4=$D170,1,0)*IF('Shoppable Services'!$E$4=$C170,1,0)*IF('Shoppable Services'!$D$4=$B170,1,0)*IF('Shoppable Services'!$C$4=$A170,1,0)*IF('Shoppable Services'!$B$4=Data!AD$100,AD71,0)</f>
        <v>0</v>
      </c>
      <c r="AE170" s="4">
        <f>IF('Shoppable Services'!$F$4=$D170,1,0)*IF('Shoppable Services'!$E$4=$C170,1,0)*IF('Shoppable Services'!$D$4=$B170,1,0)*IF('Shoppable Services'!$C$4=$A170,1,0)*IF('Shoppable Services'!$B$4=Data!AE$100,AE71,0)</f>
        <v>0</v>
      </c>
      <c r="AF170" s="4">
        <f>IF('Shoppable Services'!$F$4=$D170,1,0)*IF('Shoppable Services'!$E$4=$C170,1,0)*IF('Shoppable Services'!$D$4=$B170,1,0)*IF('Shoppable Services'!$C$4=$A170,1,0)*IF('Shoppable Services'!$B$4=Data!AF$100,AF71,0)</f>
        <v>0</v>
      </c>
      <c r="AG170" s="4">
        <f>IF('Shoppable Services'!$F$4=$D170,1,0)*IF('Shoppable Services'!$E$4=$C170,1,0)*IF('Shoppable Services'!$D$4=$B170,1,0)*IF('Shoppable Services'!$C$4=$A170,1,0)*IF('Shoppable Services'!$B$4=Data!AG$100,AG71,0)</f>
        <v>0</v>
      </c>
      <c r="AH170" s="4">
        <f>IF('Shoppable Services'!$F$4=$D170,1,0)*IF('Shoppable Services'!$E$4=$C170,1,0)*IF('Shoppable Services'!$D$4=$B170,1,0)*IF('Shoppable Services'!$C$4=$A170,1,0)*IF('Shoppable Services'!$B$4=Data!AH$100,AH71,0)</f>
        <v>0</v>
      </c>
      <c r="AI170" s="4">
        <f>IF('Shoppable Services'!$F$4=$D170,1,0)*IF('Shoppable Services'!$E$4=$C170,1,0)*IF('Shoppable Services'!$D$4=$B170,1,0)*IF('Shoppable Services'!$C$4=$A170,1,0)*IF('Shoppable Services'!$B$4=Data!AI$100,AI71,0)</f>
        <v>0</v>
      </c>
      <c r="AJ170" s="4">
        <f>IF('Shoppable Services'!$F$4=$D170,1,0)*IF('Shoppable Services'!$E$4=$C170,1,0)*IF('Shoppable Services'!$D$4=$B170,1,0)*IF('Shoppable Services'!$C$4=$A170,1,0)*IF('Shoppable Services'!$B$4=Data!AJ$100,AJ71,0)</f>
        <v>0</v>
      </c>
      <c r="AK170" s="4">
        <f>IF('Shoppable Services'!$F$4=$D170,1,0)*IF('Shoppable Services'!$E$4=$C170,1,0)*IF('Shoppable Services'!$D$4=$B170,1,0)*IF('Shoppable Services'!$C$4=$A170,1,0)*IF('Shoppable Services'!$B$4=Data!AK$100,AK71,0)</f>
        <v>0</v>
      </c>
      <c r="AL170" s="4">
        <f>IF('Shoppable Services'!$F$4=$D170,1,0)*IF('Shoppable Services'!$E$4=$C170,1,0)*IF('Shoppable Services'!$D$4=$B170,1,0)*IF('Shoppable Services'!$C$4=$A170,1,0)*IF('Shoppable Services'!$B$4=Data!AL$100,AL71,0)</f>
        <v>0</v>
      </c>
      <c r="AM170" s="4">
        <f>IF('Shoppable Services'!$F$4=$D170,1,0)*IF('Shoppable Services'!$E$4=$C170,1,0)*IF('Shoppable Services'!$D$4=$B170,1,0)*IF('Shoppable Services'!$C$4=$A170,1,0)*IF('Shoppable Services'!$B$4=Data!AM$100,AM71,0)</f>
        <v>0</v>
      </c>
      <c r="AN170" s="4">
        <f>IF('Shoppable Services'!$F$4=$D170,1,0)*IF('Shoppable Services'!$E$4=$C170,1,0)*IF('Shoppable Services'!$D$4=$B170,1,0)*IF('Shoppable Services'!$C$4=$A170,1,0)*IF('Shoppable Services'!$B$4=Data!AN$100,AN71,0)</f>
        <v>0</v>
      </c>
      <c r="AO170" s="4">
        <f>IF('Shoppable Services'!$F$4=$D170,1,0)*IF('Shoppable Services'!$E$4=$C170,1,0)*IF('Shoppable Services'!$D$4=$B170,1,0)*IF('Shoppable Services'!$C$4=$A170,1,0)*IF('Shoppable Services'!$B$4=Data!AO$100,AO71,0)</f>
        <v>0</v>
      </c>
      <c r="AP170" s="4">
        <f>IF('Shoppable Services'!$F$4=$D170,1,0)*IF('Shoppable Services'!$E$4=$C170,1,0)*IF('Shoppable Services'!$D$4=$B170,1,0)*IF('Shoppable Services'!$C$4=$A170,1,0)*IF('Shoppable Services'!$B$4=Data!AP$100,AP71,0)</f>
        <v>0</v>
      </c>
      <c r="AQ170" s="4">
        <f>IF('Shoppable Services'!$F$4=$D170,1,0)*IF('Shoppable Services'!$E$4=$C170,1,0)*IF('Shoppable Services'!$D$4=$B170,1,0)*IF('Shoppable Services'!$C$4=$A170,1,0)*IF('Shoppable Services'!$B$4=Data!AQ$100,AQ71,0)</f>
        <v>0</v>
      </c>
      <c r="AR170" s="4">
        <f>IF('Shoppable Services'!$F$4=$D170,1,0)*IF('Shoppable Services'!$E$4=$C170,1,0)*IF('Shoppable Services'!$D$4=$B170,1,0)*IF('Shoppable Services'!$C$4=$A170,1,0)*IF('Shoppable Services'!$B$4=Data!AR$100,AR71,0)</f>
        <v>0</v>
      </c>
      <c r="AS170" s="4">
        <f>IF('Shoppable Services'!$F$4=$D170,1,0)*IF('Shoppable Services'!$E$4=$C170,1,0)*IF('Shoppable Services'!$D$4=$B170,1,0)*IF('Shoppable Services'!$C$4=$A170,1,0)*IF('Shoppable Services'!$B$4=Data!AS$100,AS71,0)</f>
        <v>0</v>
      </c>
      <c r="AT170" s="4">
        <f>IF('Shoppable Services'!$F$4=$D170,1,0)*IF('Shoppable Services'!$E$4=$C170,1,0)*IF('Shoppable Services'!$D$4=$B170,1,0)*IF('Shoppable Services'!$C$4=$A170,1,0)*IF('Shoppable Services'!$B$4=Data!AT$100,AT71,0)</f>
        <v>0</v>
      </c>
      <c r="AU170" s="4">
        <f>IF('Shoppable Services'!$F$4=$D170,1,0)*IF('Shoppable Services'!$E$4=$C170,1,0)*IF('Shoppable Services'!$D$4=$B170,1,0)*IF('Shoppable Services'!$C$4=$A170,1,0)*IF('Shoppable Services'!$B$4=Data!AU$100,AU71,0)</f>
        <v>0</v>
      </c>
      <c r="AV170" s="4">
        <f>IF('Shoppable Services'!$F$4=$D170,1,0)*IF('Shoppable Services'!$E$4=$C170,1,0)*IF('Shoppable Services'!$D$4=$B170,1,0)*IF('Shoppable Services'!$C$4=$A170,1,0)*IF('Shoppable Services'!$B$4=Data!AV$100,AV71,0)</f>
        <v>0</v>
      </c>
      <c r="AW170" s="4">
        <f>IF('Shoppable Services'!$F$4=$D170,1,0)*IF('Shoppable Services'!$E$4=$C170,1,0)*IF('Shoppable Services'!$D$4=$B170,1,0)*IF('Shoppable Services'!$C$4=$A170,1,0)*IF('Shoppable Services'!$B$4=Data!AW$100,AW71,0)</f>
        <v>0</v>
      </c>
      <c r="AX170" s="4">
        <f>IF('Shoppable Services'!$F$4=$D170,1,0)*IF('Shoppable Services'!$E$4=$C170,1,0)*IF('Shoppable Services'!$D$4=$B170,1,0)*IF('Shoppable Services'!$C$4=$A170,1,0)*IF('Shoppable Services'!$B$4=Data!AX$100,AX71,0)</f>
        <v>0</v>
      </c>
      <c r="AY170" s="4">
        <f>IF('Shoppable Services'!$F$4=$D170,1,0)*IF('Shoppable Services'!$E$4=$C170,1,0)*IF('Shoppable Services'!$D$4=$B170,1,0)*IF('Shoppable Services'!$C$4=$A170,1,0)*IF('Shoppable Services'!$B$4=Data!AY$100,AY71,0)</f>
        <v>0</v>
      </c>
      <c r="AZ170" s="4">
        <f>IF('Shoppable Services'!$F$4=$D170,1,0)*IF('Shoppable Services'!$E$4=$C170,1,0)*IF('Shoppable Services'!$D$4=$B170,1,0)*IF('Shoppable Services'!$C$4=$A170,1,0)*IF('Shoppable Services'!$B$4=Data!AZ$100,AZ71,0)</f>
        <v>0</v>
      </c>
      <c r="BA170" s="4">
        <f>IF('Shoppable Services'!$F$4=$D170,1,0)*IF('Shoppable Services'!$E$4=$C170,1,0)*IF('Shoppable Services'!$D$4=$B170,1,0)*IF('Shoppable Services'!$C$4=$A170,1,0)*IF('Shoppable Services'!$B$4=Data!BA$100,BA71,0)</f>
        <v>0</v>
      </c>
      <c r="BB170" s="4">
        <f>IF('Shoppable Services'!$F$4=$D170,1,0)*IF('Shoppable Services'!$E$4=$C170,1,0)*IF('Shoppable Services'!$D$4=$B170,1,0)*IF('Shoppable Services'!$C$4=$A170,1,0)*IF('Shoppable Services'!$B$4=Data!BB$100,BB71,0)</f>
        <v>0</v>
      </c>
      <c r="BC170" s="4">
        <f>IF('Shoppable Services'!$F$4=$D170,1,0)*IF('Shoppable Services'!$E$4=$C170,1,0)*IF('Shoppable Services'!$D$4=$B170,1,0)*IF('Shoppable Services'!$C$4=$A170,1,0)*IF('Shoppable Services'!$B$4=Data!BC$100,BC71,0)</f>
        <v>0</v>
      </c>
    </row>
    <row r="171" spans="5:55">
      <c r="E171" s="4">
        <f>IF('Shoppable Services'!$F$4=$D171,1,0)*IF('Shoppable Services'!$E$4=$C171,1,0)*IF('Shoppable Services'!$D$4=$B171,1,0)*IF('Shoppable Services'!$C$4=$A171,1,0)*$E72</f>
        <v>0</v>
      </c>
      <c r="F171" s="4">
        <f>IF('Shoppable Services'!$F$4=$D171,1,0)*IF('Shoppable Services'!$E$4=$C171,1,0)*IF('Shoppable Services'!$D$4=$B171,1,0)*IF('Shoppable Services'!$C$4=$A171,1,0)*$F72</f>
        <v>0</v>
      </c>
      <c r="G171" s="4">
        <f>IF('Shoppable Services'!$F$4=$D171,1,0)*IF('Shoppable Services'!$E$4=$C171,1,0)*IF('Shoppable Services'!$D$4=$B171,1,0)*IF('Shoppable Services'!$C$4=$A171,1,0)*$G72</f>
        <v>0</v>
      </c>
      <c r="H171" s="4">
        <f>IF('Shoppable Services'!$F$4=$D171,1,0)*IF('Shoppable Services'!$E$4=$C171,1,0)*IF('Shoppable Services'!$D$4=$B171,1,0)*IF('Shoppable Services'!$C$4=$A171,1,0)*$H72</f>
        <v>0</v>
      </c>
      <c r="I171" s="4">
        <f>IF('Shoppable Services'!$F$4=$D171,1,0)*IF('Shoppable Services'!$E$4=$C171,1,0)*IF('Shoppable Services'!$D$4=$B171,1,0)*IF('Shoppable Services'!$C$4=$A171,1,0)*IF('Shoppable Services'!$B$4=Data!I$100,I72,0)</f>
        <v>0</v>
      </c>
      <c r="J171" s="4">
        <f>IF('Shoppable Services'!$F$4=$D171,1,0)*IF('Shoppable Services'!$E$4=$C171,1,0)*IF('Shoppable Services'!$D$4=$B171,1,0)*IF('Shoppable Services'!$C$4=$A171,1,0)*IF('Shoppable Services'!$B$4=Data!J$100,J72,0)</f>
        <v>0</v>
      </c>
      <c r="K171" s="4">
        <f>IF('Shoppable Services'!$F$4=$D171,1,0)*IF('Shoppable Services'!$E$4=$C171,1,0)*IF('Shoppable Services'!$D$4=$B171,1,0)*IF('Shoppable Services'!$C$4=$A171,1,0)*IF('Shoppable Services'!$B$4=Data!K$100,K72,0)</f>
        <v>0</v>
      </c>
      <c r="L171" s="4">
        <f>IF('Shoppable Services'!$F$4=$D171,1,0)*IF('Shoppable Services'!$E$4=$C171,1,0)*IF('Shoppable Services'!$D$4=$B171,1,0)*IF('Shoppable Services'!$C$4=$A171,1,0)*IF('Shoppable Services'!$B$4=Data!L$100,L72,0)</f>
        <v>0</v>
      </c>
      <c r="M171" s="4">
        <f>IF('Shoppable Services'!$F$4=$D171,1,0)*IF('Shoppable Services'!$E$4=$C171,1,0)*IF('Shoppable Services'!$D$4=$B171,1,0)*IF('Shoppable Services'!$C$4=$A171,1,0)*IF('Shoppable Services'!$B$4=Data!M$100,M72,0)</f>
        <v>0</v>
      </c>
      <c r="N171" s="4">
        <f>IF('Shoppable Services'!$F$4=$D171,1,0)*IF('Shoppable Services'!$E$4=$C171,1,0)*IF('Shoppable Services'!$D$4=$B171,1,0)*IF('Shoppable Services'!$C$4=$A171,1,0)*IF('Shoppable Services'!$B$4=Data!N$100,N72,0)</f>
        <v>0</v>
      </c>
      <c r="O171" s="4">
        <f>IF('Shoppable Services'!$F$4=$D171,1,0)*IF('Shoppable Services'!$E$4=$C171,1,0)*IF('Shoppable Services'!$D$4=$B171,1,0)*IF('Shoppable Services'!$C$4=$A171,1,0)*IF('Shoppable Services'!$B$4=Data!O$100,O72,0)</f>
        <v>0</v>
      </c>
      <c r="P171" s="4">
        <f>IF('Shoppable Services'!$F$4=$D171,1,0)*IF('Shoppable Services'!$E$4=$C171,1,0)*IF('Shoppable Services'!$D$4=$B171,1,0)*IF('Shoppable Services'!$C$4=$A171,1,0)*IF('Shoppable Services'!$B$4=Data!P$100,P72,0)</f>
        <v>0</v>
      </c>
      <c r="Q171" s="4">
        <f>IF('Shoppable Services'!$F$4=$D171,1,0)*IF('Shoppable Services'!$E$4=$C171,1,0)*IF('Shoppable Services'!$D$4=$B171,1,0)*IF('Shoppable Services'!$C$4=$A171,1,0)*IF('Shoppable Services'!$B$4=Data!Q$100,Q72,0)</f>
        <v>0</v>
      </c>
      <c r="R171" s="4">
        <f>IF('Shoppable Services'!$F$4=$D171,1,0)*IF('Shoppable Services'!$E$4=$C171,1,0)*IF('Shoppable Services'!$D$4=$B171,1,0)*IF('Shoppable Services'!$C$4=$A171,1,0)*IF('Shoppable Services'!$B$4=Data!R$100,R72,0)</f>
        <v>0</v>
      </c>
      <c r="S171" s="4">
        <f>IF('Shoppable Services'!$F$4=$D171,1,0)*IF('Shoppable Services'!$E$4=$C171,1,0)*IF('Shoppable Services'!$D$4=$B171,1,0)*IF('Shoppable Services'!$C$4=$A171,1,0)*IF('Shoppable Services'!$B$4=Data!S$100,S72,0)</f>
        <v>0</v>
      </c>
      <c r="T171" s="4">
        <f>IF('Shoppable Services'!$F$4=$D171,1,0)*IF('Shoppable Services'!$E$4=$C171,1,0)*IF('Shoppable Services'!$D$4=$B171,1,0)*IF('Shoppable Services'!$C$4=$A171,1,0)*IF('Shoppable Services'!$B$4=Data!T$100,T72,0)</f>
        <v>0</v>
      </c>
      <c r="U171" s="4">
        <f>IF('Shoppable Services'!$F$4=$D171,1,0)*IF('Shoppable Services'!$E$4=$C171,1,0)*IF('Shoppable Services'!$D$4=$B171,1,0)*IF('Shoppable Services'!$C$4=$A171,1,0)*IF('Shoppable Services'!$B$4=Data!U$100,U72,0)</f>
        <v>0</v>
      </c>
      <c r="V171" s="4">
        <f>IF('Shoppable Services'!$F$4=$D171,1,0)*IF('Shoppable Services'!$E$4=$C171,1,0)*IF('Shoppable Services'!$D$4=$B171,1,0)*IF('Shoppable Services'!$C$4=$A171,1,0)*IF('Shoppable Services'!$B$4=Data!V$100,V72,0)</f>
        <v>0</v>
      </c>
      <c r="W171" s="4">
        <f>IF('Shoppable Services'!$F$4=$D171,1,0)*IF('Shoppable Services'!$E$4=$C171,1,0)*IF('Shoppable Services'!$D$4=$B171,1,0)*IF('Shoppable Services'!$C$4=$A171,1,0)*IF('Shoppable Services'!$B$4=Data!W$100,W72,0)</f>
        <v>0</v>
      </c>
      <c r="X171" s="4">
        <f>IF('Shoppable Services'!$F$4=$D171,1,0)*IF('Shoppable Services'!$E$4=$C171,1,0)*IF('Shoppable Services'!$D$4=$B171,1,0)*IF('Shoppable Services'!$C$4=$A171,1,0)*IF('Shoppable Services'!$B$4=Data!X$100,X72,0)</f>
        <v>0</v>
      </c>
      <c r="Y171" s="4">
        <f>IF('Shoppable Services'!$F$4=$D171,1,0)*IF('Shoppable Services'!$E$4=$C171,1,0)*IF('Shoppable Services'!$D$4=$B171,1,0)*IF('Shoppable Services'!$C$4=$A171,1,0)*IF('Shoppable Services'!$B$4=Data!Y$100,Y72,0)</f>
        <v>0</v>
      </c>
      <c r="Z171" s="4">
        <f>IF('Shoppable Services'!$F$4=$D171,1,0)*IF('Shoppable Services'!$E$4=$C171,1,0)*IF('Shoppable Services'!$D$4=$B171,1,0)*IF('Shoppable Services'!$C$4=$A171,1,0)*IF('Shoppable Services'!$B$4=Data!Z$100,Z72,0)</f>
        <v>0</v>
      </c>
      <c r="AA171" s="4">
        <f>IF('Shoppable Services'!$F$4=$D171,1,0)*IF('Shoppable Services'!$E$4=$C171,1,0)*IF('Shoppable Services'!$D$4=$B171,1,0)*IF('Shoppable Services'!$C$4=$A171,1,0)*IF('Shoppable Services'!$B$4=Data!AA$100,AA72,0)</f>
        <v>0</v>
      </c>
      <c r="AB171" s="4">
        <f>IF('Shoppable Services'!$F$4=$D171,1,0)*IF('Shoppable Services'!$E$4=$C171,1,0)*IF('Shoppable Services'!$D$4=$B171,1,0)*IF('Shoppable Services'!$C$4=$A171,1,0)*IF('Shoppable Services'!$B$4=Data!AB$100,AB72,0)</f>
        <v>0</v>
      </c>
      <c r="AC171" s="4">
        <f>IF('Shoppable Services'!$F$4=$D171,1,0)*IF('Shoppable Services'!$E$4=$C171,1,0)*IF('Shoppable Services'!$D$4=$B171,1,0)*IF('Shoppable Services'!$C$4=$A171,1,0)*IF('Shoppable Services'!$B$4=Data!AC$100,AC72,0)</f>
        <v>0</v>
      </c>
      <c r="AD171" s="4">
        <f>IF('Shoppable Services'!$F$4=$D171,1,0)*IF('Shoppable Services'!$E$4=$C171,1,0)*IF('Shoppable Services'!$D$4=$B171,1,0)*IF('Shoppable Services'!$C$4=$A171,1,0)*IF('Shoppable Services'!$B$4=Data!AD$100,AD72,0)</f>
        <v>0</v>
      </c>
      <c r="AE171" s="4">
        <f>IF('Shoppable Services'!$F$4=$D171,1,0)*IF('Shoppable Services'!$E$4=$C171,1,0)*IF('Shoppable Services'!$D$4=$B171,1,0)*IF('Shoppable Services'!$C$4=$A171,1,0)*IF('Shoppable Services'!$B$4=Data!AE$100,AE72,0)</f>
        <v>0</v>
      </c>
      <c r="AF171" s="4">
        <f>IF('Shoppable Services'!$F$4=$D171,1,0)*IF('Shoppable Services'!$E$4=$C171,1,0)*IF('Shoppable Services'!$D$4=$B171,1,0)*IF('Shoppable Services'!$C$4=$A171,1,0)*IF('Shoppable Services'!$B$4=Data!AF$100,AF72,0)</f>
        <v>0</v>
      </c>
      <c r="AG171" s="4">
        <f>IF('Shoppable Services'!$F$4=$D171,1,0)*IF('Shoppable Services'!$E$4=$C171,1,0)*IF('Shoppable Services'!$D$4=$B171,1,0)*IF('Shoppable Services'!$C$4=$A171,1,0)*IF('Shoppable Services'!$B$4=Data!AG$100,AG72,0)</f>
        <v>0</v>
      </c>
      <c r="AH171" s="4">
        <f>IF('Shoppable Services'!$F$4=$D171,1,0)*IF('Shoppable Services'!$E$4=$C171,1,0)*IF('Shoppable Services'!$D$4=$B171,1,0)*IF('Shoppable Services'!$C$4=$A171,1,0)*IF('Shoppable Services'!$B$4=Data!AH$100,AH72,0)</f>
        <v>0</v>
      </c>
      <c r="AI171" s="4">
        <f>IF('Shoppable Services'!$F$4=$D171,1,0)*IF('Shoppable Services'!$E$4=$C171,1,0)*IF('Shoppable Services'!$D$4=$B171,1,0)*IF('Shoppable Services'!$C$4=$A171,1,0)*IF('Shoppable Services'!$B$4=Data!AI$100,AI72,0)</f>
        <v>0</v>
      </c>
      <c r="AJ171" s="4">
        <f>IF('Shoppable Services'!$F$4=$D171,1,0)*IF('Shoppable Services'!$E$4=$C171,1,0)*IF('Shoppable Services'!$D$4=$B171,1,0)*IF('Shoppable Services'!$C$4=$A171,1,0)*IF('Shoppable Services'!$B$4=Data!AJ$100,AJ72,0)</f>
        <v>0</v>
      </c>
      <c r="AK171" s="4">
        <f>IF('Shoppable Services'!$F$4=$D171,1,0)*IF('Shoppable Services'!$E$4=$C171,1,0)*IF('Shoppable Services'!$D$4=$B171,1,0)*IF('Shoppable Services'!$C$4=$A171,1,0)*IF('Shoppable Services'!$B$4=Data!AK$100,AK72,0)</f>
        <v>0</v>
      </c>
      <c r="AL171" s="4">
        <f>IF('Shoppable Services'!$F$4=$D171,1,0)*IF('Shoppable Services'!$E$4=$C171,1,0)*IF('Shoppable Services'!$D$4=$B171,1,0)*IF('Shoppable Services'!$C$4=$A171,1,0)*IF('Shoppable Services'!$B$4=Data!AL$100,AL72,0)</f>
        <v>0</v>
      </c>
      <c r="AM171" s="4">
        <f>IF('Shoppable Services'!$F$4=$D171,1,0)*IF('Shoppable Services'!$E$4=$C171,1,0)*IF('Shoppable Services'!$D$4=$B171,1,0)*IF('Shoppable Services'!$C$4=$A171,1,0)*IF('Shoppable Services'!$B$4=Data!AM$100,AM72,0)</f>
        <v>0</v>
      </c>
      <c r="AN171" s="4">
        <f>IF('Shoppable Services'!$F$4=$D171,1,0)*IF('Shoppable Services'!$E$4=$C171,1,0)*IF('Shoppable Services'!$D$4=$B171,1,0)*IF('Shoppable Services'!$C$4=$A171,1,0)*IF('Shoppable Services'!$B$4=Data!AN$100,AN72,0)</f>
        <v>0</v>
      </c>
      <c r="AO171" s="4">
        <f>IF('Shoppable Services'!$F$4=$D171,1,0)*IF('Shoppable Services'!$E$4=$C171,1,0)*IF('Shoppable Services'!$D$4=$B171,1,0)*IF('Shoppable Services'!$C$4=$A171,1,0)*IF('Shoppable Services'!$B$4=Data!AO$100,AO72,0)</f>
        <v>0</v>
      </c>
      <c r="AP171" s="4">
        <f>IF('Shoppable Services'!$F$4=$D171,1,0)*IF('Shoppable Services'!$E$4=$C171,1,0)*IF('Shoppable Services'!$D$4=$B171,1,0)*IF('Shoppable Services'!$C$4=$A171,1,0)*IF('Shoppable Services'!$B$4=Data!AP$100,AP72,0)</f>
        <v>0</v>
      </c>
      <c r="AQ171" s="4">
        <f>IF('Shoppable Services'!$F$4=$D171,1,0)*IF('Shoppable Services'!$E$4=$C171,1,0)*IF('Shoppable Services'!$D$4=$B171,1,0)*IF('Shoppable Services'!$C$4=$A171,1,0)*IF('Shoppable Services'!$B$4=Data!AQ$100,AQ72,0)</f>
        <v>0</v>
      </c>
      <c r="AR171" s="4">
        <f>IF('Shoppable Services'!$F$4=$D171,1,0)*IF('Shoppable Services'!$E$4=$C171,1,0)*IF('Shoppable Services'!$D$4=$B171,1,0)*IF('Shoppable Services'!$C$4=$A171,1,0)*IF('Shoppable Services'!$B$4=Data!AR$100,AR72,0)</f>
        <v>0</v>
      </c>
      <c r="AS171" s="4">
        <f>IF('Shoppable Services'!$F$4=$D171,1,0)*IF('Shoppable Services'!$E$4=$C171,1,0)*IF('Shoppable Services'!$D$4=$B171,1,0)*IF('Shoppable Services'!$C$4=$A171,1,0)*IF('Shoppable Services'!$B$4=Data!AS$100,AS72,0)</f>
        <v>0</v>
      </c>
      <c r="AT171" s="4">
        <f>IF('Shoppable Services'!$F$4=$D171,1,0)*IF('Shoppable Services'!$E$4=$C171,1,0)*IF('Shoppable Services'!$D$4=$B171,1,0)*IF('Shoppable Services'!$C$4=$A171,1,0)*IF('Shoppable Services'!$B$4=Data!AT$100,AT72,0)</f>
        <v>0</v>
      </c>
      <c r="AU171" s="4">
        <f>IF('Shoppable Services'!$F$4=$D171,1,0)*IF('Shoppable Services'!$E$4=$C171,1,0)*IF('Shoppable Services'!$D$4=$B171,1,0)*IF('Shoppable Services'!$C$4=$A171,1,0)*IF('Shoppable Services'!$B$4=Data!AU$100,AU72,0)</f>
        <v>0</v>
      </c>
      <c r="AV171" s="4">
        <f>IF('Shoppable Services'!$F$4=$D171,1,0)*IF('Shoppable Services'!$E$4=$C171,1,0)*IF('Shoppable Services'!$D$4=$B171,1,0)*IF('Shoppable Services'!$C$4=$A171,1,0)*IF('Shoppable Services'!$B$4=Data!AV$100,AV72,0)</f>
        <v>0</v>
      </c>
      <c r="AW171" s="4">
        <f>IF('Shoppable Services'!$F$4=$D171,1,0)*IF('Shoppable Services'!$E$4=$C171,1,0)*IF('Shoppable Services'!$D$4=$B171,1,0)*IF('Shoppable Services'!$C$4=$A171,1,0)*IF('Shoppable Services'!$B$4=Data!AW$100,AW72,0)</f>
        <v>0</v>
      </c>
      <c r="AX171" s="4">
        <f>IF('Shoppable Services'!$F$4=$D171,1,0)*IF('Shoppable Services'!$E$4=$C171,1,0)*IF('Shoppable Services'!$D$4=$B171,1,0)*IF('Shoppable Services'!$C$4=$A171,1,0)*IF('Shoppable Services'!$B$4=Data!AX$100,AX72,0)</f>
        <v>0</v>
      </c>
      <c r="AY171" s="4">
        <f>IF('Shoppable Services'!$F$4=$D171,1,0)*IF('Shoppable Services'!$E$4=$C171,1,0)*IF('Shoppable Services'!$D$4=$B171,1,0)*IF('Shoppable Services'!$C$4=$A171,1,0)*IF('Shoppable Services'!$B$4=Data!AY$100,AY72,0)</f>
        <v>0</v>
      </c>
      <c r="AZ171" s="4">
        <f>IF('Shoppable Services'!$F$4=$D171,1,0)*IF('Shoppable Services'!$E$4=$C171,1,0)*IF('Shoppable Services'!$D$4=$B171,1,0)*IF('Shoppable Services'!$C$4=$A171,1,0)*IF('Shoppable Services'!$B$4=Data!AZ$100,AZ72,0)</f>
        <v>0</v>
      </c>
      <c r="BA171" s="4">
        <f>IF('Shoppable Services'!$F$4=$D171,1,0)*IF('Shoppable Services'!$E$4=$C171,1,0)*IF('Shoppable Services'!$D$4=$B171,1,0)*IF('Shoppable Services'!$C$4=$A171,1,0)*IF('Shoppable Services'!$B$4=Data!BA$100,BA72,0)</f>
        <v>0</v>
      </c>
      <c r="BB171" s="4">
        <f>IF('Shoppable Services'!$F$4=$D171,1,0)*IF('Shoppable Services'!$E$4=$C171,1,0)*IF('Shoppable Services'!$D$4=$B171,1,0)*IF('Shoppable Services'!$C$4=$A171,1,0)*IF('Shoppable Services'!$B$4=Data!BB$100,BB72,0)</f>
        <v>0</v>
      </c>
      <c r="BC171" s="4">
        <f>IF('Shoppable Services'!$F$4=$D171,1,0)*IF('Shoppable Services'!$E$4=$C171,1,0)*IF('Shoppable Services'!$D$4=$B171,1,0)*IF('Shoppable Services'!$C$4=$A171,1,0)*IF('Shoppable Services'!$B$4=Data!BC$100,BC72,0)</f>
        <v>0</v>
      </c>
    </row>
    <row r="172" spans="5:55">
      <c r="E172" s="4">
        <f>IF('Shoppable Services'!$F$4=$D172,1,0)*IF('Shoppable Services'!$E$4=$C172,1,0)*IF('Shoppable Services'!$D$4=$B172,1,0)*IF('Shoppable Services'!$C$4=$A172,1,0)*$E73</f>
        <v>0</v>
      </c>
      <c r="F172" s="4">
        <f>IF('Shoppable Services'!$F$4=$D172,1,0)*IF('Shoppable Services'!$E$4=$C172,1,0)*IF('Shoppable Services'!$D$4=$B172,1,0)*IF('Shoppable Services'!$C$4=$A172,1,0)*$F73</f>
        <v>0</v>
      </c>
      <c r="G172" s="4">
        <f>IF('Shoppable Services'!$F$4=$D172,1,0)*IF('Shoppable Services'!$E$4=$C172,1,0)*IF('Shoppable Services'!$D$4=$B172,1,0)*IF('Shoppable Services'!$C$4=$A172,1,0)*$G73</f>
        <v>0</v>
      </c>
      <c r="H172" s="4">
        <f>IF('Shoppable Services'!$F$4=$D172,1,0)*IF('Shoppable Services'!$E$4=$C172,1,0)*IF('Shoppable Services'!$D$4=$B172,1,0)*IF('Shoppable Services'!$C$4=$A172,1,0)*$H73</f>
        <v>0</v>
      </c>
      <c r="I172" s="4">
        <f>IF('Shoppable Services'!$F$4=$D172,1,0)*IF('Shoppable Services'!$E$4=$C172,1,0)*IF('Shoppable Services'!$D$4=$B172,1,0)*IF('Shoppable Services'!$C$4=$A172,1,0)*IF('Shoppable Services'!$B$4=Data!I$100,I73,0)</f>
        <v>0</v>
      </c>
      <c r="J172" s="4">
        <f>IF('Shoppable Services'!$F$4=$D172,1,0)*IF('Shoppable Services'!$E$4=$C172,1,0)*IF('Shoppable Services'!$D$4=$B172,1,0)*IF('Shoppable Services'!$C$4=$A172,1,0)*IF('Shoppable Services'!$B$4=Data!J$100,J73,0)</f>
        <v>0</v>
      </c>
      <c r="K172" s="4">
        <f>IF('Shoppable Services'!$F$4=$D172,1,0)*IF('Shoppable Services'!$E$4=$C172,1,0)*IF('Shoppable Services'!$D$4=$B172,1,0)*IF('Shoppable Services'!$C$4=$A172,1,0)*IF('Shoppable Services'!$B$4=Data!K$100,K73,0)</f>
        <v>0</v>
      </c>
      <c r="L172" s="4">
        <f>IF('Shoppable Services'!$F$4=$D172,1,0)*IF('Shoppable Services'!$E$4=$C172,1,0)*IF('Shoppable Services'!$D$4=$B172,1,0)*IF('Shoppable Services'!$C$4=$A172,1,0)*IF('Shoppable Services'!$B$4=Data!L$100,L73,0)</f>
        <v>0</v>
      </c>
      <c r="M172" s="4">
        <f>IF('Shoppable Services'!$F$4=$D172,1,0)*IF('Shoppable Services'!$E$4=$C172,1,0)*IF('Shoppable Services'!$D$4=$B172,1,0)*IF('Shoppable Services'!$C$4=$A172,1,0)*IF('Shoppable Services'!$B$4=Data!M$100,M73,0)</f>
        <v>0</v>
      </c>
      <c r="N172" s="4">
        <f>IF('Shoppable Services'!$F$4=$D172,1,0)*IF('Shoppable Services'!$E$4=$C172,1,0)*IF('Shoppable Services'!$D$4=$B172,1,0)*IF('Shoppable Services'!$C$4=$A172,1,0)*IF('Shoppable Services'!$B$4=Data!N$100,N73,0)</f>
        <v>0</v>
      </c>
      <c r="O172" s="4">
        <f>IF('Shoppable Services'!$F$4=$D172,1,0)*IF('Shoppable Services'!$E$4=$C172,1,0)*IF('Shoppable Services'!$D$4=$B172,1,0)*IF('Shoppable Services'!$C$4=$A172,1,0)*IF('Shoppable Services'!$B$4=Data!O$100,O73,0)</f>
        <v>0</v>
      </c>
      <c r="P172" s="4">
        <f>IF('Shoppable Services'!$F$4=$D172,1,0)*IF('Shoppable Services'!$E$4=$C172,1,0)*IF('Shoppable Services'!$D$4=$B172,1,0)*IF('Shoppable Services'!$C$4=$A172,1,0)*IF('Shoppable Services'!$B$4=Data!P$100,P73,0)</f>
        <v>0</v>
      </c>
      <c r="Q172" s="4">
        <f>IF('Shoppable Services'!$F$4=$D172,1,0)*IF('Shoppable Services'!$E$4=$C172,1,0)*IF('Shoppable Services'!$D$4=$B172,1,0)*IF('Shoppable Services'!$C$4=$A172,1,0)*IF('Shoppable Services'!$B$4=Data!Q$100,Q73,0)</f>
        <v>0</v>
      </c>
      <c r="R172" s="4">
        <f>IF('Shoppable Services'!$F$4=$D172,1,0)*IF('Shoppable Services'!$E$4=$C172,1,0)*IF('Shoppable Services'!$D$4=$B172,1,0)*IF('Shoppable Services'!$C$4=$A172,1,0)*IF('Shoppable Services'!$B$4=Data!R$100,R73,0)</f>
        <v>0</v>
      </c>
      <c r="S172" s="4">
        <f>IF('Shoppable Services'!$F$4=$D172,1,0)*IF('Shoppable Services'!$E$4=$C172,1,0)*IF('Shoppable Services'!$D$4=$B172,1,0)*IF('Shoppable Services'!$C$4=$A172,1,0)*IF('Shoppable Services'!$B$4=Data!S$100,S73,0)</f>
        <v>0</v>
      </c>
      <c r="T172" s="4">
        <f>IF('Shoppable Services'!$F$4=$D172,1,0)*IF('Shoppable Services'!$E$4=$C172,1,0)*IF('Shoppable Services'!$D$4=$B172,1,0)*IF('Shoppable Services'!$C$4=$A172,1,0)*IF('Shoppable Services'!$B$4=Data!T$100,T73,0)</f>
        <v>0</v>
      </c>
      <c r="U172" s="4">
        <f>IF('Shoppable Services'!$F$4=$D172,1,0)*IF('Shoppable Services'!$E$4=$C172,1,0)*IF('Shoppable Services'!$D$4=$B172,1,0)*IF('Shoppable Services'!$C$4=$A172,1,0)*IF('Shoppable Services'!$B$4=Data!U$100,U73,0)</f>
        <v>0</v>
      </c>
      <c r="V172" s="4">
        <f>IF('Shoppable Services'!$F$4=$D172,1,0)*IF('Shoppable Services'!$E$4=$C172,1,0)*IF('Shoppable Services'!$D$4=$B172,1,0)*IF('Shoppable Services'!$C$4=$A172,1,0)*IF('Shoppable Services'!$B$4=Data!V$100,V73,0)</f>
        <v>0</v>
      </c>
      <c r="W172" s="4">
        <f>IF('Shoppable Services'!$F$4=$D172,1,0)*IF('Shoppable Services'!$E$4=$C172,1,0)*IF('Shoppable Services'!$D$4=$B172,1,0)*IF('Shoppable Services'!$C$4=$A172,1,0)*IF('Shoppable Services'!$B$4=Data!W$100,W73,0)</f>
        <v>0</v>
      </c>
      <c r="X172" s="4">
        <f>IF('Shoppable Services'!$F$4=$D172,1,0)*IF('Shoppable Services'!$E$4=$C172,1,0)*IF('Shoppable Services'!$D$4=$B172,1,0)*IF('Shoppable Services'!$C$4=$A172,1,0)*IF('Shoppable Services'!$B$4=Data!X$100,X73,0)</f>
        <v>0</v>
      </c>
      <c r="Y172" s="4">
        <f>IF('Shoppable Services'!$F$4=$D172,1,0)*IF('Shoppable Services'!$E$4=$C172,1,0)*IF('Shoppable Services'!$D$4=$B172,1,0)*IF('Shoppable Services'!$C$4=$A172,1,0)*IF('Shoppable Services'!$B$4=Data!Y$100,Y73,0)</f>
        <v>0</v>
      </c>
      <c r="Z172" s="4">
        <f>IF('Shoppable Services'!$F$4=$D172,1,0)*IF('Shoppable Services'!$E$4=$C172,1,0)*IF('Shoppable Services'!$D$4=$B172,1,0)*IF('Shoppable Services'!$C$4=$A172,1,0)*IF('Shoppable Services'!$B$4=Data!Z$100,Z73,0)</f>
        <v>0</v>
      </c>
      <c r="AA172" s="4">
        <f>IF('Shoppable Services'!$F$4=$D172,1,0)*IF('Shoppable Services'!$E$4=$C172,1,0)*IF('Shoppable Services'!$D$4=$B172,1,0)*IF('Shoppable Services'!$C$4=$A172,1,0)*IF('Shoppable Services'!$B$4=Data!AA$100,AA73,0)</f>
        <v>0</v>
      </c>
      <c r="AB172" s="4">
        <f>IF('Shoppable Services'!$F$4=$D172,1,0)*IF('Shoppable Services'!$E$4=$C172,1,0)*IF('Shoppable Services'!$D$4=$B172,1,0)*IF('Shoppable Services'!$C$4=$A172,1,0)*IF('Shoppable Services'!$B$4=Data!AB$100,AB73,0)</f>
        <v>0</v>
      </c>
      <c r="AC172" s="4">
        <f>IF('Shoppable Services'!$F$4=$D172,1,0)*IF('Shoppable Services'!$E$4=$C172,1,0)*IF('Shoppable Services'!$D$4=$B172,1,0)*IF('Shoppable Services'!$C$4=$A172,1,0)*IF('Shoppable Services'!$B$4=Data!AC$100,AC73,0)</f>
        <v>0</v>
      </c>
      <c r="AD172" s="4">
        <f>IF('Shoppable Services'!$F$4=$D172,1,0)*IF('Shoppable Services'!$E$4=$C172,1,0)*IF('Shoppable Services'!$D$4=$B172,1,0)*IF('Shoppable Services'!$C$4=$A172,1,0)*IF('Shoppable Services'!$B$4=Data!AD$100,AD73,0)</f>
        <v>0</v>
      </c>
      <c r="AE172" s="4">
        <f>IF('Shoppable Services'!$F$4=$D172,1,0)*IF('Shoppable Services'!$E$4=$C172,1,0)*IF('Shoppable Services'!$D$4=$B172,1,0)*IF('Shoppable Services'!$C$4=$A172,1,0)*IF('Shoppable Services'!$B$4=Data!AE$100,AE73,0)</f>
        <v>0</v>
      </c>
      <c r="AF172" s="4">
        <f>IF('Shoppable Services'!$F$4=$D172,1,0)*IF('Shoppable Services'!$E$4=$C172,1,0)*IF('Shoppable Services'!$D$4=$B172,1,0)*IF('Shoppable Services'!$C$4=$A172,1,0)*IF('Shoppable Services'!$B$4=Data!AF$100,AF73,0)</f>
        <v>0</v>
      </c>
      <c r="AG172" s="4">
        <f>IF('Shoppable Services'!$F$4=$D172,1,0)*IF('Shoppable Services'!$E$4=$C172,1,0)*IF('Shoppable Services'!$D$4=$B172,1,0)*IF('Shoppable Services'!$C$4=$A172,1,0)*IF('Shoppable Services'!$B$4=Data!AG$100,AG73,0)</f>
        <v>0</v>
      </c>
      <c r="AH172" s="4">
        <f>IF('Shoppable Services'!$F$4=$D172,1,0)*IF('Shoppable Services'!$E$4=$C172,1,0)*IF('Shoppable Services'!$D$4=$B172,1,0)*IF('Shoppable Services'!$C$4=$A172,1,0)*IF('Shoppable Services'!$B$4=Data!AH$100,AH73,0)</f>
        <v>0</v>
      </c>
      <c r="AI172" s="4">
        <f>IF('Shoppable Services'!$F$4=$D172,1,0)*IF('Shoppable Services'!$E$4=$C172,1,0)*IF('Shoppable Services'!$D$4=$B172,1,0)*IF('Shoppable Services'!$C$4=$A172,1,0)*IF('Shoppable Services'!$B$4=Data!AI$100,AI73,0)</f>
        <v>0</v>
      </c>
      <c r="AJ172" s="4">
        <f>IF('Shoppable Services'!$F$4=$D172,1,0)*IF('Shoppable Services'!$E$4=$C172,1,0)*IF('Shoppable Services'!$D$4=$B172,1,0)*IF('Shoppable Services'!$C$4=$A172,1,0)*IF('Shoppable Services'!$B$4=Data!AJ$100,AJ73,0)</f>
        <v>0</v>
      </c>
      <c r="AK172" s="4">
        <f>IF('Shoppable Services'!$F$4=$D172,1,0)*IF('Shoppable Services'!$E$4=$C172,1,0)*IF('Shoppable Services'!$D$4=$B172,1,0)*IF('Shoppable Services'!$C$4=$A172,1,0)*IF('Shoppable Services'!$B$4=Data!AK$100,AK73,0)</f>
        <v>0</v>
      </c>
      <c r="AL172" s="4">
        <f>IF('Shoppable Services'!$F$4=$D172,1,0)*IF('Shoppable Services'!$E$4=$C172,1,0)*IF('Shoppable Services'!$D$4=$B172,1,0)*IF('Shoppable Services'!$C$4=$A172,1,0)*IF('Shoppable Services'!$B$4=Data!AL$100,AL73,0)</f>
        <v>0</v>
      </c>
      <c r="AM172" s="4">
        <f>IF('Shoppable Services'!$F$4=$D172,1,0)*IF('Shoppable Services'!$E$4=$C172,1,0)*IF('Shoppable Services'!$D$4=$B172,1,0)*IF('Shoppable Services'!$C$4=$A172,1,0)*IF('Shoppable Services'!$B$4=Data!AM$100,AM73,0)</f>
        <v>0</v>
      </c>
      <c r="AN172" s="4">
        <f>IF('Shoppable Services'!$F$4=$D172,1,0)*IF('Shoppable Services'!$E$4=$C172,1,0)*IF('Shoppable Services'!$D$4=$B172,1,0)*IF('Shoppable Services'!$C$4=$A172,1,0)*IF('Shoppable Services'!$B$4=Data!AN$100,AN73,0)</f>
        <v>0</v>
      </c>
      <c r="AO172" s="4">
        <f>IF('Shoppable Services'!$F$4=$D172,1,0)*IF('Shoppable Services'!$E$4=$C172,1,0)*IF('Shoppable Services'!$D$4=$B172,1,0)*IF('Shoppable Services'!$C$4=$A172,1,0)*IF('Shoppable Services'!$B$4=Data!AO$100,AO73,0)</f>
        <v>0</v>
      </c>
      <c r="AP172" s="4">
        <f>IF('Shoppable Services'!$F$4=$D172,1,0)*IF('Shoppable Services'!$E$4=$C172,1,0)*IF('Shoppable Services'!$D$4=$B172,1,0)*IF('Shoppable Services'!$C$4=$A172,1,0)*IF('Shoppable Services'!$B$4=Data!AP$100,AP73,0)</f>
        <v>0</v>
      </c>
      <c r="AQ172" s="4">
        <f>IF('Shoppable Services'!$F$4=$D172,1,0)*IF('Shoppable Services'!$E$4=$C172,1,0)*IF('Shoppable Services'!$D$4=$B172,1,0)*IF('Shoppable Services'!$C$4=$A172,1,0)*IF('Shoppable Services'!$B$4=Data!AQ$100,AQ73,0)</f>
        <v>0</v>
      </c>
      <c r="AR172" s="4">
        <f>IF('Shoppable Services'!$F$4=$D172,1,0)*IF('Shoppable Services'!$E$4=$C172,1,0)*IF('Shoppable Services'!$D$4=$B172,1,0)*IF('Shoppable Services'!$C$4=$A172,1,0)*IF('Shoppable Services'!$B$4=Data!AR$100,AR73,0)</f>
        <v>0</v>
      </c>
      <c r="AS172" s="4">
        <f>IF('Shoppable Services'!$F$4=$D172,1,0)*IF('Shoppable Services'!$E$4=$C172,1,0)*IF('Shoppable Services'!$D$4=$B172,1,0)*IF('Shoppable Services'!$C$4=$A172,1,0)*IF('Shoppable Services'!$B$4=Data!AS$100,AS73,0)</f>
        <v>0</v>
      </c>
      <c r="AT172" s="4">
        <f>IF('Shoppable Services'!$F$4=$D172,1,0)*IF('Shoppable Services'!$E$4=$C172,1,0)*IF('Shoppable Services'!$D$4=$B172,1,0)*IF('Shoppable Services'!$C$4=$A172,1,0)*IF('Shoppable Services'!$B$4=Data!AT$100,AT73,0)</f>
        <v>0</v>
      </c>
      <c r="AU172" s="4">
        <f>IF('Shoppable Services'!$F$4=$D172,1,0)*IF('Shoppable Services'!$E$4=$C172,1,0)*IF('Shoppable Services'!$D$4=$B172,1,0)*IF('Shoppable Services'!$C$4=$A172,1,0)*IF('Shoppable Services'!$B$4=Data!AU$100,AU73,0)</f>
        <v>0</v>
      </c>
      <c r="AV172" s="4">
        <f>IF('Shoppable Services'!$F$4=$D172,1,0)*IF('Shoppable Services'!$E$4=$C172,1,0)*IF('Shoppable Services'!$D$4=$B172,1,0)*IF('Shoppable Services'!$C$4=$A172,1,0)*IF('Shoppable Services'!$B$4=Data!AV$100,AV73,0)</f>
        <v>0</v>
      </c>
      <c r="AW172" s="4">
        <f>IF('Shoppable Services'!$F$4=$D172,1,0)*IF('Shoppable Services'!$E$4=$C172,1,0)*IF('Shoppable Services'!$D$4=$B172,1,0)*IF('Shoppable Services'!$C$4=$A172,1,0)*IF('Shoppable Services'!$B$4=Data!AW$100,AW73,0)</f>
        <v>0</v>
      </c>
      <c r="AX172" s="4">
        <f>IF('Shoppable Services'!$F$4=$D172,1,0)*IF('Shoppable Services'!$E$4=$C172,1,0)*IF('Shoppable Services'!$D$4=$B172,1,0)*IF('Shoppable Services'!$C$4=$A172,1,0)*IF('Shoppable Services'!$B$4=Data!AX$100,AX73,0)</f>
        <v>0</v>
      </c>
      <c r="AY172" s="4">
        <f>IF('Shoppable Services'!$F$4=$D172,1,0)*IF('Shoppable Services'!$E$4=$C172,1,0)*IF('Shoppable Services'!$D$4=$B172,1,0)*IF('Shoppable Services'!$C$4=$A172,1,0)*IF('Shoppable Services'!$B$4=Data!AY$100,AY73,0)</f>
        <v>0</v>
      </c>
      <c r="AZ172" s="4">
        <f>IF('Shoppable Services'!$F$4=$D172,1,0)*IF('Shoppable Services'!$E$4=$C172,1,0)*IF('Shoppable Services'!$D$4=$B172,1,0)*IF('Shoppable Services'!$C$4=$A172,1,0)*IF('Shoppable Services'!$B$4=Data!AZ$100,AZ73,0)</f>
        <v>0</v>
      </c>
      <c r="BA172" s="4">
        <f>IF('Shoppable Services'!$F$4=$D172,1,0)*IF('Shoppable Services'!$E$4=$C172,1,0)*IF('Shoppable Services'!$D$4=$B172,1,0)*IF('Shoppable Services'!$C$4=$A172,1,0)*IF('Shoppable Services'!$B$4=Data!BA$100,BA73,0)</f>
        <v>0</v>
      </c>
      <c r="BB172" s="4">
        <f>IF('Shoppable Services'!$F$4=$D172,1,0)*IF('Shoppable Services'!$E$4=$C172,1,0)*IF('Shoppable Services'!$D$4=$B172,1,0)*IF('Shoppable Services'!$C$4=$A172,1,0)*IF('Shoppable Services'!$B$4=Data!BB$100,BB73,0)</f>
        <v>0</v>
      </c>
      <c r="BC172" s="4">
        <f>IF('Shoppable Services'!$F$4=$D172,1,0)*IF('Shoppable Services'!$E$4=$C172,1,0)*IF('Shoppable Services'!$D$4=$B172,1,0)*IF('Shoppable Services'!$C$4=$A172,1,0)*IF('Shoppable Services'!$B$4=Data!BC$100,BC73,0)</f>
        <v>0</v>
      </c>
    </row>
    <row r="173" spans="5:55">
      <c r="E173" s="4">
        <f>IF('Shoppable Services'!$F$4=$D173,1,0)*IF('Shoppable Services'!$E$4=$C173,1,0)*IF('Shoppable Services'!$D$4=$B173,1,0)*IF('Shoppable Services'!$C$4=$A173,1,0)*$E74</f>
        <v>0</v>
      </c>
      <c r="F173" s="4">
        <f>IF('Shoppable Services'!$F$4=$D173,1,0)*IF('Shoppable Services'!$E$4=$C173,1,0)*IF('Shoppable Services'!$D$4=$B173,1,0)*IF('Shoppable Services'!$C$4=$A173,1,0)*$F74</f>
        <v>0</v>
      </c>
      <c r="G173" s="4">
        <f>IF('Shoppable Services'!$F$4=$D173,1,0)*IF('Shoppable Services'!$E$4=$C173,1,0)*IF('Shoppable Services'!$D$4=$B173,1,0)*IF('Shoppable Services'!$C$4=$A173,1,0)*$G74</f>
        <v>0</v>
      </c>
      <c r="H173" s="4">
        <f>IF('Shoppable Services'!$F$4=$D173,1,0)*IF('Shoppable Services'!$E$4=$C173,1,0)*IF('Shoppable Services'!$D$4=$B173,1,0)*IF('Shoppable Services'!$C$4=$A173,1,0)*$H74</f>
        <v>0</v>
      </c>
      <c r="I173" s="4">
        <f>IF('Shoppable Services'!$F$4=$D173,1,0)*IF('Shoppable Services'!$E$4=$C173,1,0)*IF('Shoppable Services'!$D$4=$B173,1,0)*IF('Shoppable Services'!$C$4=$A173,1,0)*IF('Shoppable Services'!$B$4=Data!I$100,I74,0)</f>
        <v>0</v>
      </c>
      <c r="J173" s="4">
        <f>IF('Shoppable Services'!$F$4=$D173,1,0)*IF('Shoppable Services'!$E$4=$C173,1,0)*IF('Shoppable Services'!$D$4=$B173,1,0)*IF('Shoppable Services'!$C$4=$A173,1,0)*IF('Shoppable Services'!$B$4=Data!J$100,J74,0)</f>
        <v>0</v>
      </c>
      <c r="K173" s="4">
        <f>IF('Shoppable Services'!$F$4=$D173,1,0)*IF('Shoppable Services'!$E$4=$C173,1,0)*IF('Shoppable Services'!$D$4=$B173,1,0)*IF('Shoppable Services'!$C$4=$A173,1,0)*IF('Shoppable Services'!$B$4=Data!K$100,K74,0)</f>
        <v>0</v>
      </c>
      <c r="L173" s="4">
        <f>IF('Shoppable Services'!$F$4=$D173,1,0)*IF('Shoppable Services'!$E$4=$C173,1,0)*IF('Shoppable Services'!$D$4=$B173,1,0)*IF('Shoppable Services'!$C$4=$A173,1,0)*IF('Shoppable Services'!$B$4=Data!L$100,L74,0)</f>
        <v>0</v>
      </c>
      <c r="M173" s="4">
        <f>IF('Shoppable Services'!$F$4=$D173,1,0)*IF('Shoppable Services'!$E$4=$C173,1,0)*IF('Shoppable Services'!$D$4=$B173,1,0)*IF('Shoppable Services'!$C$4=$A173,1,0)*IF('Shoppable Services'!$B$4=Data!M$100,M74,0)</f>
        <v>0</v>
      </c>
      <c r="N173" s="4">
        <f>IF('Shoppable Services'!$F$4=$D173,1,0)*IF('Shoppable Services'!$E$4=$C173,1,0)*IF('Shoppable Services'!$D$4=$B173,1,0)*IF('Shoppable Services'!$C$4=$A173,1,0)*IF('Shoppable Services'!$B$4=Data!N$100,N74,0)</f>
        <v>0</v>
      </c>
      <c r="O173" s="4">
        <f>IF('Shoppable Services'!$F$4=$D173,1,0)*IF('Shoppable Services'!$E$4=$C173,1,0)*IF('Shoppable Services'!$D$4=$B173,1,0)*IF('Shoppable Services'!$C$4=$A173,1,0)*IF('Shoppable Services'!$B$4=Data!O$100,O74,0)</f>
        <v>0</v>
      </c>
      <c r="P173" s="4">
        <f>IF('Shoppable Services'!$F$4=$D173,1,0)*IF('Shoppable Services'!$E$4=$C173,1,0)*IF('Shoppable Services'!$D$4=$B173,1,0)*IF('Shoppable Services'!$C$4=$A173,1,0)*IF('Shoppable Services'!$B$4=Data!P$100,P74,0)</f>
        <v>0</v>
      </c>
      <c r="Q173" s="4">
        <f>IF('Shoppable Services'!$F$4=$D173,1,0)*IF('Shoppable Services'!$E$4=$C173,1,0)*IF('Shoppable Services'!$D$4=$B173,1,0)*IF('Shoppable Services'!$C$4=$A173,1,0)*IF('Shoppable Services'!$B$4=Data!Q$100,Q74,0)</f>
        <v>0</v>
      </c>
      <c r="R173" s="4">
        <f>IF('Shoppable Services'!$F$4=$D173,1,0)*IF('Shoppable Services'!$E$4=$C173,1,0)*IF('Shoppable Services'!$D$4=$B173,1,0)*IF('Shoppable Services'!$C$4=$A173,1,0)*IF('Shoppable Services'!$B$4=Data!R$100,R74,0)</f>
        <v>0</v>
      </c>
      <c r="S173" s="4">
        <f>IF('Shoppable Services'!$F$4=$D173,1,0)*IF('Shoppable Services'!$E$4=$C173,1,0)*IF('Shoppable Services'!$D$4=$B173,1,0)*IF('Shoppable Services'!$C$4=$A173,1,0)*IF('Shoppable Services'!$B$4=Data!S$100,S74,0)</f>
        <v>0</v>
      </c>
      <c r="T173" s="4">
        <f>IF('Shoppable Services'!$F$4=$D173,1,0)*IF('Shoppable Services'!$E$4=$C173,1,0)*IF('Shoppable Services'!$D$4=$B173,1,0)*IF('Shoppable Services'!$C$4=$A173,1,0)*IF('Shoppable Services'!$B$4=Data!T$100,T74,0)</f>
        <v>0</v>
      </c>
      <c r="U173" s="4">
        <f>IF('Shoppable Services'!$F$4=$D173,1,0)*IF('Shoppable Services'!$E$4=$C173,1,0)*IF('Shoppable Services'!$D$4=$B173,1,0)*IF('Shoppable Services'!$C$4=$A173,1,0)*IF('Shoppable Services'!$B$4=Data!U$100,U74,0)</f>
        <v>0</v>
      </c>
      <c r="V173" s="4">
        <f>IF('Shoppable Services'!$F$4=$D173,1,0)*IF('Shoppable Services'!$E$4=$C173,1,0)*IF('Shoppable Services'!$D$4=$B173,1,0)*IF('Shoppable Services'!$C$4=$A173,1,0)*IF('Shoppable Services'!$B$4=Data!V$100,V74,0)</f>
        <v>0</v>
      </c>
      <c r="W173" s="4">
        <f>IF('Shoppable Services'!$F$4=$D173,1,0)*IF('Shoppable Services'!$E$4=$C173,1,0)*IF('Shoppable Services'!$D$4=$B173,1,0)*IF('Shoppable Services'!$C$4=$A173,1,0)*IF('Shoppable Services'!$B$4=Data!W$100,W74,0)</f>
        <v>0</v>
      </c>
      <c r="X173" s="4">
        <f>IF('Shoppable Services'!$F$4=$D173,1,0)*IF('Shoppable Services'!$E$4=$C173,1,0)*IF('Shoppable Services'!$D$4=$B173,1,0)*IF('Shoppable Services'!$C$4=$A173,1,0)*IF('Shoppable Services'!$B$4=Data!X$100,X74,0)</f>
        <v>0</v>
      </c>
      <c r="Y173" s="4">
        <f>IF('Shoppable Services'!$F$4=$D173,1,0)*IF('Shoppable Services'!$E$4=$C173,1,0)*IF('Shoppable Services'!$D$4=$B173,1,0)*IF('Shoppable Services'!$C$4=$A173,1,0)*IF('Shoppable Services'!$B$4=Data!Y$100,Y74,0)</f>
        <v>0</v>
      </c>
      <c r="Z173" s="4">
        <f>IF('Shoppable Services'!$F$4=$D173,1,0)*IF('Shoppable Services'!$E$4=$C173,1,0)*IF('Shoppable Services'!$D$4=$B173,1,0)*IF('Shoppable Services'!$C$4=$A173,1,0)*IF('Shoppable Services'!$B$4=Data!Z$100,Z74,0)</f>
        <v>0</v>
      </c>
      <c r="AA173" s="4">
        <f>IF('Shoppable Services'!$F$4=$D173,1,0)*IF('Shoppable Services'!$E$4=$C173,1,0)*IF('Shoppable Services'!$D$4=$B173,1,0)*IF('Shoppable Services'!$C$4=$A173,1,0)*IF('Shoppable Services'!$B$4=Data!AA$100,AA74,0)</f>
        <v>0</v>
      </c>
      <c r="AB173" s="4">
        <f>IF('Shoppable Services'!$F$4=$D173,1,0)*IF('Shoppable Services'!$E$4=$C173,1,0)*IF('Shoppable Services'!$D$4=$B173,1,0)*IF('Shoppable Services'!$C$4=$A173,1,0)*IF('Shoppable Services'!$B$4=Data!AB$100,AB74,0)</f>
        <v>0</v>
      </c>
      <c r="AC173" s="4">
        <f>IF('Shoppable Services'!$F$4=$D173,1,0)*IF('Shoppable Services'!$E$4=$C173,1,0)*IF('Shoppable Services'!$D$4=$B173,1,0)*IF('Shoppable Services'!$C$4=$A173,1,0)*IF('Shoppable Services'!$B$4=Data!AC$100,AC74,0)</f>
        <v>0</v>
      </c>
      <c r="AD173" s="4">
        <f>IF('Shoppable Services'!$F$4=$D173,1,0)*IF('Shoppable Services'!$E$4=$C173,1,0)*IF('Shoppable Services'!$D$4=$B173,1,0)*IF('Shoppable Services'!$C$4=$A173,1,0)*IF('Shoppable Services'!$B$4=Data!AD$100,AD74,0)</f>
        <v>0</v>
      </c>
      <c r="AE173" s="4">
        <f>IF('Shoppable Services'!$F$4=$D173,1,0)*IF('Shoppable Services'!$E$4=$C173,1,0)*IF('Shoppable Services'!$D$4=$B173,1,0)*IF('Shoppable Services'!$C$4=$A173,1,0)*IF('Shoppable Services'!$B$4=Data!AE$100,AE74,0)</f>
        <v>0</v>
      </c>
      <c r="AF173" s="4">
        <f>IF('Shoppable Services'!$F$4=$D173,1,0)*IF('Shoppable Services'!$E$4=$C173,1,0)*IF('Shoppable Services'!$D$4=$B173,1,0)*IF('Shoppable Services'!$C$4=$A173,1,0)*IF('Shoppable Services'!$B$4=Data!AF$100,AF74,0)</f>
        <v>0</v>
      </c>
      <c r="AG173" s="4">
        <f>IF('Shoppable Services'!$F$4=$D173,1,0)*IF('Shoppable Services'!$E$4=$C173,1,0)*IF('Shoppable Services'!$D$4=$B173,1,0)*IF('Shoppable Services'!$C$4=$A173,1,0)*IF('Shoppable Services'!$B$4=Data!AG$100,AG74,0)</f>
        <v>0</v>
      </c>
      <c r="AH173" s="4">
        <f>IF('Shoppable Services'!$F$4=$D173,1,0)*IF('Shoppable Services'!$E$4=$C173,1,0)*IF('Shoppable Services'!$D$4=$B173,1,0)*IF('Shoppable Services'!$C$4=$A173,1,0)*IF('Shoppable Services'!$B$4=Data!AH$100,AH74,0)</f>
        <v>0</v>
      </c>
      <c r="AI173" s="4">
        <f>IF('Shoppable Services'!$F$4=$D173,1,0)*IF('Shoppable Services'!$E$4=$C173,1,0)*IF('Shoppable Services'!$D$4=$B173,1,0)*IF('Shoppable Services'!$C$4=$A173,1,0)*IF('Shoppable Services'!$B$4=Data!AI$100,AI74,0)</f>
        <v>0</v>
      </c>
      <c r="AJ173" s="4">
        <f>IF('Shoppable Services'!$F$4=$D173,1,0)*IF('Shoppable Services'!$E$4=$C173,1,0)*IF('Shoppable Services'!$D$4=$B173,1,0)*IF('Shoppable Services'!$C$4=$A173,1,0)*IF('Shoppable Services'!$B$4=Data!AJ$100,AJ74,0)</f>
        <v>0</v>
      </c>
      <c r="AK173" s="4">
        <f>IF('Shoppable Services'!$F$4=$D173,1,0)*IF('Shoppable Services'!$E$4=$C173,1,0)*IF('Shoppable Services'!$D$4=$B173,1,0)*IF('Shoppable Services'!$C$4=$A173,1,0)*IF('Shoppable Services'!$B$4=Data!AK$100,AK74,0)</f>
        <v>0</v>
      </c>
      <c r="AL173" s="4">
        <f>IF('Shoppable Services'!$F$4=$D173,1,0)*IF('Shoppable Services'!$E$4=$C173,1,0)*IF('Shoppable Services'!$D$4=$B173,1,0)*IF('Shoppable Services'!$C$4=$A173,1,0)*IF('Shoppable Services'!$B$4=Data!AL$100,AL74,0)</f>
        <v>0</v>
      </c>
      <c r="AM173" s="4">
        <f>IF('Shoppable Services'!$F$4=$D173,1,0)*IF('Shoppable Services'!$E$4=$C173,1,0)*IF('Shoppable Services'!$D$4=$B173,1,0)*IF('Shoppable Services'!$C$4=$A173,1,0)*IF('Shoppable Services'!$B$4=Data!AM$100,AM74,0)</f>
        <v>0</v>
      </c>
      <c r="AN173" s="4">
        <f>IF('Shoppable Services'!$F$4=$D173,1,0)*IF('Shoppable Services'!$E$4=$C173,1,0)*IF('Shoppable Services'!$D$4=$B173,1,0)*IF('Shoppable Services'!$C$4=$A173,1,0)*IF('Shoppable Services'!$B$4=Data!AN$100,AN74,0)</f>
        <v>0</v>
      </c>
      <c r="AO173" s="4">
        <f>IF('Shoppable Services'!$F$4=$D173,1,0)*IF('Shoppable Services'!$E$4=$C173,1,0)*IF('Shoppable Services'!$D$4=$B173,1,0)*IF('Shoppable Services'!$C$4=$A173,1,0)*IF('Shoppable Services'!$B$4=Data!AO$100,AO74,0)</f>
        <v>0</v>
      </c>
      <c r="AP173" s="4">
        <f>IF('Shoppable Services'!$F$4=$D173,1,0)*IF('Shoppable Services'!$E$4=$C173,1,0)*IF('Shoppable Services'!$D$4=$B173,1,0)*IF('Shoppable Services'!$C$4=$A173,1,0)*IF('Shoppable Services'!$B$4=Data!AP$100,AP74,0)</f>
        <v>0</v>
      </c>
      <c r="AQ173" s="4">
        <f>IF('Shoppable Services'!$F$4=$D173,1,0)*IF('Shoppable Services'!$E$4=$C173,1,0)*IF('Shoppable Services'!$D$4=$B173,1,0)*IF('Shoppable Services'!$C$4=$A173,1,0)*IF('Shoppable Services'!$B$4=Data!AQ$100,AQ74,0)</f>
        <v>0</v>
      </c>
      <c r="AR173" s="4">
        <f>IF('Shoppable Services'!$F$4=$D173,1,0)*IF('Shoppable Services'!$E$4=$C173,1,0)*IF('Shoppable Services'!$D$4=$B173,1,0)*IF('Shoppable Services'!$C$4=$A173,1,0)*IF('Shoppable Services'!$B$4=Data!AR$100,AR74,0)</f>
        <v>0</v>
      </c>
      <c r="AS173" s="4">
        <f>IF('Shoppable Services'!$F$4=$D173,1,0)*IF('Shoppable Services'!$E$4=$C173,1,0)*IF('Shoppable Services'!$D$4=$B173,1,0)*IF('Shoppable Services'!$C$4=$A173,1,0)*IF('Shoppable Services'!$B$4=Data!AS$100,AS74,0)</f>
        <v>0</v>
      </c>
      <c r="AT173" s="4">
        <f>IF('Shoppable Services'!$F$4=$D173,1,0)*IF('Shoppable Services'!$E$4=$C173,1,0)*IF('Shoppable Services'!$D$4=$B173,1,0)*IF('Shoppable Services'!$C$4=$A173,1,0)*IF('Shoppable Services'!$B$4=Data!AT$100,AT74,0)</f>
        <v>0</v>
      </c>
      <c r="AU173" s="4">
        <f>IF('Shoppable Services'!$F$4=$D173,1,0)*IF('Shoppable Services'!$E$4=$C173,1,0)*IF('Shoppable Services'!$D$4=$B173,1,0)*IF('Shoppable Services'!$C$4=$A173,1,0)*IF('Shoppable Services'!$B$4=Data!AU$100,AU74,0)</f>
        <v>0</v>
      </c>
      <c r="AV173" s="4">
        <f>IF('Shoppable Services'!$F$4=$D173,1,0)*IF('Shoppable Services'!$E$4=$C173,1,0)*IF('Shoppable Services'!$D$4=$B173,1,0)*IF('Shoppable Services'!$C$4=$A173,1,0)*IF('Shoppable Services'!$B$4=Data!AV$100,AV74,0)</f>
        <v>0</v>
      </c>
      <c r="AW173" s="4">
        <f>IF('Shoppable Services'!$F$4=$D173,1,0)*IF('Shoppable Services'!$E$4=$C173,1,0)*IF('Shoppable Services'!$D$4=$B173,1,0)*IF('Shoppable Services'!$C$4=$A173,1,0)*IF('Shoppable Services'!$B$4=Data!AW$100,AW74,0)</f>
        <v>0</v>
      </c>
      <c r="AX173" s="4">
        <f>IF('Shoppable Services'!$F$4=$D173,1,0)*IF('Shoppable Services'!$E$4=$C173,1,0)*IF('Shoppable Services'!$D$4=$B173,1,0)*IF('Shoppable Services'!$C$4=$A173,1,0)*IF('Shoppable Services'!$B$4=Data!AX$100,AX74,0)</f>
        <v>0</v>
      </c>
      <c r="AY173" s="4">
        <f>IF('Shoppable Services'!$F$4=$D173,1,0)*IF('Shoppable Services'!$E$4=$C173,1,0)*IF('Shoppable Services'!$D$4=$B173,1,0)*IF('Shoppable Services'!$C$4=$A173,1,0)*IF('Shoppable Services'!$B$4=Data!AY$100,AY74,0)</f>
        <v>0</v>
      </c>
      <c r="AZ173" s="4">
        <f>IF('Shoppable Services'!$F$4=$D173,1,0)*IF('Shoppable Services'!$E$4=$C173,1,0)*IF('Shoppable Services'!$D$4=$B173,1,0)*IF('Shoppable Services'!$C$4=$A173,1,0)*IF('Shoppable Services'!$B$4=Data!AZ$100,AZ74,0)</f>
        <v>0</v>
      </c>
      <c r="BA173" s="4">
        <f>IF('Shoppable Services'!$F$4=$D173,1,0)*IF('Shoppable Services'!$E$4=$C173,1,0)*IF('Shoppable Services'!$D$4=$B173,1,0)*IF('Shoppable Services'!$C$4=$A173,1,0)*IF('Shoppable Services'!$B$4=Data!BA$100,BA74,0)</f>
        <v>0</v>
      </c>
      <c r="BB173" s="4">
        <f>IF('Shoppable Services'!$F$4=$D173,1,0)*IF('Shoppable Services'!$E$4=$C173,1,0)*IF('Shoppable Services'!$D$4=$B173,1,0)*IF('Shoppable Services'!$C$4=$A173,1,0)*IF('Shoppable Services'!$B$4=Data!BB$100,BB74,0)</f>
        <v>0</v>
      </c>
      <c r="BC173" s="4">
        <f>IF('Shoppable Services'!$F$4=$D173,1,0)*IF('Shoppable Services'!$E$4=$C173,1,0)*IF('Shoppable Services'!$D$4=$B173,1,0)*IF('Shoppable Services'!$C$4=$A173,1,0)*IF('Shoppable Services'!$B$4=Data!BC$100,BC74,0)</f>
        <v>0</v>
      </c>
    </row>
    <row r="174" spans="5:55">
      <c r="E174" s="4">
        <f>IF('Shoppable Services'!$F$4=$D174,1,0)*IF('Shoppable Services'!$E$4=$C174,1,0)*IF('Shoppable Services'!$D$4=$B174,1,0)*IF('Shoppable Services'!$C$4=$A174,1,0)*$E75</f>
        <v>0</v>
      </c>
      <c r="F174" s="4">
        <f>IF('Shoppable Services'!$F$4=$D174,1,0)*IF('Shoppable Services'!$E$4=$C174,1,0)*IF('Shoppable Services'!$D$4=$B174,1,0)*IF('Shoppable Services'!$C$4=$A174,1,0)*$F75</f>
        <v>0</v>
      </c>
      <c r="G174" s="4">
        <f>IF('Shoppable Services'!$F$4=$D174,1,0)*IF('Shoppable Services'!$E$4=$C174,1,0)*IF('Shoppable Services'!$D$4=$B174,1,0)*IF('Shoppable Services'!$C$4=$A174,1,0)*$G75</f>
        <v>0</v>
      </c>
      <c r="H174" s="4">
        <f>IF('Shoppable Services'!$F$4=$D174,1,0)*IF('Shoppable Services'!$E$4=$C174,1,0)*IF('Shoppable Services'!$D$4=$B174,1,0)*IF('Shoppable Services'!$C$4=$A174,1,0)*$H75</f>
        <v>0</v>
      </c>
      <c r="I174" s="4">
        <f>IF('Shoppable Services'!$F$4=$D174,1,0)*IF('Shoppable Services'!$E$4=$C174,1,0)*IF('Shoppable Services'!$D$4=$B174,1,0)*IF('Shoppable Services'!$C$4=$A174,1,0)*IF('Shoppable Services'!$B$4=Data!I$100,I75,0)</f>
        <v>0</v>
      </c>
      <c r="J174" s="4">
        <f>IF('Shoppable Services'!$F$4=$D174,1,0)*IF('Shoppable Services'!$E$4=$C174,1,0)*IF('Shoppable Services'!$D$4=$B174,1,0)*IF('Shoppable Services'!$C$4=$A174,1,0)*IF('Shoppable Services'!$B$4=Data!J$100,J75,0)</f>
        <v>0</v>
      </c>
      <c r="K174" s="4">
        <f>IF('Shoppable Services'!$F$4=$D174,1,0)*IF('Shoppable Services'!$E$4=$C174,1,0)*IF('Shoppable Services'!$D$4=$B174,1,0)*IF('Shoppable Services'!$C$4=$A174,1,0)*IF('Shoppable Services'!$B$4=Data!K$100,K75,0)</f>
        <v>0</v>
      </c>
      <c r="L174" s="4">
        <f>IF('Shoppable Services'!$F$4=$D174,1,0)*IF('Shoppable Services'!$E$4=$C174,1,0)*IF('Shoppable Services'!$D$4=$B174,1,0)*IF('Shoppable Services'!$C$4=$A174,1,0)*IF('Shoppable Services'!$B$4=Data!L$100,L75,0)</f>
        <v>0</v>
      </c>
      <c r="M174" s="4">
        <f>IF('Shoppable Services'!$F$4=$D174,1,0)*IF('Shoppable Services'!$E$4=$C174,1,0)*IF('Shoppable Services'!$D$4=$B174,1,0)*IF('Shoppable Services'!$C$4=$A174,1,0)*IF('Shoppable Services'!$B$4=Data!M$100,M75,0)</f>
        <v>0</v>
      </c>
      <c r="N174" s="4">
        <f>IF('Shoppable Services'!$F$4=$D174,1,0)*IF('Shoppable Services'!$E$4=$C174,1,0)*IF('Shoppable Services'!$D$4=$B174,1,0)*IF('Shoppable Services'!$C$4=$A174,1,0)*IF('Shoppable Services'!$B$4=Data!N$100,N75,0)</f>
        <v>0</v>
      </c>
      <c r="O174" s="4">
        <f>IF('Shoppable Services'!$F$4=$D174,1,0)*IF('Shoppable Services'!$E$4=$C174,1,0)*IF('Shoppable Services'!$D$4=$B174,1,0)*IF('Shoppable Services'!$C$4=$A174,1,0)*IF('Shoppable Services'!$B$4=Data!O$100,O75,0)</f>
        <v>0</v>
      </c>
      <c r="P174" s="4">
        <f>IF('Shoppable Services'!$F$4=$D174,1,0)*IF('Shoppable Services'!$E$4=$C174,1,0)*IF('Shoppable Services'!$D$4=$B174,1,0)*IF('Shoppable Services'!$C$4=$A174,1,0)*IF('Shoppable Services'!$B$4=Data!P$100,P75,0)</f>
        <v>0</v>
      </c>
      <c r="Q174" s="4">
        <f>IF('Shoppable Services'!$F$4=$D174,1,0)*IF('Shoppable Services'!$E$4=$C174,1,0)*IF('Shoppable Services'!$D$4=$B174,1,0)*IF('Shoppable Services'!$C$4=$A174,1,0)*IF('Shoppable Services'!$B$4=Data!Q$100,Q75,0)</f>
        <v>0</v>
      </c>
      <c r="R174" s="4">
        <f>IF('Shoppable Services'!$F$4=$D174,1,0)*IF('Shoppable Services'!$E$4=$C174,1,0)*IF('Shoppable Services'!$D$4=$B174,1,0)*IF('Shoppable Services'!$C$4=$A174,1,0)*IF('Shoppable Services'!$B$4=Data!R$100,R75,0)</f>
        <v>0</v>
      </c>
      <c r="S174" s="4">
        <f>IF('Shoppable Services'!$F$4=$D174,1,0)*IF('Shoppable Services'!$E$4=$C174,1,0)*IF('Shoppable Services'!$D$4=$B174,1,0)*IF('Shoppable Services'!$C$4=$A174,1,0)*IF('Shoppable Services'!$B$4=Data!S$100,S75,0)</f>
        <v>0</v>
      </c>
      <c r="T174" s="4">
        <f>IF('Shoppable Services'!$F$4=$D174,1,0)*IF('Shoppable Services'!$E$4=$C174,1,0)*IF('Shoppable Services'!$D$4=$B174,1,0)*IF('Shoppable Services'!$C$4=$A174,1,0)*IF('Shoppable Services'!$B$4=Data!T$100,T75,0)</f>
        <v>0</v>
      </c>
      <c r="U174" s="4">
        <f>IF('Shoppable Services'!$F$4=$D174,1,0)*IF('Shoppable Services'!$E$4=$C174,1,0)*IF('Shoppable Services'!$D$4=$B174,1,0)*IF('Shoppable Services'!$C$4=$A174,1,0)*IF('Shoppable Services'!$B$4=Data!U$100,U75,0)</f>
        <v>0</v>
      </c>
      <c r="V174" s="4">
        <f>IF('Shoppable Services'!$F$4=$D174,1,0)*IF('Shoppable Services'!$E$4=$C174,1,0)*IF('Shoppable Services'!$D$4=$B174,1,0)*IF('Shoppable Services'!$C$4=$A174,1,0)*IF('Shoppable Services'!$B$4=Data!V$100,V75,0)</f>
        <v>0</v>
      </c>
      <c r="W174" s="4">
        <f>IF('Shoppable Services'!$F$4=$D174,1,0)*IF('Shoppable Services'!$E$4=$C174,1,0)*IF('Shoppable Services'!$D$4=$B174,1,0)*IF('Shoppable Services'!$C$4=$A174,1,0)*IF('Shoppable Services'!$B$4=Data!W$100,W75,0)</f>
        <v>0</v>
      </c>
      <c r="X174" s="4">
        <f>IF('Shoppable Services'!$F$4=$D174,1,0)*IF('Shoppable Services'!$E$4=$C174,1,0)*IF('Shoppable Services'!$D$4=$B174,1,0)*IF('Shoppable Services'!$C$4=$A174,1,0)*IF('Shoppable Services'!$B$4=Data!X$100,X75,0)</f>
        <v>0</v>
      </c>
      <c r="Y174" s="4">
        <f>IF('Shoppable Services'!$F$4=$D174,1,0)*IF('Shoppable Services'!$E$4=$C174,1,0)*IF('Shoppable Services'!$D$4=$B174,1,0)*IF('Shoppable Services'!$C$4=$A174,1,0)*IF('Shoppable Services'!$B$4=Data!Y$100,Y75,0)</f>
        <v>0</v>
      </c>
      <c r="Z174" s="4">
        <f>IF('Shoppable Services'!$F$4=$D174,1,0)*IF('Shoppable Services'!$E$4=$C174,1,0)*IF('Shoppable Services'!$D$4=$B174,1,0)*IF('Shoppable Services'!$C$4=$A174,1,0)*IF('Shoppable Services'!$B$4=Data!Z$100,Z75,0)</f>
        <v>0</v>
      </c>
      <c r="AA174" s="4">
        <f>IF('Shoppable Services'!$F$4=$D174,1,0)*IF('Shoppable Services'!$E$4=$C174,1,0)*IF('Shoppable Services'!$D$4=$B174,1,0)*IF('Shoppable Services'!$C$4=$A174,1,0)*IF('Shoppable Services'!$B$4=Data!AA$100,AA75,0)</f>
        <v>0</v>
      </c>
      <c r="AB174" s="4">
        <f>IF('Shoppable Services'!$F$4=$D174,1,0)*IF('Shoppable Services'!$E$4=$C174,1,0)*IF('Shoppable Services'!$D$4=$B174,1,0)*IF('Shoppable Services'!$C$4=$A174,1,0)*IF('Shoppable Services'!$B$4=Data!AB$100,AB75,0)</f>
        <v>0</v>
      </c>
      <c r="AC174" s="4">
        <f>IF('Shoppable Services'!$F$4=$D174,1,0)*IF('Shoppable Services'!$E$4=$C174,1,0)*IF('Shoppable Services'!$D$4=$B174,1,0)*IF('Shoppable Services'!$C$4=$A174,1,0)*IF('Shoppable Services'!$B$4=Data!AC$100,AC75,0)</f>
        <v>0</v>
      </c>
      <c r="AD174" s="4">
        <f>IF('Shoppable Services'!$F$4=$D174,1,0)*IF('Shoppable Services'!$E$4=$C174,1,0)*IF('Shoppable Services'!$D$4=$B174,1,0)*IF('Shoppable Services'!$C$4=$A174,1,0)*IF('Shoppable Services'!$B$4=Data!AD$100,AD75,0)</f>
        <v>0</v>
      </c>
      <c r="AE174" s="4">
        <f>IF('Shoppable Services'!$F$4=$D174,1,0)*IF('Shoppable Services'!$E$4=$C174,1,0)*IF('Shoppable Services'!$D$4=$B174,1,0)*IF('Shoppable Services'!$C$4=$A174,1,0)*IF('Shoppable Services'!$B$4=Data!AE$100,AE75,0)</f>
        <v>0</v>
      </c>
      <c r="AF174" s="4">
        <f>IF('Shoppable Services'!$F$4=$D174,1,0)*IF('Shoppable Services'!$E$4=$C174,1,0)*IF('Shoppable Services'!$D$4=$B174,1,0)*IF('Shoppable Services'!$C$4=$A174,1,0)*IF('Shoppable Services'!$B$4=Data!AF$100,AF75,0)</f>
        <v>0</v>
      </c>
      <c r="AG174" s="4">
        <f>IF('Shoppable Services'!$F$4=$D174,1,0)*IF('Shoppable Services'!$E$4=$C174,1,0)*IF('Shoppable Services'!$D$4=$B174,1,0)*IF('Shoppable Services'!$C$4=$A174,1,0)*IF('Shoppable Services'!$B$4=Data!AG$100,AG75,0)</f>
        <v>0</v>
      </c>
      <c r="AH174" s="4">
        <f>IF('Shoppable Services'!$F$4=$D174,1,0)*IF('Shoppable Services'!$E$4=$C174,1,0)*IF('Shoppable Services'!$D$4=$B174,1,0)*IF('Shoppable Services'!$C$4=$A174,1,0)*IF('Shoppable Services'!$B$4=Data!AH$100,AH75,0)</f>
        <v>0</v>
      </c>
      <c r="AI174" s="4">
        <f>IF('Shoppable Services'!$F$4=$D174,1,0)*IF('Shoppable Services'!$E$4=$C174,1,0)*IF('Shoppable Services'!$D$4=$B174,1,0)*IF('Shoppable Services'!$C$4=$A174,1,0)*IF('Shoppable Services'!$B$4=Data!AI$100,AI75,0)</f>
        <v>0</v>
      </c>
      <c r="AJ174" s="4">
        <f>IF('Shoppable Services'!$F$4=$D174,1,0)*IF('Shoppable Services'!$E$4=$C174,1,0)*IF('Shoppable Services'!$D$4=$B174,1,0)*IF('Shoppable Services'!$C$4=$A174,1,0)*IF('Shoppable Services'!$B$4=Data!AJ$100,AJ75,0)</f>
        <v>0</v>
      </c>
      <c r="AK174" s="4">
        <f>IF('Shoppable Services'!$F$4=$D174,1,0)*IF('Shoppable Services'!$E$4=$C174,1,0)*IF('Shoppable Services'!$D$4=$B174,1,0)*IF('Shoppable Services'!$C$4=$A174,1,0)*IF('Shoppable Services'!$B$4=Data!AK$100,AK75,0)</f>
        <v>0</v>
      </c>
      <c r="AL174" s="4">
        <f>IF('Shoppable Services'!$F$4=$D174,1,0)*IF('Shoppable Services'!$E$4=$C174,1,0)*IF('Shoppable Services'!$D$4=$B174,1,0)*IF('Shoppable Services'!$C$4=$A174,1,0)*IF('Shoppable Services'!$B$4=Data!AL$100,AL75,0)</f>
        <v>0</v>
      </c>
      <c r="AM174" s="4">
        <f>IF('Shoppable Services'!$F$4=$D174,1,0)*IF('Shoppable Services'!$E$4=$C174,1,0)*IF('Shoppable Services'!$D$4=$B174,1,0)*IF('Shoppable Services'!$C$4=$A174,1,0)*IF('Shoppable Services'!$B$4=Data!AM$100,AM75,0)</f>
        <v>0</v>
      </c>
      <c r="AN174" s="4">
        <f>IF('Shoppable Services'!$F$4=$D174,1,0)*IF('Shoppable Services'!$E$4=$C174,1,0)*IF('Shoppable Services'!$D$4=$B174,1,0)*IF('Shoppable Services'!$C$4=$A174,1,0)*IF('Shoppable Services'!$B$4=Data!AN$100,AN75,0)</f>
        <v>0</v>
      </c>
      <c r="AO174" s="4">
        <f>IF('Shoppable Services'!$F$4=$D174,1,0)*IF('Shoppable Services'!$E$4=$C174,1,0)*IF('Shoppable Services'!$D$4=$B174,1,0)*IF('Shoppable Services'!$C$4=$A174,1,0)*IF('Shoppable Services'!$B$4=Data!AO$100,AO75,0)</f>
        <v>0</v>
      </c>
      <c r="AP174" s="4">
        <f>IF('Shoppable Services'!$F$4=$D174,1,0)*IF('Shoppable Services'!$E$4=$C174,1,0)*IF('Shoppable Services'!$D$4=$B174,1,0)*IF('Shoppable Services'!$C$4=$A174,1,0)*IF('Shoppable Services'!$B$4=Data!AP$100,AP75,0)</f>
        <v>0</v>
      </c>
      <c r="AQ174" s="4">
        <f>IF('Shoppable Services'!$F$4=$D174,1,0)*IF('Shoppable Services'!$E$4=$C174,1,0)*IF('Shoppable Services'!$D$4=$B174,1,0)*IF('Shoppable Services'!$C$4=$A174,1,0)*IF('Shoppable Services'!$B$4=Data!AQ$100,AQ75,0)</f>
        <v>0</v>
      </c>
      <c r="AR174" s="4">
        <f>IF('Shoppable Services'!$F$4=$D174,1,0)*IF('Shoppable Services'!$E$4=$C174,1,0)*IF('Shoppable Services'!$D$4=$B174,1,0)*IF('Shoppable Services'!$C$4=$A174,1,0)*IF('Shoppable Services'!$B$4=Data!AR$100,AR75,0)</f>
        <v>0</v>
      </c>
      <c r="AS174" s="4">
        <f>IF('Shoppable Services'!$F$4=$D174,1,0)*IF('Shoppable Services'!$E$4=$C174,1,0)*IF('Shoppable Services'!$D$4=$B174,1,0)*IF('Shoppable Services'!$C$4=$A174,1,0)*IF('Shoppable Services'!$B$4=Data!AS$100,AS75,0)</f>
        <v>0</v>
      </c>
      <c r="AT174" s="4">
        <f>IF('Shoppable Services'!$F$4=$D174,1,0)*IF('Shoppable Services'!$E$4=$C174,1,0)*IF('Shoppable Services'!$D$4=$B174,1,0)*IF('Shoppable Services'!$C$4=$A174,1,0)*IF('Shoppable Services'!$B$4=Data!AT$100,AT75,0)</f>
        <v>0</v>
      </c>
      <c r="AU174" s="4">
        <f>IF('Shoppable Services'!$F$4=$D174,1,0)*IF('Shoppable Services'!$E$4=$C174,1,0)*IF('Shoppable Services'!$D$4=$B174,1,0)*IF('Shoppable Services'!$C$4=$A174,1,0)*IF('Shoppable Services'!$B$4=Data!AU$100,AU75,0)</f>
        <v>0</v>
      </c>
      <c r="AV174" s="4">
        <f>IF('Shoppable Services'!$F$4=$D174,1,0)*IF('Shoppable Services'!$E$4=$C174,1,0)*IF('Shoppable Services'!$D$4=$B174,1,0)*IF('Shoppable Services'!$C$4=$A174,1,0)*IF('Shoppable Services'!$B$4=Data!AV$100,AV75,0)</f>
        <v>0</v>
      </c>
      <c r="AW174" s="4">
        <f>IF('Shoppable Services'!$F$4=$D174,1,0)*IF('Shoppable Services'!$E$4=$C174,1,0)*IF('Shoppable Services'!$D$4=$B174,1,0)*IF('Shoppable Services'!$C$4=$A174,1,0)*IF('Shoppable Services'!$B$4=Data!AW$100,AW75,0)</f>
        <v>0</v>
      </c>
      <c r="AX174" s="4">
        <f>IF('Shoppable Services'!$F$4=$D174,1,0)*IF('Shoppable Services'!$E$4=$C174,1,0)*IF('Shoppable Services'!$D$4=$B174,1,0)*IF('Shoppable Services'!$C$4=$A174,1,0)*IF('Shoppable Services'!$B$4=Data!AX$100,AX75,0)</f>
        <v>0</v>
      </c>
      <c r="AY174" s="4">
        <f>IF('Shoppable Services'!$F$4=$D174,1,0)*IF('Shoppable Services'!$E$4=$C174,1,0)*IF('Shoppable Services'!$D$4=$B174,1,0)*IF('Shoppable Services'!$C$4=$A174,1,0)*IF('Shoppable Services'!$B$4=Data!AY$100,AY75,0)</f>
        <v>0</v>
      </c>
      <c r="AZ174" s="4">
        <f>IF('Shoppable Services'!$F$4=$D174,1,0)*IF('Shoppable Services'!$E$4=$C174,1,0)*IF('Shoppable Services'!$D$4=$B174,1,0)*IF('Shoppable Services'!$C$4=$A174,1,0)*IF('Shoppable Services'!$B$4=Data!AZ$100,AZ75,0)</f>
        <v>0</v>
      </c>
      <c r="BA174" s="4">
        <f>IF('Shoppable Services'!$F$4=$D174,1,0)*IF('Shoppable Services'!$E$4=$C174,1,0)*IF('Shoppable Services'!$D$4=$B174,1,0)*IF('Shoppable Services'!$C$4=$A174,1,0)*IF('Shoppable Services'!$B$4=Data!BA$100,BA75,0)</f>
        <v>0</v>
      </c>
      <c r="BB174" s="4">
        <f>IF('Shoppable Services'!$F$4=$D174,1,0)*IF('Shoppable Services'!$E$4=$C174,1,0)*IF('Shoppable Services'!$D$4=$B174,1,0)*IF('Shoppable Services'!$C$4=$A174,1,0)*IF('Shoppable Services'!$B$4=Data!BB$100,BB75,0)</f>
        <v>0</v>
      </c>
      <c r="BC174" s="4">
        <f>IF('Shoppable Services'!$F$4=$D174,1,0)*IF('Shoppable Services'!$E$4=$C174,1,0)*IF('Shoppable Services'!$D$4=$B174,1,0)*IF('Shoppable Services'!$C$4=$A174,1,0)*IF('Shoppable Services'!$B$4=Data!BC$100,BC75,0)</f>
        <v>0</v>
      </c>
    </row>
    <row r="175" spans="5:55">
      <c r="E175" s="4">
        <f>IF('Shoppable Services'!$F$4=$D175,1,0)*IF('Shoppable Services'!$E$4=$C175,1,0)*IF('Shoppable Services'!$D$4=$B175,1,0)*IF('Shoppable Services'!$C$4=$A175,1,0)*$E76</f>
        <v>0</v>
      </c>
      <c r="F175" s="4">
        <f>IF('Shoppable Services'!$F$4=$D175,1,0)*IF('Shoppable Services'!$E$4=$C175,1,0)*IF('Shoppable Services'!$D$4=$B175,1,0)*IF('Shoppable Services'!$C$4=$A175,1,0)*$F76</f>
        <v>0</v>
      </c>
      <c r="G175" s="4">
        <f>IF('Shoppable Services'!$F$4=$D175,1,0)*IF('Shoppable Services'!$E$4=$C175,1,0)*IF('Shoppable Services'!$D$4=$B175,1,0)*IF('Shoppable Services'!$C$4=$A175,1,0)*$G76</f>
        <v>0</v>
      </c>
      <c r="H175" s="4">
        <f>IF('Shoppable Services'!$F$4=$D175,1,0)*IF('Shoppable Services'!$E$4=$C175,1,0)*IF('Shoppable Services'!$D$4=$B175,1,0)*IF('Shoppable Services'!$C$4=$A175,1,0)*$H76</f>
        <v>0</v>
      </c>
      <c r="I175" s="4">
        <f>IF('Shoppable Services'!$F$4=$D175,1,0)*IF('Shoppable Services'!$E$4=$C175,1,0)*IF('Shoppable Services'!$D$4=$B175,1,0)*IF('Shoppable Services'!$C$4=$A175,1,0)*IF('Shoppable Services'!$B$4=Data!I$100,I76,0)</f>
        <v>0</v>
      </c>
      <c r="J175" s="4">
        <f>IF('Shoppable Services'!$F$4=$D175,1,0)*IF('Shoppable Services'!$E$4=$C175,1,0)*IF('Shoppable Services'!$D$4=$B175,1,0)*IF('Shoppable Services'!$C$4=$A175,1,0)*IF('Shoppable Services'!$B$4=Data!J$100,J76,0)</f>
        <v>0</v>
      </c>
      <c r="K175" s="4">
        <f>IF('Shoppable Services'!$F$4=$D175,1,0)*IF('Shoppable Services'!$E$4=$C175,1,0)*IF('Shoppable Services'!$D$4=$B175,1,0)*IF('Shoppable Services'!$C$4=$A175,1,0)*IF('Shoppable Services'!$B$4=Data!K$100,K76,0)</f>
        <v>0</v>
      </c>
      <c r="L175" s="4">
        <f>IF('Shoppable Services'!$F$4=$D175,1,0)*IF('Shoppable Services'!$E$4=$C175,1,0)*IF('Shoppable Services'!$D$4=$B175,1,0)*IF('Shoppable Services'!$C$4=$A175,1,0)*IF('Shoppable Services'!$B$4=Data!L$100,L76,0)</f>
        <v>0</v>
      </c>
      <c r="M175" s="4">
        <f>IF('Shoppable Services'!$F$4=$D175,1,0)*IF('Shoppable Services'!$E$4=$C175,1,0)*IF('Shoppable Services'!$D$4=$B175,1,0)*IF('Shoppable Services'!$C$4=$A175,1,0)*IF('Shoppable Services'!$B$4=Data!M$100,M76,0)</f>
        <v>0</v>
      </c>
      <c r="N175" s="4">
        <f>IF('Shoppable Services'!$F$4=$D175,1,0)*IF('Shoppable Services'!$E$4=$C175,1,0)*IF('Shoppable Services'!$D$4=$B175,1,0)*IF('Shoppable Services'!$C$4=$A175,1,0)*IF('Shoppable Services'!$B$4=Data!N$100,N76,0)</f>
        <v>0</v>
      </c>
      <c r="O175" s="4">
        <f>IF('Shoppable Services'!$F$4=$D175,1,0)*IF('Shoppable Services'!$E$4=$C175,1,0)*IF('Shoppable Services'!$D$4=$B175,1,0)*IF('Shoppable Services'!$C$4=$A175,1,0)*IF('Shoppable Services'!$B$4=Data!O$100,O76,0)</f>
        <v>0</v>
      </c>
      <c r="P175" s="4">
        <f>IF('Shoppable Services'!$F$4=$D175,1,0)*IF('Shoppable Services'!$E$4=$C175,1,0)*IF('Shoppable Services'!$D$4=$B175,1,0)*IF('Shoppable Services'!$C$4=$A175,1,0)*IF('Shoppable Services'!$B$4=Data!P$100,P76,0)</f>
        <v>0</v>
      </c>
      <c r="Q175" s="4">
        <f>IF('Shoppable Services'!$F$4=$D175,1,0)*IF('Shoppable Services'!$E$4=$C175,1,0)*IF('Shoppable Services'!$D$4=$B175,1,0)*IF('Shoppable Services'!$C$4=$A175,1,0)*IF('Shoppable Services'!$B$4=Data!Q$100,Q76,0)</f>
        <v>0</v>
      </c>
      <c r="R175" s="4">
        <f>IF('Shoppable Services'!$F$4=$D175,1,0)*IF('Shoppable Services'!$E$4=$C175,1,0)*IF('Shoppable Services'!$D$4=$B175,1,0)*IF('Shoppable Services'!$C$4=$A175,1,0)*IF('Shoppable Services'!$B$4=Data!R$100,R76,0)</f>
        <v>0</v>
      </c>
      <c r="S175" s="4">
        <f>IF('Shoppable Services'!$F$4=$D175,1,0)*IF('Shoppable Services'!$E$4=$C175,1,0)*IF('Shoppable Services'!$D$4=$B175,1,0)*IF('Shoppable Services'!$C$4=$A175,1,0)*IF('Shoppable Services'!$B$4=Data!S$100,S76,0)</f>
        <v>0</v>
      </c>
      <c r="T175" s="4">
        <f>IF('Shoppable Services'!$F$4=$D175,1,0)*IF('Shoppable Services'!$E$4=$C175,1,0)*IF('Shoppable Services'!$D$4=$B175,1,0)*IF('Shoppable Services'!$C$4=$A175,1,0)*IF('Shoppable Services'!$B$4=Data!T$100,T76,0)</f>
        <v>0</v>
      </c>
      <c r="U175" s="4">
        <f>IF('Shoppable Services'!$F$4=$D175,1,0)*IF('Shoppable Services'!$E$4=$C175,1,0)*IF('Shoppable Services'!$D$4=$B175,1,0)*IF('Shoppable Services'!$C$4=$A175,1,0)*IF('Shoppable Services'!$B$4=Data!U$100,U76,0)</f>
        <v>0</v>
      </c>
      <c r="V175" s="4">
        <f>IF('Shoppable Services'!$F$4=$D175,1,0)*IF('Shoppable Services'!$E$4=$C175,1,0)*IF('Shoppable Services'!$D$4=$B175,1,0)*IF('Shoppable Services'!$C$4=$A175,1,0)*IF('Shoppable Services'!$B$4=Data!V$100,V76,0)</f>
        <v>0</v>
      </c>
      <c r="W175" s="4">
        <f>IF('Shoppable Services'!$F$4=$D175,1,0)*IF('Shoppable Services'!$E$4=$C175,1,0)*IF('Shoppable Services'!$D$4=$B175,1,0)*IF('Shoppable Services'!$C$4=$A175,1,0)*IF('Shoppable Services'!$B$4=Data!W$100,W76,0)</f>
        <v>0</v>
      </c>
      <c r="X175" s="4">
        <f>IF('Shoppable Services'!$F$4=$D175,1,0)*IF('Shoppable Services'!$E$4=$C175,1,0)*IF('Shoppable Services'!$D$4=$B175,1,0)*IF('Shoppable Services'!$C$4=$A175,1,0)*IF('Shoppable Services'!$B$4=Data!X$100,X76,0)</f>
        <v>0</v>
      </c>
      <c r="Y175" s="4">
        <f>IF('Shoppable Services'!$F$4=$D175,1,0)*IF('Shoppable Services'!$E$4=$C175,1,0)*IF('Shoppable Services'!$D$4=$B175,1,0)*IF('Shoppable Services'!$C$4=$A175,1,0)*IF('Shoppable Services'!$B$4=Data!Y$100,Y76,0)</f>
        <v>0</v>
      </c>
      <c r="Z175" s="4">
        <f>IF('Shoppable Services'!$F$4=$D175,1,0)*IF('Shoppable Services'!$E$4=$C175,1,0)*IF('Shoppable Services'!$D$4=$B175,1,0)*IF('Shoppable Services'!$C$4=$A175,1,0)*IF('Shoppable Services'!$B$4=Data!Z$100,Z76,0)</f>
        <v>0</v>
      </c>
      <c r="AA175" s="4">
        <f>IF('Shoppable Services'!$F$4=$D175,1,0)*IF('Shoppable Services'!$E$4=$C175,1,0)*IF('Shoppable Services'!$D$4=$B175,1,0)*IF('Shoppable Services'!$C$4=$A175,1,0)*IF('Shoppable Services'!$B$4=Data!AA$100,AA76,0)</f>
        <v>0</v>
      </c>
      <c r="AB175" s="4">
        <f>IF('Shoppable Services'!$F$4=$D175,1,0)*IF('Shoppable Services'!$E$4=$C175,1,0)*IF('Shoppable Services'!$D$4=$B175,1,0)*IF('Shoppable Services'!$C$4=$A175,1,0)*IF('Shoppable Services'!$B$4=Data!AB$100,AB76,0)</f>
        <v>0</v>
      </c>
      <c r="AC175" s="4">
        <f>IF('Shoppable Services'!$F$4=$D175,1,0)*IF('Shoppable Services'!$E$4=$C175,1,0)*IF('Shoppable Services'!$D$4=$B175,1,0)*IF('Shoppable Services'!$C$4=$A175,1,0)*IF('Shoppable Services'!$B$4=Data!AC$100,AC76,0)</f>
        <v>0</v>
      </c>
      <c r="AD175" s="4">
        <f>IF('Shoppable Services'!$F$4=$D175,1,0)*IF('Shoppable Services'!$E$4=$C175,1,0)*IF('Shoppable Services'!$D$4=$B175,1,0)*IF('Shoppable Services'!$C$4=$A175,1,0)*IF('Shoppable Services'!$B$4=Data!AD$100,AD76,0)</f>
        <v>0</v>
      </c>
      <c r="AE175" s="4">
        <f>IF('Shoppable Services'!$F$4=$D175,1,0)*IF('Shoppable Services'!$E$4=$C175,1,0)*IF('Shoppable Services'!$D$4=$B175,1,0)*IF('Shoppable Services'!$C$4=$A175,1,0)*IF('Shoppable Services'!$B$4=Data!AE$100,AE76,0)</f>
        <v>0</v>
      </c>
      <c r="AF175" s="4">
        <f>IF('Shoppable Services'!$F$4=$D175,1,0)*IF('Shoppable Services'!$E$4=$C175,1,0)*IF('Shoppable Services'!$D$4=$B175,1,0)*IF('Shoppable Services'!$C$4=$A175,1,0)*IF('Shoppable Services'!$B$4=Data!AF$100,AF76,0)</f>
        <v>0</v>
      </c>
      <c r="AG175" s="4">
        <f>IF('Shoppable Services'!$F$4=$D175,1,0)*IF('Shoppable Services'!$E$4=$C175,1,0)*IF('Shoppable Services'!$D$4=$B175,1,0)*IF('Shoppable Services'!$C$4=$A175,1,0)*IF('Shoppable Services'!$B$4=Data!AG$100,AG76,0)</f>
        <v>0</v>
      </c>
      <c r="AH175" s="4">
        <f>IF('Shoppable Services'!$F$4=$D175,1,0)*IF('Shoppable Services'!$E$4=$C175,1,0)*IF('Shoppable Services'!$D$4=$B175,1,0)*IF('Shoppable Services'!$C$4=$A175,1,0)*IF('Shoppable Services'!$B$4=Data!AH$100,AH76,0)</f>
        <v>0</v>
      </c>
      <c r="AI175" s="4">
        <f>IF('Shoppable Services'!$F$4=$D175,1,0)*IF('Shoppable Services'!$E$4=$C175,1,0)*IF('Shoppable Services'!$D$4=$B175,1,0)*IF('Shoppable Services'!$C$4=$A175,1,0)*IF('Shoppable Services'!$B$4=Data!AI$100,AI76,0)</f>
        <v>0</v>
      </c>
      <c r="AJ175" s="4">
        <f>IF('Shoppable Services'!$F$4=$D175,1,0)*IF('Shoppable Services'!$E$4=$C175,1,0)*IF('Shoppable Services'!$D$4=$B175,1,0)*IF('Shoppable Services'!$C$4=$A175,1,0)*IF('Shoppable Services'!$B$4=Data!AJ$100,AJ76,0)</f>
        <v>0</v>
      </c>
      <c r="AK175" s="4">
        <f>IF('Shoppable Services'!$F$4=$D175,1,0)*IF('Shoppable Services'!$E$4=$C175,1,0)*IF('Shoppable Services'!$D$4=$B175,1,0)*IF('Shoppable Services'!$C$4=$A175,1,0)*IF('Shoppable Services'!$B$4=Data!AK$100,AK76,0)</f>
        <v>0</v>
      </c>
      <c r="AL175" s="4">
        <f>IF('Shoppable Services'!$F$4=$D175,1,0)*IF('Shoppable Services'!$E$4=$C175,1,0)*IF('Shoppable Services'!$D$4=$B175,1,0)*IF('Shoppable Services'!$C$4=$A175,1,0)*IF('Shoppable Services'!$B$4=Data!AL$100,AL76,0)</f>
        <v>0</v>
      </c>
      <c r="AM175" s="4">
        <f>IF('Shoppable Services'!$F$4=$D175,1,0)*IF('Shoppable Services'!$E$4=$C175,1,0)*IF('Shoppable Services'!$D$4=$B175,1,0)*IF('Shoppable Services'!$C$4=$A175,1,0)*IF('Shoppable Services'!$B$4=Data!AM$100,AM76,0)</f>
        <v>0</v>
      </c>
      <c r="AN175" s="4">
        <f>IF('Shoppable Services'!$F$4=$D175,1,0)*IF('Shoppable Services'!$E$4=$C175,1,0)*IF('Shoppable Services'!$D$4=$B175,1,0)*IF('Shoppable Services'!$C$4=$A175,1,0)*IF('Shoppable Services'!$B$4=Data!AN$100,AN76,0)</f>
        <v>0</v>
      </c>
      <c r="AO175" s="4">
        <f>IF('Shoppable Services'!$F$4=$D175,1,0)*IF('Shoppable Services'!$E$4=$C175,1,0)*IF('Shoppable Services'!$D$4=$B175,1,0)*IF('Shoppable Services'!$C$4=$A175,1,0)*IF('Shoppable Services'!$B$4=Data!AO$100,AO76,0)</f>
        <v>0</v>
      </c>
      <c r="AP175" s="4">
        <f>IF('Shoppable Services'!$F$4=$D175,1,0)*IF('Shoppable Services'!$E$4=$C175,1,0)*IF('Shoppable Services'!$D$4=$B175,1,0)*IF('Shoppable Services'!$C$4=$A175,1,0)*IF('Shoppable Services'!$B$4=Data!AP$100,AP76,0)</f>
        <v>0</v>
      </c>
      <c r="AQ175" s="4">
        <f>IF('Shoppable Services'!$F$4=$D175,1,0)*IF('Shoppable Services'!$E$4=$C175,1,0)*IF('Shoppable Services'!$D$4=$B175,1,0)*IF('Shoppable Services'!$C$4=$A175,1,0)*IF('Shoppable Services'!$B$4=Data!AQ$100,AQ76,0)</f>
        <v>0</v>
      </c>
      <c r="AR175" s="4">
        <f>IF('Shoppable Services'!$F$4=$D175,1,0)*IF('Shoppable Services'!$E$4=$C175,1,0)*IF('Shoppable Services'!$D$4=$B175,1,0)*IF('Shoppable Services'!$C$4=$A175,1,0)*IF('Shoppable Services'!$B$4=Data!AR$100,AR76,0)</f>
        <v>0</v>
      </c>
      <c r="AS175" s="4">
        <f>IF('Shoppable Services'!$F$4=$D175,1,0)*IF('Shoppable Services'!$E$4=$C175,1,0)*IF('Shoppable Services'!$D$4=$B175,1,0)*IF('Shoppable Services'!$C$4=$A175,1,0)*IF('Shoppable Services'!$B$4=Data!AS$100,AS76,0)</f>
        <v>0</v>
      </c>
      <c r="AT175" s="4">
        <f>IF('Shoppable Services'!$F$4=$D175,1,0)*IF('Shoppable Services'!$E$4=$C175,1,0)*IF('Shoppable Services'!$D$4=$B175,1,0)*IF('Shoppable Services'!$C$4=$A175,1,0)*IF('Shoppable Services'!$B$4=Data!AT$100,AT76,0)</f>
        <v>0</v>
      </c>
      <c r="AU175" s="4">
        <f>IF('Shoppable Services'!$F$4=$D175,1,0)*IF('Shoppable Services'!$E$4=$C175,1,0)*IF('Shoppable Services'!$D$4=$B175,1,0)*IF('Shoppable Services'!$C$4=$A175,1,0)*IF('Shoppable Services'!$B$4=Data!AU$100,AU76,0)</f>
        <v>0</v>
      </c>
      <c r="AV175" s="4">
        <f>IF('Shoppable Services'!$F$4=$D175,1,0)*IF('Shoppable Services'!$E$4=$C175,1,0)*IF('Shoppable Services'!$D$4=$B175,1,0)*IF('Shoppable Services'!$C$4=$A175,1,0)*IF('Shoppable Services'!$B$4=Data!AV$100,AV76,0)</f>
        <v>0</v>
      </c>
      <c r="AW175" s="4">
        <f>IF('Shoppable Services'!$F$4=$D175,1,0)*IF('Shoppable Services'!$E$4=$C175,1,0)*IF('Shoppable Services'!$D$4=$B175,1,0)*IF('Shoppable Services'!$C$4=$A175,1,0)*IF('Shoppable Services'!$B$4=Data!AW$100,AW76,0)</f>
        <v>0</v>
      </c>
      <c r="AX175" s="4">
        <f>IF('Shoppable Services'!$F$4=$D175,1,0)*IF('Shoppable Services'!$E$4=$C175,1,0)*IF('Shoppable Services'!$D$4=$B175,1,0)*IF('Shoppable Services'!$C$4=$A175,1,0)*IF('Shoppable Services'!$B$4=Data!AX$100,AX76,0)</f>
        <v>0</v>
      </c>
      <c r="AY175" s="4">
        <f>IF('Shoppable Services'!$F$4=$D175,1,0)*IF('Shoppable Services'!$E$4=$C175,1,0)*IF('Shoppable Services'!$D$4=$B175,1,0)*IF('Shoppable Services'!$C$4=$A175,1,0)*IF('Shoppable Services'!$B$4=Data!AY$100,AY76,0)</f>
        <v>0</v>
      </c>
      <c r="AZ175" s="4">
        <f>IF('Shoppable Services'!$F$4=$D175,1,0)*IF('Shoppable Services'!$E$4=$C175,1,0)*IF('Shoppable Services'!$D$4=$B175,1,0)*IF('Shoppable Services'!$C$4=$A175,1,0)*IF('Shoppable Services'!$B$4=Data!AZ$100,AZ76,0)</f>
        <v>0</v>
      </c>
      <c r="BA175" s="4">
        <f>IF('Shoppable Services'!$F$4=$D175,1,0)*IF('Shoppable Services'!$E$4=$C175,1,0)*IF('Shoppable Services'!$D$4=$B175,1,0)*IF('Shoppable Services'!$C$4=$A175,1,0)*IF('Shoppable Services'!$B$4=Data!BA$100,BA76,0)</f>
        <v>0</v>
      </c>
      <c r="BB175" s="4">
        <f>IF('Shoppable Services'!$F$4=$D175,1,0)*IF('Shoppable Services'!$E$4=$C175,1,0)*IF('Shoppable Services'!$D$4=$B175,1,0)*IF('Shoppable Services'!$C$4=$A175,1,0)*IF('Shoppable Services'!$B$4=Data!BB$100,BB76,0)</f>
        <v>0</v>
      </c>
      <c r="BC175" s="4">
        <f>IF('Shoppable Services'!$F$4=$D175,1,0)*IF('Shoppable Services'!$E$4=$C175,1,0)*IF('Shoppable Services'!$D$4=$B175,1,0)*IF('Shoppable Services'!$C$4=$A175,1,0)*IF('Shoppable Services'!$B$4=Data!BC$100,BC76,0)</f>
        <v>0</v>
      </c>
    </row>
    <row r="176" spans="5:55">
      <c r="E176" s="4">
        <f>IF('Shoppable Services'!$F$4=$D176,1,0)*IF('Shoppable Services'!$E$4=$C176,1,0)*IF('Shoppable Services'!$D$4=$B176,1,0)*IF('Shoppable Services'!$C$4=$A176,1,0)*$E77</f>
        <v>0</v>
      </c>
      <c r="F176" s="4">
        <f>IF('Shoppable Services'!$F$4=$D176,1,0)*IF('Shoppable Services'!$E$4=$C176,1,0)*IF('Shoppable Services'!$D$4=$B176,1,0)*IF('Shoppable Services'!$C$4=$A176,1,0)*$F77</f>
        <v>0</v>
      </c>
      <c r="G176" s="4">
        <f>IF('Shoppable Services'!$F$4=$D176,1,0)*IF('Shoppable Services'!$E$4=$C176,1,0)*IF('Shoppable Services'!$D$4=$B176,1,0)*IF('Shoppable Services'!$C$4=$A176,1,0)*$G77</f>
        <v>0</v>
      </c>
      <c r="H176" s="4">
        <f>IF('Shoppable Services'!$F$4=$D176,1,0)*IF('Shoppable Services'!$E$4=$C176,1,0)*IF('Shoppable Services'!$D$4=$B176,1,0)*IF('Shoppable Services'!$C$4=$A176,1,0)*$H77</f>
        <v>0</v>
      </c>
      <c r="I176" s="4">
        <f>IF('Shoppable Services'!$F$4=$D176,1,0)*IF('Shoppable Services'!$E$4=$C176,1,0)*IF('Shoppable Services'!$D$4=$B176,1,0)*IF('Shoppable Services'!$C$4=$A176,1,0)*IF('Shoppable Services'!$B$4=Data!I$100,I77,0)</f>
        <v>0</v>
      </c>
      <c r="J176" s="4">
        <f>IF('Shoppable Services'!$F$4=$D176,1,0)*IF('Shoppable Services'!$E$4=$C176,1,0)*IF('Shoppable Services'!$D$4=$B176,1,0)*IF('Shoppable Services'!$C$4=$A176,1,0)*IF('Shoppable Services'!$B$4=Data!J$100,J77,0)</f>
        <v>0</v>
      </c>
      <c r="K176" s="4">
        <f>IF('Shoppable Services'!$F$4=$D176,1,0)*IF('Shoppable Services'!$E$4=$C176,1,0)*IF('Shoppable Services'!$D$4=$B176,1,0)*IF('Shoppable Services'!$C$4=$A176,1,0)*IF('Shoppable Services'!$B$4=Data!K$100,K77,0)</f>
        <v>0</v>
      </c>
      <c r="L176" s="4">
        <f>IF('Shoppable Services'!$F$4=$D176,1,0)*IF('Shoppable Services'!$E$4=$C176,1,0)*IF('Shoppable Services'!$D$4=$B176,1,0)*IF('Shoppable Services'!$C$4=$A176,1,0)*IF('Shoppable Services'!$B$4=Data!L$100,L77,0)</f>
        <v>0</v>
      </c>
      <c r="M176" s="4">
        <f>IF('Shoppable Services'!$F$4=$D176,1,0)*IF('Shoppable Services'!$E$4=$C176,1,0)*IF('Shoppable Services'!$D$4=$B176,1,0)*IF('Shoppable Services'!$C$4=$A176,1,0)*IF('Shoppable Services'!$B$4=Data!M$100,M77,0)</f>
        <v>0</v>
      </c>
      <c r="N176" s="4">
        <f>IF('Shoppable Services'!$F$4=$D176,1,0)*IF('Shoppable Services'!$E$4=$C176,1,0)*IF('Shoppable Services'!$D$4=$B176,1,0)*IF('Shoppable Services'!$C$4=$A176,1,0)*IF('Shoppable Services'!$B$4=Data!N$100,N77,0)</f>
        <v>0</v>
      </c>
      <c r="O176" s="4">
        <f>IF('Shoppable Services'!$F$4=$D176,1,0)*IF('Shoppable Services'!$E$4=$C176,1,0)*IF('Shoppable Services'!$D$4=$B176,1,0)*IF('Shoppable Services'!$C$4=$A176,1,0)*IF('Shoppable Services'!$B$4=Data!O$100,O77,0)</f>
        <v>0</v>
      </c>
      <c r="P176" s="4">
        <f>IF('Shoppable Services'!$F$4=$D176,1,0)*IF('Shoppable Services'!$E$4=$C176,1,0)*IF('Shoppable Services'!$D$4=$B176,1,0)*IF('Shoppable Services'!$C$4=$A176,1,0)*IF('Shoppable Services'!$B$4=Data!P$100,P77,0)</f>
        <v>0</v>
      </c>
      <c r="Q176" s="4">
        <f>IF('Shoppable Services'!$F$4=$D176,1,0)*IF('Shoppable Services'!$E$4=$C176,1,0)*IF('Shoppable Services'!$D$4=$B176,1,0)*IF('Shoppable Services'!$C$4=$A176,1,0)*IF('Shoppable Services'!$B$4=Data!Q$100,Q77,0)</f>
        <v>0</v>
      </c>
      <c r="R176" s="4">
        <f>IF('Shoppable Services'!$F$4=$D176,1,0)*IF('Shoppable Services'!$E$4=$C176,1,0)*IF('Shoppable Services'!$D$4=$B176,1,0)*IF('Shoppable Services'!$C$4=$A176,1,0)*IF('Shoppable Services'!$B$4=Data!R$100,R77,0)</f>
        <v>0</v>
      </c>
      <c r="S176" s="4">
        <f>IF('Shoppable Services'!$F$4=$D176,1,0)*IF('Shoppable Services'!$E$4=$C176,1,0)*IF('Shoppable Services'!$D$4=$B176,1,0)*IF('Shoppable Services'!$C$4=$A176,1,0)*IF('Shoppable Services'!$B$4=Data!S$100,S77,0)</f>
        <v>0</v>
      </c>
      <c r="T176" s="4">
        <f>IF('Shoppable Services'!$F$4=$D176,1,0)*IF('Shoppable Services'!$E$4=$C176,1,0)*IF('Shoppable Services'!$D$4=$B176,1,0)*IF('Shoppable Services'!$C$4=$A176,1,0)*IF('Shoppable Services'!$B$4=Data!T$100,T77,0)</f>
        <v>0</v>
      </c>
      <c r="U176" s="4">
        <f>IF('Shoppable Services'!$F$4=$D176,1,0)*IF('Shoppable Services'!$E$4=$C176,1,0)*IF('Shoppable Services'!$D$4=$B176,1,0)*IF('Shoppable Services'!$C$4=$A176,1,0)*IF('Shoppable Services'!$B$4=Data!U$100,U77,0)</f>
        <v>0</v>
      </c>
      <c r="V176" s="4">
        <f>IF('Shoppable Services'!$F$4=$D176,1,0)*IF('Shoppable Services'!$E$4=$C176,1,0)*IF('Shoppable Services'!$D$4=$B176,1,0)*IF('Shoppable Services'!$C$4=$A176,1,0)*IF('Shoppable Services'!$B$4=Data!V$100,V77,0)</f>
        <v>0</v>
      </c>
      <c r="W176" s="4">
        <f>IF('Shoppable Services'!$F$4=$D176,1,0)*IF('Shoppable Services'!$E$4=$C176,1,0)*IF('Shoppable Services'!$D$4=$B176,1,0)*IF('Shoppable Services'!$C$4=$A176,1,0)*IF('Shoppable Services'!$B$4=Data!W$100,W77,0)</f>
        <v>0</v>
      </c>
      <c r="X176" s="4">
        <f>IF('Shoppable Services'!$F$4=$D176,1,0)*IF('Shoppable Services'!$E$4=$C176,1,0)*IF('Shoppable Services'!$D$4=$B176,1,0)*IF('Shoppable Services'!$C$4=$A176,1,0)*IF('Shoppable Services'!$B$4=Data!X$100,X77,0)</f>
        <v>0</v>
      </c>
      <c r="Y176" s="4">
        <f>IF('Shoppable Services'!$F$4=$D176,1,0)*IF('Shoppable Services'!$E$4=$C176,1,0)*IF('Shoppable Services'!$D$4=$B176,1,0)*IF('Shoppable Services'!$C$4=$A176,1,0)*IF('Shoppable Services'!$B$4=Data!Y$100,Y77,0)</f>
        <v>0</v>
      </c>
      <c r="Z176" s="4">
        <f>IF('Shoppable Services'!$F$4=$D176,1,0)*IF('Shoppable Services'!$E$4=$C176,1,0)*IF('Shoppable Services'!$D$4=$B176,1,0)*IF('Shoppable Services'!$C$4=$A176,1,0)*IF('Shoppable Services'!$B$4=Data!Z$100,Z77,0)</f>
        <v>0</v>
      </c>
      <c r="AA176" s="4">
        <f>IF('Shoppable Services'!$F$4=$D176,1,0)*IF('Shoppable Services'!$E$4=$C176,1,0)*IF('Shoppable Services'!$D$4=$B176,1,0)*IF('Shoppable Services'!$C$4=$A176,1,0)*IF('Shoppable Services'!$B$4=Data!AA$100,AA77,0)</f>
        <v>0</v>
      </c>
      <c r="AB176" s="4">
        <f>IF('Shoppable Services'!$F$4=$D176,1,0)*IF('Shoppable Services'!$E$4=$C176,1,0)*IF('Shoppable Services'!$D$4=$B176,1,0)*IF('Shoppable Services'!$C$4=$A176,1,0)*IF('Shoppable Services'!$B$4=Data!AB$100,AB77,0)</f>
        <v>0</v>
      </c>
      <c r="AC176" s="4">
        <f>IF('Shoppable Services'!$F$4=$D176,1,0)*IF('Shoppable Services'!$E$4=$C176,1,0)*IF('Shoppable Services'!$D$4=$B176,1,0)*IF('Shoppable Services'!$C$4=$A176,1,0)*IF('Shoppable Services'!$B$4=Data!AC$100,AC77,0)</f>
        <v>0</v>
      </c>
      <c r="AD176" s="4">
        <f>IF('Shoppable Services'!$F$4=$D176,1,0)*IF('Shoppable Services'!$E$4=$C176,1,0)*IF('Shoppable Services'!$D$4=$B176,1,0)*IF('Shoppable Services'!$C$4=$A176,1,0)*IF('Shoppable Services'!$B$4=Data!AD$100,AD77,0)</f>
        <v>0</v>
      </c>
      <c r="AE176" s="4">
        <f>IF('Shoppable Services'!$F$4=$D176,1,0)*IF('Shoppable Services'!$E$4=$C176,1,0)*IF('Shoppable Services'!$D$4=$B176,1,0)*IF('Shoppable Services'!$C$4=$A176,1,0)*IF('Shoppable Services'!$B$4=Data!AE$100,AE77,0)</f>
        <v>0</v>
      </c>
      <c r="AF176" s="4">
        <f>IF('Shoppable Services'!$F$4=$D176,1,0)*IF('Shoppable Services'!$E$4=$C176,1,0)*IF('Shoppable Services'!$D$4=$B176,1,0)*IF('Shoppable Services'!$C$4=$A176,1,0)*IF('Shoppable Services'!$B$4=Data!AF$100,AF77,0)</f>
        <v>0</v>
      </c>
      <c r="AG176" s="4">
        <f>IF('Shoppable Services'!$F$4=$D176,1,0)*IF('Shoppable Services'!$E$4=$C176,1,0)*IF('Shoppable Services'!$D$4=$B176,1,0)*IF('Shoppable Services'!$C$4=$A176,1,0)*IF('Shoppable Services'!$B$4=Data!AG$100,AG77,0)</f>
        <v>0</v>
      </c>
      <c r="AH176" s="4">
        <f>IF('Shoppable Services'!$F$4=$D176,1,0)*IF('Shoppable Services'!$E$4=$C176,1,0)*IF('Shoppable Services'!$D$4=$B176,1,0)*IF('Shoppable Services'!$C$4=$A176,1,0)*IF('Shoppable Services'!$B$4=Data!AH$100,AH77,0)</f>
        <v>0</v>
      </c>
      <c r="AI176" s="4">
        <f>IF('Shoppable Services'!$F$4=$D176,1,0)*IF('Shoppable Services'!$E$4=$C176,1,0)*IF('Shoppable Services'!$D$4=$B176,1,0)*IF('Shoppable Services'!$C$4=$A176,1,0)*IF('Shoppable Services'!$B$4=Data!AI$100,AI77,0)</f>
        <v>0</v>
      </c>
      <c r="AJ176" s="4">
        <f>IF('Shoppable Services'!$F$4=$D176,1,0)*IF('Shoppable Services'!$E$4=$C176,1,0)*IF('Shoppable Services'!$D$4=$B176,1,0)*IF('Shoppable Services'!$C$4=$A176,1,0)*IF('Shoppable Services'!$B$4=Data!AJ$100,AJ77,0)</f>
        <v>0</v>
      </c>
      <c r="AK176" s="4">
        <f>IF('Shoppable Services'!$F$4=$D176,1,0)*IF('Shoppable Services'!$E$4=$C176,1,0)*IF('Shoppable Services'!$D$4=$B176,1,0)*IF('Shoppable Services'!$C$4=$A176,1,0)*IF('Shoppable Services'!$B$4=Data!AK$100,AK77,0)</f>
        <v>0</v>
      </c>
      <c r="AL176" s="4">
        <f>IF('Shoppable Services'!$F$4=$D176,1,0)*IF('Shoppable Services'!$E$4=$C176,1,0)*IF('Shoppable Services'!$D$4=$B176,1,0)*IF('Shoppable Services'!$C$4=$A176,1,0)*IF('Shoppable Services'!$B$4=Data!AL$100,AL77,0)</f>
        <v>0</v>
      </c>
      <c r="AM176" s="4">
        <f>IF('Shoppable Services'!$F$4=$D176,1,0)*IF('Shoppable Services'!$E$4=$C176,1,0)*IF('Shoppable Services'!$D$4=$B176,1,0)*IF('Shoppable Services'!$C$4=$A176,1,0)*IF('Shoppable Services'!$B$4=Data!AM$100,AM77,0)</f>
        <v>0</v>
      </c>
      <c r="AN176" s="4">
        <f>IF('Shoppable Services'!$F$4=$D176,1,0)*IF('Shoppable Services'!$E$4=$C176,1,0)*IF('Shoppable Services'!$D$4=$B176,1,0)*IF('Shoppable Services'!$C$4=$A176,1,0)*IF('Shoppable Services'!$B$4=Data!AN$100,AN77,0)</f>
        <v>0</v>
      </c>
      <c r="AO176" s="4">
        <f>IF('Shoppable Services'!$F$4=$D176,1,0)*IF('Shoppable Services'!$E$4=$C176,1,0)*IF('Shoppable Services'!$D$4=$B176,1,0)*IF('Shoppable Services'!$C$4=$A176,1,0)*IF('Shoppable Services'!$B$4=Data!AO$100,AO77,0)</f>
        <v>0</v>
      </c>
      <c r="AP176" s="4">
        <f>IF('Shoppable Services'!$F$4=$D176,1,0)*IF('Shoppable Services'!$E$4=$C176,1,0)*IF('Shoppable Services'!$D$4=$B176,1,0)*IF('Shoppable Services'!$C$4=$A176,1,0)*IF('Shoppable Services'!$B$4=Data!AP$100,AP77,0)</f>
        <v>0</v>
      </c>
      <c r="AQ176" s="4">
        <f>IF('Shoppable Services'!$F$4=$D176,1,0)*IF('Shoppable Services'!$E$4=$C176,1,0)*IF('Shoppable Services'!$D$4=$B176,1,0)*IF('Shoppable Services'!$C$4=$A176,1,0)*IF('Shoppable Services'!$B$4=Data!AQ$100,AQ77,0)</f>
        <v>0</v>
      </c>
      <c r="AR176" s="4">
        <f>IF('Shoppable Services'!$F$4=$D176,1,0)*IF('Shoppable Services'!$E$4=$C176,1,0)*IF('Shoppable Services'!$D$4=$B176,1,0)*IF('Shoppable Services'!$C$4=$A176,1,0)*IF('Shoppable Services'!$B$4=Data!AR$100,AR77,0)</f>
        <v>0</v>
      </c>
      <c r="AS176" s="4">
        <f>IF('Shoppable Services'!$F$4=$D176,1,0)*IF('Shoppable Services'!$E$4=$C176,1,0)*IF('Shoppable Services'!$D$4=$B176,1,0)*IF('Shoppable Services'!$C$4=$A176,1,0)*IF('Shoppable Services'!$B$4=Data!AS$100,AS77,0)</f>
        <v>0</v>
      </c>
      <c r="AT176" s="4">
        <f>IF('Shoppable Services'!$F$4=$D176,1,0)*IF('Shoppable Services'!$E$4=$C176,1,0)*IF('Shoppable Services'!$D$4=$B176,1,0)*IF('Shoppable Services'!$C$4=$A176,1,0)*IF('Shoppable Services'!$B$4=Data!AT$100,AT77,0)</f>
        <v>0</v>
      </c>
      <c r="AU176" s="4">
        <f>IF('Shoppable Services'!$F$4=$D176,1,0)*IF('Shoppable Services'!$E$4=$C176,1,0)*IF('Shoppable Services'!$D$4=$B176,1,0)*IF('Shoppable Services'!$C$4=$A176,1,0)*IF('Shoppable Services'!$B$4=Data!AU$100,AU77,0)</f>
        <v>0</v>
      </c>
      <c r="AV176" s="4">
        <f>IF('Shoppable Services'!$F$4=$D176,1,0)*IF('Shoppable Services'!$E$4=$C176,1,0)*IF('Shoppable Services'!$D$4=$B176,1,0)*IF('Shoppable Services'!$C$4=$A176,1,0)*IF('Shoppable Services'!$B$4=Data!AV$100,AV77,0)</f>
        <v>0</v>
      </c>
      <c r="AW176" s="4">
        <f>IF('Shoppable Services'!$F$4=$D176,1,0)*IF('Shoppable Services'!$E$4=$C176,1,0)*IF('Shoppable Services'!$D$4=$B176,1,0)*IF('Shoppable Services'!$C$4=$A176,1,0)*IF('Shoppable Services'!$B$4=Data!AW$100,AW77,0)</f>
        <v>0</v>
      </c>
      <c r="AX176" s="4">
        <f>IF('Shoppable Services'!$F$4=$D176,1,0)*IF('Shoppable Services'!$E$4=$C176,1,0)*IF('Shoppable Services'!$D$4=$B176,1,0)*IF('Shoppable Services'!$C$4=$A176,1,0)*IF('Shoppable Services'!$B$4=Data!AX$100,AX77,0)</f>
        <v>0</v>
      </c>
      <c r="AY176" s="4">
        <f>IF('Shoppable Services'!$F$4=$D176,1,0)*IF('Shoppable Services'!$E$4=$C176,1,0)*IF('Shoppable Services'!$D$4=$B176,1,0)*IF('Shoppable Services'!$C$4=$A176,1,0)*IF('Shoppable Services'!$B$4=Data!AY$100,AY77,0)</f>
        <v>0</v>
      </c>
      <c r="AZ176" s="4">
        <f>IF('Shoppable Services'!$F$4=$D176,1,0)*IF('Shoppable Services'!$E$4=$C176,1,0)*IF('Shoppable Services'!$D$4=$B176,1,0)*IF('Shoppable Services'!$C$4=$A176,1,0)*IF('Shoppable Services'!$B$4=Data!AZ$100,AZ77,0)</f>
        <v>0</v>
      </c>
      <c r="BA176" s="4">
        <f>IF('Shoppable Services'!$F$4=$D176,1,0)*IF('Shoppable Services'!$E$4=$C176,1,0)*IF('Shoppable Services'!$D$4=$B176,1,0)*IF('Shoppable Services'!$C$4=$A176,1,0)*IF('Shoppable Services'!$B$4=Data!BA$100,BA77,0)</f>
        <v>0</v>
      </c>
      <c r="BB176" s="4">
        <f>IF('Shoppable Services'!$F$4=$D176,1,0)*IF('Shoppable Services'!$E$4=$C176,1,0)*IF('Shoppable Services'!$D$4=$B176,1,0)*IF('Shoppable Services'!$C$4=$A176,1,0)*IF('Shoppable Services'!$B$4=Data!BB$100,BB77,0)</f>
        <v>0</v>
      </c>
      <c r="BC176" s="4">
        <f>IF('Shoppable Services'!$F$4=$D176,1,0)*IF('Shoppable Services'!$E$4=$C176,1,0)*IF('Shoppable Services'!$D$4=$B176,1,0)*IF('Shoppable Services'!$C$4=$A176,1,0)*IF('Shoppable Services'!$B$4=Data!BC$100,BC77,0)</f>
        <v>0</v>
      </c>
    </row>
    <row r="177" spans="5:55">
      <c r="E177" s="4">
        <f>IF('Shoppable Services'!$F$4=$D177,1,0)*IF('Shoppable Services'!$E$4=$C177,1,0)*IF('Shoppable Services'!$D$4=$B177,1,0)*IF('Shoppable Services'!$C$4=$A177,1,0)*$E78</f>
        <v>0</v>
      </c>
      <c r="F177" s="4">
        <f>IF('Shoppable Services'!$F$4=$D177,1,0)*IF('Shoppable Services'!$E$4=$C177,1,0)*IF('Shoppable Services'!$D$4=$B177,1,0)*IF('Shoppable Services'!$C$4=$A177,1,0)*$F78</f>
        <v>0</v>
      </c>
      <c r="G177" s="4">
        <f>IF('Shoppable Services'!$F$4=$D177,1,0)*IF('Shoppable Services'!$E$4=$C177,1,0)*IF('Shoppable Services'!$D$4=$B177,1,0)*IF('Shoppable Services'!$C$4=$A177,1,0)*$G78</f>
        <v>0</v>
      </c>
      <c r="H177" s="4">
        <f>IF('Shoppable Services'!$F$4=$D177,1,0)*IF('Shoppable Services'!$E$4=$C177,1,0)*IF('Shoppable Services'!$D$4=$B177,1,0)*IF('Shoppable Services'!$C$4=$A177,1,0)*$H78</f>
        <v>0</v>
      </c>
      <c r="I177" s="4">
        <f>IF('Shoppable Services'!$F$4=$D177,1,0)*IF('Shoppable Services'!$E$4=$C177,1,0)*IF('Shoppable Services'!$D$4=$B177,1,0)*IF('Shoppable Services'!$C$4=$A177,1,0)*IF('Shoppable Services'!$B$4=Data!I$100,I78,0)</f>
        <v>0</v>
      </c>
      <c r="J177" s="4">
        <f>IF('Shoppable Services'!$F$4=$D177,1,0)*IF('Shoppable Services'!$E$4=$C177,1,0)*IF('Shoppable Services'!$D$4=$B177,1,0)*IF('Shoppable Services'!$C$4=$A177,1,0)*IF('Shoppable Services'!$B$4=Data!J$100,J78,0)</f>
        <v>0</v>
      </c>
      <c r="K177" s="4">
        <f>IF('Shoppable Services'!$F$4=$D177,1,0)*IF('Shoppable Services'!$E$4=$C177,1,0)*IF('Shoppable Services'!$D$4=$B177,1,0)*IF('Shoppable Services'!$C$4=$A177,1,0)*IF('Shoppable Services'!$B$4=Data!K$100,K78,0)</f>
        <v>0</v>
      </c>
      <c r="L177" s="4">
        <f>IF('Shoppable Services'!$F$4=$D177,1,0)*IF('Shoppable Services'!$E$4=$C177,1,0)*IF('Shoppable Services'!$D$4=$B177,1,0)*IF('Shoppable Services'!$C$4=$A177,1,0)*IF('Shoppable Services'!$B$4=Data!L$100,L78,0)</f>
        <v>0</v>
      </c>
      <c r="M177" s="4">
        <f>IF('Shoppable Services'!$F$4=$D177,1,0)*IF('Shoppable Services'!$E$4=$C177,1,0)*IF('Shoppable Services'!$D$4=$B177,1,0)*IF('Shoppable Services'!$C$4=$A177,1,0)*IF('Shoppable Services'!$B$4=Data!M$100,M78,0)</f>
        <v>0</v>
      </c>
      <c r="N177" s="4">
        <f>IF('Shoppable Services'!$F$4=$D177,1,0)*IF('Shoppable Services'!$E$4=$C177,1,0)*IF('Shoppable Services'!$D$4=$B177,1,0)*IF('Shoppable Services'!$C$4=$A177,1,0)*IF('Shoppable Services'!$B$4=Data!N$100,N78,0)</f>
        <v>0</v>
      </c>
      <c r="O177" s="4">
        <f>IF('Shoppable Services'!$F$4=$D177,1,0)*IF('Shoppable Services'!$E$4=$C177,1,0)*IF('Shoppable Services'!$D$4=$B177,1,0)*IF('Shoppable Services'!$C$4=$A177,1,0)*IF('Shoppable Services'!$B$4=Data!O$100,O78,0)</f>
        <v>0</v>
      </c>
      <c r="P177" s="4">
        <f>IF('Shoppable Services'!$F$4=$D177,1,0)*IF('Shoppable Services'!$E$4=$C177,1,0)*IF('Shoppable Services'!$D$4=$B177,1,0)*IF('Shoppable Services'!$C$4=$A177,1,0)*IF('Shoppable Services'!$B$4=Data!P$100,P78,0)</f>
        <v>0</v>
      </c>
      <c r="Q177" s="4">
        <f>IF('Shoppable Services'!$F$4=$D177,1,0)*IF('Shoppable Services'!$E$4=$C177,1,0)*IF('Shoppable Services'!$D$4=$B177,1,0)*IF('Shoppable Services'!$C$4=$A177,1,0)*IF('Shoppable Services'!$B$4=Data!Q$100,Q78,0)</f>
        <v>0</v>
      </c>
      <c r="R177" s="4">
        <f>IF('Shoppable Services'!$F$4=$D177,1,0)*IF('Shoppable Services'!$E$4=$C177,1,0)*IF('Shoppable Services'!$D$4=$B177,1,0)*IF('Shoppable Services'!$C$4=$A177,1,0)*IF('Shoppable Services'!$B$4=Data!R$100,R78,0)</f>
        <v>0</v>
      </c>
      <c r="S177" s="4">
        <f>IF('Shoppable Services'!$F$4=$D177,1,0)*IF('Shoppable Services'!$E$4=$C177,1,0)*IF('Shoppable Services'!$D$4=$B177,1,0)*IF('Shoppable Services'!$C$4=$A177,1,0)*IF('Shoppable Services'!$B$4=Data!S$100,S78,0)</f>
        <v>0</v>
      </c>
      <c r="T177" s="4">
        <f>IF('Shoppable Services'!$F$4=$D177,1,0)*IF('Shoppable Services'!$E$4=$C177,1,0)*IF('Shoppable Services'!$D$4=$B177,1,0)*IF('Shoppable Services'!$C$4=$A177,1,0)*IF('Shoppable Services'!$B$4=Data!T$100,T78,0)</f>
        <v>0</v>
      </c>
      <c r="U177" s="4">
        <f>IF('Shoppable Services'!$F$4=$D177,1,0)*IF('Shoppable Services'!$E$4=$C177,1,0)*IF('Shoppable Services'!$D$4=$B177,1,0)*IF('Shoppable Services'!$C$4=$A177,1,0)*IF('Shoppable Services'!$B$4=Data!U$100,U78,0)</f>
        <v>0</v>
      </c>
      <c r="V177" s="4">
        <f>IF('Shoppable Services'!$F$4=$D177,1,0)*IF('Shoppable Services'!$E$4=$C177,1,0)*IF('Shoppable Services'!$D$4=$B177,1,0)*IF('Shoppable Services'!$C$4=$A177,1,0)*IF('Shoppable Services'!$B$4=Data!V$100,V78,0)</f>
        <v>0</v>
      </c>
      <c r="W177" s="4">
        <f>IF('Shoppable Services'!$F$4=$D177,1,0)*IF('Shoppable Services'!$E$4=$C177,1,0)*IF('Shoppable Services'!$D$4=$B177,1,0)*IF('Shoppable Services'!$C$4=$A177,1,0)*IF('Shoppable Services'!$B$4=Data!W$100,W78,0)</f>
        <v>0</v>
      </c>
      <c r="X177" s="4">
        <f>IF('Shoppable Services'!$F$4=$D177,1,0)*IF('Shoppable Services'!$E$4=$C177,1,0)*IF('Shoppable Services'!$D$4=$B177,1,0)*IF('Shoppable Services'!$C$4=$A177,1,0)*IF('Shoppable Services'!$B$4=Data!X$100,X78,0)</f>
        <v>0</v>
      </c>
      <c r="Y177" s="4">
        <f>IF('Shoppable Services'!$F$4=$D177,1,0)*IF('Shoppable Services'!$E$4=$C177,1,0)*IF('Shoppable Services'!$D$4=$B177,1,0)*IF('Shoppable Services'!$C$4=$A177,1,0)*IF('Shoppable Services'!$B$4=Data!Y$100,Y78,0)</f>
        <v>0</v>
      </c>
      <c r="Z177" s="4">
        <f>IF('Shoppable Services'!$F$4=$D177,1,0)*IF('Shoppable Services'!$E$4=$C177,1,0)*IF('Shoppable Services'!$D$4=$B177,1,0)*IF('Shoppable Services'!$C$4=$A177,1,0)*IF('Shoppable Services'!$B$4=Data!Z$100,Z78,0)</f>
        <v>0</v>
      </c>
      <c r="AA177" s="4">
        <f>IF('Shoppable Services'!$F$4=$D177,1,0)*IF('Shoppable Services'!$E$4=$C177,1,0)*IF('Shoppable Services'!$D$4=$B177,1,0)*IF('Shoppable Services'!$C$4=$A177,1,0)*IF('Shoppable Services'!$B$4=Data!AA$100,AA78,0)</f>
        <v>0</v>
      </c>
      <c r="AB177" s="4">
        <f>IF('Shoppable Services'!$F$4=$D177,1,0)*IF('Shoppable Services'!$E$4=$C177,1,0)*IF('Shoppable Services'!$D$4=$B177,1,0)*IF('Shoppable Services'!$C$4=$A177,1,0)*IF('Shoppable Services'!$B$4=Data!AB$100,AB78,0)</f>
        <v>0</v>
      </c>
      <c r="AC177" s="4">
        <f>IF('Shoppable Services'!$F$4=$D177,1,0)*IF('Shoppable Services'!$E$4=$C177,1,0)*IF('Shoppable Services'!$D$4=$B177,1,0)*IF('Shoppable Services'!$C$4=$A177,1,0)*IF('Shoppable Services'!$B$4=Data!AC$100,AC78,0)</f>
        <v>0</v>
      </c>
      <c r="AD177" s="4">
        <f>IF('Shoppable Services'!$F$4=$D177,1,0)*IF('Shoppable Services'!$E$4=$C177,1,0)*IF('Shoppable Services'!$D$4=$B177,1,0)*IF('Shoppable Services'!$C$4=$A177,1,0)*IF('Shoppable Services'!$B$4=Data!AD$100,AD78,0)</f>
        <v>0</v>
      </c>
      <c r="AE177" s="4">
        <f>IF('Shoppable Services'!$F$4=$D177,1,0)*IF('Shoppable Services'!$E$4=$C177,1,0)*IF('Shoppable Services'!$D$4=$B177,1,0)*IF('Shoppable Services'!$C$4=$A177,1,0)*IF('Shoppable Services'!$B$4=Data!AE$100,AE78,0)</f>
        <v>0</v>
      </c>
      <c r="AF177" s="4">
        <f>IF('Shoppable Services'!$F$4=$D177,1,0)*IF('Shoppable Services'!$E$4=$C177,1,0)*IF('Shoppable Services'!$D$4=$B177,1,0)*IF('Shoppable Services'!$C$4=$A177,1,0)*IF('Shoppable Services'!$B$4=Data!AF$100,AF78,0)</f>
        <v>0</v>
      </c>
      <c r="AG177" s="4">
        <f>IF('Shoppable Services'!$F$4=$D177,1,0)*IF('Shoppable Services'!$E$4=$C177,1,0)*IF('Shoppable Services'!$D$4=$B177,1,0)*IF('Shoppable Services'!$C$4=$A177,1,0)*IF('Shoppable Services'!$B$4=Data!AG$100,AG78,0)</f>
        <v>0</v>
      </c>
      <c r="AH177" s="4">
        <f>IF('Shoppable Services'!$F$4=$D177,1,0)*IF('Shoppable Services'!$E$4=$C177,1,0)*IF('Shoppable Services'!$D$4=$B177,1,0)*IF('Shoppable Services'!$C$4=$A177,1,0)*IF('Shoppable Services'!$B$4=Data!AH$100,AH78,0)</f>
        <v>0</v>
      </c>
      <c r="AI177" s="4">
        <f>IF('Shoppable Services'!$F$4=$D177,1,0)*IF('Shoppable Services'!$E$4=$C177,1,0)*IF('Shoppable Services'!$D$4=$B177,1,0)*IF('Shoppable Services'!$C$4=$A177,1,0)*IF('Shoppable Services'!$B$4=Data!AI$100,AI78,0)</f>
        <v>0</v>
      </c>
      <c r="AJ177" s="4">
        <f>IF('Shoppable Services'!$F$4=$D177,1,0)*IF('Shoppable Services'!$E$4=$C177,1,0)*IF('Shoppable Services'!$D$4=$B177,1,0)*IF('Shoppable Services'!$C$4=$A177,1,0)*IF('Shoppable Services'!$B$4=Data!AJ$100,AJ78,0)</f>
        <v>0</v>
      </c>
      <c r="AK177" s="4">
        <f>IF('Shoppable Services'!$F$4=$D177,1,0)*IF('Shoppable Services'!$E$4=$C177,1,0)*IF('Shoppable Services'!$D$4=$B177,1,0)*IF('Shoppable Services'!$C$4=$A177,1,0)*IF('Shoppable Services'!$B$4=Data!AK$100,AK78,0)</f>
        <v>0</v>
      </c>
      <c r="AL177" s="4">
        <f>IF('Shoppable Services'!$F$4=$D177,1,0)*IF('Shoppable Services'!$E$4=$C177,1,0)*IF('Shoppable Services'!$D$4=$B177,1,0)*IF('Shoppable Services'!$C$4=$A177,1,0)*IF('Shoppable Services'!$B$4=Data!AL$100,AL78,0)</f>
        <v>0</v>
      </c>
      <c r="AM177" s="4">
        <f>IF('Shoppable Services'!$F$4=$D177,1,0)*IF('Shoppable Services'!$E$4=$C177,1,0)*IF('Shoppable Services'!$D$4=$B177,1,0)*IF('Shoppable Services'!$C$4=$A177,1,0)*IF('Shoppable Services'!$B$4=Data!AM$100,AM78,0)</f>
        <v>0</v>
      </c>
      <c r="AN177" s="4">
        <f>IF('Shoppable Services'!$F$4=$D177,1,0)*IF('Shoppable Services'!$E$4=$C177,1,0)*IF('Shoppable Services'!$D$4=$B177,1,0)*IF('Shoppable Services'!$C$4=$A177,1,0)*IF('Shoppable Services'!$B$4=Data!AN$100,AN78,0)</f>
        <v>0</v>
      </c>
      <c r="AO177" s="4">
        <f>IF('Shoppable Services'!$F$4=$D177,1,0)*IF('Shoppable Services'!$E$4=$C177,1,0)*IF('Shoppable Services'!$D$4=$B177,1,0)*IF('Shoppable Services'!$C$4=$A177,1,0)*IF('Shoppable Services'!$B$4=Data!AO$100,AO78,0)</f>
        <v>0</v>
      </c>
      <c r="AP177" s="4">
        <f>IF('Shoppable Services'!$F$4=$D177,1,0)*IF('Shoppable Services'!$E$4=$C177,1,0)*IF('Shoppable Services'!$D$4=$B177,1,0)*IF('Shoppable Services'!$C$4=$A177,1,0)*IF('Shoppable Services'!$B$4=Data!AP$100,AP78,0)</f>
        <v>0</v>
      </c>
      <c r="AQ177" s="4">
        <f>IF('Shoppable Services'!$F$4=$D177,1,0)*IF('Shoppable Services'!$E$4=$C177,1,0)*IF('Shoppable Services'!$D$4=$B177,1,0)*IF('Shoppable Services'!$C$4=$A177,1,0)*IF('Shoppable Services'!$B$4=Data!AQ$100,AQ78,0)</f>
        <v>0</v>
      </c>
      <c r="AR177" s="4">
        <f>IF('Shoppable Services'!$F$4=$D177,1,0)*IF('Shoppable Services'!$E$4=$C177,1,0)*IF('Shoppable Services'!$D$4=$B177,1,0)*IF('Shoppable Services'!$C$4=$A177,1,0)*IF('Shoppable Services'!$B$4=Data!AR$100,AR78,0)</f>
        <v>0</v>
      </c>
      <c r="AS177" s="4">
        <f>IF('Shoppable Services'!$F$4=$D177,1,0)*IF('Shoppable Services'!$E$4=$C177,1,0)*IF('Shoppable Services'!$D$4=$B177,1,0)*IF('Shoppable Services'!$C$4=$A177,1,0)*IF('Shoppable Services'!$B$4=Data!AS$100,AS78,0)</f>
        <v>0</v>
      </c>
      <c r="AT177" s="4">
        <f>IF('Shoppable Services'!$F$4=$D177,1,0)*IF('Shoppable Services'!$E$4=$C177,1,0)*IF('Shoppable Services'!$D$4=$B177,1,0)*IF('Shoppable Services'!$C$4=$A177,1,0)*IF('Shoppable Services'!$B$4=Data!AT$100,AT78,0)</f>
        <v>0</v>
      </c>
      <c r="AU177" s="4">
        <f>IF('Shoppable Services'!$F$4=$D177,1,0)*IF('Shoppable Services'!$E$4=$C177,1,0)*IF('Shoppable Services'!$D$4=$B177,1,0)*IF('Shoppable Services'!$C$4=$A177,1,0)*IF('Shoppable Services'!$B$4=Data!AU$100,AU78,0)</f>
        <v>0</v>
      </c>
      <c r="AV177" s="4">
        <f>IF('Shoppable Services'!$F$4=$D177,1,0)*IF('Shoppable Services'!$E$4=$C177,1,0)*IF('Shoppable Services'!$D$4=$B177,1,0)*IF('Shoppable Services'!$C$4=$A177,1,0)*IF('Shoppable Services'!$B$4=Data!AV$100,AV78,0)</f>
        <v>0</v>
      </c>
      <c r="AW177" s="4">
        <f>IF('Shoppable Services'!$F$4=$D177,1,0)*IF('Shoppable Services'!$E$4=$C177,1,0)*IF('Shoppable Services'!$D$4=$B177,1,0)*IF('Shoppable Services'!$C$4=$A177,1,0)*IF('Shoppable Services'!$B$4=Data!AW$100,AW78,0)</f>
        <v>0</v>
      </c>
      <c r="AX177" s="4">
        <f>IF('Shoppable Services'!$F$4=$D177,1,0)*IF('Shoppable Services'!$E$4=$C177,1,0)*IF('Shoppable Services'!$D$4=$B177,1,0)*IF('Shoppable Services'!$C$4=$A177,1,0)*IF('Shoppable Services'!$B$4=Data!AX$100,AX78,0)</f>
        <v>0</v>
      </c>
      <c r="AY177" s="4">
        <f>IF('Shoppable Services'!$F$4=$D177,1,0)*IF('Shoppable Services'!$E$4=$C177,1,0)*IF('Shoppable Services'!$D$4=$B177,1,0)*IF('Shoppable Services'!$C$4=$A177,1,0)*IF('Shoppable Services'!$B$4=Data!AY$100,AY78,0)</f>
        <v>0</v>
      </c>
      <c r="AZ177" s="4">
        <f>IF('Shoppable Services'!$F$4=$D177,1,0)*IF('Shoppable Services'!$E$4=$C177,1,0)*IF('Shoppable Services'!$D$4=$B177,1,0)*IF('Shoppable Services'!$C$4=$A177,1,0)*IF('Shoppable Services'!$B$4=Data!AZ$100,AZ78,0)</f>
        <v>0</v>
      </c>
      <c r="BA177" s="4">
        <f>IF('Shoppable Services'!$F$4=$D177,1,0)*IF('Shoppable Services'!$E$4=$C177,1,0)*IF('Shoppable Services'!$D$4=$B177,1,0)*IF('Shoppable Services'!$C$4=$A177,1,0)*IF('Shoppable Services'!$B$4=Data!BA$100,BA78,0)</f>
        <v>0</v>
      </c>
      <c r="BB177" s="4">
        <f>IF('Shoppable Services'!$F$4=$D177,1,0)*IF('Shoppable Services'!$E$4=$C177,1,0)*IF('Shoppable Services'!$D$4=$B177,1,0)*IF('Shoppable Services'!$C$4=$A177,1,0)*IF('Shoppable Services'!$B$4=Data!BB$100,BB78,0)</f>
        <v>0</v>
      </c>
      <c r="BC177" s="4">
        <f>IF('Shoppable Services'!$F$4=$D177,1,0)*IF('Shoppable Services'!$E$4=$C177,1,0)*IF('Shoppable Services'!$D$4=$B177,1,0)*IF('Shoppable Services'!$C$4=$A177,1,0)*IF('Shoppable Services'!$B$4=Data!BC$100,BC78,0)</f>
        <v>0</v>
      </c>
    </row>
    <row r="178" spans="5:55">
      <c r="E178" s="4">
        <f>IF('Shoppable Services'!$F$4=$D178,1,0)*IF('Shoppable Services'!$E$4=$C178,1,0)*IF('Shoppable Services'!$D$4=$B178,1,0)*IF('Shoppable Services'!$C$4=$A178,1,0)*$E79</f>
        <v>0</v>
      </c>
      <c r="F178" s="4">
        <f>IF('Shoppable Services'!$F$4=$D178,1,0)*IF('Shoppable Services'!$E$4=$C178,1,0)*IF('Shoppable Services'!$D$4=$B178,1,0)*IF('Shoppable Services'!$C$4=$A178,1,0)*$F79</f>
        <v>0</v>
      </c>
      <c r="G178" s="4">
        <f>IF('Shoppable Services'!$F$4=$D178,1,0)*IF('Shoppable Services'!$E$4=$C178,1,0)*IF('Shoppable Services'!$D$4=$B178,1,0)*IF('Shoppable Services'!$C$4=$A178,1,0)*$G79</f>
        <v>0</v>
      </c>
      <c r="H178" s="4">
        <f>IF('Shoppable Services'!$F$4=$D178,1,0)*IF('Shoppable Services'!$E$4=$C178,1,0)*IF('Shoppable Services'!$D$4=$B178,1,0)*IF('Shoppable Services'!$C$4=$A178,1,0)*$H79</f>
        <v>0</v>
      </c>
      <c r="I178" s="4">
        <f>IF('Shoppable Services'!$F$4=$D178,1,0)*IF('Shoppable Services'!$E$4=$C178,1,0)*IF('Shoppable Services'!$D$4=$B178,1,0)*IF('Shoppable Services'!$C$4=$A178,1,0)*IF('Shoppable Services'!$B$4=Data!I$100,I79,0)</f>
        <v>0</v>
      </c>
      <c r="J178" s="4">
        <f>IF('Shoppable Services'!$F$4=$D178,1,0)*IF('Shoppable Services'!$E$4=$C178,1,0)*IF('Shoppable Services'!$D$4=$B178,1,0)*IF('Shoppable Services'!$C$4=$A178,1,0)*IF('Shoppable Services'!$B$4=Data!J$100,J79,0)</f>
        <v>0</v>
      </c>
      <c r="K178" s="4">
        <f>IF('Shoppable Services'!$F$4=$D178,1,0)*IF('Shoppable Services'!$E$4=$C178,1,0)*IF('Shoppable Services'!$D$4=$B178,1,0)*IF('Shoppable Services'!$C$4=$A178,1,0)*IF('Shoppable Services'!$B$4=Data!K$100,K79,0)</f>
        <v>0</v>
      </c>
      <c r="L178" s="4">
        <f>IF('Shoppable Services'!$F$4=$D178,1,0)*IF('Shoppable Services'!$E$4=$C178,1,0)*IF('Shoppable Services'!$D$4=$B178,1,0)*IF('Shoppable Services'!$C$4=$A178,1,0)*IF('Shoppable Services'!$B$4=Data!L$100,L79,0)</f>
        <v>0</v>
      </c>
      <c r="M178" s="4">
        <f>IF('Shoppable Services'!$F$4=$D178,1,0)*IF('Shoppable Services'!$E$4=$C178,1,0)*IF('Shoppable Services'!$D$4=$B178,1,0)*IF('Shoppable Services'!$C$4=$A178,1,0)*IF('Shoppable Services'!$B$4=Data!M$100,M79,0)</f>
        <v>0</v>
      </c>
      <c r="N178" s="4">
        <f>IF('Shoppable Services'!$F$4=$D178,1,0)*IF('Shoppable Services'!$E$4=$C178,1,0)*IF('Shoppable Services'!$D$4=$B178,1,0)*IF('Shoppable Services'!$C$4=$A178,1,0)*IF('Shoppable Services'!$B$4=Data!N$100,N79,0)</f>
        <v>0</v>
      </c>
      <c r="O178" s="4">
        <f>IF('Shoppable Services'!$F$4=$D178,1,0)*IF('Shoppable Services'!$E$4=$C178,1,0)*IF('Shoppable Services'!$D$4=$B178,1,0)*IF('Shoppable Services'!$C$4=$A178,1,0)*IF('Shoppable Services'!$B$4=Data!O$100,O79,0)</f>
        <v>0</v>
      </c>
      <c r="P178" s="4">
        <f>IF('Shoppable Services'!$F$4=$D178,1,0)*IF('Shoppable Services'!$E$4=$C178,1,0)*IF('Shoppable Services'!$D$4=$B178,1,0)*IF('Shoppable Services'!$C$4=$A178,1,0)*IF('Shoppable Services'!$B$4=Data!P$100,P79,0)</f>
        <v>0</v>
      </c>
      <c r="Q178" s="4">
        <f>IF('Shoppable Services'!$F$4=$D178,1,0)*IF('Shoppable Services'!$E$4=$C178,1,0)*IF('Shoppable Services'!$D$4=$B178,1,0)*IF('Shoppable Services'!$C$4=$A178,1,0)*IF('Shoppable Services'!$B$4=Data!Q$100,Q79,0)</f>
        <v>0</v>
      </c>
      <c r="R178" s="4">
        <f>IF('Shoppable Services'!$F$4=$D178,1,0)*IF('Shoppable Services'!$E$4=$C178,1,0)*IF('Shoppable Services'!$D$4=$B178,1,0)*IF('Shoppable Services'!$C$4=$A178,1,0)*IF('Shoppable Services'!$B$4=Data!R$100,R79,0)</f>
        <v>0</v>
      </c>
      <c r="S178" s="4">
        <f>IF('Shoppable Services'!$F$4=$D178,1,0)*IF('Shoppable Services'!$E$4=$C178,1,0)*IF('Shoppable Services'!$D$4=$B178,1,0)*IF('Shoppable Services'!$C$4=$A178,1,0)*IF('Shoppable Services'!$B$4=Data!S$100,S79,0)</f>
        <v>0</v>
      </c>
      <c r="T178" s="4">
        <f>IF('Shoppable Services'!$F$4=$D178,1,0)*IF('Shoppable Services'!$E$4=$C178,1,0)*IF('Shoppable Services'!$D$4=$B178,1,0)*IF('Shoppable Services'!$C$4=$A178,1,0)*IF('Shoppable Services'!$B$4=Data!T$100,T79,0)</f>
        <v>0</v>
      </c>
      <c r="U178" s="4">
        <f>IF('Shoppable Services'!$F$4=$D178,1,0)*IF('Shoppable Services'!$E$4=$C178,1,0)*IF('Shoppable Services'!$D$4=$B178,1,0)*IF('Shoppable Services'!$C$4=$A178,1,0)*IF('Shoppable Services'!$B$4=Data!U$100,U79,0)</f>
        <v>0</v>
      </c>
      <c r="V178" s="4">
        <f>IF('Shoppable Services'!$F$4=$D178,1,0)*IF('Shoppable Services'!$E$4=$C178,1,0)*IF('Shoppable Services'!$D$4=$B178,1,0)*IF('Shoppable Services'!$C$4=$A178,1,0)*IF('Shoppable Services'!$B$4=Data!V$100,V79,0)</f>
        <v>0</v>
      </c>
      <c r="W178" s="4">
        <f>IF('Shoppable Services'!$F$4=$D178,1,0)*IF('Shoppable Services'!$E$4=$C178,1,0)*IF('Shoppable Services'!$D$4=$B178,1,0)*IF('Shoppable Services'!$C$4=$A178,1,0)*IF('Shoppable Services'!$B$4=Data!W$100,W79,0)</f>
        <v>0</v>
      </c>
      <c r="X178" s="4">
        <f>IF('Shoppable Services'!$F$4=$D178,1,0)*IF('Shoppable Services'!$E$4=$C178,1,0)*IF('Shoppable Services'!$D$4=$B178,1,0)*IF('Shoppable Services'!$C$4=$A178,1,0)*IF('Shoppable Services'!$B$4=Data!X$100,X79,0)</f>
        <v>0</v>
      </c>
      <c r="Y178" s="4">
        <f>IF('Shoppable Services'!$F$4=$D178,1,0)*IF('Shoppable Services'!$E$4=$C178,1,0)*IF('Shoppable Services'!$D$4=$B178,1,0)*IF('Shoppable Services'!$C$4=$A178,1,0)*IF('Shoppable Services'!$B$4=Data!Y$100,Y79,0)</f>
        <v>0</v>
      </c>
      <c r="Z178" s="4">
        <f>IF('Shoppable Services'!$F$4=$D178,1,0)*IF('Shoppable Services'!$E$4=$C178,1,0)*IF('Shoppable Services'!$D$4=$B178,1,0)*IF('Shoppable Services'!$C$4=$A178,1,0)*IF('Shoppable Services'!$B$4=Data!Z$100,Z79,0)</f>
        <v>0</v>
      </c>
      <c r="AA178" s="4">
        <f>IF('Shoppable Services'!$F$4=$D178,1,0)*IF('Shoppable Services'!$E$4=$C178,1,0)*IF('Shoppable Services'!$D$4=$B178,1,0)*IF('Shoppable Services'!$C$4=$A178,1,0)*IF('Shoppable Services'!$B$4=Data!AA$100,AA79,0)</f>
        <v>0</v>
      </c>
      <c r="AB178" s="4">
        <f>IF('Shoppable Services'!$F$4=$D178,1,0)*IF('Shoppable Services'!$E$4=$C178,1,0)*IF('Shoppable Services'!$D$4=$B178,1,0)*IF('Shoppable Services'!$C$4=$A178,1,0)*IF('Shoppable Services'!$B$4=Data!AB$100,AB79,0)</f>
        <v>0</v>
      </c>
      <c r="AC178" s="4">
        <f>IF('Shoppable Services'!$F$4=$D178,1,0)*IF('Shoppable Services'!$E$4=$C178,1,0)*IF('Shoppable Services'!$D$4=$B178,1,0)*IF('Shoppable Services'!$C$4=$A178,1,0)*IF('Shoppable Services'!$B$4=Data!AC$100,AC79,0)</f>
        <v>0</v>
      </c>
      <c r="AD178" s="4">
        <f>IF('Shoppable Services'!$F$4=$D178,1,0)*IF('Shoppable Services'!$E$4=$C178,1,0)*IF('Shoppable Services'!$D$4=$B178,1,0)*IF('Shoppable Services'!$C$4=$A178,1,0)*IF('Shoppable Services'!$B$4=Data!AD$100,AD79,0)</f>
        <v>0</v>
      </c>
      <c r="AE178" s="4">
        <f>IF('Shoppable Services'!$F$4=$D178,1,0)*IF('Shoppable Services'!$E$4=$C178,1,0)*IF('Shoppable Services'!$D$4=$B178,1,0)*IF('Shoppable Services'!$C$4=$A178,1,0)*IF('Shoppable Services'!$B$4=Data!AE$100,AE79,0)</f>
        <v>0</v>
      </c>
      <c r="AF178" s="4">
        <f>IF('Shoppable Services'!$F$4=$D178,1,0)*IF('Shoppable Services'!$E$4=$C178,1,0)*IF('Shoppable Services'!$D$4=$B178,1,0)*IF('Shoppable Services'!$C$4=$A178,1,0)*IF('Shoppable Services'!$B$4=Data!AF$100,AF79,0)</f>
        <v>0</v>
      </c>
      <c r="AG178" s="4">
        <f>IF('Shoppable Services'!$F$4=$D178,1,0)*IF('Shoppable Services'!$E$4=$C178,1,0)*IF('Shoppable Services'!$D$4=$B178,1,0)*IF('Shoppable Services'!$C$4=$A178,1,0)*IF('Shoppable Services'!$B$4=Data!AG$100,AG79,0)</f>
        <v>0</v>
      </c>
      <c r="AH178" s="4">
        <f>IF('Shoppable Services'!$F$4=$D178,1,0)*IF('Shoppable Services'!$E$4=$C178,1,0)*IF('Shoppable Services'!$D$4=$B178,1,0)*IF('Shoppable Services'!$C$4=$A178,1,0)*IF('Shoppable Services'!$B$4=Data!AH$100,AH79,0)</f>
        <v>0</v>
      </c>
      <c r="AI178" s="4">
        <f>IF('Shoppable Services'!$F$4=$D178,1,0)*IF('Shoppable Services'!$E$4=$C178,1,0)*IF('Shoppable Services'!$D$4=$B178,1,0)*IF('Shoppable Services'!$C$4=$A178,1,0)*IF('Shoppable Services'!$B$4=Data!AI$100,AI79,0)</f>
        <v>0</v>
      </c>
      <c r="AJ178" s="4">
        <f>IF('Shoppable Services'!$F$4=$D178,1,0)*IF('Shoppable Services'!$E$4=$C178,1,0)*IF('Shoppable Services'!$D$4=$B178,1,0)*IF('Shoppable Services'!$C$4=$A178,1,0)*IF('Shoppable Services'!$B$4=Data!AJ$100,AJ79,0)</f>
        <v>0</v>
      </c>
      <c r="AK178" s="4">
        <f>IF('Shoppable Services'!$F$4=$D178,1,0)*IF('Shoppable Services'!$E$4=$C178,1,0)*IF('Shoppable Services'!$D$4=$B178,1,0)*IF('Shoppable Services'!$C$4=$A178,1,0)*IF('Shoppable Services'!$B$4=Data!AK$100,AK79,0)</f>
        <v>0</v>
      </c>
      <c r="AL178" s="4">
        <f>IF('Shoppable Services'!$F$4=$D178,1,0)*IF('Shoppable Services'!$E$4=$C178,1,0)*IF('Shoppable Services'!$D$4=$B178,1,0)*IF('Shoppable Services'!$C$4=$A178,1,0)*IF('Shoppable Services'!$B$4=Data!AL$100,AL79,0)</f>
        <v>0</v>
      </c>
      <c r="AM178" s="4">
        <f>IF('Shoppable Services'!$F$4=$D178,1,0)*IF('Shoppable Services'!$E$4=$C178,1,0)*IF('Shoppable Services'!$D$4=$B178,1,0)*IF('Shoppable Services'!$C$4=$A178,1,0)*IF('Shoppable Services'!$B$4=Data!AM$100,AM79,0)</f>
        <v>0</v>
      </c>
      <c r="AN178" s="4">
        <f>IF('Shoppable Services'!$F$4=$D178,1,0)*IF('Shoppable Services'!$E$4=$C178,1,0)*IF('Shoppable Services'!$D$4=$B178,1,0)*IF('Shoppable Services'!$C$4=$A178,1,0)*IF('Shoppable Services'!$B$4=Data!AN$100,AN79,0)</f>
        <v>0</v>
      </c>
      <c r="AO178" s="4">
        <f>IF('Shoppable Services'!$F$4=$D178,1,0)*IF('Shoppable Services'!$E$4=$C178,1,0)*IF('Shoppable Services'!$D$4=$B178,1,0)*IF('Shoppable Services'!$C$4=$A178,1,0)*IF('Shoppable Services'!$B$4=Data!AO$100,AO79,0)</f>
        <v>0</v>
      </c>
      <c r="AP178" s="4">
        <f>IF('Shoppable Services'!$F$4=$D178,1,0)*IF('Shoppable Services'!$E$4=$C178,1,0)*IF('Shoppable Services'!$D$4=$B178,1,0)*IF('Shoppable Services'!$C$4=$A178,1,0)*IF('Shoppable Services'!$B$4=Data!AP$100,AP79,0)</f>
        <v>0</v>
      </c>
      <c r="AQ178" s="4">
        <f>IF('Shoppable Services'!$F$4=$D178,1,0)*IF('Shoppable Services'!$E$4=$C178,1,0)*IF('Shoppable Services'!$D$4=$B178,1,0)*IF('Shoppable Services'!$C$4=$A178,1,0)*IF('Shoppable Services'!$B$4=Data!AQ$100,AQ79,0)</f>
        <v>0</v>
      </c>
      <c r="AR178" s="4">
        <f>IF('Shoppable Services'!$F$4=$D178,1,0)*IF('Shoppable Services'!$E$4=$C178,1,0)*IF('Shoppable Services'!$D$4=$B178,1,0)*IF('Shoppable Services'!$C$4=$A178,1,0)*IF('Shoppable Services'!$B$4=Data!AR$100,AR79,0)</f>
        <v>0</v>
      </c>
      <c r="AS178" s="4">
        <f>IF('Shoppable Services'!$F$4=$D178,1,0)*IF('Shoppable Services'!$E$4=$C178,1,0)*IF('Shoppable Services'!$D$4=$B178,1,0)*IF('Shoppable Services'!$C$4=$A178,1,0)*IF('Shoppable Services'!$B$4=Data!AS$100,AS79,0)</f>
        <v>0</v>
      </c>
      <c r="AT178" s="4">
        <f>IF('Shoppable Services'!$F$4=$D178,1,0)*IF('Shoppable Services'!$E$4=$C178,1,0)*IF('Shoppable Services'!$D$4=$B178,1,0)*IF('Shoppable Services'!$C$4=$A178,1,0)*IF('Shoppable Services'!$B$4=Data!AT$100,AT79,0)</f>
        <v>0</v>
      </c>
      <c r="AU178" s="4">
        <f>IF('Shoppable Services'!$F$4=$D178,1,0)*IF('Shoppable Services'!$E$4=$C178,1,0)*IF('Shoppable Services'!$D$4=$B178,1,0)*IF('Shoppable Services'!$C$4=$A178,1,0)*IF('Shoppable Services'!$B$4=Data!AU$100,AU79,0)</f>
        <v>0</v>
      </c>
      <c r="AV178" s="4">
        <f>IF('Shoppable Services'!$F$4=$D178,1,0)*IF('Shoppable Services'!$E$4=$C178,1,0)*IF('Shoppable Services'!$D$4=$B178,1,0)*IF('Shoppable Services'!$C$4=$A178,1,0)*IF('Shoppable Services'!$B$4=Data!AV$100,AV79,0)</f>
        <v>0</v>
      </c>
      <c r="AW178" s="4">
        <f>IF('Shoppable Services'!$F$4=$D178,1,0)*IF('Shoppable Services'!$E$4=$C178,1,0)*IF('Shoppable Services'!$D$4=$B178,1,0)*IF('Shoppable Services'!$C$4=$A178,1,0)*IF('Shoppable Services'!$B$4=Data!AW$100,AW79,0)</f>
        <v>0</v>
      </c>
      <c r="AX178" s="4">
        <f>IF('Shoppable Services'!$F$4=$D178,1,0)*IF('Shoppable Services'!$E$4=$C178,1,0)*IF('Shoppable Services'!$D$4=$B178,1,0)*IF('Shoppable Services'!$C$4=$A178,1,0)*IF('Shoppable Services'!$B$4=Data!AX$100,AX79,0)</f>
        <v>0</v>
      </c>
      <c r="AY178" s="4">
        <f>IF('Shoppable Services'!$F$4=$D178,1,0)*IF('Shoppable Services'!$E$4=$C178,1,0)*IF('Shoppable Services'!$D$4=$B178,1,0)*IF('Shoppable Services'!$C$4=$A178,1,0)*IF('Shoppable Services'!$B$4=Data!AY$100,AY79,0)</f>
        <v>0</v>
      </c>
      <c r="AZ178" s="4">
        <f>IF('Shoppable Services'!$F$4=$D178,1,0)*IF('Shoppable Services'!$E$4=$C178,1,0)*IF('Shoppable Services'!$D$4=$B178,1,0)*IF('Shoppable Services'!$C$4=$A178,1,0)*IF('Shoppable Services'!$B$4=Data!AZ$100,AZ79,0)</f>
        <v>0</v>
      </c>
      <c r="BA178" s="4">
        <f>IF('Shoppable Services'!$F$4=$D178,1,0)*IF('Shoppable Services'!$E$4=$C178,1,0)*IF('Shoppable Services'!$D$4=$B178,1,0)*IF('Shoppable Services'!$C$4=$A178,1,0)*IF('Shoppable Services'!$B$4=Data!BA$100,BA79,0)</f>
        <v>0</v>
      </c>
      <c r="BB178" s="4">
        <f>IF('Shoppable Services'!$F$4=$D178,1,0)*IF('Shoppable Services'!$E$4=$C178,1,0)*IF('Shoppable Services'!$D$4=$B178,1,0)*IF('Shoppable Services'!$C$4=$A178,1,0)*IF('Shoppable Services'!$B$4=Data!BB$100,BB79,0)</f>
        <v>0</v>
      </c>
      <c r="BC178" s="4">
        <f>IF('Shoppable Services'!$F$4=$D178,1,0)*IF('Shoppable Services'!$E$4=$C178,1,0)*IF('Shoppable Services'!$D$4=$B178,1,0)*IF('Shoppable Services'!$C$4=$A178,1,0)*IF('Shoppable Services'!$B$4=Data!BC$100,BC79,0)</f>
        <v>0</v>
      </c>
    </row>
    <row r="179" spans="5:55">
      <c r="E179" s="4">
        <f>IF('Shoppable Services'!$F$4=$D179,1,0)*IF('Shoppable Services'!$E$4=$C179,1,0)*IF('Shoppable Services'!$D$4=$B179,1,0)*IF('Shoppable Services'!$C$4=$A179,1,0)*$E80</f>
        <v>0</v>
      </c>
      <c r="F179" s="4">
        <f>IF('Shoppable Services'!$F$4=$D179,1,0)*IF('Shoppable Services'!$E$4=$C179,1,0)*IF('Shoppable Services'!$D$4=$B179,1,0)*IF('Shoppable Services'!$C$4=$A179,1,0)*$F80</f>
        <v>0</v>
      </c>
      <c r="G179" s="4">
        <f>IF('Shoppable Services'!$F$4=$D179,1,0)*IF('Shoppable Services'!$E$4=$C179,1,0)*IF('Shoppable Services'!$D$4=$B179,1,0)*IF('Shoppable Services'!$C$4=$A179,1,0)*$G80</f>
        <v>0</v>
      </c>
      <c r="H179" s="4">
        <f>IF('Shoppable Services'!$F$4=$D179,1,0)*IF('Shoppable Services'!$E$4=$C179,1,0)*IF('Shoppable Services'!$D$4=$B179,1,0)*IF('Shoppable Services'!$C$4=$A179,1,0)*$H80</f>
        <v>0</v>
      </c>
      <c r="I179" s="4">
        <f>IF('Shoppable Services'!$F$4=$D179,1,0)*IF('Shoppable Services'!$E$4=$C179,1,0)*IF('Shoppable Services'!$D$4=$B179,1,0)*IF('Shoppable Services'!$C$4=$A179,1,0)*IF('Shoppable Services'!$B$4=Data!I$100,I80,0)</f>
        <v>0</v>
      </c>
      <c r="J179" s="4">
        <f>IF('Shoppable Services'!$F$4=$D179,1,0)*IF('Shoppable Services'!$E$4=$C179,1,0)*IF('Shoppable Services'!$D$4=$B179,1,0)*IF('Shoppable Services'!$C$4=$A179,1,0)*IF('Shoppable Services'!$B$4=Data!J$100,J80,0)</f>
        <v>0</v>
      </c>
      <c r="K179" s="4">
        <f>IF('Shoppable Services'!$F$4=$D179,1,0)*IF('Shoppable Services'!$E$4=$C179,1,0)*IF('Shoppable Services'!$D$4=$B179,1,0)*IF('Shoppable Services'!$C$4=$A179,1,0)*IF('Shoppable Services'!$B$4=Data!K$100,K80,0)</f>
        <v>0</v>
      </c>
      <c r="L179" s="4">
        <f>IF('Shoppable Services'!$F$4=$D179,1,0)*IF('Shoppable Services'!$E$4=$C179,1,0)*IF('Shoppable Services'!$D$4=$B179,1,0)*IF('Shoppable Services'!$C$4=$A179,1,0)*IF('Shoppable Services'!$B$4=Data!L$100,L80,0)</f>
        <v>0</v>
      </c>
      <c r="M179" s="4">
        <f>IF('Shoppable Services'!$F$4=$D179,1,0)*IF('Shoppable Services'!$E$4=$C179,1,0)*IF('Shoppable Services'!$D$4=$B179,1,0)*IF('Shoppable Services'!$C$4=$A179,1,0)*IF('Shoppable Services'!$B$4=Data!M$100,M80,0)</f>
        <v>0</v>
      </c>
      <c r="N179" s="4">
        <f>IF('Shoppable Services'!$F$4=$D179,1,0)*IF('Shoppable Services'!$E$4=$C179,1,0)*IF('Shoppable Services'!$D$4=$B179,1,0)*IF('Shoppable Services'!$C$4=$A179,1,0)*IF('Shoppable Services'!$B$4=Data!N$100,N80,0)</f>
        <v>0</v>
      </c>
      <c r="O179" s="4">
        <f>IF('Shoppable Services'!$F$4=$D179,1,0)*IF('Shoppable Services'!$E$4=$C179,1,0)*IF('Shoppable Services'!$D$4=$B179,1,0)*IF('Shoppable Services'!$C$4=$A179,1,0)*IF('Shoppable Services'!$B$4=Data!O$100,O80,0)</f>
        <v>0</v>
      </c>
      <c r="P179" s="4">
        <f>IF('Shoppable Services'!$F$4=$D179,1,0)*IF('Shoppable Services'!$E$4=$C179,1,0)*IF('Shoppable Services'!$D$4=$B179,1,0)*IF('Shoppable Services'!$C$4=$A179,1,0)*IF('Shoppable Services'!$B$4=Data!P$100,P80,0)</f>
        <v>0</v>
      </c>
      <c r="Q179" s="4">
        <f>IF('Shoppable Services'!$F$4=$D179,1,0)*IF('Shoppable Services'!$E$4=$C179,1,0)*IF('Shoppable Services'!$D$4=$B179,1,0)*IF('Shoppable Services'!$C$4=$A179,1,0)*IF('Shoppable Services'!$B$4=Data!Q$100,Q80,0)</f>
        <v>0</v>
      </c>
      <c r="R179" s="4">
        <f>IF('Shoppable Services'!$F$4=$D179,1,0)*IF('Shoppable Services'!$E$4=$C179,1,0)*IF('Shoppable Services'!$D$4=$B179,1,0)*IF('Shoppable Services'!$C$4=$A179,1,0)*IF('Shoppable Services'!$B$4=Data!R$100,R80,0)</f>
        <v>0</v>
      </c>
      <c r="S179" s="4">
        <f>IF('Shoppable Services'!$F$4=$D179,1,0)*IF('Shoppable Services'!$E$4=$C179,1,0)*IF('Shoppable Services'!$D$4=$B179,1,0)*IF('Shoppable Services'!$C$4=$A179,1,0)*IF('Shoppable Services'!$B$4=Data!S$100,S80,0)</f>
        <v>0</v>
      </c>
      <c r="T179" s="4">
        <f>IF('Shoppable Services'!$F$4=$D179,1,0)*IF('Shoppable Services'!$E$4=$C179,1,0)*IF('Shoppable Services'!$D$4=$B179,1,0)*IF('Shoppable Services'!$C$4=$A179,1,0)*IF('Shoppable Services'!$B$4=Data!T$100,T80,0)</f>
        <v>0</v>
      </c>
      <c r="U179" s="4">
        <f>IF('Shoppable Services'!$F$4=$D179,1,0)*IF('Shoppable Services'!$E$4=$C179,1,0)*IF('Shoppable Services'!$D$4=$B179,1,0)*IF('Shoppable Services'!$C$4=$A179,1,0)*IF('Shoppable Services'!$B$4=Data!U$100,U80,0)</f>
        <v>0</v>
      </c>
      <c r="V179" s="4">
        <f>IF('Shoppable Services'!$F$4=$D179,1,0)*IF('Shoppable Services'!$E$4=$C179,1,0)*IF('Shoppable Services'!$D$4=$B179,1,0)*IF('Shoppable Services'!$C$4=$A179,1,0)*IF('Shoppable Services'!$B$4=Data!V$100,V80,0)</f>
        <v>0</v>
      </c>
      <c r="W179" s="4">
        <f>IF('Shoppable Services'!$F$4=$D179,1,0)*IF('Shoppable Services'!$E$4=$C179,1,0)*IF('Shoppable Services'!$D$4=$B179,1,0)*IF('Shoppable Services'!$C$4=$A179,1,0)*IF('Shoppable Services'!$B$4=Data!W$100,W80,0)</f>
        <v>0</v>
      </c>
      <c r="X179" s="4">
        <f>IF('Shoppable Services'!$F$4=$D179,1,0)*IF('Shoppable Services'!$E$4=$C179,1,0)*IF('Shoppable Services'!$D$4=$B179,1,0)*IF('Shoppable Services'!$C$4=$A179,1,0)*IF('Shoppable Services'!$B$4=Data!X$100,X80,0)</f>
        <v>0</v>
      </c>
      <c r="Y179" s="4">
        <f>IF('Shoppable Services'!$F$4=$D179,1,0)*IF('Shoppable Services'!$E$4=$C179,1,0)*IF('Shoppable Services'!$D$4=$B179,1,0)*IF('Shoppable Services'!$C$4=$A179,1,0)*IF('Shoppable Services'!$B$4=Data!Y$100,Y80,0)</f>
        <v>0</v>
      </c>
      <c r="Z179" s="4">
        <f>IF('Shoppable Services'!$F$4=$D179,1,0)*IF('Shoppable Services'!$E$4=$C179,1,0)*IF('Shoppable Services'!$D$4=$B179,1,0)*IF('Shoppable Services'!$C$4=$A179,1,0)*IF('Shoppable Services'!$B$4=Data!Z$100,Z80,0)</f>
        <v>0</v>
      </c>
      <c r="AA179" s="4">
        <f>IF('Shoppable Services'!$F$4=$D179,1,0)*IF('Shoppable Services'!$E$4=$C179,1,0)*IF('Shoppable Services'!$D$4=$B179,1,0)*IF('Shoppable Services'!$C$4=$A179,1,0)*IF('Shoppable Services'!$B$4=Data!AA$100,AA80,0)</f>
        <v>0</v>
      </c>
      <c r="AB179" s="4">
        <f>IF('Shoppable Services'!$F$4=$D179,1,0)*IF('Shoppable Services'!$E$4=$C179,1,0)*IF('Shoppable Services'!$D$4=$B179,1,0)*IF('Shoppable Services'!$C$4=$A179,1,0)*IF('Shoppable Services'!$B$4=Data!AB$100,AB80,0)</f>
        <v>0</v>
      </c>
      <c r="AC179" s="4">
        <f>IF('Shoppable Services'!$F$4=$D179,1,0)*IF('Shoppable Services'!$E$4=$C179,1,0)*IF('Shoppable Services'!$D$4=$B179,1,0)*IF('Shoppable Services'!$C$4=$A179,1,0)*IF('Shoppable Services'!$B$4=Data!AC$100,AC80,0)</f>
        <v>0</v>
      </c>
      <c r="AD179" s="4">
        <f>IF('Shoppable Services'!$F$4=$D179,1,0)*IF('Shoppable Services'!$E$4=$C179,1,0)*IF('Shoppable Services'!$D$4=$B179,1,0)*IF('Shoppable Services'!$C$4=$A179,1,0)*IF('Shoppable Services'!$B$4=Data!AD$100,AD80,0)</f>
        <v>0</v>
      </c>
      <c r="AE179" s="4">
        <f>IF('Shoppable Services'!$F$4=$D179,1,0)*IF('Shoppable Services'!$E$4=$C179,1,0)*IF('Shoppable Services'!$D$4=$B179,1,0)*IF('Shoppable Services'!$C$4=$A179,1,0)*IF('Shoppable Services'!$B$4=Data!AE$100,AE80,0)</f>
        <v>0</v>
      </c>
      <c r="AF179" s="4">
        <f>IF('Shoppable Services'!$F$4=$D179,1,0)*IF('Shoppable Services'!$E$4=$C179,1,0)*IF('Shoppable Services'!$D$4=$B179,1,0)*IF('Shoppable Services'!$C$4=$A179,1,0)*IF('Shoppable Services'!$B$4=Data!AF$100,AF80,0)</f>
        <v>0</v>
      </c>
      <c r="AG179" s="4">
        <f>IF('Shoppable Services'!$F$4=$D179,1,0)*IF('Shoppable Services'!$E$4=$C179,1,0)*IF('Shoppable Services'!$D$4=$B179,1,0)*IF('Shoppable Services'!$C$4=$A179,1,0)*IF('Shoppable Services'!$B$4=Data!AG$100,AG80,0)</f>
        <v>0</v>
      </c>
      <c r="AH179" s="4">
        <f>IF('Shoppable Services'!$F$4=$D179,1,0)*IF('Shoppable Services'!$E$4=$C179,1,0)*IF('Shoppable Services'!$D$4=$B179,1,0)*IF('Shoppable Services'!$C$4=$A179,1,0)*IF('Shoppable Services'!$B$4=Data!AH$100,AH80,0)</f>
        <v>0</v>
      </c>
      <c r="AI179" s="4">
        <f>IF('Shoppable Services'!$F$4=$D179,1,0)*IF('Shoppable Services'!$E$4=$C179,1,0)*IF('Shoppable Services'!$D$4=$B179,1,0)*IF('Shoppable Services'!$C$4=$A179,1,0)*IF('Shoppable Services'!$B$4=Data!AI$100,AI80,0)</f>
        <v>0</v>
      </c>
      <c r="AJ179" s="4">
        <f>IF('Shoppable Services'!$F$4=$D179,1,0)*IF('Shoppable Services'!$E$4=$C179,1,0)*IF('Shoppable Services'!$D$4=$B179,1,0)*IF('Shoppable Services'!$C$4=$A179,1,0)*IF('Shoppable Services'!$B$4=Data!AJ$100,AJ80,0)</f>
        <v>0</v>
      </c>
      <c r="AK179" s="4">
        <f>IF('Shoppable Services'!$F$4=$D179,1,0)*IF('Shoppable Services'!$E$4=$C179,1,0)*IF('Shoppable Services'!$D$4=$B179,1,0)*IF('Shoppable Services'!$C$4=$A179,1,0)*IF('Shoppable Services'!$B$4=Data!AK$100,AK80,0)</f>
        <v>0</v>
      </c>
      <c r="AL179" s="4">
        <f>IF('Shoppable Services'!$F$4=$D179,1,0)*IF('Shoppable Services'!$E$4=$C179,1,0)*IF('Shoppable Services'!$D$4=$B179,1,0)*IF('Shoppable Services'!$C$4=$A179,1,0)*IF('Shoppable Services'!$B$4=Data!AL$100,AL80,0)</f>
        <v>0</v>
      </c>
      <c r="AM179" s="4">
        <f>IF('Shoppable Services'!$F$4=$D179,1,0)*IF('Shoppable Services'!$E$4=$C179,1,0)*IF('Shoppable Services'!$D$4=$B179,1,0)*IF('Shoppable Services'!$C$4=$A179,1,0)*IF('Shoppable Services'!$B$4=Data!AM$100,AM80,0)</f>
        <v>0</v>
      </c>
      <c r="AN179" s="4">
        <f>IF('Shoppable Services'!$F$4=$D179,1,0)*IF('Shoppable Services'!$E$4=$C179,1,0)*IF('Shoppable Services'!$D$4=$B179,1,0)*IF('Shoppable Services'!$C$4=$A179,1,0)*IF('Shoppable Services'!$B$4=Data!AN$100,AN80,0)</f>
        <v>0</v>
      </c>
      <c r="AO179" s="4">
        <f>IF('Shoppable Services'!$F$4=$D179,1,0)*IF('Shoppable Services'!$E$4=$C179,1,0)*IF('Shoppable Services'!$D$4=$B179,1,0)*IF('Shoppable Services'!$C$4=$A179,1,0)*IF('Shoppable Services'!$B$4=Data!AO$100,AO80,0)</f>
        <v>0</v>
      </c>
      <c r="AP179" s="4">
        <f>IF('Shoppable Services'!$F$4=$D179,1,0)*IF('Shoppable Services'!$E$4=$C179,1,0)*IF('Shoppable Services'!$D$4=$B179,1,0)*IF('Shoppable Services'!$C$4=$A179,1,0)*IF('Shoppable Services'!$B$4=Data!AP$100,AP80,0)</f>
        <v>0</v>
      </c>
      <c r="AQ179" s="4">
        <f>IF('Shoppable Services'!$F$4=$D179,1,0)*IF('Shoppable Services'!$E$4=$C179,1,0)*IF('Shoppable Services'!$D$4=$B179,1,0)*IF('Shoppable Services'!$C$4=$A179,1,0)*IF('Shoppable Services'!$B$4=Data!AQ$100,AQ80,0)</f>
        <v>0</v>
      </c>
      <c r="AR179" s="4">
        <f>IF('Shoppable Services'!$F$4=$D179,1,0)*IF('Shoppable Services'!$E$4=$C179,1,0)*IF('Shoppable Services'!$D$4=$B179,1,0)*IF('Shoppable Services'!$C$4=$A179,1,0)*IF('Shoppable Services'!$B$4=Data!AR$100,AR80,0)</f>
        <v>0</v>
      </c>
      <c r="AS179" s="4">
        <f>IF('Shoppable Services'!$F$4=$D179,1,0)*IF('Shoppable Services'!$E$4=$C179,1,0)*IF('Shoppable Services'!$D$4=$B179,1,0)*IF('Shoppable Services'!$C$4=$A179,1,0)*IF('Shoppable Services'!$B$4=Data!AS$100,AS80,0)</f>
        <v>0</v>
      </c>
      <c r="AT179" s="4">
        <f>IF('Shoppable Services'!$F$4=$D179,1,0)*IF('Shoppable Services'!$E$4=$C179,1,0)*IF('Shoppable Services'!$D$4=$B179,1,0)*IF('Shoppable Services'!$C$4=$A179,1,0)*IF('Shoppable Services'!$B$4=Data!AT$100,AT80,0)</f>
        <v>0</v>
      </c>
      <c r="AU179" s="4">
        <f>IF('Shoppable Services'!$F$4=$D179,1,0)*IF('Shoppable Services'!$E$4=$C179,1,0)*IF('Shoppable Services'!$D$4=$B179,1,0)*IF('Shoppable Services'!$C$4=$A179,1,0)*IF('Shoppable Services'!$B$4=Data!AU$100,AU80,0)</f>
        <v>0</v>
      </c>
      <c r="AV179" s="4">
        <f>IF('Shoppable Services'!$F$4=$D179,1,0)*IF('Shoppable Services'!$E$4=$C179,1,0)*IF('Shoppable Services'!$D$4=$B179,1,0)*IF('Shoppable Services'!$C$4=$A179,1,0)*IF('Shoppable Services'!$B$4=Data!AV$100,AV80,0)</f>
        <v>0</v>
      </c>
      <c r="AW179" s="4">
        <f>IF('Shoppable Services'!$F$4=$D179,1,0)*IF('Shoppable Services'!$E$4=$C179,1,0)*IF('Shoppable Services'!$D$4=$B179,1,0)*IF('Shoppable Services'!$C$4=$A179,1,0)*IF('Shoppable Services'!$B$4=Data!AW$100,AW80,0)</f>
        <v>0</v>
      </c>
      <c r="AX179" s="4">
        <f>IF('Shoppable Services'!$F$4=$D179,1,0)*IF('Shoppable Services'!$E$4=$C179,1,0)*IF('Shoppable Services'!$D$4=$B179,1,0)*IF('Shoppable Services'!$C$4=$A179,1,0)*IF('Shoppable Services'!$B$4=Data!AX$100,AX80,0)</f>
        <v>0</v>
      </c>
      <c r="AY179" s="4">
        <f>IF('Shoppable Services'!$F$4=$D179,1,0)*IF('Shoppable Services'!$E$4=$C179,1,0)*IF('Shoppable Services'!$D$4=$B179,1,0)*IF('Shoppable Services'!$C$4=$A179,1,0)*IF('Shoppable Services'!$B$4=Data!AY$100,AY80,0)</f>
        <v>0</v>
      </c>
      <c r="AZ179" s="4">
        <f>IF('Shoppable Services'!$F$4=$D179,1,0)*IF('Shoppable Services'!$E$4=$C179,1,0)*IF('Shoppable Services'!$D$4=$B179,1,0)*IF('Shoppable Services'!$C$4=$A179,1,0)*IF('Shoppable Services'!$B$4=Data!AZ$100,AZ80,0)</f>
        <v>0</v>
      </c>
      <c r="BA179" s="4">
        <f>IF('Shoppable Services'!$F$4=$D179,1,0)*IF('Shoppable Services'!$E$4=$C179,1,0)*IF('Shoppable Services'!$D$4=$B179,1,0)*IF('Shoppable Services'!$C$4=$A179,1,0)*IF('Shoppable Services'!$B$4=Data!BA$100,BA80,0)</f>
        <v>0</v>
      </c>
      <c r="BB179" s="4">
        <f>IF('Shoppable Services'!$F$4=$D179,1,0)*IF('Shoppable Services'!$E$4=$C179,1,0)*IF('Shoppable Services'!$D$4=$B179,1,0)*IF('Shoppable Services'!$C$4=$A179,1,0)*IF('Shoppable Services'!$B$4=Data!BB$100,BB80,0)</f>
        <v>0</v>
      </c>
      <c r="BC179" s="4">
        <f>IF('Shoppable Services'!$F$4=$D179,1,0)*IF('Shoppable Services'!$E$4=$C179,1,0)*IF('Shoppable Services'!$D$4=$B179,1,0)*IF('Shoppable Services'!$C$4=$A179,1,0)*IF('Shoppable Services'!$B$4=Data!BC$100,BC80,0)</f>
        <v>0</v>
      </c>
    </row>
    <row r="180" spans="5:55">
      <c r="E180" s="4">
        <f>IF('Shoppable Services'!$F$4=$D180,1,0)*IF('Shoppable Services'!$E$4=$C180,1,0)*IF('Shoppable Services'!$D$4=$B180,1,0)*IF('Shoppable Services'!$C$4=$A180,1,0)*$E81</f>
        <v>0</v>
      </c>
      <c r="F180" s="4">
        <f>IF('Shoppable Services'!$F$4=$D180,1,0)*IF('Shoppable Services'!$E$4=$C180,1,0)*IF('Shoppable Services'!$D$4=$B180,1,0)*IF('Shoppable Services'!$C$4=$A180,1,0)*$F81</f>
        <v>0</v>
      </c>
      <c r="G180" s="4">
        <f>IF('Shoppable Services'!$F$4=$D180,1,0)*IF('Shoppable Services'!$E$4=$C180,1,0)*IF('Shoppable Services'!$D$4=$B180,1,0)*IF('Shoppable Services'!$C$4=$A180,1,0)*$G81</f>
        <v>0</v>
      </c>
      <c r="H180" s="4">
        <f>IF('Shoppable Services'!$F$4=$D180,1,0)*IF('Shoppable Services'!$E$4=$C180,1,0)*IF('Shoppable Services'!$D$4=$B180,1,0)*IF('Shoppable Services'!$C$4=$A180,1,0)*$H81</f>
        <v>0</v>
      </c>
      <c r="I180" s="4">
        <f>IF('Shoppable Services'!$F$4=$D180,1,0)*IF('Shoppable Services'!$E$4=$C180,1,0)*IF('Shoppable Services'!$D$4=$B180,1,0)*IF('Shoppable Services'!$C$4=$A180,1,0)*IF('Shoppable Services'!$B$4=Data!I$100,I81,0)</f>
        <v>0</v>
      </c>
      <c r="J180" s="4">
        <f>IF('Shoppable Services'!$F$4=$D180,1,0)*IF('Shoppable Services'!$E$4=$C180,1,0)*IF('Shoppable Services'!$D$4=$B180,1,0)*IF('Shoppable Services'!$C$4=$A180,1,0)*IF('Shoppable Services'!$B$4=Data!J$100,J81,0)</f>
        <v>0</v>
      </c>
      <c r="K180" s="4">
        <f>IF('Shoppable Services'!$F$4=$D180,1,0)*IF('Shoppable Services'!$E$4=$C180,1,0)*IF('Shoppable Services'!$D$4=$B180,1,0)*IF('Shoppable Services'!$C$4=$A180,1,0)*IF('Shoppable Services'!$B$4=Data!K$100,K81,0)</f>
        <v>0</v>
      </c>
      <c r="L180" s="4">
        <f>IF('Shoppable Services'!$F$4=$D180,1,0)*IF('Shoppable Services'!$E$4=$C180,1,0)*IF('Shoppable Services'!$D$4=$B180,1,0)*IF('Shoppable Services'!$C$4=$A180,1,0)*IF('Shoppable Services'!$B$4=Data!L$100,L81,0)</f>
        <v>0</v>
      </c>
      <c r="M180" s="4">
        <f>IF('Shoppable Services'!$F$4=$D180,1,0)*IF('Shoppable Services'!$E$4=$C180,1,0)*IF('Shoppable Services'!$D$4=$B180,1,0)*IF('Shoppable Services'!$C$4=$A180,1,0)*IF('Shoppable Services'!$B$4=Data!M$100,M81,0)</f>
        <v>0</v>
      </c>
      <c r="N180" s="4">
        <f>IF('Shoppable Services'!$F$4=$D180,1,0)*IF('Shoppable Services'!$E$4=$C180,1,0)*IF('Shoppable Services'!$D$4=$B180,1,0)*IF('Shoppable Services'!$C$4=$A180,1,0)*IF('Shoppable Services'!$B$4=Data!N$100,N81,0)</f>
        <v>0</v>
      </c>
      <c r="O180" s="4">
        <f>IF('Shoppable Services'!$F$4=$D180,1,0)*IF('Shoppable Services'!$E$4=$C180,1,0)*IF('Shoppable Services'!$D$4=$B180,1,0)*IF('Shoppable Services'!$C$4=$A180,1,0)*IF('Shoppable Services'!$B$4=Data!O$100,O81,0)</f>
        <v>0</v>
      </c>
      <c r="P180" s="4">
        <f>IF('Shoppable Services'!$F$4=$D180,1,0)*IF('Shoppable Services'!$E$4=$C180,1,0)*IF('Shoppable Services'!$D$4=$B180,1,0)*IF('Shoppable Services'!$C$4=$A180,1,0)*IF('Shoppable Services'!$B$4=Data!P$100,P81,0)</f>
        <v>0</v>
      </c>
      <c r="Q180" s="4">
        <f>IF('Shoppable Services'!$F$4=$D180,1,0)*IF('Shoppable Services'!$E$4=$C180,1,0)*IF('Shoppable Services'!$D$4=$B180,1,0)*IF('Shoppable Services'!$C$4=$A180,1,0)*IF('Shoppable Services'!$B$4=Data!Q$100,Q81,0)</f>
        <v>0</v>
      </c>
      <c r="R180" s="4">
        <f>IF('Shoppable Services'!$F$4=$D180,1,0)*IF('Shoppable Services'!$E$4=$C180,1,0)*IF('Shoppable Services'!$D$4=$B180,1,0)*IF('Shoppable Services'!$C$4=$A180,1,0)*IF('Shoppable Services'!$B$4=Data!R$100,R81,0)</f>
        <v>0</v>
      </c>
      <c r="S180" s="4">
        <f>IF('Shoppable Services'!$F$4=$D180,1,0)*IF('Shoppable Services'!$E$4=$C180,1,0)*IF('Shoppable Services'!$D$4=$B180,1,0)*IF('Shoppable Services'!$C$4=$A180,1,0)*IF('Shoppable Services'!$B$4=Data!S$100,S81,0)</f>
        <v>0</v>
      </c>
      <c r="T180" s="4">
        <f>IF('Shoppable Services'!$F$4=$D180,1,0)*IF('Shoppable Services'!$E$4=$C180,1,0)*IF('Shoppable Services'!$D$4=$B180,1,0)*IF('Shoppable Services'!$C$4=$A180,1,0)*IF('Shoppable Services'!$B$4=Data!T$100,T81,0)</f>
        <v>0</v>
      </c>
      <c r="U180" s="4">
        <f>IF('Shoppable Services'!$F$4=$D180,1,0)*IF('Shoppable Services'!$E$4=$C180,1,0)*IF('Shoppable Services'!$D$4=$B180,1,0)*IF('Shoppable Services'!$C$4=$A180,1,0)*IF('Shoppable Services'!$B$4=Data!U$100,U81,0)</f>
        <v>0</v>
      </c>
      <c r="V180" s="4">
        <f>IF('Shoppable Services'!$F$4=$D180,1,0)*IF('Shoppable Services'!$E$4=$C180,1,0)*IF('Shoppable Services'!$D$4=$B180,1,0)*IF('Shoppable Services'!$C$4=$A180,1,0)*IF('Shoppable Services'!$B$4=Data!V$100,V81,0)</f>
        <v>0</v>
      </c>
      <c r="W180" s="4">
        <f>IF('Shoppable Services'!$F$4=$D180,1,0)*IF('Shoppable Services'!$E$4=$C180,1,0)*IF('Shoppable Services'!$D$4=$B180,1,0)*IF('Shoppable Services'!$C$4=$A180,1,0)*IF('Shoppable Services'!$B$4=Data!W$100,W81,0)</f>
        <v>0</v>
      </c>
      <c r="X180" s="4">
        <f>IF('Shoppable Services'!$F$4=$D180,1,0)*IF('Shoppable Services'!$E$4=$C180,1,0)*IF('Shoppable Services'!$D$4=$B180,1,0)*IF('Shoppable Services'!$C$4=$A180,1,0)*IF('Shoppable Services'!$B$4=Data!X$100,X81,0)</f>
        <v>0</v>
      </c>
      <c r="Y180" s="4">
        <f>IF('Shoppable Services'!$F$4=$D180,1,0)*IF('Shoppable Services'!$E$4=$C180,1,0)*IF('Shoppable Services'!$D$4=$B180,1,0)*IF('Shoppable Services'!$C$4=$A180,1,0)*IF('Shoppable Services'!$B$4=Data!Y$100,Y81,0)</f>
        <v>0</v>
      </c>
      <c r="Z180" s="4">
        <f>IF('Shoppable Services'!$F$4=$D180,1,0)*IF('Shoppable Services'!$E$4=$C180,1,0)*IF('Shoppable Services'!$D$4=$B180,1,0)*IF('Shoppable Services'!$C$4=$A180,1,0)*IF('Shoppable Services'!$B$4=Data!Z$100,Z81,0)</f>
        <v>0</v>
      </c>
      <c r="AA180" s="4">
        <f>IF('Shoppable Services'!$F$4=$D180,1,0)*IF('Shoppable Services'!$E$4=$C180,1,0)*IF('Shoppable Services'!$D$4=$B180,1,0)*IF('Shoppable Services'!$C$4=$A180,1,0)*IF('Shoppable Services'!$B$4=Data!AA$100,AA81,0)</f>
        <v>0</v>
      </c>
      <c r="AB180" s="4">
        <f>IF('Shoppable Services'!$F$4=$D180,1,0)*IF('Shoppable Services'!$E$4=$C180,1,0)*IF('Shoppable Services'!$D$4=$B180,1,0)*IF('Shoppable Services'!$C$4=$A180,1,0)*IF('Shoppable Services'!$B$4=Data!AB$100,AB81,0)</f>
        <v>0</v>
      </c>
      <c r="AC180" s="4">
        <f>IF('Shoppable Services'!$F$4=$D180,1,0)*IF('Shoppable Services'!$E$4=$C180,1,0)*IF('Shoppable Services'!$D$4=$B180,1,0)*IF('Shoppable Services'!$C$4=$A180,1,0)*IF('Shoppable Services'!$B$4=Data!AC$100,AC81,0)</f>
        <v>0</v>
      </c>
      <c r="AD180" s="4">
        <f>IF('Shoppable Services'!$F$4=$D180,1,0)*IF('Shoppable Services'!$E$4=$C180,1,0)*IF('Shoppable Services'!$D$4=$B180,1,0)*IF('Shoppable Services'!$C$4=$A180,1,0)*IF('Shoppable Services'!$B$4=Data!AD$100,AD81,0)</f>
        <v>0</v>
      </c>
      <c r="AE180" s="4">
        <f>IF('Shoppable Services'!$F$4=$D180,1,0)*IF('Shoppable Services'!$E$4=$C180,1,0)*IF('Shoppable Services'!$D$4=$B180,1,0)*IF('Shoppable Services'!$C$4=$A180,1,0)*IF('Shoppable Services'!$B$4=Data!AE$100,AE81,0)</f>
        <v>0</v>
      </c>
      <c r="AF180" s="4">
        <f>IF('Shoppable Services'!$F$4=$D180,1,0)*IF('Shoppable Services'!$E$4=$C180,1,0)*IF('Shoppable Services'!$D$4=$B180,1,0)*IF('Shoppable Services'!$C$4=$A180,1,0)*IF('Shoppable Services'!$B$4=Data!AF$100,AF81,0)</f>
        <v>0</v>
      </c>
      <c r="AG180" s="4">
        <f>IF('Shoppable Services'!$F$4=$D180,1,0)*IF('Shoppable Services'!$E$4=$C180,1,0)*IF('Shoppable Services'!$D$4=$B180,1,0)*IF('Shoppable Services'!$C$4=$A180,1,0)*IF('Shoppable Services'!$B$4=Data!AG$100,AG81,0)</f>
        <v>0</v>
      </c>
      <c r="AH180" s="4">
        <f>IF('Shoppable Services'!$F$4=$D180,1,0)*IF('Shoppable Services'!$E$4=$C180,1,0)*IF('Shoppable Services'!$D$4=$B180,1,0)*IF('Shoppable Services'!$C$4=$A180,1,0)*IF('Shoppable Services'!$B$4=Data!AH$100,AH81,0)</f>
        <v>0</v>
      </c>
      <c r="AI180" s="4">
        <f>IF('Shoppable Services'!$F$4=$D180,1,0)*IF('Shoppable Services'!$E$4=$C180,1,0)*IF('Shoppable Services'!$D$4=$B180,1,0)*IF('Shoppable Services'!$C$4=$A180,1,0)*IF('Shoppable Services'!$B$4=Data!AI$100,AI81,0)</f>
        <v>0</v>
      </c>
      <c r="AJ180" s="4">
        <f>IF('Shoppable Services'!$F$4=$D180,1,0)*IF('Shoppable Services'!$E$4=$C180,1,0)*IF('Shoppable Services'!$D$4=$B180,1,0)*IF('Shoppable Services'!$C$4=$A180,1,0)*IF('Shoppable Services'!$B$4=Data!AJ$100,AJ81,0)</f>
        <v>0</v>
      </c>
      <c r="AK180" s="4">
        <f>IF('Shoppable Services'!$F$4=$D180,1,0)*IF('Shoppable Services'!$E$4=$C180,1,0)*IF('Shoppable Services'!$D$4=$B180,1,0)*IF('Shoppable Services'!$C$4=$A180,1,0)*IF('Shoppable Services'!$B$4=Data!AK$100,AK81,0)</f>
        <v>0</v>
      </c>
      <c r="AL180" s="4">
        <f>IF('Shoppable Services'!$F$4=$D180,1,0)*IF('Shoppable Services'!$E$4=$C180,1,0)*IF('Shoppable Services'!$D$4=$B180,1,0)*IF('Shoppable Services'!$C$4=$A180,1,0)*IF('Shoppable Services'!$B$4=Data!AL$100,AL81,0)</f>
        <v>0</v>
      </c>
      <c r="AM180" s="4">
        <f>IF('Shoppable Services'!$F$4=$D180,1,0)*IF('Shoppable Services'!$E$4=$C180,1,0)*IF('Shoppable Services'!$D$4=$B180,1,0)*IF('Shoppable Services'!$C$4=$A180,1,0)*IF('Shoppable Services'!$B$4=Data!AM$100,AM81,0)</f>
        <v>0</v>
      </c>
      <c r="AN180" s="4">
        <f>IF('Shoppable Services'!$F$4=$D180,1,0)*IF('Shoppable Services'!$E$4=$C180,1,0)*IF('Shoppable Services'!$D$4=$B180,1,0)*IF('Shoppable Services'!$C$4=$A180,1,0)*IF('Shoppable Services'!$B$4=Data!AN$100,AN81,0)</f>
        <v>0</v>
      </c>
      <c r="AO180" s="4">
        <f>IF('Shoppable Services'!$F$4=$D180,1,0)*IF('Shoppable Services'!$E$4=$C180,1,0)*IF('Shoppable Services'!$D$4=$B180,1,0)*IF('Shoppable Services'!$C$4=$A180,1,0)*IF('Shoppable Services'!$B$4=Data!AO$100,AO81,0)</f>
        <v>0</v>
      </c>
      <c r="AP180" s="4">
        <f>IF('Shoppable Services'!$F$4=$D180,1,0)*IF('Shoppable Services'!$E$4=$C180,1,0)*IF('Shoppable Services'!$D$4=$B180,1,0)*IF('Shoppable Services'!$C$4=$A180,1,0)*IF('Shoppable Services'!$B$4=Data!AP$100,AP81,0)</f>
        <v>0</v>
      </c>
      <c r="AQ180" s="4">
        <f>IF('Shoppable Services'!$F$4=$D180,1,0)*IF('Shoppable Services'!$E$4=$C180,1,0)*IF('Shoppable Services'!$D$4=$B180,1,0)*IF('Shoppable Services'!$C$4=$A180,1,0)*IF('Shoppable Services'!$B$4=Data!AQ$100,AQ81,0)</f>
        <v>0</v>
      </c>
      <c r="AR180" s="4">
        <f>IF('Shoppable Services'!$F$4=$D180,1,0)*IF('Shoppable Services'!$E$4=$C180,1,0)*IF('Shoppable Services'!$D$4=$B180,1,0)*IF('Shoppable Services'!$C$4=$A180,1,0)*IF('Shoppable Services'!$B$4=Data!AR$100,AR81,0)</f>
        <v>0</v>
      </c>
      <c r="AS180" s="4">
        <f>IF('Shoppable Services'!$F$4=$D180,1,0)*IF('Shoppable Services'!$E$4=$C180,1,0)*IF('Shoppable Services'!$D$4=$B180,1,0)*IF('Shoppable Services'!$C$4=$A180,1,0)*IF('Shoppable Services'!$B$4=Data!AS$100,AS81,0)</f>
        <v>0</v>
      </c>
      <c r="AT180" s="4">
        <f>IF('Shoppable Services'!$F$4=$D180,1,0)*IF('Shoppable Services'!$E$4=$C180,1,0)*IF('Shoppable Services'!$D$4=$B180,1,0)*IF('Shoppable Services'!$C$4=$A180,1,0)*IF('Shoppable Services'!$B$4=Data!AT$100,AT81,0)</f>
        <v>0</v>
      </c>
      <c r="AU180" s="4">
        <f>IF('Shoppable Services'!$F$4=$D180,1,0)*IF('Shoppable Services'!$E$4=$C180,1,0)*IF('Shoppable Services'!$D$4=$B180,1,0)*IF('Shoppable Services'!$C$4=$A180,1,0)*IF('Shoppable Services'!$B$4=Data!AU$100,AU81,0)</f>
        <v>0</v>
      </c>
      <c r="AV180" s="4">
        <f>IF('Shoppable Services'!$F$4=$D180,1,0)*IF('Shoppable Services'!$E$4=$C180,1,0)*IF('Shoppable Services'!$D$4=$B180,1,0)*IF('Shoppable Services'!$C$4=$A180,1,0)*IF('Shoppable Services'!$B$4=Data!AV$100,AV81,0)</f>
        <v>0</v>
      </c>
      <c r="AW180" s="4">
        <f>IF('Shoppable Services'!$F$4=$D180,1,0)*IF('Shoppable Services'!$E$4=$C180,1,0)*IF('Shoppable Services'!$D$4=$B180,1,0)*IF('Shoppable Services'!$C$4=$A180,1,0)*IF('Shoppable Services'!$B$4=Data!AW$100,AW81,0)</f>
        <v>0</v>
      </c>
      <c r="AX180" s="4">
        <f>IF('Shoppable Services'!$F$4=$D180,1,0)*IF('Shoppable Services'!$E$4=$C180,1,0)*IF('Shoppable Services'!$D$4=$B180,1,0)*IF('Shoppable Services'!$C$4=$A180,1,0)*IF('Shoppable Services'!$B$4=Data!AX$100,AX81,0)</f>
        <v>0</v>
      </c>
      <c r="AY180" s="4">
        <f>IF('Shoppable Services'!$F$4=$D180,1,0)*IF('Shoppable Services'!$E$4=$C180,1,0)*IF('Shoppable Services'!$D$4=$B180,1,0)*IF('Shoppable Services'!$C$4=$A180,1,0)*IF('Shoppable Services'!$B$4=Data!AY$100,AY81,0)</f>
        <v>0</v>
      </c>
      <c r="AZ180" s="4">
        <f>IF('Shoppable Services'!$F$4=$D180,1,0)*IF('Shoppable Services'!$E$4=$C180,1,0)*IF('Shoppable Services'!$D$4=$B180,1,0)*IF('Shoppable Services'!$C$4=$A180,1,0)*IF('Shoppable Services'!$B$4=Data!AZ$100,AZ81,0)</f>
        <v>0</v>
      </c>
      <c r="BA180" s="4">
        <f>IF('Shoppable Services'!$F$4=$D180,1,0)*IF('Shoppable Services'!$E$4=$C180,1,0)*IF('Shoppable Services'!$D$4=$B180,1,0)*IF('Shoppable Services'!$C$4=$A180,1,0)*IF('Shoppable Services'!$B$4=Data!BA$100,BA81,0)</f>
        <v>0</v>
      </c>
      <c r="BB180" s="4">
        <f>IF('Shoppable Services'!$F$4=$D180,1,0)*IF('Shoppable Services'!$E$4=$C180,1,0)*IF('Shoppable Services'!$D$4=$B180,1,0)*IF('Shoppable Services'!$C$4=$A180,1,0)*IF('Shoppable Services'!$B$4=Data!BB$100,BB81,0)</f>
        <v>0</v>
      </c>
      <c r="BC180" s="4">
        <f>IF('Shoppable Services'!$F$4=$D180,1,0)*IF('Shoppable Services'!$E$4=$C180,1,0)*IF('Shoppable Services'!$D$4=$B180,1,0)*IF('Shoppable Services'!$C$4=$A180,1,0)*IF('Shoppable Services'!$B$4=Data!BC$100,BC81,0)</f>
        <v>0</v>
      </c>
    </row>
    <row r="181" spans="5:55">
      <c r="E181" s="4">
        <f>IF('Shoppable Services'!$F$4=$D181,1,0)*IF('Shoppable Services'!$E$4=$C181,1,0)*IF('Shoppable Services'!$D$4=$B181,1,0)*IF('Shoppable Services'!$C$4=$A181,1,0)*$E82</f>
        <v>0</v>
      </c>
      <c r="F181" s="4">
        <f>IF('Shoppable Services'!$F$4=$D181,1,0)*IF('Shoppable Services'!$E$4=$C181,1,0)*IF('Shoppable Services'!$D$4=$B181,1,0)*IF('Shoppable Services'!$C$4=$A181,1,0)*$F82</f>
        <v>0</v>
      </c>
      <c r="G181" s="4">
        <f>IF('Shoppable Services'!$F$4=$D181,1,0)*IF('Shoppable Services'!$E$4=$C181,1,0)*IF('Shoppable Services'!$D$4=$B181,1,0)*IF('Shoppable Services'!$C$4=$A181,1,0)*$G82</f>
        <v>0</v>
      </c>
      <c r="H181" s="4">
        <f>IF('Shoppable Services'!$F$4=$D181,1,0)*IF('Shoppable Services'!$E$4=$C181,1,0)*IF('Shoppable Services'!$D$4=$B181,1,0)*IF('Shoppable Services'!$C$4=$A181,1,0)*$H82</f>
        <v>0</v>
      </c>
      <c r="I181" s="4">
        <f>IF('Shoppable Services'!$F$4=$D181,1,0)*IF('Shoppable Services'!$E$4=$C181,1,0)*IF('Shoppable Services'!$D$4=$B181,1,0)*IF('Shoppable Services'!$C$4=$A181,1,0)*IF('Shoppable Services'!$B$4=Data!I$100,I82,0)</f>
        <v>0</v>
      </c>
      <c r="J181" s="4">
        <f>IF('Shoppable Services'!$F$4=$D181,1,0)*IF('Shoppable Services'!$E$4=$C181,1,0)*IF('Shoppable Services'!$D$4=$B181,1,0)*IF('Shoppable Services'!$C$4=$A181,1,0)*IF('Shoppable Services'!$B$4=Data!J$100,J82,0)</f>
        <v>0</v>
      </c>
      <c r="K181" s="4">
        <f>IF('Shoppable Services'!$F$4=$D181,1,0)*IF('Shoppable Services'!$E$4=$C181,1,0)*IF('Shoppable Services'!$D$4=$B181,1,0)*IF('Shoppable Services'!$C$4=$A181,1,0)*IF('Shoppable Services'!$B$4=Data!K$100,K82,0)</f>
        <v>0</v>
      </c>
      <c r="L181" s="4">
        <f>IF('Shoppable Services'!$F$4=$D181,1,0)*IF('Shoppable Services'!$E$4=$C181,1,0)*IF('Shoppable Services'!$D$4=$B181,1,0)*IF('Shoppable Services'!$C$4=$A181,1,0)*IF('Shoppable Services'!$B$4=Data!L$100,L82,0)</f>
        <v>0</v>
      </c>
      <c r="M181" s="4">
        <f>IF('Shoppable Services'!$F$4=$D181,1,0)*IF('Shoppable Services'!$E$4=$C181,1,0)*IF('Shoppable Services'!$D$4=$B181,1,0)*IF('Shoppable Services'!$C$4=$A181,1,0)*IF('Shoppable Services'!$B$4=Data!M$100,M82,0)</f>
        <v>0</v>
      </c>
      <c r="N181" s="4">
        <f>IF('Shoppable Services'!$F$4=$D181,1,0)*IF('Shoppable Services'!$E$4=$C181,1,0)*IF('Shoppable Services'!$D$4=$B181,1,0)*IF('Shoppable Services'!$C$4=$A181,1,0)*IF('Shoppable Services'!$B$4=Data!N$100,N82,0)</f>
        <v>0</v>
      </c>
      <c r="O181" s="4">
        <f>IF('Shoppable Services'!$F$4=$D181,1,0)*IF('Shoppable Services'!$E$4=$C181,1,0)*IF('Shoppable Services'!$D$4=$B181,1,0)*IF('Shoppable Services'!$C$4=$A181,1,0)*IF('Shoppable Services'!$B$4=Data!O$100,O82,0)</f>
        <v>0</v>
      </c>
      <c r="P181" s="4">
        <f>IF('Shoppable Services'!$F$4=$D181,1,0)*IF('Shoppable Services'!$E$4=$C181,1,0)*IF('Shoppable Services'!$D$4=$B181,1,0)*IF('Shoppable Services'!$C$4=$A181,1,0)*IF('Shoppable Services'!$B$4=Data!P$100,P82,0)</f>
        <v>0</v>
      </c>
      <c r="Q181" s="4">
        <f>IF('Shoppable Services'!$F$4=$D181,1,0)*IF('Shoppable Services'!$E$4=$C181,1,0)*IF('Shoppable Services'!$D$4=$B181,1,0)*IF('Shoppable Services'!$C$4=$A181,1,0)*IF('Shoppable Services'!$B$4=Data!Q$100,Q82,0)</f>
        <v>0</v>
      </c>
      <c r="R181" s="4">
        <f>IF('Shoppable Services'!$F$4=$D181,1,0)*IF('Shoppable Services'!$E$4=$C181,1,0)*IF('Shoppable Services'!$D$4=$B181,1,0)*IF('Shoppable Services'!$C$4=$A181,1,0)*IF('Shoppable Services'!$B$4=Data!R$100,R82,0)</f>
        <v>0</v>
      </c>
      <c r="S181" s="4">
        <f>IF('Shoppable Services'!$F$4=$D181,1,0)*IF('Shoppable Services'!$E$4=$C181,1,0)*IF('Shoppable Services'!$D$4=$B181,1,0)*IF('Shoppable Services'!$C$4=$A181,1,0)*IF('Shoppable Services'!$B$4=Data!S$100,S82,0)</f>
        <v>0</v>
      </c>
      <c r="T181" s="4">
        <f>IF('Shoppable Services'!$F$4=$D181,1,0)*IF('Shoppable Services'!$E$4=$C181,1,0)*IF('Shoppable Services'!$D$4=$B181,1,0)*IF('Shoppable Services'!$C$4=$A181,1,0)*IF('Shoppable Services'!$B$4=Data!T$100,T82,0)</f>
        <v>0</v>
      </c>
      <c r="U181" s="4">
        <f>IF('Shoppable Services'!$F$4=$D181,1,0)*IF('Shoppable Services'!$E$4=$C181,1,0)*IF('Shoppable Services'!$D$4=$B181,1,0)*IF('Shoppable Services'!$C$4=$A181,1,0)*IF('Shoppable Services'!$B$4=Data!U$100,U82,0)</f>
        <v>0</v>
      </c>
      <c r="V181" s="4">
        <f>IF('Shoppable Services'!$F$4=$D181,1,0)*IF('Shoppable Services'!$E$4=$C181,1,0)*IF('Shoppable Services'!$D$4=$B181,1,0)*IF('Shoppable Services'!$C$4=$A181,1,0)*IF('Shoppable Services'!$B$4=Data!V$100,V82,0)</f>
        <v>0</v>
      </c>
      <c r="W181" s="4">
        <f>IF('Shoppable Services'!$F$4=$D181,1,0)*IF('Shoppable Services'!$E$4=$C181,1,0)*IF('Shoppable Services'!$D$4=$B181,1,0)*IF('Shoppable Services'!$C$4=$A181,1,0)*IF('Shoppable Services'!$B$4=Data!W$100,W82,0)</f>
        <v>0</v>
      </c>
      <c r="X181" s="4">
        <f>IF('Shoppable Services'!$F$4=$D181,1,0)*IF('Shoppable Services'!$E$4=$C181,1,0)*IF('Shoppable Services'!$D$4=$B181,1,0)*IF('Shoppable Services'!$C$4=$A181,1,0)*IF('Shoppable Services'!$B$4=Data!X$100,X82,0)</f>
        <v>0</v>
      </c>
      <c r="Y181" s="4">
        <f>IF('Shoppable Services'!$F$4=$D181,1,0)*IF('Shoppable Services'!$E$4=$C181,1,0)*IF('Shoppable Services'!$D$4=$B181,1,0)*IF('Shoppable Services'!$C$4=$A181,1,0)*IF('Shoppable Services'!$B$4=Data!Y$100,Y82,0)</f>
        <v>0</v>
      </c>
      <c r="Z181" s="4">
        <f>IF('Shoppable Services'!$F$4=$D181,1,0)*IF('Shoppable Services'!$E$4=$C181,1,0)*IF('Shoppable Services'!$D$4=$B181,1,0)*IF('Shoppable Services'!$C$4=$A181,1,0)*IF('Shoppable Services'!$B$4=Data!Z$100,Z82,0)</f>
        <v>0</v>
      </c>
      <c r="AA181" s="4">
        <f>IF('Shoppable Services'!$F$4=$D181,1,0)*IF('Shoppable Services'!$E$4=$C181,1,0)*IF('Shoppable Services'!$D$4=$B181,1,0)*IF('Shoppable Services'!$C$4=$A181,1,0)*IF('Shoppable Services'!$B$4=Data!AA$100,AA82,0)</f>
        <v>0</v>
      </c>
      <c r="AB181" s="4">
        <f>IF('Shoppable Services'!$F$4=$D181,1,0)*IF('Shoppable Services'!$E$4=$C181,1,0)*IF('Shoppable Services'!$D$4=$B181,1,0)*IF('Shoppable Services'!$C$4=$A181,1,0)*IF('Shoppable Services'!$B$4=Data!AB$100,AB82,0)</f>
        <v>0</v>
      </c>
      <c r="AC181" s="4">
        <f>IF('Shoppable Services'!$F$4=$D181,1,0)*IF('Shoppable Services'!$E$4=$C181,1,0)*IF('Shoppable Services'!$D$4=$B181,1,0)*IF('Shoppable Services'!$C$4=$A181,1,0)*IF('Shoppable Services'!$B$4=Data!AC$100,AC82,0)</f>
        <v>0</v>
      </c>
      <c r="AD181" s="4">
        <f>IF('Shoppable Services'!$F$4=$D181,1,0)*IF('Shoppable Services'!$E$4=$C181,1,0)*IF('Shoppable Services'!$D$4=$B181,1,0)*IF('Shoppable Services'!$C$4=$A181,1,0)*IF('Shoppable Services'!$B$4=Data!AD$100,AD82,0)</f>
        <v>0</v>
      </c>
      <c r="AE181" s="4">
        <f>IF('Shoppable Services'!$F$4=$D181,1,0)*IF('Shoppable Services'!$E$4=$C181,1,0)*IF('Shoppable Services'!$D$4=$B181,1,0)*IF('Shoppable Services'!$C$4=$A181,1,0)*IF('Shoppable Services'!$B$4=Data!AE$100,AE82,0)</f>
        <v>0</v>
      </c>
      <c r="AF181" s="4">
        <f>IF('Shoppable Services'!$F$4=$D181,1,0)*IF('Shoppable Services'!$E$4=$C181,1,0)*IF('Shoppable Services'!$D$4=$B181,1,0)*IF('Shoppable Services'!$C$4=$A181,1,0)*IF('Shoppable Services'!$B$4=Data!AF$100,AF82,0)</f>
        <v>0</v>
      </c>
      <c r="AG181" s="4">
        <f>IF('Shoppable Services'!$F$4=$D181,1,0)*IF('Shoppable Services'!$E$4=$C181,1,0)*IF('Shoppable Services'!$D$4=$B181,1,0)*IF('Shoppable Services'!$C$4=$A181,1,0)*IF('Shoppable Services'!$B$4=Data!AG$100,AG82,0)</f>
        <v>0</v>
      </c>
      <c r="AH181" s="4">
        <f>IF('Shoppable Services'!$F$4=$D181,1,0)*IF('Shoppable Services'!$E$4=$C181,1,0)*IF('Shoppable Services'!$D$4=$B181,1,0)*IF('Shoppable Services'!$C$4=$A181,1,0)*IF('Shoppable Services'!$B$4=Data!AH$100,AH82,0)</f>
        <v>0</v>
      </c>
      <c r="AI181" s="4">
        <f>IF('Shoppable Services'!$F$4=$D181,1,0)*IF('Shoppable Services'!$E$4=$C181,1,0)*IF('Shoppable Services'!$D$4=$B181,1,0)*IF('Shoppable Services'!$C$4=$A181,1,0)*IF('Shoppable Services'!$B$4=Data!AI$100,AI82,0)</f>
        <v>0</v>
      </c>
      <c r="AJ181" s="4">
        <f>IF('Shoppable Services'!$F$4=$D181,1,0)*IF('Shoppable Services'!$E$4=$C181,1,0)*IF('Shoppable Services'!$D$4=$B181,1,0)*IF('Shoppable Services'!$C$4=$A181,1,0)*IF('Shoppable Services'!$B$4=Data!AJ$100,AJ82,0)</f>
        <v>0</v>
      </c>
      <c r="AK181" s="4">
        <f>IF('Shoppable Services'!$F$4=$D181,1,0)*IF('Shoppable Services'!$E$4=$C181,1,0)*IF('Shoppable Services'!$D$4=$B181,1,0)*IF('Shoppable Services'!$C$4=$A181,1,0)*IF('Shoppable Services'!$B$4=Data!AK$100,AK82,0)</f>
        <v>0</v>
      </c>
      <c r="AL181" s="4">
        <f>IF('Shoppable Services'!$F$4=$D181,1,0)*IF('Shoppable Services'!$E$4=$C181,1,0)*IF('Shoppable Services'!$D$4=$B181,1,0)*IF('Shoppable Services'!$C$4=$A181,1,0)*IF('Shoppable Services'!$B$4=Data!AL$100,AL82,0)</f>
        <v>0</v>
      </c>
      <c r="AM181" s="4">
        <f>IF('Shoppable Services'!$F$4=$D181,1,0)*IF('Shoppable Services'!$E$4=$C181,1,0)*IF('Shoppable Services'!$D$4=$B181,1,0)*IF('Shoppable Services'!$C$4=$A181,1,0)*IF('Shoppable Services'!$B$4=Data!AM$100,AM82,0)</f>
        <v>0</v>
      </c>
      <c r="AN181" s="4">
        <f>IF('Shoppable Services'!$F$4=$D181,1,0)*IF('Shoppable Services'!$E$4=$C181,1,0)*IF('Shoppable Services'!$D$4=$B181,1,0)*IF('Shoppable Services'!$C$4=$A181,1,0)*IF('Shoppable Services'!$B$4=Data!AN$100,AN82,0)</f>
        <v>0</v>
      </c>
      <c r="AO181" s="4">
        <f>IF('Shoppable Services'!$F$4=$D181,1,0)*IF('Shoppable Services'!$E$4=$C181,1,0)*IF('Shoppable Services'!$D$4=$B181,1,0)*IF('Shoppable Services'!$C$4=$A181,1,0)*IF('Shoppable Services'!$B$4=Data!AO$100,AO82,0)</f>
        <v>0</v>
      </c>
      <c r="AP181" s="4">
        <f>IF('Shoppable Services'!$F$4=$D181,1,0)*IF('Shoppable Services'!$E$4=$C181,1,0)*IF('Shoppable Services'!$D$4=$B181,1,0)*IF('Shoppable Services'!$C$4=$A181,1,0)*IF('Shoppable Services'!$B$4=Data!AP$100,AP82,0)</f>
        <v>0</v>
      </c>
      <c r="AQ181" s="4">
        <f>IF('Shoppable Services'!$F$4=$D181,1,0)*IF('Shoppable Services'!$E$4=$C181,1,0)*IF('Shoppable Services'!$D$4=$B181,1,0)*IF('Shoppable Services'!$C$4=$A181,1,0)*IF('Shoppable Services'!$B$4=Data!AQ$100,AQ82,0)</f>
        <v>0</v>
      </c>
      <c r="AR181" s="4">
        <f>IF('Shoppable Services'!$F$4=$D181,1,0)*IF('Shoppable Services'!$E$4=$C181,1,0)*IF('Shoppable Services'!$D$4=$B181,1,0)*IF('Shoppable Services'!$C$4=$A181,1,0)*IF('Shoppable Services'!$B$4=Data!AR$100,AR82,0)</f>
        <v>0</v>
      </c>
      <c r="AS181" s="4">
        <f>IF('Shoppable Services'!$F$4=$D181,1,0)*IF('Shoppable Services'!$E$4=$C181,1,0)*IF('Shoppable Services'!$D$4=$B181,1,0)*IF('Shoppable Services'!$C$4=$A181,1,0)*IF('Shoppable Services'!$B$4=Data!AS$100,AS82,0)</f>
        <v>0</v>
      </c>
      <c r="AT181" s="4">
        <f>IF('Shoppable Services'!$F$4=$D181,1,0)*IF('Shoppable Services'!$E$4=$C181,1,0)*IF('Shoppable Services'!$D$4=$B181,1,0)*IF('Shoppable Services'!$C$4=$A181,1,0)*IF('Shoppable Services'!$B$4=Data!AT$100,AT82,0)</f>
        <v>0</v>
      </c>
      <c r="AU181" s="4">
        <f>IF('Shoppable Services'!$F$4=$D181,1,0)*IF('Shoppable Services'!$E$4=$C181,1,0)*IF('Shoppable Services'!$D$4=$B181,1,0)*IF('Shoppable Services'!$C$4=$A181,1,0)*IF('Shoppable Services'!$B$4=Data!AU$100,AU82,0)</f>
        <v>0</v>
      </c>
      <c r="AV181" s="4">
        <f>IF('Shoppable Services'!$F$4=$D181,1,0)*IF('Shoppable Services'!$E$4=$C181,1,0)*IF('Shoppable Services'!$D$4=$B181,1,0)*IF('Shoppable Services'!$C$4=$A181,1,0)*IF('Shoppable Services'!$B$4=Data!AV$100,AV82,0)</f>
        <v>0</v>
      </c>
      <c r="AW181" s="4">
        <f>IF('Shoppable Services'!$F$4=$D181,1,0)*IF('Shoppable Services'!$E$4=$C181,1,0)*IF('Shoppable Services'!$D$4=$B181,1,0)*IF('Shoppable Services'!$C$4=$A181,1,0)*IF('Shoppable Services'!$B$4=Data!AW$100,AW82,0)</f>
        <v>0</v>
      </c>
      <c r="AX181" s="4">
        <f>IF('Shoppable Services'!$F$4=$D181,1,0)*IF('Shoppable Services'!$E$4=$C181,1,0)*IF('Shoppable Services'!$D$4=$B181,1,0)*IF('Shoppable Services'!$C$4=$A181,1,0)*IF('Shoppable Services'!$B$4=Data!AX$100,AX82,0)</f>
        <v>0</v>
      </c>
      <c r="AY181" s="4">
        <f>IF('Shoppable Services'!$F$4=$D181,1,0)*IF('Shoppable Services'!$E$4=$C181,1,0)*IF('Shoppable Services'!$D$4=$B181,1,0)*IF('Shoppable Services'!$C$4=$A181,1,0)*IF('Shoppable Services'!$B$4=Data!AY$100,AY82,0)</f>
        <v>0</v>
      </c>
      <c r="AZ181" s="4">
        <f>IF('Shoppable Services'!$F$4=$D181,1,0)*IF('Shoppable Services'!$E$4=$C181,1,0)*IF('Shoppable Services'!$D$4=$B181,1,0)*IF('Shoppable Services'!$C$4=$A181,1,0)*IF('Shoppable Services'!$B$4=Data!AZ$100,AZ82,0)</f>
        <v>0</v>
      </c>
      <c r="BA181" s="4">
        <f>IF('Shoppable Services'!$F$4=$D181,1,0)*IF('Shoppable Services'!$E$4=$C181,1,0)*IF('Shoppable Services'!$D$4=$B181,1,0)*IF('Shoppable Services'!$C$4=$A181,1,0)*IF('Shoppable Services'!$B$4=Data!BA$100,BA82,0)</f>
        <v>0</v>
      </c>
      <c r="BB181" s="4">
        <f>IF('Shoppable Services'!$F$4=$D181,1,0)*IF('Shoppable Services'!$E$4=$C181,1,0)*IF('Shoppable Services'!$D$4=$B181,1,0)*IF('Shoppable Services'!$C$4=$A181,1,0)*IF('Shoppable Services'!$B$4=Data!BB$100,BB82,0)</f>
        <v>0</v>
      </c>
      <c r="BC181" s="4">
        <f>IF('Shoppable Services'!$F$4=$D181,1,0)*IF('Shoppable Services'!$E$4=$C181,1,0)*IF('Shoppable Services'!$D$4=$B181,1,0)*IF('Shoppable Services'!$C$4=$A181,1,0)*IF('Shoppable Services'!$B$4=Data!BC$100,BC82,0)</f>
        <v>0</v>
      </c>
    </row>
    <row r="182" spans="5:55">
      <c r="E182" s="4">
        <f>IF('Shoppable Services'!$F$4=$D182,1,0)*IF('Shoppable Services'!$E$4=$C182,1,0)*IF('Shoppable Services'!$D$4=$B182,1,0)*IF('Shoppable Services'!$C$4=$A182,1,0)*$E83</f>
        <v>0</v>
      </c>
      <c r="F182" s="4">
        <f>IF('Shoppable Services'!$F$4=$D182,1,0)*IF('Shoppable Services'!$E$4=$C182,1,0)*IF('Shoppable Services'!$D$4=$B182,1,0)*IF('Shoppable Services'!$C$4=$A182,1,0)*$F83</f>
        <v>0</v>
      </c>
      <c r="G182" s="4">
        <f>IF('Shoppable Services'!$F$4=$D182,1,0)*IF('Shoppable Services'!$E$4=$C182,1,0)*IF('Shoppable Services'!$D$4=$B182,1,0)*IF('Shoppable Services'!$C$4=$A182,1,0)*$G83</f>
        <v>0</v>
      </c>
      <c r="H182" s="4">
        <f>IF('Shoppable Services'!$F$4=$D182,1,0)*IF('Shoppable Services'!$E$4=$C182,1,0)*IF('Shoppable Services'!$D$4=$B182,1,0)*IF('Shoppable Services'!$C$4=$A182,1,0)*$H83</f>
        <v>0</v>
      </c>
      <c r="I182" s="4">
        <f>IF('Shoppable Services'!$F$4=$D182,1,0)*IF('Shoppable Services'!$E$4=$C182,1,0)*IF('Shoppable Services'!$D$4=$B182,1,0)*IF('Shoppable Services'!$C$4=$A182,1,0)*IF('Shoppable Services'!$B$4=Data!I$100,I83,0)</f>
        <v>0</v>
      </c>
      <c r="J182" s="4">
        <f>IF('Shoppable Services'!$F$4=$D182,1,0)*IF('Shoppable Services'!$E$4=$C182,1,0)*IF('Shoppable Services'!$D$4=$B182,1,0)*IF('Shoppable Services'!$C$4=$A182,1,0)*IF('Shoppable Services'!$B$4=Data!J$100,J83,0)</f>
        <v>0</v>
      </c>
      <c r="K182" s="4">
        <f>IF('Shoppable Services'!$F$4=$D182,1,0)*IF('Shoppable Services'!$E$4=$C182,1,0)*IF('Shoppable Services'!$D$4=$B182,1,0)*IF('Shoppable Services'!$C$4=$A182,1,0)*IF('Shoppable Services'!$B$4=Data!K$100,K83,0)</f>
        <v>0</v>
      </c>
      <c r="L182" s="4">
        <f>IF('Shoppable Services'!$F$4=$D182,1,0)*IF('Shoppable Services'!$E$4=$C182,1,0)*IF('Shoppable Services'!$D$4=$B182,1,0)*IF('Shoppable Services'!$C$4=$A182,1,0)*IF('Shoppable Services'!$B$4=Data!L$100,L83,0)</f>
        <v>0</v>
      </c>
      <c r="M182" s="4">
        <f>IF('Shoppable Services'!$F$4=$D182,1,0)*IF('Shoppable Services'!$E$4=$C182,1,0)*IF('Shoppable Services'!$D$4=$B182,1,0)*IF('Shoppable Services'!$C$4=$A182,1,0)*IF('Shoppable Services'!$B$4=Data!M$100,M83,0)</f>
        <v>0</v>
      </c>
      <c r="N182" s="4">
        <f>IF('Shoppable Services'!$F$4=$D182,1,0)*IF('Shoppable Services'!$E$4=$C182,1,0)*IF('Shoppable Services'!$D$4=$B182,1,0)*IF('Shoppable Services'!$C$4=$A182,1,0)*IF('Shoppable Services'!$B$4=Data!N$100,N83,0)</f>
        <v>0</v>
      </c>
      <c r="O182" s="4">
        <f>IF('Shoppable Services'!$F$4=$D182,1,0)*IF('Shoppable Services'!$E$4=$C182,1,0)*IF('Shoppable Services'!$D$4=$B182,1,0)*IF('Shoppable Services'!$C$4=$A182,1,0)*IF('Shoppable Services'!$B$4=Data!O$100,O83,0)</f>
        <v>0</v>
      </c>
      <c r="P182" s="4">
        <f>IF('Shoppable Services'!$F$4=$D182,1,0)*IF('Shoppable Services'!$E$4=$C182,1,0)*IF('Shoppable Services'!$D$4=$B182,1,0)*IF('Shoppable Services'!$C$4=$A182,1,0)*IF('Shoppable Services'!$B$4=Data!P$100,P83,0)</f>
        <v>0</v>
      </c>
      <c r="Q182" s="4">
        <f>IF('Shoppable Services'!$F$4=$D182,1,0)*IF('Shoppable Services'!$E$4=$C182,1,0)*IF('Shoppable Services'!$D$4=$B182,1,0)*IF('Shoppable Services'!$C$4=$A182,1,0)*IF('Shoppable Services'!$B$4=Data!Q$100,Q83,0)</f>
        <v>0</v>
      </c>
      <c r="R182" s="4">
        <f>IF('Shoppable Services'!$F$4=$D182,1,0)*IF('Shoppable Services'!$E$4=$C182,1,0)*IF('Shoppable Services'!$D$4=$B182,1,0)*IF('Shoppable Services'!$C$4=$A182,1,0)*IF('Shoppable Services'!$B$4=Data!R$100,R83,0)</f>
        <v>0</v>
      </c>
      <c r="S182" s="4">
        <f>IF('Shoppable Services'!$F$4=$D182,1,0)*IF('Shoppable Services'!$E$4=$C182,1,0)*IF('Shoppable Services'!$D$4=$B182,1,0)*IF('Shoppable Services'!$C$4=$A182,1,0)*IF('Shoppable Services'!$B$4=Data!S$100,S83,0)</f>
        <v>0</v>
      </c>
      <c r="T182" s="4">
        <f>IF('Shoppable Services'!$F$4=$D182,1,0)*IF('Shoppable Services'!$E$4=$C182,1,0)*IF('Shoppable Services'!$D$4=$B182,1,0)*IF('Shoppable Services'!$C$4=$A182,1,0)*IF('Shoppable Services'!$B$4=Data!T$100,T83,0)</f>
        <v>0</v>
      </c>
      <c r="U182" s="4">
        <f>IF('Shoppable Services'!$F$4=$D182,1,0)*IF('Shoppable Services'!$E$4=$C182,1,0)*IF('Shoppable Services'!$D$4=$B182,1,0)*IF('Shoppable Services'!$C$4=$A182,1,0)*IF('Shoppable Services'!$B$4=Data!U$100,U83,0)</f>
        <v>0</v>
      </c>
      <c r="V182" s="4">
        <f>IF('Shoppable Services'!$F$4=$D182,1,0)*IF('Shoppable Services'!$E$4=$C182,1,0)*IF('Shoppable Services'!$D$4=$B182,1,0)*IF('Shoppable Services'!$C$4=$A182,1,0)*IF('Shoppable Services'!$B$4=Data!V$100,V83,0)</f>
        <v>0</v>
      </c>
      <c r="W182" s="4">
        <f>IF('Shoppable Services'!$F$4=$D182,1,0)*IF('Shoppable Services'!$E$4=$C182,1,0)*IF('Shoppable Services'!$D$4=$B182,1,0)*IF('Shoppable Services'!$C$4=$A182,1,0)*IF('Shoppable Services'!$B$4=Data!W$100,W83,0)</f>
        <v>0</v>
      </c>
      <c r="X182" s="4">
        <f>IF('Shoppable Services'!$F$4=$D182,1,0)*IF('Shoppable Services'!$E$4=$C182,1,0)*IF('Shoppable Services'!$D$4=$B182,1,0)*IF('Shoppable Services'!$C$4=$A182,1,0)*IF('Shoppable Services'!$B$4=Data!X$100,X83,0)</f>
        <v>0</v>
      </c>
      <c r="Y182" s="4">
        <f>IF('Shoppable Services'!$F$4=$D182,1,0)*IF('Shoppable Services'!$E$4=$C182,1,0)*IF('Shoppable Services'!$D$4=$B182,1,0)*IF('Shoppable Services'!$C$4=$A182,1,0)*IF('Shoppable Services'!$B$4=Data!Y$100,Y83,0)</f>
        <v>0</v>
      </c>
      <c r="Z182" s="4">
        <f>IF('Shoppable Services'!$F$4=$D182,1,0)*IF('Shoppable Services'!$E$4=$C182,1,0)*IF('Shoppable Services'!$D$4=$B182,1,0)*IF('Shoppable Services'!$C$4=$A182,1,0)*IF('Shoppable Services'!$B$4=Data!Z$100,Z83,0)</f>
        <v>0</v>
      </c>
      <c r="AA182" s="4">
        <f>IF('Shoppable Services'!$F$4=$D182,1,0)*IF('Shoppable Services'!$E$4=$C182,1,0)*IF('Shoppable Services'!$D$4=$B182,1,0)*IF('Shoppable Services'!$C$4=$A182,1,0)*IF('Shoppable Services'!$B$4=Data!AA$100,AA83,0)</f>
        <v>0</v>
      </c>
      <c r="AB182" s="4">
        <f>IF('Shoppable Services'!$F$4=$D182,1,0)*IF('Shoppable Services'!$E$4=$C182,1,0)*IF('Shoppable Services'!$D$4=$B182,1,0)*IF('Shoppable Services'!$C$4=$A182,1,0)*IF('Shoppable Services'!$B$4=Data!AB$100,AB83,0)</f>
        <v>0</v>
      </c>
      <c r="AC182" s="4">
        <f>IF('Shoppable Services'!$F$4=$D182,1,0)*IF('Shoppable Services'!$E$4=$C182,1,0)*IF('Shoppable Services'!$D$4=$B182,1,0)*IF('Shoppable Services'!$C$4=$A182,1,0)*IF('Shoppable Services'!$B$4=Data!AC$100,AC83,0)</f>
        <v>0</v>
      </c>
      <c r="AD182" s="4">
        <f>IF('Shoppable Services'!$F$4=$D182,1,0)*IF('Shoppable Services'!$E$4=$C182,1,0)*IF('Shoppable Services'!$D$4=$B182,1,0)*IF('Shoppable Services'!$C$4=$A182,1,0)*IF('Shoppable Services'!$B$4=Data!AD$100,AD83,0)</f>
        <v>0</v>
      </c>
      <c r="AE182" s="4">
        <f>IF('Shoppable Services'!$F$4=$D182,1,0)*IF('Shoppable Services'!$E$4=$C182,1,0)*IF('Shoppable Services'!$D$4=$B182,1,0)*IF('Shoppable Services'!$C$4=$A182,1,0)*IF('Shoppable Services'!$B$4=Data!AE$100,AE83,0)</f>
        <v>0</v>
      </c>
      <c r="AF182" s="4">
        <f>IF('Shoppable Services'!$F$4=$D182,1,0)*IF('Shoppable Services'!$E$4=$C182,1,0)*IF('Shoppable Services'!$D$4=$B182,1,0)*IF('Shoppable Services'!$C$4=$A182,1,0)*IF('Shoppable Services'!$B$4=Data!AF$100,AF83,0)</f>
        <v>0</v>
      </c>
      <c r="AG182" s="4">
        <f>IF('Shoppable Services'!$F$4=$D182,1,0)*IF('Shoppable Services'!$E$4=$C182,1,0)*IF('Shoppable Services'!$D$4=$B182,1,0)*IF('Shoppable Services'!$C$4=$A182,1,0)*IF('Shoppable Services'!$B$4=Data!AG$100,AG83,0)</f>
        <v>0</v>
      </c>
      <c r="AH182" s="4">
        <f>IF('Shoppable Services'!$F$4=$D182,1,0)*IF('Shoppable Services'!$E$4=$C182,1,0)*IF('Shoppable Services'!$D$4=$B182,1,0)*IF('Shoppable Services'!$C$4=$A182,1,0)*IF('Shoppable Services'!$B$4=Data!AH$100,AH83,0)</f>
        <v>0</v>
      </c>
      <c r="AI182" s="4">
        <f>IF('Shoppable Services'!$F$4=$D182,1,0)*IF('Shoppable Services'!$E$4=$C182,1,0)*IF('Shoppable Services'!$D$4=$B182,1,0)*IF('Shoppable Services'!$C$4=$A182,1,0)*IF('Shoppable Services'!$B$4=Data!AI$100,AI83,0)</f>
        <v>0</v>
      </c>
      <c r="AJ182" s="4">
        <f>IF('Shoppable Services'!$F$4=$D182,1,0)*IF('Shoppable Services'!$E$4=$C182,1,0)*IF('Shoppable Services'!$D$4=$B182,1,0)*IF('Shoppable Services'!$C$4=$A182,1,0)*IF('Shoppable Services'!$B$4=Data!AJ$100,AJ83,0)</f>
        <v>0</v>
      </c>
      <c r="AK182" s="4">
        <f>IF('Shoppable Services'!$F$4=$D182,1,0)*IF('Shoppable Services'!$E$4=$C182,1,0)*IF('Shoppable Services'!$D$4=$B182,1,0)*IF('Shoppable Services'!$C$4=$A182,1,0)*IF('Shoppable Services'!$B$4=Data!AK$100,AK83,0)</f>
        <v>0</v>
      </c>
      <c r="AL182" s="4">
        <f>IF('Shoppable Services'!$F$4=$D182,1,0)*IF('Shoppable Services'!$E$4=$C182,1,0)*IF('Shoppable Services'!$D$4=$B182,1,0)*IF('Shoppable Services'!$C$4=$A182,1,0)*IF('Shoppable Services'!$B$4=Data!AL$100,AL83,0)</f>
        <v>0</v>
      </c>
      <c r="AM182" s="4">
        <f>IF('Shoppable Services'!$F$4=$D182,1,0)*IF('Shoppable Services'!$E$4=$C182,1,0)*IF('Shoppable Services'!$D$4=$B182,1,0)*IF('Shoppable Services'!$C$4=$A182,1,0)*IF('Shoppable Services'!$B$4=Data!AM$100,AM83,0)</f>
        <v>0</v>
      </c>
      <c r="AN182" s="4">
        <f>IF('Shoppable Services'!$F$4=$D182,1,0)*IF('Shoppable Services'!$E$4=$C182,1,0)*IF('Shoppable Services'!$D$4=$B182,1,0)*IF('Shoppable Services'!$C$4=$A182,1,0)*IF('Shoppable Services'!$B$4=Data!AN$100,AN83,0)</f>
        <v>0</v>
      </c>
      <c r="AO182" s="4">
        <f>IF('Shoppable Services'!$F$4=$D182,1,0)*IF('Shoppable Services'!$E$4=$C182,1,0)*IF('Shoppable Services'!$D$4=$B182,1,0)*IF('Shoppable Services'!$C$4=$A182,1,0)*IF('Shoppable Services'!$B$4=Data!AO$100,AO83,0)</f>
        <v>0</v>
      </c>
      <c r="AP182" s="4">
        <f>IF('Shoppable Services'!$F$4=$D182,1,0)*IF('Shoppable Services'!$E$4=$C182,1,0)*IF('Shoppable Services'!$D$4=$B182,1,0)*IF('Shoppable Services'!$C$4=$A182,1,0)*IF('Shoppable Services'!$B$4=Data!AP$100,AP83,0)</f>
        <v>0</v>
      </c>
      <c r="AQ182" s="4">
        <f>IF('Shoppable Services'!$F$4=$D182,1,0)*IF('Shoppable Services'!$E$4=$C182,1,0)*IF('Shoppable Services'!$D$4=$B182,1,0)*IF('Shoppable Services'!$C$4=$A182,1,0)*IF('Shoppable Services'!$B$4=Data!AQ$100,AQ83,0)</f>
        <v>0</v>
      </c>
      <c r="AR182" s="4">
        <f>IF('Shoppable Services'!$F$4=$D182,1,0)*IF('Shoppable Services'!$E$4=$C182,1,0)*IF('Shoppable Services'!$D$4=$B182,1,0)*IF('Shoppable Services'!$C$4=$A182,1,0)*IF('Shoppable Services'!$B$4=Data!AR$100,AR83,0)</f>
        <v>0</v>
      </c>
      <c r="AS182" s="4">
        <f>IF('Shoppable Services'!$F$4=$D182,1,0)*IF('Shoppable Services'!$E$4=$C182,1,0)*IF('Shoppable Services'!$D$4=$B182,1,0)*IF('Shoppable Services'!$C$4=$A182,1,0)*IF('Shoppable Services'!$B$4=Data!AS$100,AS83,0)</f>
        <v>0</v>
      </c>
      <c r="AT182" s="4">
        <f>IF('Shoppable Services'!$F$4=$D182,1,0)*IF('Shoppable Services'!$E$4=$C182,1,0)*IF('Shoppable Services'!$D$4=$B182,1,0)*IF('Shoppable Services'!$C$4=$A182,1,0)*IF('Shoppable Services'!$B$4=Data!AT$100,AT83,0)</f>
        <v>0</v>
      </c>
      <c r="AU182" s="4">
        <f>IF('Shoppable Services'!$F$4=$D182,1,0)*IF('Shoppable Services'!$E$4=$C182,1,0)*IF('Shoppable Services'!$D$4=$B182,1,0)*IF('Shoppable Services'!$C$4=$A182,1,0)*IF('Shoppable Services'!$B$4=Data!AU$100,AU83,0)</f>
        <v>0</v>
      </c>
      <c r="AV182" s="4">
        <f>IF('Shoppable Services'!$F$4=$D182,1,0)*IF('Shoppable Services'!$E$4=$C182,1,0)*IF('Shoppable Services'!$D$4=$B182,1,0)*IF('Shoppable Services'!$C$4=$A182,1,0)*IF('Shoppable Services'!$B$4=Data!AV$100,AV83,0)</f>
        <v>0</v>
      </c>
      <c r="AW182" s="4">
        <f>IF('Shoppable Services'!$F$4=$D182,1,0)*IF('Shoppable Services'!$E$4=$C182,1,0)*IF('Shoppable Services'!$D$4=$B182,1,0)*IF('Shoppable Services'!$C$4=$A182,1,0)*IF('Shoppable Services'!$B$4=Data!AW$100,AW83,0)</f>
        <v>0</v>
      </c>
      <c r="AX182" s="4">
        <f>IF('Shoppable Services'!$F$4=$D182,1,0)*IF('Shoppable Services'!$E$4=$C182,1,0)*IF('Shoppable Services'!$D$4=$B182,1,0)*IF('Shoppable Services'!$C$4=$A182,1,0)*IF('Shoppable Services'!$B$4=Data!AX$100,AX83,0)</f>
        <v>0</v>
      </c>
      <c r="AY182" s="4">
        <f>IF('Shoppable Services'!$F$4=$D182,1,0)*IF('Shoppable Services'!$E$4=$C182,1,0)*IF('Shoppable Services'!$D$4=$B182,1,0)*IF('Shoppable Services'!$C$4=$A182,1,0)*IF('Shoppable Services'!$B$4=Data!AY$100,AY83,0)</f>
        <v>0</v>
      </c>
      <c r="AZ182" s="4">
        <f>IF('Shoppable Services'!$F$4=$D182,1,0)*IF('Shoppable Services'!$E$4=$C182,1,0)*IF('Shoppable Services'!$D$4=$B182,1,0)*IF('Shoppable Services'!$C$4=$A182,1,0)*IF('Shoppable Services'!$B$4=Data!AZ$100,AZ83,0)</f>
        <v>0</v>
      </c>
      <c r="BA182" s="4">
        <f>IF('Shoppable Services'!$F$4=$D182,1,0)*IF('Shoppable Services'!$E$4=$C182,1,0)*IF('Shoppable Services'!$D$4=$B182,1,0)*IF('Shoppable Services'!$C$4=$A182,1,0)*IF('Shoppable Services'!$B$4=Data!BA$100,BA83,0)</f>
        <v>0</v>
      </c>
      <c r="BB182" s="4">
        <f>IF('Shoppable Services'!$F$4=$D182,1,0)*IF('Shoppable Services'!$E$4=$C182,1,0)*IF('Shoppable Services'!$D$4=$B182,1,0)*IF('Shoppable Services'!$C$4=$A182,1,0)*IF('Shoppable Services'!$B$4=Data!BB$100,BB83,0)</f>
        <v>0</v>
      </c>
      <c r="BC182" s="4">
        <f>IF('Shoppable Services'!$F$4=$D182,1,0)*IF('Shoppable Services'!$E$4=$C182,1,0)*IF('Shoppable Services'!$D$4=$B182,1,0)*IF('Shoppable Services'!$C$4=$A182,1,0)*IF('Shoppable Services'!$B$4=Data!BC$100,BC83,0)</f>
        <v>0</v>
      </c>
    </row>
    <row r="183" spans="5:55">
      <c r="E183" s="4">
        <f>IF('Shoppable Services'!$F$4=$D183,1,0)*IF('Shoppable Services'!$E$4=$C183,1,0)*IF('Shoppable Services'!$D$4=$B183,1,0)*IF('Shoppable Services'!$C$4=$A183,1,0)*$E84</f>
        <v>0</v>
      </c>
      <c r="F183" s="4">
        <f>IF('Shoppable Services'!$F$4=$D183,1,0)*IF('Shoppable Services'!$E$4=$C183,1,0)*IF('Shoppable Services'!$D$4=$B183,1,0)*IF('Shoppable Services'!$C$4=$A183,1,0)*$F84</f>
        <v>0</v>
      </c>
      <c r="G183" s="4">
        <f>IF('Shoppable Services'!$F$4=$D183,1,0)*IF('Shoppable Services'!$E$4=$C183,1,0)*IF('Shoppable Services'!$D$4=$B183,1,0)*IF('Shoppable Services'!$C$4=$A183,1,0)*$G84</f>
        <v>0</v>
      </c>
      <c r="H183" s="4">
        <f>IF('Shoppable Services'!$F$4=$D183,1,0)*IF('Shoppable Services'!$E$4=$C183,1,0)*IF('Shoppable Services'!$D$4=$B183,1,0)*IF('Shoppable Services'!$C$4=$A183,1,0)*$H84</f>
        <v>0</v>
      </c>
      <c r="I183" s="4">
        <f>IF('Shoppable Services'!$F$4=$D183,1,0)*IF('Shoppable Services'!$E$4=$C183,1,0)*IF('Shoppable Services'!$D$4=$B183,1,0)*IF('Shoppable Services'!$C$4=$A183,1,0)*IF('Shoppable Services'!$B$4=Data!I$100,I84,0)</f>
        <v>0</v>
      </c>
      <c r="J183" s="4">
        <f>IF('Shoppable Services'!$F$4=$D183,1,0)*IF('Shoppable Services'!$E$4=$C183,1,0)*IF('Shoppable Services'!$D$4=$B183,1,0)*IF('Shoppable Services'!$C$4=$A183,1,0)*IF('Shoppable Services'!$B$4=Data!J$100,J84,0)</f>
        <v>0</v>
      </c>
      <c r="K183" s="4">
        <f>IF('Shoppable Services'!$F$4=$D183,1,0)*IF('Shoppable Services'!$E$4=$C183,1,0)*IF('Shoppable Services'!$D$4=$B183,1,0)*IF('Shoppable Services'!$C$4=$A183,1,0)*IF('Shoppable Services'!$B$4=Data!K$100,K84,0)</f>
        <v>0</v>
      </c>
      <c r="L183" s="4">
        <f>IF('Shoppable Services'!$F$4=$D183,1,0)*IF('Shoppable Services'!$E$4=$C183,1,0)*IF('Shoppable Services'!$D$4=$B183,1,0)*IF('Shoppable Services'!$C$4=$A183,1,0)*IF('Shoppable Services'!$B$4=Data!L$100,L84,0)</f>
        <v>0</v>
      </c>
      <c r="M183" s="4">
        <f>IF('Shoppable Services'!$F$4=$D183,1,0)*IF('Shoppable Services'!$E$4=$C183,1,0)*IF('Shoppable Services'!$D$4=$B183,1,0)*IF('Shoppable Services'!$C$4=$A183,1,0)*IF('Shoppable Services'!$B$4=Data!M$100,M84,0)</f>
        <v>0</v>
      </c>
      <c r="N183" s="4">
        <f>IF('Shoppable Services'!$F$4=$D183,1,0)*IF('Shoppable Services'!$E$4=$C183,1,0)*IF('Shoppable Services'!$D$4=$B183,1,0)*IF('Shoppable Services'!$C$4=$A183,1,0)*IF('Shoppable Services'!$B$4=Data!N$100,N84,0)</f>
        <v>0</v>
      </c>
      <c r="O183" s="4">
        <f>IF('Shoppable Services'!$F$4=$D183,1,0)*IF('Shoppable Services'!$E$4=$C183,1,0)*IF('Shoppable Services'!$D$4=$B183,1,0)*IF('Shoppable Services'!$C$4=$A183,1,0)*IF('Shoppable Services'!$B$4=Data!O$100,O84,0)</f>
        <v>0</v>
      </c>
      <c r="P183" s="4">
        <f>IF('Shoppable Services'!$F$4=$D183,1,0)*IF('Shoppable Services'!$E$4=$C183,1,0)*IF('Shoppable Services'!$D$4=$B183,1,0)*IF('Shoppable Services'!$C$4=$A183,1,0)*IF('Shoppable Services'!$B$4=Data!P$100,P84,0)</f>
        <v>0</v>
      </c>
      <c r="Q183" s="4">
        <f>IF('Shoppable Services'!$F$4=$D183,1,0)*IF('Shoppable Services'!$E$4=$C183,1,0)*IF('Shoppable Services'!$D$4=$B183,1,0)*IF('Shoppable Services'!$C$4=$A183,1,0)*IF('Shoppable Services'!$B$4=Data!Q$100,Q84,0)</f>
        <v>0</v>
      </c>
      <c r="R183" s="4">
        <f>IF('Shoppable Services'!$F$4=$D183,1,0)*IF('Shoppable Services'!$E$4=$C183,1,0)*IF('Shoppable Services'!$D$4=$B183,1,0)*IF('Shoppable Services'!$C$4=$A183,1,0)*IF('Shoppable Services'!$B$4=Data!R$100,R84,0)</f>
        <v>0</v>
      </c>
      <c r="S183" s="4">
        <f>IF('Shoppable Services'!$F$4=$D183,1,0)*IF('Shoppable Services'!$E$4=$C183,1,0)*IF('Shoppable Services'!$D$4=$B183,1,0)*IF('Shoppable Services'!$C$4=$A183,1,0)*IF('Shoppable Services'!$B$4=Data!S$100,S84,0)</f>
        <v>0</v>
      </c>
      <c r="T183" s="4">
        <f>IF('Shoppable Services'!$F$4=$D183,1,0)*IF('Shoppable Services'!$E$4=$C183,1,0)*IF('Shoppable Services'!$D$4=$B183,1,0)*IF('Shoppable Services'!$C$4=$A183,1,0)*IF('Shoppable Services'!$B$4=Data!T$100,T84,0)</f>
        <v>0</v>
      </c>
      <c r="U183" s="4">
        <f>IF('Shoppable Services'!$F$4=$D183,1,0)*IF('Shoppable Services'!$E$4=$C183,1,0)*IF('Shoppable Services'!$D$4=$B183,1,0)*IF('Shoppable Services'!$C$4=$A183,1,0)*IF('Shoppable Services'!$B$4=Data!U$100,U84,0)</f>
        <v>0</v>
      </c>
      <c r="V183" s="4">
        <f>IF('Shoppable Services'!$F$4=$D183,1,0)*IF('Shoppable Services'!$E$4=$C183,1,0)*IF('Shoppable Services'!$D$4=$B183,1,0)*IF('Shoppable Services'!$C$4=$A183,1,0)*IF('Shoppable Services'!$B$4=Data!V$100,V84,0)</f>
        <v>0</v>
      </c>
      <c r="W183" s="4">
        <f>IF('Shoppable Services'!$F$4=$D183,1,0)*IF('Shoppable Services'!$E$4=$C183,1,0)*IF('Shoppable Services'!$D$4=$B183,1,0)*IF('Shoppable Services'!$C$4=$A183,1,0)*IF('Shoppable Services'!$B$4=Data!W$100,W84,0)</f>
        <v>0</v>
      </c>
      <c r="X183" s="4">
        <f>IF('Shoppable Services'!$F$4=$D183,1,0)*IF('Shoppable Services'!$E$4=$C183,1,0)*IF('Shoppable Services'!$D$4=$B183,1,0)*IF('Shoppable Services'!$C$4=$A183,1,0)*IF('Shoppable Services'!$B$4=Data!X$100,X84,0)</f>
        <v>0</v>
      </c>
      <c r="Y183" s="4">
        <f>IF('Shoppable Services'!$F$4=$D183,1,0)*IF('Shoppable Services'!$E$4=$C183,1,0)*IF('Shoppable Services'!$D$4=$B183,1,0)*IF('Shoppable Services'!$C$4=$A183,1,0)*IF('Shoppable Services'!$B$4=Data!Y$100,Y84,0)</f>
        <v>0</v>
      </c>
      <c r="Z183" s="4">
        <f>IF('Shoppable Services'!$F$4=$D183,1,0)*IF('Shoppable Services'!$E$4=$C183,1,0)*IF('Shoppable Services'!$D$4=$B183,1,0)*IF('Shoppable Services'!$C$4=$A183,1,0)*IF('Shoppable Services'!$B$4=Data!Z$100,Z84,0)</f>
        <v>0</v>
      </c>
      <c r="AA183" s="4">
        <f>IF('Shoppable Services'!$F$4=$D183,1,0)*IF('Shoppable Services'!$E$4=$C183,1,0)*IF('Shoppable Services'!$D$4=$B183,1,0)*IF('Shoppable Services'!$C$4=$A183,1,0)*IF('Shoppable Services'!$B$4=Data!AA$100,AA84,0)</f>
        <v>0</v>
      </c>
      <c r="AB183" s="4">
        <f>IF('Shoppable Services'!$F$4=$D183,1,0)*IF('Shoppable Services'!$E$4=$C183,1,0)*IF('Shoppable Services'!$D$4=$B183,1,0)*IF('Shoppable Services'!$C$4=$A183,1,0)*IF('Shoppable Services'!$B$4=Data!AB$100,AB84,0)</f>
        <v>0</v>
      </c>
      <c r="AC183" s="4">
        <f>IF('Shoppable Services'!$F$4=$D183,1,0)*IF('Shoppable Services'!$E$4=$C183,1,0)*IF('Shoppable Services'!$D$4=$B183,1,0)*IF('Shoppable Services'!$C$4=$A183,1,0)*IF('Shoppable Services'!$B$4=Data!AC$100,AC84,0)</f>
        <v>0</v>
      </c>
      <c r="AD183" s="4">
        <f>IF('Shoppable Services'!$F$4=$D183,1,0)*IF('Shoppable Services'!$E$4=$C183,1,0)*IF('Shoppable Services'!$D$4=$B183,1,0)*IF('Shoppable Services'!$C$4=$A183,1,0)*IF('Shoppable Services'!$B$4=Data!AD$100,AD84,0)</f>
        <v>0</v>
      </c>
      <c r="AE183" s="4">
        <f>IF('Shoppable Services'!$F$4=$D183,1,0)*IF('Shoppable Services'!$E$4=$C183,1,0)*IF('Shoppable Services'!$D$4=$B183,1,0)*IF('Shoppable Services'!$C$4=$A183,1,0)*IF('Shoppable Services'!$B$4=Data!AE$100,AE84,0)</f>
        <v>0</v>
      </c>
      <c r="AF183" s="4">
        <f>IF('Shoppable Services'!$F$4=$D183,1,0)*IF('Shoppable Services'!$E$4=$C183,1,0)*IF('Shoppable Services'!$D$4=$B183,1,0)*IF('Shoppable Services'!$C$4=$A183,1,0)*IF('Shoppable Services'!$B$4=Data!AF$100,AF84,0)</f>
        <v>0</v>
      </c>
      <c r="AG183" s="4">
        <f>IF('Shoppable Services'!$F$4=$D183,1,0)*IF('Shoppable Services'!$E$4=$C183,1,0)*IF('Shoppable Services'!$D$4=$B183,1,0)*IF('Shoppable Services'!$C$4=$A183,1,0)*IF('Shoppable Services'!$B$4=Data!AG$100,AG84,0)</f>
        <v>0</v>
      </c>
      <c r="AH183" s="4">
        <f>IF('Shoppable Services'!$F$4=$D183,1,0)*IF('Shoppable Services'!$E$4=$C183,1,0)*IF('Shoppable Services'!$D$4=$B183,1,0)*IF('Shoppable Services'!$C$4=$A183,1,0)*IF('Shoppable Services'!$B$4=Data!AH$100,AH84,0)</f>
        <v>0</v>
      </c>
      <c r="AI183" s="4">
        <f>IF('Shoppable Services'!$F$4=$D183,1,0)*IF('Shoppable Services'!$E$4=$C183,1,0)*IF('Shoppable Services'!$D$4=$B183,1,0)*IF('Shoppable Services'!$C$4=$A183,1,0)*IF('Shoppable Services'!$B$4=Data!AI$100,AI84,0)</f>
        <v>0</v>
      </c>
      <c r="AJ183" s="4">
        <f>IF('Shoppable Services'!$F$4=$D183,1,0)*IF('Shoppable Services'!$E$4=$C183,1,0)*IF('Shoppable Services'!$D$4=$B183,1,0)*IF('Shoppable Services'!$C$4=$A183,1,0)*IF('Shoppable Services'!$B$4=Data!AJ$100,AJ84,0)</f>
        <v>0</v>
      </c>
      <c r="AK183" s="4">
        <f>IF('Shoppable Services'!$F$4=$D183,1,0)*IF('Shoppable Services'!$E$4=$C183,1,0)*IF('Shoppable Services'!$D$4=$B183,1,0)*IF('Shoppable Services'!$C$4=$A183,1,0)*IF('Shoppable Services'!$B$4=Data!AK$100,AK84,0)</f>
        <v>0</v>
      </c>
      <c r="AL183" s="4">
        <f>IF('Shoppable Services'!$F$4=$D183,1,0)*IF('Shoppable Services'!$E$4=$C183,1,0)*IF('Shoppable Services'!$D$4=$B183,1,0)*IF('Shoppable Services'!$C$4=$A183,1,0)*IF('Shoppable Services'!$B$4=Data!AL$100,AL84,0)</f>
        <v>0</v>
      </c>
      <c r="AM183" s="4">
        <f>IF('Shoppable Services'!$F$4=$D183,1,0)*IF('Shoppable Services'!$E$4=$C183,1,0)*IF('Shoppable Services'!$D$4=$B183,1,0)*IF('Shoppable Services'!$C$4=$A183,1,0)*IF('Shoppable Services'!$B$4=Data!AM$100,AM84,0)</f>
        <v>0</v>
      </c>
      <c r="AN183" s="4">
        <f>IF('Shoppable Services'!$F$4=$D183,1,0)*IF('Shoppable Services'!$E$4=$C183,1,0)*IF('Shoppable Services'!$D$4=$B183,1,0)*IF('Shoppable Services'!$C$4=$A183,1,0)*IF('Shoppable Services'!$B$4=Data!AN$100,AN84,0)</f>
        <v>0</v>
      </c>
      <c r="AO183" s="4">
        <f>IF('Shoppable Services'!$F$4=$D183,1,0)*IF('Shoppable Services'!$E$4=$C183,1,0)*IF('Shoppable Services'!$D$4=$B183,1,0)*IF('Shoppable Services'!$C$4=$A183,1,0)*IF('Shoppable Services'!$B$4=Data!AO$100,AO84,0)</f>
        <v>0</v>
      </c>
      <c r="AP183" s="4">
        <f>IF('Shoppable Services'!$F$4=$D183,1,0)*IF('Shoppable Services'!$E$4=$C183,1,0)*IF('Shoppable Services'!$D$4=$B183,1,0)*IF('Shoppable Services'!$C$4=$A183,1,0)*IF('Shoppable Services'!$B$4=Data!AP$100,AP84,0)</f>
        <v>0</v>
      </c>
      <c r="AQ183" s="4">
        <f>IF('Shoppable Services'!$F$4=$D183,1,0)*IF('Shoppable Services'!$E$4=$C183,1,0)*IF('Shoppable Services'!$D$4=$B183,1,0)*IF('Shoppable Services'!$C$4=$A183,1,0)*IF('Shoppable Services'!$B$4=Data!AQ$100,AQ84,0)</f>
        <v>0</v>
      </c>
      <c r="AR183" s="4">
        <f>IF('Shoppable Services'!$F$4=$D183,1,0)*IF('Shoppable Services'!$E$4=$C183,1,0)*IF('Shoppable Services'!$D$4=$B183,1,0)*IF('Shoppable Services'!$C$4=$A183,1,0)*IF('Shoppable Services'!$B$4=Data!AR$100,AR84,0)</f>
        <v>0</v>
      </c>
      <c r="AS183" s="4">
        <f>IF('Shoppable Services'!$F$4=$D183,1,0)*IF('Shoppable Services'!$E$4=$C183,1,0)*IF('Shoppable Services'!$D$4=$B183,1,0)*IF('Shoppable Services'!$C$4=$A183,1,0)*IF('Shoppable Services'!$B$4=Data!AS$100,AS84,0)</f>
        <v>0</v>
      </c>
      <c r="AT183" s="4">
        <f>IF('Shoppable Services'!$F$4=$D183,1,0)*IF('Shoppable Services'!$E$4=$C183,1,0)*IF('Shoppable Services'!$D$4=$B183,1,0)*IF('Shoppable Services'!$C$4=$A183,1,0)*IF('Shoppable Services'!$B$4=Data!AT$100,AT84,0)</f>
        <v>0</v>
      </c>
      <c r="AU183" s="4">
        <f>IF('Shoppable Services'!$F$4=$D183,1,0)*IF('Shoppable Services'!$E$4=$C183,1,0)*IF('Shoppable Services'!$D$4=$B183,1,0)*IF('Shoppable Services'!$C$4=$A183,1,0)*IF('Shoppable Services'!$B$4=Data!AU$100,AU84,0)</f>
        <v>0</v>
      </c>
      <c r="AV183" s="4">
        <f>IF('Shoppable Services'!$F$4=$D183,1,0)*IF('Shoppable Services'!$E$4=$C183,1,0)*IF('Shoppable Services'!$D$4=$B183,1,0)*IF('Shoppable Services'!$C$4=$A183,1,0)*IF('Shoppable Services'!$B$4=Data!AV$100,AV84,0)</f>
        <v>0</v>
      </c>
      <c r="AW183" s="4">
        <f>IF('Shoppable Services'!$F$4=$D183,1,0)*IF('Shoppable Services'!$E$4=$C183,1,0)*IF('Shoppable Services'!$D$4=$B183,1,0)*IF('Shoppable Services'!$C$4=$A183,1,0)*IF('Shoppable Services'!$B$4=Data!AW$100,AW84,0)</f>
        <v>0</v>
      </c>
      <c r="AX183" s="4">
        <f>IF('Shoppable Services'!$F$4=$D183,1,0)*IF('Shoppable Services'!$E$4=$C183,1,0)*IF('Shoppable Services'!$D$4=$B183,1,0)*IF('Shoppable Services'!$C$4=$A183,1,0)*IF('Shoppable Services'!$B$4=Data!AX$100,AX84,0)</f>
        <v>0</v>
      </c>
      <c r="AY183" s="4">
        <f>IF('Shoppable Services'!$F$4=$D183,1,0)*IF('Shoppable Services'!$E$4=$C183,1,0)*IF('Shoppable Services'!$D$4=$B183,1,0)*IF('Shoppable Services'!$C$4=$A183,1,0)*IF('Shoppable Services'!$B$4=Data!AY$100,AY84,0)</f>
        <v>0</v>
      </c>
      <c r="AZ183" s="4">
        <f>IF('Shoppable Services'!$F$4=$D183,1,0)*IF('Shoppable Services'!$E$4=$C183,1,0)*IF('Shoppable Services'!$D$4=$B183,1,0)*IF('Shoppable Services'!$C$4=$A183,1,0)*IF('Shoppable Services'!$B$4=Data!AZ$100,AZ84,0)</f>
        <v>0</v>
      </c>
      <c r="BA183" s="4">
        <f>IF('Shoppable Services'!$F$4=$D183,1,0)*IF('Shoppable Services'!$E$4=$C183,1,0)*IF('Shoppable Services'!$D$4=$B183,1,0)*IF('Shoppable Services'!$C$4=$A183,1,0)*IF('Shoppable Services'!$B$4=Data!BA$100,BA84,0)</f>
        <v>0</v>
      </c>
      <c r="BB183" s="4">
        <f>IF('Shoppable Services'!$F$4=$D183,1,0)*IF('Shoppable Services'!$E$4=$C183,1,0)*IF('Shoppable Services'!$D$4=$B183,1,0)*IF('Shoppable Services'!$C$4=$A183,1,0)*IF('Shoppable Services'!$B$4=Data!BB$100,BB84,0)</f>
        <v>0</v>
      </c>
      <c r="BC183" s="4">
        <f>IF('Shoppable Services'!$F$4=$D183,1,0)*IF('Shoppable Services'!$E$4=$C183,1,0)*IF('Shoppable Services'!$D$4=$B183,1,0)*IF('Shoppable Services'!$C$4=$A183,1,0)*IF('Shoppable Services'!$B$4=Data!BC$100,BC84,0)</f>
        <v>0</v>
      </c>
    </row>
    <row r="184" spans="5:55">
      <c r="E184" s="4">
        <f>IF('Shoppable Services'!$F$4=$D184,1,0)*IF('Shoppable Services'!$E$4=$C184,1,0)*IF('Shoppable Services'!$D$4=$B184,1,0)*IF('Shoppable Services'!$C$4=$A184,1,0)*$E85</f>
        <v>0</v>
      </c>
      <c r="F184" s="4">
        <f>IF('Shoppable Services'!$F$4=$D184,1,0)*IF('Shoppable Services'!$E$4=$C184,1,0)*IF('Shoppable Services'!$D$4=$B184,1,0)*IF('Shoppable Services'!$C$4=$A184,1,0)*$F85</f>
        <v>0</v>
      </c>
      <c r="G184" s="4">
        <f>IF('Shoppable Services'!$F$4=$D184,1,0)*IF('Shoppable Services'!$E$4=$C184,1,0)*IF('Shoppable Services'!$D$4=$B184,1,0)*IF('Shoppable Services'!$C$4=$A184,1,0)*$G85</f>
        <v>0</v>
      </c>
      <c r="H184" s="4">
        <f>IF('Shoppable Services'!$F$4=$D184,1,0)*IF('Shoppable Services'!$E$4=$C184,1,0)*IF('Shoppable Services'!$D$4=$B184,1,0)*IF('Shoppable Services'!$C$4=$A184,1,0)*$H85</f>
        <v>0</v>
      </c>
      <c r="I184" s="4">
        <f>IF('Shoppable Services'!$F$4=$D184,1,0)*IF('Shoppable Services'!$E$4=$C184,1,0)*IF('Shoppable Services'!$D$4=$B184,1,0)*IF('Shoppable Services'!$C$4=$A184,1,0)*IF('Shoppable Services'!$B$4=Data!I$100,I85,0)</f>
        <v>0</v>
      </c>
      <c r="J184" s="4">
        <f>IF('Shoppable Services'!$F$4=$D184,1,0)*IF('Shoppable Services'!$E$4=$C184,1,0)*IF('Shoppable Services'!$D$4=$B184,1,0)*IF('Shoppable Services'!$C$4=$A184,1,0)*IF('Shoppable Services'!$B$4=Data!J$100,J85,0)</f>
        <v>0</v>
      </c>
      <c r="K184" s="4">
        <f>IF('Shoppable Services'!$F$4=$D184,1,0)*IF('Shoppable Services'!$E$4=$C184,1,0)*IF('Shoppable Services'!$D$4=$B184,1,0)*IF('Shoppable Services'!$C$4=$A184,1,0)*IF('Shoppable Services'!$B$4=Data!K$100,K85,0)</f>
        <v>0</v>
      </c>
      <c r="L184" s="4">
        <f>IF('Shoppable Services'!$F$4=$D184,1,0)*IF('Shoppable Services'!$E$4=$C184,1,0)*IF('Shoppable Services'!$D$4=$B184,1,0)*IF('Shoppable Services'!$C$4=$A184,1,0)*IF('Shoppable Services'!$B$4=Data!L$100,L85,0)</f>
        <v>0</v>
      </c>
      <c r="M184" s="4">
        <f>IF('Shoppable Services'!$F$4=$D184,1,0)*IF('Shoppable Services'!$E$4=$C184,1,0)*IF('Shoppable Services'!$D$4=$B184,1,0)*IF('Shoppable Services'!$C$4=$A184,1,0)*IF('Shoppable Services'!$B$4=Data!M$100,M85,0)</f>
        <v>0</v>
      </c>
      <c r="N184" s="4">
        <f>IF('Shoppable Services'!$F$4=$D184,1,0)*IF('Shoppable Services'!$E$4=$C184,1,0)*IF('Shoppable Services'!$D$4=$B184,1,0)*IF('Shoppable Services'!$C$4=$A184,1,0)*IF('Shoppable Services'!$B$4=Data!N$100,N85,0)</f>
        <v>0</v>
      </c>
      <c r="O184" s="4">
        <f>IF('Shoppable Services'!$F$4=$D184,1,0)*IF('Shoppable Services'!$E$4=$C184,1,0)*IF('Shoppable Services'!$D$4=$B184,1,0)*IF('Shoppable Services'!$C$4=$A184,1,0)*IF('Shoppable Services'!$B$4=Data!O$100,O85,0)</f>
        <v>0</v>
      </c>
      <c r="P184" s="4">
        <f>IF('Shoppable Services'!$F$4=$D184,1,0)*IF('Shoppable Services'!$E$4=$C184,1,0)*IF('Shoppable Services'!$D$4=$B184,1,0)*IF('Shoppable Services'!$C$4=$A184,1,0)*IF('Shoppable Services'!$B$4=Data!P$100,P85,0)</f>
        <v>0</v>
      </c>
      <c r="Q184" s="4">
        <f>IF('Shoppable Services'!$F$4=$D184,1,0)*IF('Shoppable Services'!$E$4=$C184,1,0)*IF('Shoppable Services'!$D$4=$B184,1,0)*IF('Shoppable Services'!$C$4=$A184,1,0)*IF('Shoppable Services'!$B$4=Data!Q$100,Q85,0)</f>
        <v>0</v>
      </c>
      <c r="R184" s="4">
        <f>IF('Shoppable Services'!$F$4=$D184,1,0)*IF('Shoppable Services'!$E$4=$C184,1,0)*IF('Shoppable Services'!$D$4=$B184,1,0)*IF('Shoppable Services'!$C$4=$A184,1,0)*IF('Shoppable Services'!$B$4=Data!R$100,R85,0)</f>
        <v>0</v>
      </c>
      <c r="S184" s="4">
        <f>IF('Shoppable Services'!$F$4=$D184,1,0)*IF('Shoppable Services'!$E$4=$C184,1,0)*IF('Shoppable Services'!$D$4=$B184,1,0)*IF('Shoppable Services'!$C$4=$A184,1,0)*IF('Shoppable Services'!$B$4=Data!S$100,S85,0)</f>
        <v>0</v>
      </c>
      <c r="T184" s="4">
        <f>IF('Shoppable Services'!$F$4=$D184,1,0)*IF('Shoppable Services'!$E$4=$C184,1,0)*IF('Shoppable Services'!$D$4=$B184,1,0)*IF('Shoppable Services'!$C$4=$A184,1,0)*IF('Shoppable Services'!$B$4=Data!T$100,T85,0)</f>
        <v>0</v>
      </c>
      <c r="U184" s="4">
        <f>IF('Shoppable Services'!$F$4=$D184,1,0)*IF('Shoppable Services'!$E$4=$C184,1,0)*IF('Shoppable Services'!$D$4=$B184,1,0)*IF('Shoppable Services'!$C$4=$A184,1,0)*IF('Shoppable Services'!$B$4=Data!U$100,U85,0)</f>
        <v>0</v>
      </c>
      <c r="V184" s="4">
        <f>IF('Shoppable Services'!$F$4=$D184,1,0)*IF('Shoppable Services'!$E$4=$C184,1,0)*IF('Shoppable Services'!$D$4=$B184,1,0)*IF('Shoppable Services'!$C$4=$A184,1,0)*IF('Shoppable Services'!$B$4=Data!V$100,V85,0)</f>
        <v>0</v>
      </c>
      <c r="W184" s="4">
        <f>IF('Shoppable Services'!$F$4=$D184,1,0)*IF('Shoppable Services'!$E$4=$C184,1,0)*IF('Shoppable Services'!$D$4=$B184,1,0)*IF('Shoppable Services'!$C$4=$A184,1,0)*IF('Shoppable Services'!$B$4=Data!W$100,W85,0)</f>
        <v>0</v>
      </c>
      <c r="X184" s="4">
        <f>IF('Shoppable Services'!$F$4=$D184,1,0)*IF('Shoppable Services'!$E$4=$C184,1,0)*IF('Shoppable Services'!$D$4=$B184,1,0)*IF('Shoppable Services'!$C$4=$A184,1,0)*IF('Shoppable Services'!$B$4=Data!X$100,X85,0)</f>
        <v>0</v>
      </c>
      <c r="Y184" s="4">
        <f>IF('Shoppable Services'!$F$4=$D184,1,0)*IF('Shoppable Services'!$E$4=$C184,1,0)*IF('Shoppable Services'!$D$4=$B184,1,0)*IF('Shoppable Services'!$C$4=$A184,1,0)*IF('Shoppable Services'!$B$4=Data!Y$100,Y85,0)</f>
        <v>0</v>
      </c>
      <c r="Z184" s="4">
        <f>IF('Shoppable Services'!$F$4=$D184,1,0)*IF('Shoppable Services'!$E$4=$C184,1,0)*IF('Shoppable Services'!$D$4=$B184,1,0)*IF('Shoppable Services'!$C$4=$A184,1,0)*IF('Shoppable Services'!$B$4=Data!Z$100,Z85,0)</f>
        <v>0</v>
      </c>
      <c r="AA184" s="4">
        <f>IF('Shoppable Services'!$F$4=$D184,1,0)*IF('Shoppable Services'!$E$4=$C184,1,0)*IF('Shoppable Services'!$D$4=$B184,1,0)*IF('Shoppable Services'!$C$4=$A184,1,0)*IF('Shoppable Services'!$B$4=Data!AA$100,AA85,0)</f>
        <v>0</v>
      </c>
      <c r="AB184" s="4">
        <f>IF('Shoppable Services'!$F$4=$D184,1,0)*IF('Shoppable Services'!$E$4=$C184,1,0)*IF('Shoppable Services'!$D$4=$B184,1,0)*IF('Shoppable Services'!$C$4=$A184,1,0)*IF('Shoppable Services'!$B$4=Data!AB$100,AB85,0)</f>
        <v>0</v>
      </c>
      <c r="AC184" s="4">
        <f>IF('Shoppable Services'!$F$4=$D184,1,0)*IF('Shoppable Services'!$E$4=$C184,1,0)*IF('Shoppable Services'!$D$4=$B184,1,0)*IF('Shoppable Services'!$C$4=$A184,1,0)*IF('Shoppable Services'!$B$4=Data!AC$100,AC85,0)</f>
        <v>0</v>
      </c>
      <c r="AD184" s="4">
        <f>IF('Shoppable Services'!$F$4=$D184,1,0)*IF('Shoppable Services'!$E$4=$C184,1,0)*IF('Shoppable Services'!$D$4=$B184,1,0)*IF('Shoppable Services'!$C$4=$A184,1,0)*IF('Shoppable Services'!$B$4=Data!AD$100,AD85,0)</f>
        <v>0</v>
      </c>
      <c r="AE184" s="4">
        <f>IF('Shoppable Services'!$F$4=$D184,1,0)*IF('Shoppable Services'!$E$4=$C184,1,0)*IF('Shoppable Services'!$D$4=$B184,1,0)*IF('Shoppable Services'!$C$4=$A184,1,0)*IF('Shoppable Services'!$B$4=Data!AE$100,AE85,0)</f>
        <v>0</v>
      </c>
      <c r="AF184" s="4">
        <f>IF('Shoppable Services'!$F$4=$D184,1,0)*IF('Shoppable Services'!$E$4=$C184,1,0)*IF('Shoppable Services'!$D$4=$B184,1,0)*IF('Shoppable Services'!$C$4=$A184,1,0)*IF('Shoppable Services'!$B$4=Data!AF$100,AF85,0)</f>
        <v>0</v>
      </c>
      <c r="AG184" s="4">
        <f>IF('Shoppable Services'!$F$4=$D184,1,0)*IF('Shoppable Services'!$E$4=$C184,1,0)*IF('Shoppable Services'!$D$4=$B184,1,0)*IF('Shoppable Services'!$C$4=$A184,1,0)*IF('Shoppable Services'!$B$4=Data!AG$100,AG85,0)</f>
        <v>0</v>
      </c>
      <c r="AH184" s="4">
        <f>IF('Shoppable Services'!$F$4=$D184,1,0)*IF('Shoppable Services'!$E$4=$C184,1,0)*IF('Shoppable Services'!$D$4=$B184,1,0)*IF('Shoppable Services'!$C$4=$A184,1,0)*IF('Shoppable Services'!$B$4=Data!AH$100,AH85,0)</f>
        <v>0</v>
      </c>
      <c r="AI184" s="4">
        <f>IF('Shoppable Services'!$F$4=$D184,1,0)*IF('Shoppable Services'!$E$4=$C184,1,0)*IF('Shoppable Services'!$D$4=$B184,1,0)*IF('Shoppable Services'!$C$4=$A184,1,0)*IF('Shoppable Services'!$B$4=Data!AI$100,AI85,0)</f>
        <v>0</v>
      </c>
      <c r="AJ184" s="4">
        <f>IF('Shoppable Services'!$F$4=$D184,1,0)*IF('Shoppable Services'!$E$4=$C184,1,0)*IF('Shoppable Services'!$D$4=$B184,1,0)*IF('Shoppable Services'!$C$4=$A184,1,0)*IF('Shoppable Services'!$B$4=Data!AJ$100,AJ85,0)</f>
        <v>0</v>
      </c>
      <c r="AK184" s="4">
        <f>IF('Shoppable Services'!$F$4=$D184,1,0)*IF('Shoppable Services'!$E$4=$C184,1,0)*IF('Shoppable Services'!$D$4=$B184,1,0)*IF('Shoppable Services'!$C$4=$A184,1,0)*IF('Shoppable Services'!$B$4=Data!AK$100,AK85,0)</f>
        <v>0</v>
      </c>
      <c r="AL184" s="4">
        <f>IF('Shoppable Services'!$F$4=$D184,1,0)*IF('Shoppable Services'!$E$4=$C184,1,0)*IF('Shoppable Services'!$D$4=$B184,1,0)*IF('Shoppable Services'!$C$4=$A184,1,0)*IF('Shoppable Services'!$B$4=Data!AL$100,AL85,0)</f>
        <v>0</v>
      </c>
      <c r="AM184" s="4">
        <f>IF('Shoppable Services'!$F$4=$D184,1,0)*IF('Shoppable Services'!$E$4=$C184,1,0)*IF('Shoppable Services'!$D$4=$B184,1,0)*IF('Shoppable Services'!$C$4=$A184,1,0)*IF('Shoppable Services'!$B$4=Data!AM$100,AM85,0)</f>
        <v>0</v>
      </c>
      <c r="AN184" s="4">
        <f>IF('Shoppable Services'!$F$4=$D184,1,0)*IF('Shoppable Services'!$E$4=$C184,1,0)*IF('Shoppable Services'!$D$4=$B184,1,0)*IF('Shoppable Services'!$C$4=$A184,1,0)*IF('Shoppable Services'!$B$4=Data!AN$100,AN85,0)</f>
        <v>0</v>
      </c>
      <c r="AO184" s="4">
        <f>IF('Shoppable Services'!$F$4=$D184,1,0)*IF('Shoppable Services'!$E$4=$C184,1,0)*IF('Shoppable Services'!$D$4=$B184,1,0)*IF('Shoppable Services'!$C$4=$A184,1,0)*IF('Shoppable Services'!$B$4=Data!AO$100,AO85,0)</f>
        <v>0</v>
      </c>
      <c r="AP184" s="4">
        <f>IF('Shoppable Services'!$F$4=$D184,1,0)*IF('Shoppable Services'!$E$4=$C184,1,0)*IF('Shoppable Services'!$D$4=$B184,1,0)*IF('Shoppable Services'!$C$4=$A184,1,0)*IF('Shoppable Services'!$B$4=Data!AP$100,AP85,0)</f>
        <v>0</v>
      </c>
      <c r="AQ184" s="4">
        <f>IF('Shoppable Services'!$F$4=$D184,1,0)*IF('Shoppable Services'!$E$4=$C184,1,0)*IF('Shoppable Services'!$D$4=$B184,1,0)*IF('Shoppable Services'!$C$4=$A184,1,0)*IF('Shoppable Services'!$B$4=Data!AQ$100,AQ85,0)</f>
        <v>0</v>
      </c>
      <c r="AR184" s="4">
        <f>IF('Shoppable Services'!$F$4=$D184,1,0)*IF('Shoppable Services'!$E$4=$C184,1,0)*IF('Shoppable Services'!$D$4=$B184,1,0)*IF('Shoppable Services'!$C$4=$A184,1,0)*IF('Shoppable Services'!$B$4=Data!AR$100,AR85,0)</f>
        <v>0</v>
      </c>
      <c r="AS184" s="4">
        <f>IF('Shoppable Services'!$F$4=$D184,1,0)*IF('Shoppable Services'!$E$4=$C184,1,0)*IF('Shoppable Services'!$D$4=$B184,1,0)*IF('Shoppable Services'!$C$4=$A184,1,0)*IF('Shoppable Services'!$B$4=Data!AS$100,AS85,0)</f>
        <v>0</v>
      </c>
      <c r="AT184" s="4">
        <f>IF('Shoppable Services'!$F$4=$D184,1,0)*IF('Shoppable Services'!$E$4=$C184,1,0)*IF('Shoppable Services'!$D$4=$B184,1,0)*IF('Shoppable Services'!$C$4=$A184,1,0)*IF('Shoppable Services'!$B$4=Data!AT$100,AT85,0)</f>
        <v>0</v>
      </c>
      <c r="AU184" s="4">
        <f>IF('Shoppable Services'!$F$4=$D184,1,0)*IF('Shoppable Services'!$E$4=$C184,1,0)*IF('Shoppable Services'!$D$4=$B184,1,0)*IF('Shoppable Services'!$C$4=$A184,1,0)*IF('Shoppable Services'!$B$4=Data!AU$100,AU85,0)</f>
        <v>0</v>
      </c>
      <c r="AV184" s="4">
        <f>IF('Shoppable Services'!$F$4=$D184,1,0)*IF('Shoppable Services'!$E$4=$C184,1,0)*IF('Shoppable Services'!$D$4=$B184,1,0)*IF('Shoppable Services'!$C$4=$A184,1,0)*IF('Shoppable Services'!$B$4=Data!AV$100,AV85,0)</f>
        <v>0</v>
      </c>
      <c r="AW184" s="4">
        <f>IF('Shoppable Services'!$F$4=$D184,1,0)*IF('Shoppable Services'!$E$4=$C184,1,0)*IF('Shoppable Services'!$D$4=$B184,1,0)*IF('Shoppable Services'!$C$4=$A184,1,0)*IF('Shoppable Services'!$B$4=Data!AW$100,AW85,0)</f>
        <v>0</v>
      </c>
      <c r="AX184" s="4">
        <f>IF('Shoppable Services'!$F$4=$D184,1,0)*IF('Shoppable Services'!$E$4=$C184,1,0)*IF('Shoppable Services'!$D$4=$B184,1,0)*IF('Shoppable Services'!$C$4=$A184,1,0)*IF('Shoppable Services'!$B$4=Data!AX$100,AX85,0)</f>
        <v>0</v>
      </c>
      <c r="AY184" s="4">
        <f>IF('Shoppable Services'!$F$4=$D184,1,0)*IF('Shoppable Services'!$E$4=$C184,1,0)*IF('Shoppable Services'!$D$4=$B184,1,0)*IF('Shoppable Services'!$C$4=$A184,1,0)*IF('Shoppable Services'!$B$4=Data!AY$100,AY85,0)</f>
        <v>0</v>
      </c>
      <c r="AZ184" s="4">
        <f>IF('Shoppable Services'!$F$4=$D184,1,0)*IF('Shoppable Services'!$E$4=$C184,1,0)*IF('Shoppable Services'!$D$4=$B184,1,0)*IF('Shoppable Services'!$C$4=$A184,1,0)*IF('Shoppable Services'!$B$4=Data!AZ$100,AZ85,0)</f>
        <v>0</v>
      </c>
      <c r="BA184" s="4">
        <f>IF('Shoppable Services'!$F$4=$D184,1,0)*IF('Shoppable Services'!$E$4=$C184,1,0)*IF('Shoppable Services'!$D$4=$B184,1,0)*IF('Shoppable Services'!$C$4=$A184,1,0)*IF('Shoppable Services'!$B$4=Data!BA$100,BA85,0)</f>
        <v>0</v>
      </c>
      <c r="BB184" s="4">
        <f>IF('Shoppable Services'!$F$4=$D184,1,0)*IF('Shoppable Services'!$E$4=$C184,1,0)*IF('Shoppable Services'!$D$4=$B184,1,0)*IF('Shoppable Services'!$C$4=$A184,1,0)*IF('Shoppable Services'!$B$4=Data!BB$100,BB85,0)</f>
        <v>0</v>
      </c>
      <c r="BC184" s="4">
        <f>IF('Shoppable Services'!$F$4=$D184,1,0)*IF('Shoppable Services'!$E$4=$C184,1,0)*IF('Shoppable Services'!$D$4=$B184,1,0)*IF('Shoppable Services'!$C$4=$A184,1,0)*IF('Shoppable Services'!$B$4=Data!BC$100,BC85,0)</f>
        <v>0</v>
      </c>
    </row>
    <row r="185" spans="5:55">
      <c r="E185" s="4">
        <f>IF('Shoppable Services'!$F$4=$D185,1,0)*IF('Shoppable Services'!$E$4=$C185,1,0)*IF('Shoppable Services'!$D$4=$B185,1,0)*IF('Shoppable Services'!$C$4=$A185,1,0)*$E86</f>
        <v>0</v>
      </c>
      <c r="F185" s="4">
        <f>IF('Shoppable Services'!$F$4=$D185,1,0)*IF('Shoppable Services'!$E$4=$C185,1,0)*IF('Shoppable Services'!$D$4=$B185,1,0)*IF('Shoppable Services'!$C$4=$A185,1,0)*$F86</f>
        <v>0</v>
      </c>
      <c r="G185" s="4">
        <f>IF('Shoppable Services'!$F$4=$D185,1,0)*IF('Shoppable Services'!$E$4=$C185,1,0)*IF('Shoppable Services'!$D$4=$B185,1,0)*IF('Shoppable Services'!$C$4=$A185,1,0)*$G86</f>
        <v>0</v>
      </c>
      <c r="H185" s="4">
        <f>IF('Shoppable Services'!$F$4=$D185,1,0)*IF('Shoppable Services'!$E$4=$C185,1,0)*IF('Shoppable Services'!$D$4=$B185,1,0)*IF('Shoppable Services'!$C$4=$A185,1,0)*$H86</f>
        <v>0</v>
      </c>
      <c r="I185" s="4">
        <f>IF('Shoppable Services'!$F$4=$D185,1,0)*IF('Shoppable Services'!$E$4=$C185,1,0)*IF('Shoppable Services'!$D$4=$B185,1,0)*IF('Shoppable Services'!$C$4=$A185,1,0)*IF('Shoppable Services'!$B$4=Data!I$100,I86,0)</f>
        <v>0</v>
      </c>
      <c r="J185" s="4">
        <f>IF('Shoppable Services'!$F$4=$D185,1,0)*IF('Shoppable Services'!$E$4=$C185,1,0)*IF('Shoppable Services'!$D$4=$B185,1,0)*IF('Shoppable Services'!$C$4=$A185,1,0)*IF('Shoppable Services'!$B$4=Data!J$100,J86,0)</f>
        <v>0</v>
      </c>
      <c r="K185" s="4">
        <f>IF('Shoppable Services'!$F$4=$D185,1,0)*IF('Shoppable Services'!$E$4=$C185,1,0)*IF('Shoppable Services'!$D$4=$B185,1,0)*IF('Shoppable Services'!$C$4=$A185,1,0)*IF('Shoppable Services'!$B$4=Data!K$100,K86,0)</f>
        <v>0</v>
      </c>
      <c r="L185" s="4">
        <f>IF('Shoppable Services'!$F$4=$D185,1,0)*IF('Shoppable Services'!$E$4=$C185,1,0)*IF('Shoppable Services'!$D$4=$B185,1,0)*IF('Shoppable Services'!$C$4=$A185,1,0)*IF('Shoppable Services'!$B$4=Data!L$100,L86,0)</f>
        <v>0</v>
      </c>
      <c r="M185" s="4">
        <f>IF('Shoppable Services'!$F$4=$D185,1,0)*IF('Shoppable Services'!$E$4=$C185,1,0)*IF('Shoppable Services'!$D$4=$B185,1,0)*IF('Shoppable Services'!$C$4=$A185,1,0)*IF('Shoppable Services'!$B$4=Data!M$100,M86,0)</f>
        <v>0</v>
      </c>
      <c r="N185" s="4">
        <f>IF('Shoppable Services'!$F$4=$D185,1,0)*IF('Shoppable Services'!$E$4=$C185,1,0)*IF('Shoppable Services'!$D$4=$B185,1,0)*IF('Shoppable Services'!$C$4=$A185,1,0)*IF('Shoppable Services'!$B$4=Data!N$100,N86,0)</f>
        <v>0</v>
      </c>
      <c r="O185" s="4">
        <f>IF('Shoppable Services'!$F$4=$D185,1,0)*IF('Shoppable Services'!$E$4=$C185,1,0)*IF('Shoppable Services'!$D$4=$B185,1,0)*IF('Shoppable Services'!$C$4=$A185,1,0)*IF('Shoppable Services'!$B$4=Data!O$100,O86,0)</f>
        <v>0</v>
      </c>
      <c r="P185" s="4">
        <f>IF('Shoppable Services'!$F$4=$D185,1,0)*IF('Shoppable Services'!$E$4=$C185,1,0)*IF('Shoppable Services'!$D$4=$B185,1,0)*IF('Shoppable Services'!$C$4=$A185,1,0)*IF('Shoppable Services'!$B$4=Data!P$100,P86,0)</f>
        <v>0</v>
      </c>
      <c r="Q185" s="4">
        <f>IF('Shoppable Services'!$F$4=$D185,1,0)*IF('Shoppable Services'!$E$4=$C185,1,0)*IF('Shoppable Services'!$D$4=$B185,1,0)*IF('Shoppable Services'!$C$4=$A185,1,0)*IF('Shoppable Services'!$B$4=Data!Q$100,Q86,0)</f>
        <v>0</v>
      </c>
      <c r="R185" s="4">
        <f>IF('Shoppable Services'!$F$4=$D185,1,0)*IF('Shoppable Services'!$E$4=$C185,1,0)*IF('Shoppable Services'!$D$4=$B185,1,0)*IF('Shoppable Services'!$C$4=$A185,1,0)*IF('Shoppable Services'!$B$4=Data!R$100,R86,0)</f>
        <v>0</v>
      </c>
      <c r="S185" s="4">
        <f>IF('Shoppable Services'!$F$4=$D185,1,0)*IF('Shoppable Services'!$E$4=$C185,1,0)*IF('Shoppable Services'!$D$4=$B185,1,0)*IF('Shoppable Services'!$C$4=$A185,1,0)*IF('Shoppable Services'!$B$4=Data!S$100,S86,0)</f>
        <v>0</v>
      </c>
      <c r="T185" s="4">
        <f>IF('Shoppable Services'!$F$4=$D185,1,0)*IF('Shoppable Services'!$E$4=$C185,1,0)*IF('Shoppable Services'!$D$4=$B185,1,0)*IF('Shoppable Services'!$C$4=$A185,1,0)*IF('Shoppable Services'!$B$4=Data!T$100,T86,0)</f>
        <v>0</v>
      </c>
      <c r="U185" s="4">
        <f>IF('Shoppable Services'!$F$4=$D185,1,0)*IF('Shoppable Services'!$E$4=$C185,1,0)*IF('Shoppable Services'!$D$4=$B185,1,0)*IF('Shoppable Services'!$C$4=$A185,1,0)*IF('Shoppable Services'!$B$4=Data!U$100,U86,0)</f>
        <v>0</v>
      </c>
      <c r="V185" s="4">
        <f>IF('Shoppable Services'!$F$4=$D185,1,0)*IF('Shoppable Services'!$E$4=$C185,1,0)*IF('Shoppable Services'!$D$4=$B185,1,0)*IF('Shoppable Services'!$C$4=$A185,1,0)*IF('Shoppable Services'!$B$4=Data!V$100,V86,0)</f>
        <v>0</v>
      </c>
      <c r="W185" s="4">
        <f>IF('Shoppable Services'!$F$4=$D185,1,0)*IF('Shoppable Services'!$E$4=$C185,1,0)*IF('Shoppable Services'!$D$4=$B185,1,0)*IF('Shoppable Services'!$C$4=$A185,1,0)*IF('Shoppable Services'!$B$4=Data!W$100,W86,0)</f>
        <v>0</v>
      </c>
      <c r="X185" s="4">
        <f>IF('Shoppable Services'!$F$4=$D185,1,0)*IF('Shoppable Services'!$E$4=$C185,1,0)*IF('Shoppable Services'!$D$4=$B185,1,0)*IF('Shoppable Services'!$C$4=$A185,1,0)*IF('Shoppable Services'!$B$4=Data!X$100,X86,0)</f>
        <v>0</v>
      </c>
      <c r="Y185" s="4">
        <f>IF('Shoppable Services'!$F$4=$D185,1,0)*IF('Shoppable Services'!$E$4=$C185,1,0)*IF('Shoppable Services'!$D$4=$B185,1,0)*IF('Shoppable Services'!$C$4=$A185,1,0)*IF('Shoppable Services'!$B$4=Data!Y$100,Y86,0)</f>
        <v>0</v>
      </c>
      <c r="Z185" s="4">
        <f>IF('Shoppable Services'!$F$4=$D185,1,0)*IF('Shoppable Services'!$E$4=$C185,1,0)*IF('Shoppable Services'!$D$4=$B185,1,0)*IF('Shoppable Services'!$C$4=$A185,1,0)*IF('Shoppable Services'!$B$4=Data!Z$100,Z86,0)</f>
        <v>0</v>
      </c>
      <c r="AA185" s="4">
        <f>IF('Shoppable Services'!$F$4=$D185,1,0)*IF('Shoppable Services'!$E$4=$C185,1,0)*IF('Shoppable Services'!$D$4=$B185,1,0)*IF('Shoppable Services'!$C$4=$A185,1,0)*IF('Shoppable Services'!$B$4=Data!AA$100,AA86,0)</f>
        <v>0</v>
      </c>
      <c r="AB185" s="4">
        <f>IF('Shoppable Services'!$F$4=$D185,1,0)*IF('Shoppable Services'!$E$4=$C185,1,0)*IF('Shoppable Services'!$D$4=$B185,1,0)*IF('Shoppable Services'!$C$4=$A185,1,0)*IF('Shoppable Services'!$B$4=Data!AB$100,AB86,0)</f>
        <v>0</v>
      </c>
      <c r="AC185" s="4">
        <f>IF('Shoppable Services'!$F$4=$D185,1,0)*IF('Shoppable Services'!$E$4=$C185,1,0)*IF('Shoppable Services'!$D$4=$B185,1,0)*IF('Shoppable Services'!$C$4=$A185,1,0)*IF('Shoppable Services'!$B$4=Data!AC$100,AC86,0)</f>
        <v>0</v>
      </c>
      <c r="AD185" s="4">
        <f>IF('Shoppable Services'!$F$4=$D185,1,0)*IF('Shoppable Services'!$E$4=$C185,1,0)*IF('Shoppable Services'!$D$4=$B185,1,0)*IF('Shoppable Services'!$C$4=$A185,1,0)*IF('Shoppable Services'!$B$4=Data!AD$100,AD86,0)</f>
        <v>0</v>
      </c>
      <c r="AE185" s="4">
        <f>IF('Shoppable Services'!$F$4=$D185,1,0)*IF('Shoppable Services'!$E$4=$C185,1,0)*IF('Shoppable Services'!$D$4=$B185,1,0)*IF('Shoppable Services'!$C$4=$A185,1,0)*IF('Shoppable Services'!$B$4=Data!AE$100,AE86,0)</f>
        <v>0</v>
      </c>
      <c r="AF185" s="4">
        <f>IF('Shoppable Services'!$F$4=$D185,1,0)*IF('Shoppable Services'!$E$4=$C185,1,0)*IF('Shoppable Services'!$D$4=$B185,1,0)*IF('Shoppable Services'!$C$4=$A185,1,0)*IF('Shoppable Services'!$B$4=Data!AF$100,AF86,0)</f>
        <v>0</v>
      </c>
      <c r="AG185" s="4">
        <f>IF('Shoppable Services'!$F$4=$D185,1,0)*IF('Shoppable Services'!$E$4=$C185,1,0)*IF('Shoppable Services'!$D$4=$B185,1,0)*IF('Shoppable Services'!$C$4=$A185,1,0)*IF('Shoppable Services'!$B$4=Data!AG$100,AG86,0)</f>
        <v>0</v>
      </c>
      <c r="AH185" s="4">
        <f>IF('Shoppable Services'!$F$4=$D185,1,0)*IF('Shoppable Services'!$E$4=$C185,1,0)*IF('Shoppable Services'!$D$4=$B185,1,0)*IF('Shoppable Services'!$C$4=$A185,1,0)*IF('Shoppable Services'!$B$4=Data!AH$100,AH86,0)</f>
        <v>0</v>
      </c>
      <c r="AI185" s="4">
        <f>IF('Shoppable Services'!$F$4=$D185,1,0)*IF('Shoppable Services'!$E$4=$C185,1,0)*IF('Shoppable Services'!$D$4=$B185,1,0)*IF('Shoppable Services'!$C$4=$A185,1,0)*IF('Shoppable Services'!$B$4=Data!AI$100,AI86,0)</f>
        <v>0</v>
      </c>
      <c r="AJ185" s="4">
        <f>IF('Shoppable Services'!$F$4=$D185,1,0)*IF('Shoppable Services'!$E$4=$C185,1,0)*IF('Shoppable Services'!$D$4=$B185,1,0)*IF('Shoppable Services'!$C$4=$A185,1,0)*IF('Shoppable Services'!$B$4=Data!AJ$100,AJ86,0)</f>
        <v>0</v>
      </c>
      <c r="AK185" s="4">
        <f>IF('Shoppable Services'!$F$4=$D185,1,0)*IF('Shoppable Services'!$E$4=$C185,1,0)*IF('Shoppable Services'!$D$4=$B185,1,0)*IF('Shoppable Services'!$C$4=$A185,1,0)*IF('Shoppable Services'!$B$4=Data!AK$100,AK86,0)</f>
        <v>0</v>
      </c>
      <c r="AL185" s="4">
        <f>IF('Shoppable Services'!$F$4=$D185,1,0)*IF('Shoppable Services'!$E$4=$C185,1,0)*IF('Shoppable Services'!$D$4=$B185,1,0)*IF('Shoppable Services'!$C$4=$A185,1,0)*IF('Shoppable Services'!$B$4=Data!AL$100,AL86,0)</f>
        <v>0</v>
      </c>
      <c r="AM185" s="4">
        <f>IF('Shoppable Services'!$F$4=$D185,1,0)*IF('Shoppable Services'!$E$4=$C185,1,0)*IF('Shoppable Services'!$D$4=$B185,1,0)*IF('Shoppable Services'!$C$4=$A185,1,0)*IF('Shoppable Services'!$B$4=Data!AM$100,AM86,0)</f>
        <v>0</v>
      </c>
      <c r="AN185" s="4">
        <f>IF('Shoppable Services'!$F$4=$D185,1,0)*IF('Shoppable Services'!$E$4=$C185,1,0)*IF('Shoppable Services'!$D$4=$B185,1,0)*IF('Shoppable Services'!$C$4=$A185,1,0)*IF('Shoppable Services'!$B$4=Data!AN$100,AN86,0)</f>
        <v>0</v>
      </c>
      <c r="AO185" s="4">
        <f>IF('Shoppable Services'!$F$4=$D185,1,0)*IF('Shoppable Services'!$E$4=$C185,1,0)*IF('Shoppable Services'!$D$4=$B185,1,0)*IF('Shoppable Services'!$C$4=$A185,1,0)*IF('Shoppable Services'!$B$4=Data!AO$100,AO86,0)</f>
        <v>0</v>
      </c>
      <c r="AP185" s="4">
        <f>IF('Shoppable Services'!$F$4=$D185,1,0)*IF('Shoppable Services'!$E$4=$C185,1,0)*IF('Shoppable Services'!$D$4=$B185,1,0)*IF('Shoppable Services'!$C$4=$A185,1,0)*IF('Shoppable Services'!$B$4=Data!AP$100,AP86,0)</f>
        <v>0</v>
      </c>
      <c r="AQ185" s="4">
        <f>IF('Shoppable Services'!$F$4=$D185,1,0)*IF('Shoppable Services'!$E$4=$C185,1,0)*IF('Shoppable Services'!$D$4=$B185,1,0)*IF('Shoppable Services'!$C$4=$A185,1,0)*IF('Shoppable Services'!$B$4=Data!AQ$100,AQ86,0)</f>
        <v>0</v>
      </c>
      <c r="AR185" s="4">
        <f>IF('Shoppable Services'!$F$4=$D185,1,0)*IF('Shoppable Services'!$E$4=$C185,1,0)*IF('Shoppable Services'!$D$4=$B185,1,0)*IF('Shoppable Services'!$C$4=$A185,1,0)*IF('Shoppable Services'!$B$4=Data!AR$100,AR86,0)</f>
        <v>0</v>
      </c>
      <c r="AS185" s="4">
        <f>IF('Shoppable Services'!$F$4=$D185,1,0)*IF('Shoppable Services'!$E$4=$C185,1,0)*IF('Shoppable Services'!$D$4=$B185,1,0)*IF('Shoppable Services'!$C$4=$A185,1,0)*IF('Shoppable Services'!$B$4=Data!AS$100,AS86,0)</f>
        <v>0</v>
      </c>
      <c r="AT185" s="4">
        <f>IF('Shoppable Services'!$F$4=$D185,1,0)*IF('Shoppable Services'!$E$4=$C185,1,0)*IF('Shoppable Services'!$D$4=$B185,1,0)*IF('Shoppable Services'!$C$4=$A185,1,0)*IF('Shoppable Services'!$B$4=Data!AT$100,AT86,0)</f>
        <v>0</v>
      </c>
      <c r="AU185" s="4">
        <f>IF('Shoppable Services'!$F$4=$D185,1,0)*IF('Shoppable Services'!$E$4=$C185,1,0)*IF('Shoppable Services'!$D$4=$B185,1,0)*IF('Shoppable Services'!$C$4=$A185,1,0)*IF('Shoppable Services'!$B$4=Data!AU$100,AU86,0)</f>
        <v>0</v>
      </c>
      <c r="AV185" s="4">
        <f>IF('Shoppable Services'!$F$4=$D185,1,0)*IF('Shoppable Services'!$E$4=$C185,1,0)*IF('Shoppable Services'!$D$4=$B185,1,0)*IF('Shoppable Services'!$C$4=$A185,1,0)*IF('Shoppable Services'!$B$4=Data!AV$100,AV86,0)</f>
        <v>0</v>
      </c>
      <c r="AW185" s="4">
        <f>IF('Shoppable Services'!$F$4=$D185,1,0)*IF('Shoppable Services'!$E$4=$C185,1,0)*IF('Shoppable Services'!$D$4=$B185,1,0)*IF('Shoppable Services'!$C$4=$A185,1,0)*IF('Shoppable Services'!$B$4=Data!AW$100,AW86,0)</f>
        <v>0</v>
      </c>
      <c r="AX185" s="4">
        <f>IF('Shoppable Services'!$F$4=$D185,1,0)*IF('Shoppable Services'!$E$4=$C185,1,0)*IF('Shoppable Services'!$D$4=$B185,1,0)*IF('Shoppable Services'!$C$4=$A185,1,0)*IF('Shoppable Services'!$B$4=Data!AX$100,AX86,0)</f>
        <v>0</v>
      </c>
      <c r="AY185" s="4">
        <f>IF('Shoppable Services'!$F$4=$D185,1,0)*IF('Shoppable Services'!$E$4=$C185,1,0)*IF('Shoppable Services'!$D$4=$B185,1,0)*IF('Shoppable Services'!$C$4=$A185,1,0)*IF('Shoppable Services'!$B$4=Data!AY$100,AY86,0)</f>
        <v>0</v>
      </c>
      <c r="AZ185" s="4">
        <f>IF('Shoppable Services'!$F$4=$D185,1,0)*IF('Shoppable Services'!$E$4=$C185,1,0)*IF('Shoppable Services'!$D$4=$B185,1,0)*IF('Shoppable Services'!$C$4=$A185,1,0)*IF('Shoppable Services'!$B$4=Data!AZ$100,AZ86,0)</f>
        <v>0</v>
      </c>
      <c r="BA185" s="4">
        <f>IF('Shoppable Services'!$F$4=$D185,1,0)*IF('Shoppable Services'!$E$4=$C185,1,0)*IF('Shoppable Services'!$D$4=$B185,1,0)*IF('Shoppable Services'!$C$4=$A185,1,0)*IF('Shoppable Services'!$B$4=Data!BA$100,BA86,0)</f>
        <v>0</v>
      </c>
      <c r="BB185" s="4">
        <f>IF('Shoppable Services'!$F$4=$D185,1,0)*IF('Shoppable Services'!$E$4=$C185,1,0)*IF('Shoppable Services'!$D$4=$B185,1,0)*IF('Shoppable Services'!$C$4=$A185,1,0)*IF('Shoppable Services'!$B$4=Data!BB$100,BB86,0)</f>
        <v>0</v>
      </c>
      <c r="BC185" s="4">
        <f>IF('Shoppable Services'!$F$4=$D185,1,0)*IF('Shoppable Services'!$E$4=$C185,1,0)*IF('Shoppable Services'!$D$4=$B185,1,0)*IF('Shoppable Services'!$C$4=$A185,1,0)*IF('Shoppable Services'!$B$4=Data!BC$100,BC86,0)</f>
        <v>0</v>
      </c>
    </row>
    <row r="186" spans="5:55">
      <c r="E186" s="4">
        <f>IF('Shoppable Services'!$F$4=$D186,1,0)*IF('Shoppable Services'!$E$4=$C186,1,0)*IF('Shoppable Services'!$D$4=$B186,1,0)*IF('Shoppable Services'!$C$4=$A186,1,0)*$E87</f>
        <v>0</v>
      </c>
      <c r="F186" s="4">
        <f>IF('Shoppable Services'!$F$4=$D186,1,0)*IF('Shoppable Services'!$E$4=$C186,1,0)*IF('Shoppable Services'!$D$4=$B186,1,0)*IF('Shoppable Services'!$C$4=$A186,1,0)*$F87</f>
        <v>0</v>
      </c>
      <c r="G186" s="4">
        <f>IF('Shoppable Services'!$F$4=$D186,1,0)*IF('Shoppable Services'!$E$4=$C186,1,0)*IF('Shoppable Services'!$D$4=$B186,1,0)*IF('Shoppable Services'!$C$4=$A186,1,0)*$G87</f>
        <v>0</v>
      </c>
      <c r="H186" s="4">
        <f>IF('Shoppable Services'!$F$4=$D186,1,0)*IF('Shoppable Services'!$E$4=$C186,1,0)*IF('Shoppable Services'!$D$4=$B186,1,0)*IF('Shoppable Services'!$C$4=$A186,1,0)*$H87</f>
        <v>0</v>
      </c>
      <c r="I186" s="4">
        <f>IF('Shoppable Services'!$F$4=$D186,1,0)*IF('Shoppable Services'!$E$4=$C186,1,0)*IF('Shoppable Services'!$D$4=$B186,1,0)*IF('Shoppable Services'!$C$4=$A186,1,0)*IF('Shoppable Services'!$B$4=Data!I$100,I87,0)</f>
        <v>0</v>
      </c>
      <c r="J186" s="4">
        <f>IF('Shoppable Services'!$F$4=$D186,1,0)*IF('Shoppable Services'!$E$4=$C186,1,0)*IF('Shoppable Services'!$D$4=$B186,1,0)*IF('Shoppable Services'!$C$4=$A186,1,0)*IF('Shoppable Services'!$B$4=Data!J$100,J87,0)</f>
        <v>0</v>
      </c>
      <c r="K186" s="4">
        <f>IF('Shoppable Services'!$F$4=$D186,1,0)*IF('Shoppable Services'!$E$4=$C186,1,0)*IF('Shoppable Services'!$D$4=$B186,1,0)*IF('Shoppable Services'!$C$4=$A186,1,0)*IF('Shoppable Services'!$B$4=Data!K$100,K87,0)</f>
        <v>0</v>
      </c>
      <c r="L186" s="4">
        <f>IF('Shoppable Services'!$F$4=$D186,1,0)*IF('Shoppable Services'!$E$4=$C186,1,0)*IF('Shoppable Services'!$D$4=$B186,1,0)*IF('Shoppable Services'!$C$4=$A186,1,0)*IF('Shoppable Services'!$B$4=Data!L$100,L87,0)</f>
        <v>0</v>
      </c>
      <c r="M186" s="4">
        <f>IF('Shoppable Services'!$F$4=$D186,1,0)*IF('Shoppable Services'!$E$4=$C186,1,0)*IF('Shoppable Services'!$D$4=$B186,1,0)*IF('Shoppable Services'!$C$4=$A186,1,0)*IF('Shoppable Services'!$B$4=Data!M$100,M87,0)</f>
        <v>0</v>
      </c>
      <c r="N186" s="4">
        <f>IF('Shoppable Services'!$F$4=$D186,1,0)*IF('Shoppable Services'!$E$4=$C186,1,0)*IF('Shoppable Services'!$D$4=$B186,1,0)*IF('Shoppable Services'!$C$4=$A186,1,0)*IF('Shoppable Services'!$B$4=Data!N$100,N87,0)</f>
        <v>0</v>
      </c>
      <c r="O186" s="4">
        <f>IF('Shoppable Services'!$F$4=$D186,1,0)*IF('Shoppable Services'!$E$4=$C186,1,0)*IF('Shoppable Services'!$D$4=$B186,1,0)*IF('Shoppable Services'!$C$4=$A186,1,0)*IF('Shoppable Services'!$B$4=Data!O$100,O87,0)</f>
        <v>0</v>
      </c>
      <c r="P186" s="4">
        <f>IF('Shoppable Services'!$F$4=$D186,1,0)*IF('Shoppable Services'!$E$4=$C186,1,0)*IF('Shoppable Services'!$D$4=$B186,1,0)*IF('Shoppable Services'!$C$4=$A186,1,0)*IF('Shoppable Services'!$B$4=Data!P$100,P87,0)</f>
        <v>0</v>
      </c>
      <c r="Q186" s="4">
        <f>IF('Shoppable Services'!$F$4=$D186,1,0)*IF('Shoppable Services'!$E$4=$C186,1,0)*IF('Shoppable Services'!$D$4=$B186,1,0)*IF('Shoppable Services'!$C$4=$A186,1,0)*IF('Shoppable Services'!$B$4=Data!Q$100,Q87,0)</f>
        <v>0</v>
      </c>
      <c r="R186" s="4">
        <f>IF('Shoppable Services'!$F$4=$D186,1,0)*IF('Shoppable Services'!$E$4=$C186,1,0)*IF('Shoppable Services'!$D$4=$B186,1,0)*IF('Shoppable Services'!$C$4=$A186,1,0)*IF('Shoppable Services'!$B$4=Data!R$100,R87,0)</f>
        <v>0</v>
      </c>
      <c r="S186" s="4">
        <f>IF('Shoppable Services'!$F$4=$D186,1,0)*IF('Shoppable Services'!$E$4=$C186,1,0)*IF('Shoppable Services'!$D$4=$B186,1,0)*IF('Shoppable Services'!$C$4=$A186,1,0)*IF('Shoppable Services'!$B$4=Data!S$100,S87,0)</f>
        <v>0</v>
      </c>
      <c r="T186" s="4">
        <f>IF('Shoppable Services'!$F$4=$D186,1,0)*IF('Shoppable Services'!$E$4=$C186,1,0)*IF('Shoppable Services'!$D$4=$B186,1,0)*IF('Shoppable Services'!$C$4=$A186,1,0)*IF('Shoppable Services'!$B$4=Data!T$100,T87,0)</f>
        <v>0</v>
      </c>
      <c r="U186" s="4">
        <f>IF('Shoppable Services'!$F$4=$D186,1,0)*IF('Shoppable Services'!$E$4=$C186,1,0)*IF('Shoppable Services'!$D$4=$B186,1,0)*IF('Shoppable Services'!$C$4=$A186,1,0)*IF('Shoppable Services'!$B$4=Data!U$100,U87,0)</f>
        <v>0</v>
      </c>
      <c r="V186" s="4">
        <f>IF('Shoppable Services'!$F$4=$D186,1,0)*IF('Shoppable Services'!$E$4=$C186,1,0)*IF('Shoppable Services'!$D$4=$B186,1,0)*IF('Shoppable Services'!$C$4=$A186,1,0)*IF('Shoppable Services'!$B$4=Data!V$100,V87,0)</f>
        <v>0</v>
      </c>
      <c r="W186" s="4">
        <f>IF('Shoppable Services'!$F$4=$D186,1,0)*IF('Shoppable Services'!$E$4=$C186,1,0)*IF('Shoppable Services'!$D$4=$B186,1,0)*IF('Shoppable Services'!$C$4=$A186,1,0)*IF('Shoppable Services'!$B$4=Data!W$100,W87,0)</f>
        <v>0</v>
      </c>
      <c r="X186" s="4">
        <f>IF('Shoppable Services'!$F$4=$D186,1,0)*IF('Shoppable Services'!$E$4=$C186,1,0)*IF('Shoppable Services'!$D$4=$B186,1,0)*IF('Shoppable Services'!$C$4=$A186,1,0)*IF('Shoppable Services'!$B$4=Data!X$100,X87,0)</f>
        <v>0</v>
      </c>
      <c r="Y186" s="4">
        <f>IF('Shoppable Services'!$F$4=$D186,1,0)*IF('Shoppable Services'!$E$4=$C186,1,0)*IF('Shoppable Services'!$D$4=$B186,1,0)*IF('Shoppable Services'!$C$4=$A186,1,0)*IF('Shoppable Services'!$B$4=Data!Y$100,Y87,0)</f>
        <v>0</v>
      </c>
      <c r="Z186" s="4">
        <f>IF('Shoppable Services'!$F$4=$D186,1,0)*IF('Shoppable Services'!$E$4=$C186,1,0)*IF('Shoppable Services'!$D$4=$B186,1,0)*IF('Shoppable Services'!$C$4=$A186,1,0)*IF('Shoppable Services'!$B$4=Data!Z$100,Z87,0)</f>
        <v>0</v>
      </c>
      <c r="AA186" s="4">
        <f>IF('Shoppable Services'!$F$4=$D186,1,0)*IF('Shoppable Services'!$E$4=$C186,1,0)*IF('Shoppable Services'!$D$4=$B186,1,0)*IF('Shoppable Services'!$C$4=$A186,1,0)*IF('Shoppable Services'!$B$4=Data!AA$100,AA87,0)</f>
        <v>0</v>
      </c>
      <c r="AB186" s="4">
        <f>IF('Shoppable Services'!$F$4=$D186,1,0)*IF('Shoppable Services'!$E$4=$C186,1,0)*IF('Shoppable Services'!$D$4=$B186,1,0)*IF('Shoppable Services'!$C$4=$A186,1,0)*IF('Shoppable Services'!$B$4=Data!AB$100,AB87,0)</f>
        <v>0</v>
      </c>
      <c r="AC186" s="4">
        <f>IF('Shoppable Services'!$F$4=$D186,1,0)*IF('Shoppable Services'!$E$4=$C186,1,0)*IF('Shoppable Services'!$D$4=$B186,1,0)*IF('Shoppable Services'!$C$4=$A186,1,0)*IF('Shoppable Services'!$B$4=Data!AC$100,AC87,0)</f>
        <v>0</v>
      </c>
      <c r="AD186" s="4">
        <f>IF('Shoppable Services'!$F$4=$D186,1,0)*IF('Shoppable Services'!$E$4=$C186,1,0)*IF('Shoppable Services'!$D$4=$B186,1,0)*IF('Shoppable Services'!$C$4=$A186,1,0)*IF('Shoppable Services'!$B$4=Data!AD$100,AD87,0)</f>
        <v>0</v>
      </c>
      <c r="AE186" s="4">
        <f>IF('Shoppable Services'!$F$4=$D186,1,0)*IF('Shoppable Services'!$E$4=$C186,1,0)*IF('Shoppable Services'!$D$4=$B186,1,0)*IF('Shoppable Services'!$C$4=$A186,1,0)*IF('Shoppable Services'!$B$4=Data!AE$100,AE87,0)</f>
        <v>0</v>
      </c>
      <c r="AF186" s="4">
        <f>IF('Shoppable Services'!$F$4=$D186,1,0)*IF('Shoppable Services'!$E$4=$C186,1,0)*IF('Shoppable Services'!$D$4=$B186,1,0)*IF('Shoppable Services'!$C$4=$A186,1,0)*IF('Shoppable Services'!$B$4=Data!AF$100,AF87,0)</f>
        <v>0</v>
      </c>
      <c r="AG186" s="4">
        <f>IF('Shoppable Services'!$F$4=$D186,1,0)*IF('Shoppable Services'!$E$4=$C186,1,0)*IF('Shoppable Services'!$D$4=$B186,1,0)*IF('Shoppable Services'!$C$4=$A186,1,0)*IF('Shoppable Services'!$B$4=Data!AG$100,AG87,0)</f>
        <v>0</v>
      </c>
      <c r="AH186" s="4">
        <f>IF('Shoppable Services'!$F$4=$D186,1,0)*IF('Shoppable Services'!$E$4=$C186,1,0)*IF('Shoppable Services'!$D$4=$B186,1,0)*IF('Shoppable Services'!$C$4=$A186,1,0)*IF('Shoppable Services'!$B$4=Data!AH$100,AH87,0)</f>
        <v>0</v>
      </c>
      <c r="AI186" s="4">
        <f>IF('Shoppable Services'!$F$4=$D186,1,0)*IF('Shoppable Services'!$E$4=$C186,1,0)*IF('Shoppable Services'!$D$4=$B186,1,0)*IF('Shoppable Services'!$C$4=$A186,1,0)*IF('Shoppable Services'!$B$4=Data!AI$100,AI87,0)</f>
        <v>0</v>
      </c>
      <c r="AJ186" s="4">
        <f>IF('Shoppable Services'!$F$4=$D186,1,0)*IF('Shoppable Services'!$E$4=$C186,1,0)*IF('Shoppable Services'!$D$4=$B186,1,0)*IF('Shoppable Services'!$C$4=$A186,1,0)*IF('Shoppable Services'!$B$4=Data!AJ$100,AJ87,0)</f>
        <v>0</v>
      </c>
      <c r="AK186" s="4">
        <f>IF('Shoppable Services'!$F$4=$D186,1,0)*IF('Shoppable Services'!$E$4=$C186,1,0)*IF('Shoppable Services'!$D$4=$B186,1,0)*IF('Shoppable Services'!$C$4=$A186,1,0)*IF('Shoppable Services'!$B$4=Data!AK$100,AK87,0)</f>
        <v>0</v>
      </c>
      <c r="AL186" s="4">
        <f>IF('Shoppable Services'!$F$4=$D186,1,0)*IF('Shoppable Services'!$E$4=$C186,1,0)*IF('Shoppable Services'!$D$4=$B186,1,0)*IF('Shoppable Services'!$C$4=$A186,1,0)*IF('Shoppable Services'!$B$4=Data!AL$100,AL87,0)</f>
        <v>0</v>
      </c>
      <c r="AM186" s="4">
        <f>IF('Shoppable Services'!$F$4=$D186,1,0)*IF('Shoppable Services'!$E$4=$C186,1,0)*IF('Shoppable Services'!$D$4=$B186,1,0)*IF('Shoppable Services'!$C$4=$A186,1,0)*IF('Shoppable Services'!$B$4=Data!AM$100,AM87,0)</f>
        <v>0</v>
      </c>
      <c r="AN186" s="4">
        <f>IF('Shoppable Services'!$F$4=$D186,1,0)*IF('Shoppable Services'!$E$4=$C186,1,0)*IF('Shoppable Services'!$D$4=$B186,1,0)*IF('Shoppable Services'!$C$4=$A186,1,0)*IF('Shoppable Services'!$B$4=Data!AN$100,AN87,0)</f>
        <v>0</v>
      </c>
      <c r="AO186" s="4">
        <f>IF('Shoppable Services'!$F$4=$D186,1,0)*IF('Shoppable Services'!$E$4=$C186,1,0)*IF('Shoppable Services'!$D$4=$B186,1,0)*IF('Shoppable Services'!$C$4=$A186,1,0)*IF('Shoppable Services'!$B$4=Data!AO$100,AO87,0)</f>
        <v>0</v>
      </c>
      <c r="AP186" s="4">
        <f>IF('Shoppable Services'!$F$4=$D186,1,0)*IF('Shoppable Services'!$E$4=$C186,1,0)*IF('Shoppable Services'!$D$4=$B186,1,0)*IF('Shoppable Services'!$C$4=$A186,1,0)*IF('Shoppable Services'!$B$4=Data!AP$100,AP87,0)</f>
        <v>0</v>
      </c>
      <c r="AQ186" s="4">
        <f>IF('Shoppable Services'!$F$4=$D186,1,0)*IF('Shoppable Services'!$E$4=$C186,1,0)*IF('Shoppable Services'!$D$4=$B186,1,0)*IF('Shoppable Services'!$C$4=$A186,1,0)*IF('Shoppable Services'!$B$4=Data!AQ$100,AQ87,0)</f>
        <v>0</v>
      </c>
      <c r="AR186" s="4">
        <f>IF('Shoppable Services'!$F$4=$D186,1,0)*IF('Shoppable Services'!$E$4=$C186,1,0)*IF('Shoppable Services'!$D$4=$B186,1,0)*IF('Shoppable Services'!$C$4=$A186,1,0)*IF('Shoppable Services'!$B$4=Data!AR$100,AR87,0)</f>
        <v>0</v>
      </c>
      <c r="AS186" s="4">
        <f>IF('Shoppable Services'!$F$4=$D186,1,0)*IF('Shoppable Services'!$E$4=$C186,1,0)*IF('Shoppable Services'!$D$4=$B186,1,0)*IF('Shoppable Services'!$C$4=$A186,1,0)*IF('Shoppable Services'!$B$4=Data!AS$100,AS87,0)</f>
        <v>0</v>
      </c>
      <c r="AT186" s="4">
        <f>IF('Shoppable Services'!$F$4=$D186,1,0)*IF('Shoppable Services'!$E$4=$C186,1,0)*IF('Shoppable Services'!$D$4=$B186,1,0)*IF('Shoppable Services'!$C$4=$A186,1,0)*IF('Shoppable Services'!$B$4=Data!AT$100,AT87,0)</f>
        <v>0</v>
      </c>
      <c r="AU186" s="4">
        <f>IF('Shoppable Services'!$F$4=$D186,1,0)*IF('Shoppable Services'!$E$4=$C186,1,0)*IF('Shoppable Services'!$D$4=$B186,1,0)*IF('Shoppable Services'!$C$4=$A186,1,0)*IF('Shoppable Services'!$B$4=Data!AU$100,AU87,0)</f>
        <v>0</v>
      </c>
      <c r="AV186" s="4">
        <f>IF('Shoppable Services'!$F$4=$D186,1,0)*IF('Shoppable Services'!$E$4=$C186,1,0)*IF('Shoppable Services'!$D$4=$B186,1,0)*IF('Shoppable Services'!$C$4=$A186,1,0)*IF('Shoppable Services'!$B$4=Data!AV$100,AV87,0)</f>
        <v>0</v>
      </c>
      <c r="AW186" s="4">
        <f>IF('Shoppable Services'!$F$4=$D186,1,0)*IF('Shoppable Services'!$E$4=$C186,1,0)*IF('Shoppable Services'!$D$4=$B186,1,0)*IF('Shoppable Services'!$C$4=$A186,1,0)*IF('Shoppable Services'!$B$4=Data!AW$100,AW87,0)</f>
        <v>0</v>
      </c>
      <c r="AX186" s="4">
        <f>IF('Shoppable Services'!$F$4=$D186,1,0)*IF('Shoppable Services'!$E$4=$C186,1,0)*IF('Shoppable Services'!$D$4=$B186,1,0)*IF('Shoppable Services'!$C$4=$A186,1,0)*IF('Shoppable Services'!$B$4=Data!AX$100,AX87,0)</f>
        <v>0</v>
      </c>
      <c r="AY186" s="4">
        <f>IF('Shoppable Services'!$F$4=$D186,1,0)*IF('Shoppable Services'!$E$4=$C186,1,0)*IF('Shoppable Services'!$D$4=$B186,1,0)*IF('Shoppable Services'!$C$4=$A186,1,0)*IF('Shoppable Services'!$B$4=Data!AY$100,AY87,0)</f>
        <v>0</v>
      </c>
      <c r="AZ186" s="4">
        <f>IF('Shoppable Services'!$F$4=$D186,1,0)*IF('Shoppable Services'!$E$4=$C186,1,0)*IF('Shoppable Services'!$D$4=$B186,1,0)*IF('Shoppable Services'!$C$4=$A186,1,0)*IF('Shoppable Services'!$B$4=Data!AZ$100,AZ87,0)</f>
        <v>0</v>
      </c>
      <c r="BA186" s="4">
        <f>IF('Shoppable Services'!$F$4=$D186,1,0)*IF('Shoppable Services'!$E$4=$C186,1,0)*IF('Shoppable Services'!$D$4=$B186,1,0)*IF('Shoppable Services'!$C$4=$A186,1,0)*IF('Shoppable Services'!$B$4=Data!BA$100,BA87,0)</f>
        <v>0</v>
      </c>
      <c r="BB186" s="4">
        <f>IF('Shoppable Services'!$F$4=$D186,1,0)*IF('Shoppable Services'!$E$4=$C186,1,0)*IF('Shoppable Services'!$D$4=$B186,1,0)*IF('Shoppable Services'!$C$4=$A186,1,0)*IF('Shoppable Services'!$B$4=Data!BB$100,BB87,0)</f>
        <v>0</v>
      </c>
      <c r="BC186" s="4">
        <f>IF('Shoppable Services'!$F$4=$D186,1,0)*IF('Shoppable Services'!$E$4=$C186,1,0)*IF('Shoppable Services'!$D$4=$B186,1,0)*IF('Shoppable Services'!$C$4=$A186,1,0)*IF('Shoppable Services'!$B$4=Data!BC$100,BC87,0)</f>
        <v>0</v>
      </c>
    </row>
    <row r="187" spans="5:55">
      <c r="E187" s="4">
        <f>IF('Shoppable Services'!$F$4=$D187,1,0)*IF('Shoppable Services'!$E$4=$C187,1,0)*IF('Shoppable Services'!$D$4=$B187,1,0)*IF('Shoppable Services'!$C$4=$A187,1,0)*$E88</f>
        <v>0</v>
      </c>
      <c r="F187" s="4">
        <f>IF('Shoppable Services'!$F$4=$D187,1,0)*IF('Shoppable Services'!$E$4=$C187,1,0)*IF('Shoppable Services'!$D$4=$B187,1,0)*IF('Shoppable Services'!$C$4=$A187,1,0)*$F88</f>
        <v>0</v>
      </c>
      <c r="G187" s="4">
        <f>IF('Shoppable Services'!$F$4=$D187,1,0)*IF('Shoppable Services'!$E$4=$C187,1,0)*IF('Shoppable Services'!$D$4=$B187,1,0)*IF('Shoppable Services'!$C$4=$A187,1,0)*$G88</f>
        <v>0</v>
      </c>
      <c r="H187" s="4">
        <f>IF('Shoppable Services'!$F$4=$D187,1,0)*IF('Shoppable Services'!$E$4=$C187,1,0)*IF('Shoppable Services'!$D$4=$B187,1,0)*IF('Shoppable Services'!$C$4=$A187,1,0)*$H88</f>
        <v>0</v>
      </c>
      <c r="I187" s="4">
        <f>IF('Shoppable Services'!$F$4=$D187,1,0)*IF('Shoppable Services'!$E$4=$C187,1,0)*IF('Shoppable Services'!$D$4=$B187,1,0)*IF('Shoppable Services'!$C$4=$A187,1,0)*IF('Shoppable Services'!$B$4=Data!I$100,I88,0)</f>
        <v>0</v>
      </c>
      <c r="J187" s="4">
        <f>IF('Shoppable Services'!$F$4=$D187,1,0)*IF('Shoppable Services'!$E$4=$C187,1,0)*IF('Shoppable Services'!$D$4=$B187,1,0)*IF('Shoppable Services'!$C$4=$A187,1,0)*IF('Shoppable Services'!$B$4=Data!J$100,J88,0)</f>
        <v>0</v>
      </c>
      <c r="K187" s="4">
        <f>IF('Shoppable Services'!$F$4=$D187,1,0)*IF('Shoppable Services'!$E$4=$C187,1,0)*IF('Shoppable Services'!$D$4=$B187,1,0)*IF('Shoppable Services'!$C$4=$A187,1,0)*IF('Shoppable Services'!$B$4=Data!K$100,K88,0)</f>
        <v>0</v>
      </c>
      <c r="L187" s="4">
        <f>IF('Shoppable Services'!$F$4=$D187,1,0)*IF('Shoppable Services'!$E$4=$C187,1,0)*IF('Shoppable Services'!$D$4=$B187,1,0)*IF('Shoppable Services'!$C$4=$A187,1,0)*IF('Shoppable Services'!$B$4=Data!L$100,L88,0)</f>
        <v>0</v>
      </c>
      <c r="M187" s="4">
        <f>IF('Shoppable Services'!$F$4=$D187,1,0)*IF('Shoppable Services'!$E$4=$C187,1,0)*IF('Shoppable Services'!$D$4=$B187,1,0)*IF('Shoppable Services'!$C$4=$A187,1,0)*IF('Shoppable Services'!$B$4=Data!M$100,M88,0)</f>
        <v>0</v>
      </c>
      <c r="N187" s="4">
        <f>IF('Shoppable Services'!$F$4=$D187,1,0)*IF('Shoppable Services'!$E$4=$C187,1,0)*IF('Shoppable Services'!$D$4=$B187,1,0)*IF('Shoppable Services'!$C$4=$A187,1,0)*IF('Shoppable Services'!$B$4=Data!N$100,N88,0)</f>
        <v>0</v>
      </c>
      <c r="O187" s="4">
        <f>IF('Shoppable Services'!$F$4=$D187,1,0)*IF('Shoppable Services'!$E$4=$C187,1,0)*IF('Shoppable Services'!$D$4=$B187,1,0)*IF('Shoppable Services'!$C$4=$A187,1,0)*IF('Shoppable Services'!$B$4=Data!O$100,O88,0)</f>
        <v>0</v>
      </c>
      <c r="P187" s="4">
        <f>IF('Shoppable Services'!$F$4=$D187,1,0)*IF('Shoppable Services'!$E$4=$C187,1,0)*IF('Shoppable Services'!$D$4=$B187,1,0)*IF('Shoppable Services'!$C$4=$A187,1,0)*IF('Shoppable Services'!$B$4=Data!P$100,P88,0)</f>
        <v>0</v>
      </c>
      <c r="Q187" s="4">
        <f>IF('Shoppable Services'!$F$4=$D187,1,0)*IF('Shoppable Services'!$E$4=$C187,1,0)*IF('Shoppable Services'!$D$4=$B187,1,0)*IF('Shoppable Services'!$C$4=$A187,1,0)*IF('Shoppable Services'!$B$4=Data!Q$100,Q88,0)</f>
        <v>0</v>
      </c>
      <c r="R187" s="4">
        <f>IF('Shoppable Services'!$F$4=$D187,1,0)*IF('Shoppable Services'!$E$4=$C187,1,0)*IF('Shoppable Services'!$D$4=$B187,1,0)*IF('Shoppable Services'!$C$4=$A187,1,0)*IF('Shoppable Services'!$B$4=Data!R$100,R88,0)</f>
        <v>0</v>
      </c>
      <c r="S187" s="4">
        <f>IF('Shoppable Services'!$F$4=$D187,1,0)*IF('Shoppable Services'!$E$4=$C187,1,0)*IF('Shoppable Services'!$D$4=$B187,1,0)*IF('Shoppable Services'!$C$4=$A187,1,0)*IF('Shoppable Services'!$B$4=Data!S$100,S88,0)</f>
        <v>0</v>
      </c>
      <c r="T187" s="4">
        <f>IF('Shoppable Services'!$F$4=$D187,1,0)*IF('Shoppable Services'!$E$4=$C187,1,0)*IF('Shoppable Services'!$D$4=$B187,1,0)*IF('Shoppable Services'!$C$4=$A187,1,0)*IF('Shoppable Services'!$B$4=Data!T$100,T88,0)</f>
        <v>0</v>
      </c>
      <c r="U187" s="4">
        <f>IF('Shoppable Services'!$F$4=$D187,1,0)*IF('Shoppable Services'!$E$4=$C187,1,0)*IF('Shoppable Services'!$D$4=$B187,1,0)*IF('Shoppable Services'!$C$4=$A187,1,0)*IF('Shoppable Services'!$B$4=Data!U$100,U88,0)</f>
        <v>0</v>
      </c>
      <c r="V187" s="4">
        <f>IF('Shoppable Services'!$F$4=$D187,1,0)*IF('Shoppable Services'!$E$4=$C187,1,0)*IF('Shoppable Services'!$D$4=$B187,1,0)*IF('Shoppable Services'!$C$4=$A187,1,0)*IF('Shoppable Services'!$B$4=Data!V$100,V88,0)</f>
        <v>0</v>
      </c>
      <c r="W187" s="4">
        <f>IF('Shoppable Services'!$F$4=$D187,1,0)*IF('Shoppable Services'!$E$4=$C187,1,0)*IF('Shoppable Services'!$D$4=$B187,1,0)*IF('Shoppable Services'!$C$4=$A187,1,0)*IF('Shoppable Services'!$B$4=Data!W$100,W88,0)</f>
        <v>0</v>
      </c>
      <c r="X187" s="4">
        <f>IF('Shoppable Services'!$F$4=$D187,1,0)*IF('Shoppable Services'!$E$4=$C187,1,0)*IF('Shoppable Services'!$D$4=$B187,1,0)*IF('Shoppable Services'!$C$4=$A187,1,0)*IF('Shoppable Services'!$B$4=Data!X$100,X88,0)</f>
        <v>0</v>
      </c>
      <c r="Y187" s="4">
        <f>IF('Shoppable Services'!$F$4=$D187,1,0)*IF('Shoppable Services'!$E$4=$C187,1,0)*IF('Shoppable Services'!$D$4=$B187,1,0)*IF('Shoppable Services'!$C$4=$A187,1,0)*IF('Shoppable Services'!$B$4=Data!Y$100,Y88,0)</f>
        <v>0</v>
      </c>
      <c r="Z187" s="4">
        <f>IF('Shoppable Services'!$F$4=$D187,1,0)*IF('Shoppable Services'!$E$4=$C187,1,0)*IF('Shoppable Services'!$D$4=$B187,1,0)*IF('Shoppable Services'!$C$4=$A187,1,0)*IF('Shoppable Services'!$B$4=Data!Z$100,Z88,0)</f>
        <v>0</v>
      </c>
      <c r="AA187" s="4">
        <f>IF('Shoppable Services'!$F$4=$D187,1,0)*IF('Shoppable Services'!$E$4=$C187,1,0)*IF('Shoppable Services'!$D$4=$B187,1,0)*IF('Shoppable Services'!$C$4=$A187,1,0)*IF('Shoppable Services'!$B$4=Data!AA$100,AA88,0)</f>
        <v>0</v>
      </c>
      <c r="AB187" s="4">
        <f>IF('Shoppable Services'!$F$4=$D187,1,0)*IF('Shoppable Services'!$E$4=$C187,1,0)*IF('Shoppable Services'!$D$4=$B187,1,0)*IF('Shoppable Services'!$C$4=$A187,1,0)*IF('Shoppable Services'!$B$4=Data!AB$100,AB88,0)</f>
        <v>0</v>
      </c>
      <c r="AC187" s="4">
        <f>IF('Shoppable Services'!$F$4=$D187,1,0)*IF('Shoppable Services'!$E$4=$C187,1,0)*IF('Shoppable Services'!$D$4=$B187,1,0)*IF('Shoppable Services'!$C$4=$A187,1,0)*IF('Shoppable Services'!$B$4=Data!AC$100,AC88,0)</f>
        <v>0</v>
      </c>
      <c r="AD187" s="4">
        <f>IF('Shoppable Services'!$F$4=$D187,1,0)*IF('Shoppable Services'!$E$4=$C187,1,0)*IF('Shoppable Services'!$D$4=$B187,1,0)*IF('Shoppable Services'!$C$4=$A187,1,0)*IF('Shoppable Services'!$B$4=Data!AD$100,AD88,0)</f>
        <v>0</v>
      </c>
      <c r="AE187" s="4">
        <f>IF('Shoppable Services'!$F$4=$D187,1,0)*IF('Shoppable Services'!$E$4=$C187,1,0)*IF('Shoppable Services'!$D$4=$B187,1,0)*IF('Shoppable Services'!$C$4=$A187,1,0)*IF('Shoppable Services'!$B$4=Data!AE$100,AE88,0)</f>
        <v>0</v>
      </c>
      <c r="AF187" s="4">
        <f>IF('Shoppable Services'!$F$4=$D187,1,0)*IF('Shoppable Services'!$E$4=$C187,1,0)*IF('Shoppable Services'!$D$4=$B187,1,0)*IF('Shoppable Services'!$C$4=$A187,1,0)*IF('Shoppable Services'!$B$4=Data!AF$100,AF88,0)</f>
        <v>0</v>
      </c>
      <c r="AG187" s="4">
        <f>IF('Shoppable Services'!$F$4=$D187,1,0)*IF('Shoppable Services'!$E$4=$C187,1,0)*IF('Shoppable Services'!$D$4=$B187,1,0)*IF('Shoppable Services'!$C$4=$A187,1,0)*IF('Shoppable Services'!$B$4=Data!AG$100,AG88,0)</f>
        <v>0</v>
      </c>
      <c r="AH187" s="4">
        <f>IF('Shoppable Services'!$F$4=$D187,1,0)*IF('Shoppable Services'!$E$4=$C187,1,0)*IF('Shoppable Services'!$D$4=$B187,1,0)*IF('Shoppable Services'!$C$4=$A187,1,0)*IF('Shoppable Services'!$B$4=Data!AH$100,AH88,0)</f>
        <v>0</v>
      </c>
      <c r="AI187" s="4">
        <f>IF('Shoppable Services'!$F$4=$D187,1,0)*IF('Shoppable Services'!$E$4=$C187,1,0)*IF('Shoppable Services'!$D$4=$B187,1,0)*IF('Shoppable Services'!$C$4=$A187,1,0)*IF('Shoppable Services'!$B$4=Data!AI$100,AI88,0)</f>
        <v>0</v>
      </c>
      <c r="AJ187" s="4">
        <f>IF('Shoppable Services'!$F$4=$D187,1,0)*IF('Shoppable Services'!$E$4=$C187,1,0)*IF('Shoppable Services'!$D$4=$B187,1,0)*IF('Shoppable Services'!$C$4=$A187,1,0)*IF('Shoppable Services'!$B$4=Data!AJ$100,AJ88,0)</f>
        <v>0</v>
      </c>
      <c r="AK187" s="4">
        <f>IF('Shoppable Services'!$F$4=$D187,1,0)*IF('Shoppable Services'!$E$4=$C187,1,0)*IF('Shoppable Services'!$D$4=$B187,1,0)*IF('Shoppable Services'!$C$4=$A187,1,0)*IF('Shoppable Services'!$B$4=Data!AK$100,AK88,0)</f>
        <v>0</v>
      </c>
      <c r="AL187" s="4">
        <f>IF('Shoppable Services'!$F$4=$D187,1,0)*IF('Shoppable Services'!$E$4=$C187,1,0)*IF('Shoppable Services'!$D$4=$B187,1,0)*IF('Shoppable Services'!$C$4=$A187,1,0)*IF('Shoppable Services'!$B$4=Data!AL$100,AL88,0)</f>
        <v>0</v>
      </c>
      <c r="AM187" s="4">
        <f>IF('Shoppable Services'!$F$4=$D187,1,0)*IF('Shoppable Services'!$E$4=$C187,1,0)*IF('Shoppable Services'!$D$4=$B187,1,0)*IF('Shoppable Services'!$C$4=$A187,1,0)*IF('Shoppable Services'!$B$4=Data!AM$100,AM88,0)</f>
        <v>0</v>
      </c>
      <c r="AN187" s="4">
        <f>IF('Shoppable Services'!$F$4=$D187,1,0)*IF('Shoppable Services'!$E$4=$C187,1,0)*IF('Shoppable Services'!$D$4=$B187,1,0)*IF('Shoppable Services'!$C$4=$A187,1,0)*IF('Shoppable Services'!$B$4=Data!AN$100,AN88,0)</f>
        <v>0</v>
      </c>
      <c r="AO187" s="4">
        <f>IF('Shoppable Services'!$F$4=$D187,1,0)*IF('Shoppable Services'!$E$4=$C187,1,0)*IF('Shoppable Services'!$D$4=$B187,1,0)*IF('Shoppable Services'!$C$4=$A187,1,0)*IF('Shoppable Services'!$B$4=Data!AO$100,AO88,0)</f>
        <v>0</v>
      </c>
      <c r="AP187" s="4">
        <f>IF('Shoppable Services'!$F$4=$D187,1,0)*IF('Shoppable Services'!$E$4=$C187,1,0)*IF('Shoppable Services'!$D$4=$B187,1,0)*IF('Shoppable Services'!$C$4=$A187,1,0)*IF('Shoppable Services'!$B$4=Data!AP$100,AP88,0)</f>
        <v>0</v>
      </c>
      <c r="AQ187" s="4">
        <f>IF('Shoppable Services'!$F$4=$D187,1,0)*IF('Shoppable Services'!$E$4=$C187,1,0)*IF('Shoppable Services'!$D$4=$B187,1,0)*IF('Shoppable Services'!$C$4=$A187,1,0)*IF('Shoppable Services'!$B$4=Data!AQ$100,AQ88,0)</f>
        <v>0</v>
      </c>
      <c r="AR187" s="4">
        <f>IF('Shoppable Services'!$F$4=$D187,1,0)*IF('Shoppable Services'!$E$4=$C187,1,0)*IF('Shoppable Services'!$D$4=$B187,1,0)*IF('Shoppable Services'!$C$4=$A187,1,0)*IF('Shoppable Services'!$B$4=Data!AR$100,AR88,0)</f>
        <v>0</v>
      </c>
      <c r="AS187" s="4">
        <f>IF('Shoppable Services'!$F$4=$D187,1,0)*IF('Shoppable Services'!$E$4=$C187,1,0)*IF('Shoppable Services'!$D$4=$B187,1,0)*IF('Shoppable Services'!$C$4=$A187,1,0)*IF('Shoppable Services'!$B$4=Data!AS$100,AS88,0)</f>
        <v>0</v>
      </c>
      <c r="AT187" s="4">
        <f>IF('Shoppable Services'!$F$4=$D187,1,0)*IF('Shoppable Services'!$E$4=$C187,1,0)*IF('Shoppable Services'!$D$4=$B187,1,0)*IF('Shoppable Services'!$C$4=$A187,1,0)*IF('Shoppable Services'!$B$4=Data!AT$100,AT88,0)</f>
        <v>0</v>
      </c>
      <c r="AU187" s="4">
        <f>IF('Shoppable Services'!$F$4=$D187,1,0)*IF('Shoppable Services'!$E$4=$C187,1,0)*IF('Shoppable Services'!$D$4=$B187,1,0)*IF('Shoppable Services'!$C$4=$A187,1,0)*IF('Shoppable Services'!$B$4=Data!AU$100,AU88,0)</f>
        <v>0</v>
      </c>
      <c r="AV187" s="4">
        <f>IF('Shoppable Services'!$F$4=$D187,1,0)*IF('Shoppable Services'!$E$4=$C187,1,0)*IF('Shoppable Services'!$D$4=$B187,1,0)*IF('Shoppable Services'!$C$4=$A187,1,0)*IF('Shoppable Services'!$B$4=Data!AV$100,AV88,0)</f>
        <v>0</v>
      </c>
      <c r="AW187" s="4">
        <f>IF('Shoppable Services'!$F$4=$D187,1,0)*IF('Shoppable Services'!$E$4=$C187,1,0)*IF('Shoppable Services'!$D$4=$B187,1,0)*IF('Shoppable Services'!$C$4=$A187,1,0)*IF('Shoppable Services'!$B$4=Data!AW$100,AW88,0)</f>
        <v>0</v>
      </c>
      <c r="AX187" s="4">
        <f>IF('Shoppable Services'!$F$4=$D187,1,0)*IF('Shoppable Services'!$E$4=$C187,1,0)*IF('Shoppable Services'!$D$4=$B187,1,0)*IF('Shoppable Services'!$C$4=$A187,1,0)*IF('Shoppable Services'!$B$4=Data!AX$100,AX88,0)</f>
        <v>0</v>
      </c>
      <c r="AY187" s="4">
        <f>IF('Shoppable Services'!$F$4=$D187,1,0)*IF('Shoppable Services'!$E$4=$C187,1,0)*IF('Shoppable Services'!$D$4=$B187,1,0)*IF('Shoppable Services'!$C$4=$A187,1,0)*IF('Shoppable Services'!$B$4=Data!AY$100,AY88,0)</f>
        <v>0</v>
      </c>
      <c r="AZ187" s="4">
        <f>IF('Shoppable Services'!$F$4=$D187,1,0)*IF('Shoppable Services'!$E$4=$C187,1,0)*IF('Shoppable Services'!$D$4=$B187,1,0)*IF('Shoppable Services'!$C$4=$A187,1,0)*IF('Shoppable Services'!$B$4=Data!AZ$100,AZ88,0)</f>
        <v>0</v>
      </c>
      <c r="BA187" s="4">
        <f>IF('Shoppable Services'!$F$4=$D187,1,0)*IF('Shoppable Services'!$E$4=$C187,1,0)*IF('Shoppable Services'!$D$4=$B187,1,0)*IF('Shoppable Services'!$C$4=$A187,1,0)*IF('Shoppable Services'!$B$4=Data!BA$100,BA88,0)</f>
        <v>0</v>
      </c>
      <c r="BB187" s="4">
        <f>IF('Shoppable Services'!$F$4=$D187,1,0)*IF('Shoppable Services'!$E$4=$C187,1,0)*IF('Shoppable Services'!$D$4=$B187,1,0)*IF('Shoppable Services'!$C$4=$A187,1,0)*IF('Shoppable Services'!$B$4=Data!BB$100,BB88,0)</f>
        <v>0</v>
      </c>
      <c r="BC187" s="4">
        <f>IF('Shoppable Services'!$F$4=$D187,1,0)*IF('Shoppable Services'!$E$4=$C187,1,0)*IF('Shoppable Services'!$D$4=$B187,1,0)*IF('Shoppable Services'!$C$4=$A187,1,0)*IF('Shoppable Services'!$B$4=Data!BC$100,BC88,0)</f>
        <v>0</v>
      </c>
    </row>
    <row r="188" spans="5:55">
      <c r="E188" s="4">
        <f>IF('Shoppable Services'!$F$4=$D188,1,0)*IF('Shoppable Services'!$E$4=$C188,1,0)*IF('Shoppable Services'!$D$4=$B188,1,0)*IF('Shoppable Services'!$C$4=$A188,1,0)*$E89</f>
        <v>0</v>
      </c>
      <c r="F188" s="4">
        <f>IF('Shoppable Services'!$F$4=$D188,1,0)*IF('Shoppable Services'!$E$4=$C188,1,0)*IF('Shoppable Services'!$D$4=$B188,1,0)*IF('Shoppable Services'!$C$4=$A188,1,0)*$F89</f>
        <v>0</v>
      </c>
      <c r="G188" s="4">
        <f>IF('Shoppable Services'!$F$4=$D188,1,0)*IF('Shoppable Services'!$E$4=$C188,1,0)*IF('Shoppable Services'!$D$4=$B188,1,0)*IF('Shoppable Services'!$C$4=$A188,1,0)*$G89</f>
        <v>0</v>
      </c>
      <c r="H188" s="4">
        <f>IF('Shoppable Services'!$F$4=$D188,1,0)*IF('Shoppable Services'!$E$4=$C188,1,0)*IF('Shoppable Services'!$D$4=$B188,1,0)*IF('Shoppable Services'!$C$4=$A188,1,0)*$H89</f>
        <v>0</v>
      </c>
      <c r="I188" s="4">
        <f>IF('Shoppable Services'!$F$4=$D188,1,0)*IF('Shoppable Services'!$E$4=$C188,1,0)*IF('Shoppable Services'!$D$4=$B188,1,0)*IF('Shoppable Services'!$C$4=$A188,1,0)*IF('Shoppable Services'!$B$4=Data!I$100,I89,0)</f>
        <v>0</v>
      </c>
      <c r="J188" s="4">
        <f>IF('Shoppable Services'!$F$4=$D188,1,0)*IF('Shoppable Services'!$E$4=$C188,1,0)*IF('Shoppable Services'!$D$4=$B188,1,0)*IF('Shoppable Services'!$C$4=$A188,1,0)*IF('Shoppable Services'!$B$4=Data!J$100,J89,0)</f>
        <v>0</v>
      </c>
      <c r="K188" s="4">
        <f>IF('Shoppable Services'!$F$4=$D188,1,0)*IF('Shoppable Services'!$E$4=$C188,1,0)*IF('Shoppable Services'!$D$4=$B188,1,0)*IF('Shoppable Services'!$C$4=$A188,1,0)*IF('Shoppable Services'!$B$4=Data!K$100,K89,0)</f>
        <v>0</v>
      </c>
      <c r="L188" s="4">
        <f>IF('Shoppable Services'!$F$4=$D188,1,0)*IF('Shoppable Services'!$E$4=$C188,1,0)*IF('Shoppable Services'!$D$4=$B188,1,0)*IF('Shoppable Services'!$C$4=$A188,1,0)*IF('Shoppable Services'!$B$4=Data!L$100,L89,0)</f>
        <v>0</v>
      </c>
      <c r="M188" s="4">
        <f>IF('Shoppable Services'!$F$4=$D188,1,0)*IF('Shoppable Services'!$E$4=$C188,1,0)*IF('Shoppable Services'!$D$4=$B188,1,0)*IF('Shoppable Services'!$C$4=$A188,1,0)*IF('Shoppable Services'!$B$4=Data!M$100,M89,0)</f>
        <v>0</v>
      </c>
      <c r="N188" s="4">
        <f>IF('Shoppable Services'!$F$4=$D188,1,0)*IF('Shoppable Services'!$E$4=$C188,1,0)*IF('Shoppable Services'!$D$4=$B188,1,0)*IF('Shoppable Services'!$C$4=$A188,1,0)*IF('Shoppable Services'!$B$4=Data!N$100,N89,0)</f>
        <v>0</v>
      </c>
      <c r="O188" s="4">
        <f>IF('Shoppable Services'!$F$4=$D188,1,0)*IF('Shoppable Services'!$E$4=$C188,1,0)*IF('Shoppable Services'!$D$4=$B188,1,0)*IF('Shoppable Services'!$C$4=$A188,1,0)*IF('Shoppable Services'!$B$4=Data!O$100,O89,0)</f>
        <v>0</v>
      </c>
      <c r="P188" s="4">
        <f>IF('Shoppable Services'!$F$4=$D188,1,0)*IF('Shoppable Services'!$E$4=$C188,1,0)*IF('Shoppable Services'!$D$4=$B188,1,0)*IF('Shoppable Services'!$C$4=$A188,1,0)*IF('Shoppable Services'!$B$4=Data!P$100,P89,0)</f>
        <v>0</v>
      </c>
      <c r="Q188" s="4">
        <f>IF('Shoppable Services'!$F$4=$D188,1,0)*IF('Shoppable Services'!$E$4=$C188,1,0)*IF('Shoppable Services'!$D$4=$B188,1,0)*IF('Shoppable Services'!$C$4=$A188,1,0)*IF('Shoppable Services'!$B$4=Data!Q$100,Q89,0)</f>
        <v>0</v>
      </c>
      <c r="R188" s="4">
        <f>IF('Shoppable Services'!$F$4=$D188,1,0)*IF('Shoppable Services'!$E$4=$C188,1,0)*IF('Shoppable Services'!$D$4=$B188,1,0)*IF('Shoppable Services'!$C$4=$A188,1,0)*IF('Shoppable Services'!$B$4=Data!R$100,R89,0)</f>
        <v>0</v>
      </c>
      <c r="S188" s="4">
        <f>IF('Shoppable Services'!$F$4=$D188,1,0)*IF('Shoppable Services'!$E$4=$C188,1,0)*IF('Shoppable Services'!$D$4=$B188,1,0)*IF('Shoppable Services'!$C$4=$A188,1,0)*IF('Shoppable Services'!$B$4=Data!S$100,S89,0)</f>
        <v>0</v>
      </c>
      <c r="T188" s="4">
        <f>IF('Shoppable Services'!$F$4=$D188,1,0)*IF('Shoppable Services'!$E$4=$C188,1,0)*IF('Shoppable Services'!$D$4=$B188,1,0)*IF('Shoppable Services'!$C$4=$A188,1,0)*IF('Shoppable Services'!$B$4=Data!T$100,T89,0)</f>
        <v>0</v>
      </c>
      <c r="U188" s="4">
        <f>IF('Shoppable Services'!$F$4=$D188,1,0)*IF('Shoppable Services'!$E$4=$C188,1,0)*IF('Shoppable Services'!$D$4=$B188,1,0)*IF('Shoppable Services'!$C$4=$A188,1,0)*IF('Shoppable Services'!$B$4=Data!U$100,U89,0)</f>
        <v>0</v>
      </c>
      <c r="V188" s="4">
        <f>IF('Shoppable Services'!$F$4=$D188,1,0)*IF('Shoppable Services'!$E$4=$C188,1,0)*IF('Shoppable Services'!$D$4=$B188,1,0)*IF('Shoppable Services'!$C$4=$A188,1,0)*IF('Shoppable Services'!$B$4=Data!V$100,V89,0)</f>
        <v>0</v>
      </c>
      <c r="W188" s="4">
        <f>IF('Shoppable Services'!$F$4=$D188,1,0)*IF('Shoppable Services'!$E$4=$C188,1,0)*IF('Shoppable Services'!$D$4=$B188,1,0)*IF('Shoppable Services'!$C$4=$A188,1,0)*IF('Shoppable Services'!$B$4=Data!W$100,W89,0)</f>
        <v>0</v>
      </c>
      <c r="X188" s="4">
        <f>IF('Shoppable Services'!$F$4=$D188,1,0)*IF('Shoppable Services'!$E$4=$C188,1,0)*IF('Shoppable Services'!$D$4=$B188,1,0)*IF('Shoppable Services'!$C$4=$A188,1,0)*IF('Shoppable Services'!$B$4=Data!X$100,X89,0)</f>
        <v>0</v>
      </c>
      <c r="Y188" s="4">
        <f>IF('Shoppable Services'!$F$4=$D188,1,0)*IF('Shoppable Services'!$E$4=$C188,1,0)*IF('Shoppable Services'!$D$4=$B188,1,0)*IF('Shoppable Services'!$C$4=$A188,1,0)*IF('Shoppable Services'!$B$4=Data!Y$100,Y89,0)</f>
        <v>0</v>
      </c>
      <c r="Z188" s="4">
        <f>IF('Shoppable Services'!$F$4=$D188,1,0)*IF('Shoppable Services'!$E$4=$C188,1,0)*IF('Shoppable Services'!$D$4=$B188,1,0)*IF('Shoppable Services'!$C$4=$A188,1,0)*IF('Shoppable Services'!$B$4=Data!Z$100,Z89,0)</f>
        <v>0</v>
      </c>
      <c r="AA188" s="4">
        <f>IF('Shoppable Services'!$F$4=$D188,1,0)*IF('Shoppable Services'!$E$4=$C188,1,0)*IF('Shoppable Services'!$D$4=$B188,1,0)*IF('Shoppable Services'!$C$4=$A188,1,0)*IF('Shoppable Services'!$B$4=Data!AA$100,AA89,0)</f>
        <v>0</v>
      </c>
      <c r="AB188" s="4">
        <f>IF('Shoppable Services'!$F$4=$D188,1,0)*IF('Shoppable Services'!$E$4=$C188,1,0)*IF('Shoppable Services'!$D$4=$B188,1,0)*IF('Shoppable Services'!$C$4=$A188,1,0)*IF('Shoppable Services'!$B$4=Data!AB$100,AB89,0)</f>
        <v>0</v>
      </c>
      <c r="AC188" s="4">
        <f>IF('Shoppable Services'!$F$4=$D188,1,0)*IF('Shoppable Services'!$E$4=$C188,1,0)*IF('Shoppable Services'!$D$4=$B188,1,0)*IF('Shoppable Services'!$C$4=$A188,1,0)*IF('Shoppable Services'!$B$4=Data!AC$100,AC89,0)</f>
        <v>0</v>
      </c>
      <c r="AD188" s="4">
        <f>IF('Shoppable Services'!$F$4=$D188,1,0)*IF('Shoppable Services'!$E$4=$C188,1,0)*IF('Shoppable Services'!$D$4=$B188,1,0)*IF('Shoppable Services'!$C$4=$A188,1,0)*IF('Shoppable Services'!$B$4=Data!AD$100,AD89,0)</f>
        <v>0</v>
      </c>
      <c r="AE188" s="4">
        <f>IF('Shoppable Services'!$F$4=$D188,1,0)*IF('Shoppable Services'!$E$4=$C188,1,0)*IF('Shoppable Services'!$D$4=$B188,1,0)*IF('Shoppable Services'!$C$4=$A188,1,0)*IF('Shoppable Services'!$B$4=Data!AE$100,AE89,0)</f>
        <v>0</v>
      </c>
      <c r="AF188" s="4">
        <f>IF('Shoppable Services'!$F$4=$D188,1,0)*IF('Shoppable Services'!$E$4=$C188,1,0)*IF('Shoppable Services'!$D$4=$B188,1,0)*IF('Shoppable Services'!$C$4=$A188,1,0)*IF('Shoppable Services'!$B$4=Data!AF$100,AF89,0)</f>
        <v>0</v>
      </c>
      <c r="AG188" s="4">
        <f>IF('Shoppable Services'!$F$4=$D188,1,0)*IF('Shoppable Services'!$E$4=$C188,1,0)*IF('Shoppable Services'!$D$4=$B188,1,0)*IF('Shoppable Services'!$C$4=$A188,1,0)*IF('Shoppable Services'!$B$4=Data!AG$100,AG89,0)</f>
        <v>0</v>
      </c>
      <c r="AH188" s="4">
        <f>IF('Shoppable Services'!$F$4=$D188,1,0)*IF('Shoppable Services'!$E$4=$C188,1,0)*IF('Shoppable Services'!$D$4=$B188,1,0)*IF('Shoppable Services'!$C$4=$A188,1,0)*IF('Shoppable Services'!$B$4=Data!AH$100,AH89,0)</f>
        <v>0</v>
      </c>
      <c r="AI188" s="4">
        <f>IF('Shoppable Services'!$F$4=$D188,1,0)*IF('Shoppable Services'!$E$4=$C188,1,0)*IF('Shoppable Services'!$D$4=$B188,1,0)*IF('Shoppable Services'!$C$4=$A188,1,0)*IF('Shoppable Services'!$B$4=Data!AI$100,AI89,0)</f>
        <v>0</v>
      </c>
      <c r="AJ188" s="4">
        <f>IF('Shoppable Services'!$F$4=$D188,1,0)*IF('Shoppable Services'!$E$4=$C188,1,0)*IF('Shoppable Services'!$D$4=$B188,1,0)*IF('Shoppable Services'!$C$4=$A188,1,0)*IF('Shoppable Services'!$B$4=Data!AJ$100,AJ89,0)</f>
        <v>0</v>
      </c>
      <c r="AK188" s="4">
        <f>IF('Shoppable Services'!$F$4=$D188,1,0)*IF('Shoppable Services'!$E$4=$C188,1,0)*IF('Shoppable Services'!$D$4=$B188,1,0)*IF('Shoppable Services'!$C$4=$A188,1,0)*IF('Shoppable Services'!$B$4=Data!AK$100,AK89,0)</f>
        <v>0</v>
      </c>
      <c r="AL188" s="4">
        <f>IF('Shoppable Services'!$F$4=$D188,1,0)*IF('Shoppable Services'!$E$4=$C188,1,0)*IF('Shoppable Services'!$D$4=$B188,1,0)*IF('Shoppable Services'!$C$4=$A188,1,0)*IF('Shoppable Services'!$B$4=Data!AL$100,AL89,0)</f>
        <v>0</v>
      </c>
      <c r="AM188" s="4">
        <f>IF('Shoppable Services'!$F$4=$D188,1,0)*IF('Shoppable Services'!$E$4=$C188,1,0)*IF('Shoppable Services'!$D$4=$B188,1,0)*IF('Shoppable Services'!$C$4=$A188,1,0)*IF('Shoppable Services'!$B$4=Data!AM$100,AM89,0)</f>
        <v>0</v>
      </c>
      <c r="AN188" s="4">
        <f>IF('Shoppable Services'!$F$4=$D188,1,0)*IF('Shoppable Services'!$E$4=$C188,1,0)*IF('Shoppable Services'!$D$4=$B188,1,0)*IF('Shoppable Services'!$C$4=$A188,1,0)*IF('Shoppable Services'!$B$4=Data!AN$100,AN89,0)</f>
        <v>0</v>
      </c>
      <c r="AO188" s="4">
        <f>IF('Shoppable Services'!$F$4=$D188,1,0)*IF('Shoppable Services'!$E$4=$C188,1,0)*IF('Shoppable Services'!$D$4=$B188,1,0)*IF('Shoppable Services'!$C$4=$A188,1,0)*IF('Shoppable Services'!$B$4=Data!AO$100,AO89,0)</f>
        <v>0</v>
      </c>
      <c r="AP188" s="4">
        <f>IF('Shoppable Services'!$F$4=$D188,1,0)*IF('Shoppable Services'!$E$4=$C188,1,0)*IF('Shoppable Services'!$D$4=$B188,1,0)*IF('Shoppable Services'!$C$4=$A188,1,0)*IF('Shoppable Services'!$B$4=Data!AP$100,AP89,0)</f>
        <v>0</v>
      </c>
      <c r="AQ188" s="4">
        <f>IF('Shoppable Services'!$F$4=$D188,1,0)*IF('Shoppable Services'!$E$4=$C188,1,0)*IF('Shoppable Services'!$D$4=$B188,1,0)*IF('Shoppable Services'!$C$4=$A188,1,0)*IF('Shoppable Services'!$B$4=Data!AQ$100,AQ89,0)</f>
        <v>0</v>
      </c>
      <c r="AR188" s="4">
        <f>IF('Shoppable Services'!$F$4=$D188,1,0)*IF('Shoppable Services'!$E$4=$C188,1,0)*IF('Shoppable Services'!$D$4=$B188,1,0)*IF('Shoppable Services'!$C$4=$A188,1,0)*IF('Shoppable Services'!$B$4=Data!AR$100,AR89,0)</f>
        <v>0</v>
      </c>
      <c r="AS188" s="4">
        <f>IF('Shoppable Services'!$F$4=$D188,1,0)*IF('Shoppable Services'!$E$4=$C188,1,0)*IF('Shoppable Services'!$D$4=$B188,1,0)*IF('Shoppable Services'!$C$4=$A188,1,0)*IF('Shoppable Services'!$B$4=Data!AS$100,AS89,0)</f>
        <v>0</v>
      </c>
      <c r="AT188" s="4">
        <f>IF('Shoppable Services'!$F$4=$D188,1,0)*IF('Shoppable Services'!$E$4=$C188,1,0)*IF('Shoppable Services'!$D$4=$B188,1,0)*IF('Shoppable Services'!$C$4=$A188,1,0)*IF('Shoppable Services'!$B$4=Data!AT$100,AT89,0)</f>
        <v>0</v>
      </c>
      <c r="AU188" s="4">
        <f>IF('Shoppable Services'!$F$4=$D188,1,0)*IF('Shoppable Services'!$E$4=$C188,1,0)*IF('Shoppable Services'!$D$4=$B188,1,0)*IF('Shoppable Services'!$C$4=$A188,1,0)*IF('Shoppable Services'!$B$4=Data!AU$100,AU89,0)</f>
        <v>0</v>
      </c>
      <c r="AV188" s="4">
        <f>IF('Shoppable Services'!$F$4=$D188,1,0)*IF('Shoppable Services'!$E$4=$C188,1,0)*IF('Shoppable Services'!$D$4=$B188,1,0)*IF('Shoppable Services'!$C$4=$A188,1,0)*IF('Shoppable Services'!$B$4=Data!AV$100,AV89,0)</f>
        <v>0</v>
      </c>
      <c r="AW188" s="4">
        <f>IF('Shoppable Services'!$F$4=$D188,1,0)*IF('Shoppable Services'!$E$4=$C188,1,0)*IF('Shoppable Services'!$D$4=$B188,1,0)*IF('Shoppable Services'!$C$4=$A188,1,0)*IF('Shoppable Services'!$B$4=Data!AW$100,AW89,0)</f>
        <v>0</v>
      </c>
      <c r="AX188" s="4">
        <f>IF('Shoppable Services'!$F$4=$D188,1,0)*IF('Shoppable Services'!$E$4=$C188,1,0)*IF('Shoppable Services'!$D$4=$B188,1,0)*IF('Shoppable Services'!$C$4=$A188,1,0)*IF('Shoppable Services'!$B$4=Data!AX$100,AX89,0)</f>
        <v>0</v>
      </c>
      <c r="AY188" s="4">
        <f>IF('Shoppable Services'!$F$4=$D188,1,0)*IF('Shoppable Services'!$E$4=$C188,1,0)*IF('Shoppable Services'!$D$4=$B188,1,0)*IF('Shoppable Services'!$C$4=$A188,1,0)*IF('Shoppable Services'!$B$4=Data!AY$100,AY89,0)</f>
        <v>0</v>
      </c>
      <c r="AZ188" s="4">
        <f>IF('Shoppable Services'!$F$4=$D188,1,0)*IF('Shoppable Services'!$E$4=$C188,1,0)*IF('Shoppable Services'!$D$4=$B188,1,0)*IF('Shoppable Services'!$C$4=$A188,1,0)*IF('Shoppable Services'!$B$4=Data!AZ$100,AZ89,0)</f>
        <v>0</v>
      </c>
      <c r="BA188" s="4">
        <f>IF('Shoppable Services'!$F$4=$D188,1,0)*IF('Shoppable Services'!$E$4=$C188,1,0)*IF('Shoppable Services'!$D$4=$B188,1,0)*IF('Shoppable Services'!$C$4=$A188,1,0)*IF('Shoppable Services'!$B$4=Data!BA$100,BA89,0)</f>
        <v>0</v>
      </c>
      <c r="BB188" s="4">
        <f>IF('Shoppable Services'!$F$4=$D188,1,0)*IF('Shoppable Services'!$E$4=$C188,1,0)*IF('Shoppable Services'!$D$4=$B188,1,0)*IF('Shoppable Services'!$C$4=$A188,1,0)*IF('Shoppable Services'!$B$4=Data!BB$100,BB89,0)</f>
        <v>0</v>
      </c>
      <c r="BC188" s="4">
        <f>IF('Shoppable Services'!$F$4=$D188,1,0)*IF('Shoppable Services'!$E$4=$C188,1,0)*IF('Shoppable Services'!$D$4=$B188,1,0)*IF('Shoppable Services'!$C$4=$A188,1,0)*IF('Shoppable Services'!$B$4=Data!BC$100,BC89,0)</f>
        <v>0</v>
      </c>
    </row>
    <row r="189" spans="5:55">
      <c r="E189" s="4">
        <f>IF('Shoppable Services'!$F$4=$D189,1,0)*IF('Shoppable Services'!$E$4=$C189,1,0)*IF('Shoppable Services'!$D$4=$B189,1,0)*IF('Shoppable Services'!$C$4=$A189,1,0)*$E90</f>
        <v>0</v>
      </c>
      <c r="F189" s="4">
        <f>IF('Shoppable Services'!$F$4=$D189,1,0)*IF('Shoppable Services'!$E$4=$C189,1,0)*IF('Shoppable Services'!$D$4=$B189,1,0)*IF('Shoppable Services'!$C$4=$A189,1,0)*$F90</f>
        <v>0</v>
      </c>
      <c r="G189" s="4">
        <f>IF('Shoppable Services'!$F$4=$D189,1,0)*IF('Shoppable Services'!$E$4=$C189,1,0)*IF('Shoppable Services'!$D$4=$B189,1,0)*IF('Shoppable Services'!$C$4=$A189,1,0)*$G90</f>
        <v>0</v>
      </c>
      <c r="H189" s="4">
        <f>IF('Shoppable Services'!$F$4=$D189,1,0)*IF('Shoppable Services'!$E$4=$C189,1,0)*IF('Shoppable Services'!$D$4=$B189,1,0)*IF('Shoppable Services'!$C$4=$A189,1,0)*$H90</f>
        <v>0</v>
      </c>
      <c r="I189" s="4">
        <f>IF('Shoppable Services'!$F$4=$D189,1,0)*IF('Shoppable Services'!$E$4=$C189,1,0)*IF('Shoppable Services'!$D$4=$B189,1,0)*IF('Shoppable Services'!$C$4=$A189,1,0)*IF('Shoppable Services'!$B$4=Data!I$100,I90,0)</f>
        <v>0</v>
      </c>
      <c r="J189" s="4">
        <f>IF('Shoppable Services'!$F$4=$D189,1,0)*IF('Shoppable Services'!$E$4=$C189,1,0)*IF('Shoppable Services'!$D$4=$B189,1,0)*IF('Shoppable Services'!$C$4=$A189,1,0)*IF('Shoppable Services'!$B$4=Data!J$100,J90,0)</f>
        <v>0</v>
      </c>
      <c r="K189" s="4">
        <f>IF('Shoppable Services'!$F$4=$D189,1,0)*IF('Shoppable Services'!$E$4=$C189,1,0)*IF('Shoppable Services'!$D$4=$B189,1,0)*IF('Shoppable Services'!$C$4=$A189,1,0)*IF('Shoppable Services'!$B$4=Data!K$100,K90,0)</f>
        <v>0</v>
      </c>
      <c r="L189" s="4">
        <f>IF('Shoppable Services'!$F$4=$D189,1,0)*IF('Shoppable Services'!$E$4=$C189,1,0)*IF('Shoppable Services'!$D$4=$B189,1,0)*IF('Shoppable Services'!$C$4=$A189,1,0)*IF('Shoppable Services'!$B$4=Data!L$100,L90,0)</f>
        <v>0</v>
      </c>
      <c r="M189" s="4">
        <f>IF('Shoppable Services'!$F$4=$D189,1,0)*IF('Shoppable Services'!$E$4=$C189,1,0)*IF('Shoppable Services'!$D$4=$B189,1,0)*IF('Shoppable Services'!$C$4=$A189,1,0)*IF('Shoppable Services'!$B$4=Data!M$100,M90,0)</f>
        <v>0</v>
      </c>
      <c r="N189" s="4">
        <f>IF('Shoppable Services'!$F$4=$D189,1,0)*IF('Shoppable Services'!$E$4=$C189,1,0)*IF('Shoppable Services'!$D$4=$B189,1,0)*IF('Shoppable Services'!$C$4=$A189,1,0)*IF('Shoppable Services'!$B$4=Data!N$100,N90,0)</f>
        <v>0</v>
      </c>
      <c r="O189" s="4">
        <f>IF('Shoppable Services'!$F$4=$D189,1,0)*IF('Shoppable Services'!$E$4=$C189,1,0)*IF('Shoppable Services'!$D$4=$B189,1,0)*IF('Shoppable Services'!$C$4=$A189,1,0)*IF('Shoppable Services'!$B$4=Data!O$100,O90,0)</f>
        <v>0</v>
      </c>
      <c r="P189" s="4">
        <f>IF('Shoppable Services'!$F$4=$D189,1,0)*IF('Shoppable Services'!$E$4=$C189,1,0)*IF('Shoppable Services'!$D$4=$B189,1,0)*IF('Shoppable Services'!$C$4=$A189,1,0)*IF('Shoppable Services'!$B$4=Data!P$100,P90,0)</f>
        <v>0</v>
      </c>
      <c r="Q189" s="4">
        <f>IF('Shoppable Services'!$F$4=$D189,1,0)*IF('Shoppable Services'!$E$4=$C189,1,0)*IF('Shoppable Services'!$D$4=$B189,1,0)*IF('Shoppable Services'!$C$4=$A189,1,0)*IF('Shoppable Services'!$B$4=Data!Q$100,Q90,0)</f>
        <v>0</v>
      </c>
      <c r="R189" s="4">
        <f>IF('Shoppable Services'!$F$4=$D189,1,0)*IF('Shoppable Services'!$E$4=$C189,1,0)*IF('Shoppable Services'!$D$4=$B189,1,0)*IF('Shoppable Services'!$C$4=$A189,1,0)*IF('Shoppable Services'!$B$4=Data!R$100,R90,0)</f>
        <v>0</v>
      </c>
      <c r="S189" s="4">
        <f>IF('Shoppable Services'!$F$4=$D189,1,0)*IF('Shoppable Services'!$E$4=$C189,1,0)*IF('Shoppable Services'!$D$4=$B189,1,0)*IF('Shoppable Services'!$C$4=$A189,1,0)*IF('Shoppable Services'!$B$4=Data!S$100,S90,0)</f>
        <v>0</v>
      </c>
      <c r="T189" s="4">
        <f>IF('Shoppable Services'!$F$4=$D189,1,0)*IF('Shoppable Services'!$E$4=$C189,1,0)*IF('Shoppable Services'!$D$4=$B189,1,0)*IF('Shoppable Services'!$C$4=$A189,1,0)*IF('Shoppable Services'!$B$4=Data!T$100,T90,0)</f>
        <v>0</v>
      </c>
      <c r="U189" s="4">
        <f>IF('Shoppable Services'!$F$4=$D189,1,0)*IF('Shoppable Services'!$E$4=$C189,1,0)*IF('Shoppable Services'!$D$4=$B189,1,0)*IF('Shoppable Services'!$C$4=$A189,1,0)*IF('Shoppable Services'!$B$4=Data!U$100,U90,0)</f>
        <v>0</v>
      </c>
      <c r="V189" s="4">
        <f>IF('Shoppable Services'!$F$4=$D189,1,0)*IF('Shoppable Services'!$E$4=$C189,1,0)*IF('Shoppable Services'!$D$4=$B189,1,0)*IF('Shoppable Services'!$C$4=$A189,1,0)*IF('Shoppable Services'!$B$4=Data!V$100,V90,0)</f>
        <v>0</v>
      </c>
      <c r="W189" s="4">
        <f>IF('Shoppable Services'!$F$4=$D189,1,0)*IF('Shoppable Services'!$E$4=$C189,1,0)*IF('Shoppable Services'!$D$4=$B189,1,0)*IF('Shoppable Services'!$C$4=$A189,1,0)*IF('Shoppable Services'!$B$4=Data!W$100,W90,0)</f>
        <v>0</v>
      </c>
      <c r="X189" s="4">
        <f>IF('Shoppable Services'!$F$4=$D189,1,0)*IF('Shoppable Services'!$E$4=$C189,1,0)*IF('Shoppable Services'!$D$4=$B189,1,0)*IF('Shoppable Services'!$C$4=$A189,1,0)*IF('Shoppable Services'!$B$4=Data!X$100,X90,0)</f>
        <v>0</v>
      </c>
      <c r="Y189" s="4">
        <f>IF('Shoppable Services'!$F$4=$D189,1,0)*IF('Shoppable Services'!$E$4=$C189,1,0)*IF('Shoppable Services'!$D$4=$B189,1,0)*IF('Shoppable Services'!$C$4=$A189,1,0)*IF('Shoppable Services'!$B$4=Data!Y$100,Y90,0)</f>
        <v>0</v>
      </c>
      <c r="Z189" s="4">
        <f>IF('Shoppable Services'!$F$4=$D189,1,0)*IF('Shoppable Services'!$E$4=$C189,1,0)*IF('Shoppable Services'!$D$4=$B189,1,0)*IF('Shoppable Services'!$C$4=$A189,1,0)*IF('Shoppable Services'!$B$4=Data!Z$100,Z90,0)</f>
        <v>0</v>
      </c>
      <c r="AA189" s="4">
        <f>IF('Shoppable Services'!$F$4=$D189,1,0)*IF('Shoppable Services'!$E$4=$C189,1,0)*IF('Shoppable Services'!$D$4=$B189,1,0)*IF('Shoppable Services'!$C$4=$A189,1,0)*IF('Shoppable Services'!$B$4=Data!AA$100,AA90,0)</f>
        <v>0</v>
      </c>
      <c r="AB189" s="4">
        <f>IF('Shoppable Services'!$F$4=$D189,1,0)*IF('Shoppable Services'!$E$4=$C189,1,0)*IF('Shoppable Services'!$D$4=$B189,1,0)*IF('Shoppable Services'!$C$4=$A189,1,0)*IF('Shoppable Services'!$B$4=Data!AB$100,AB90,0)</f>
        <v>0</v>
      </c>
      <c r="AC189" s="4">
        <f>IF('Shoppable Services'!$F$4=$D189,1,0)*IF('Shoppable Services'!$E$4=$C189,1,0)*IF('Shoppable Services'!$D$4=$B189,1,0)*IF('Shoppable Services'!$C$4=$A189,1,0)*IF('Shoppable Services'!$B$4=Data!AC$100,AC90,0)</f>
        <v>0</v>
      </c>
      <c r="AD189" s="4">
        <f>IF('Shoppable Services'!$F$4=$D189,1,0)*IF('Shoppable Services'!$E$4=$C189,1,0)*IF('Shoppable Services'!$D$4=$B189,1,0)*IF('Shoppable Services'!$C$4=$A189,1,0)*IF('Shoppable Services'!$B$4=Data!AD$100,AD90,0)</f>
        <v>0</v>
      </c>
      <c r="AE189" s="4">
        <f>IF('Shoppable Services'!$F$4=$D189,1,0)*IF('Shoppable Services'!$E$4=$C189,1,0)*IF('Shoppable Services'!$D$4=$B189,1,0)*IF('Shoppable Services'!$C$4=$A189,1,0)*IF('Shoppable Services'!$B$4=Data!AE$100,AE90,0)</f>
        <v>0</v>
      </c>
      <c r="AF189" s="4">
        <f>IF('Shoppable Services'!$F$4=$D189,1,0)*IF('Shoppable Services'!$E$4=$C189,1,0)*IF('Shoppable Services'!$D$4=$B189,1,0)*IF('Shoppable Services'!$C$4=$A189,1,0)*IF('Shoppable Services'!$B$4=Data!AF$100,AF90,0)</f>
        <v>0</v>
      </c>
      <c r="AG189" s="4">
        <f>IF('Shoppable Services'!$F$4=$D189,1,0)*IF('Shoppable Services'!$E$4=$C189,1,0)*IF('Shoppable Services'!$D$4=$B189,1,0)*IF('Shoppable Services'!$C$4=$A189,1,0)*IF('Shoppable Services'!$B$4=Data!AG$100,AG90,0)</f>
        <v>0</v>
      </c>
      <c r="AH189" s="4">
        <f>IF('Shoppable Services'!$F$4=$D189,1,0)*IF('Shoppable Services'!$E$4=$C189,1,0)*IF('Shoppable Services'!$D$4=$B189,1,0)*IF('Shoppable Services'!$C$4=$A189,1,0)*IF('Shoppable Services'!$B$4=Data!AH$100,AH90,0)</f>
        <v>0</v>
      </c>
      <c r="AI189" s="4">
        <f>IF('Shoppable Services'!$F$4=$D189,1,0)*IF('Shoppable Services'!$E$4=$C189,1,0)*IF('Shoppable Services'!$D$4=$B189,1,0)*IF('Shoppable Services'!$C$4=$A189,1,0)*IF('Shoppable Services'!$B$4=Data!AI$100,AI90,0)</f>
        <v>0</v>
      </c>
      <c r="AJ189" s="4">
        <f>IF('Shoppable Services'!$F$4=$D189,1,0)*IF('Shoppable Services'!$E$4=$C189,1,0)*IF('Shoppable Services'!$D$4=$B189,1,0)*IF('Shoppable Services'!$C$4=$A189,1,0)*IF('Shoppable Services'!$B$4=Data!AJ$100,AJ90,0)</f>
        <v>0</v>
      </c>
      <c r="AK189" s="4">
        <f>IF('Shoppable Services'!$F$4=$D189,1,0)*IF('Shoppable Services'!$E$4=$C189,1,0)*IF('Shoppable Services'!$D$4=$B189,1,0)*IF('Shoppable Services'!$C$4=$A189,1,0)*IF('Shoppable Services'!$B$4=Data!AK$100,AK90,0)</f>
        <v>0</v>
      </c>
      <c r="AL189" s="4">
        <f>IF('Shoppable Services'!$F$4=$D189,1,0)*IF('Shoppable Services'!$E$4=$C189,1,0)*IF('Shoppable Services'!$D$4=$B189,1,0)*IF('Shoppable Services'!$C$4=$A189,1,0)*IF('Shoppable Services'!$B$4=Data!AL$100,AL90,0)</f>
        <v>0</v>
      </c>
      <c r="AM189" s="4">
        <f>IF('Shoppable Services'!$F$4=$D189,1,0)*IF('Shoppable Services'!$E$4=$C189,1,0)*IF('Shoppable Services'!$D$4=$B189,1,0)*IF('Shoppable Services'!$C$4=$A189,1,0)*IF('Shoppable Services'!$B$4=Data!AM$100,AM90,0)</f>
        <v>0</v>
      </c>
      <c r="AN189" s="4">
        <f>IF('Shoppable Services'!$F$4=$D189,1,0)*IF('Shoppable Services'!$E$4=$C189,1,0)*IF('Shoppable Services'!$D$4=$B189,1,0)*IF('Shoppable Services'!$C$4=$A189,1,0)*IF('Shoppable Services'!$B$4=Data!AN$100,AN90,0)</f>
        <v>0</v>
      </c>
      <c r="AO189" s="4">
        <f>IF('Shoppable Services'!$F$4=$D189,1,0)*IF('Shoppable Services'!$E$4=$C189,1,0)*IF('Shoppable Services'!$D$4=$B189,1,0)*IF('Shoppable Services'!$C$4=$A189,1,0)*IF('Shoppable Services'!$B$4=Data!AO$100,AO90,0)</f>
        <v>0</v>
      </c>
      <c r="AP189" s="4">
        <f>IF('Shoppable Services'!$F$4=$D189,1,0)*IF('Shoppable Services'!$E$4=$C189,1,0)*IF('Shoppable Services'!$D$4=$B189,1,0)*IF('Shoppable Services'!$C$4=$A189,1,0)*IF('Shoppable Services'!$B$4=Data!AP$100,AP90,0)</f>
        <v>0</v>
      </c>
      <c r="AQ189" s="4">
        <f>IF('Shoppable Services'!$F$4=$D189,1,0)*IF('Shoppable Services'!$E$4=$C189,1,0)*IF('Shoppable Services'!$D$4=$B189,1,0)*IF('Shoppable Services'!$C$4=$A189,1,0)*IF('Shoppable Services'!$B$4=Data!AQ$100,AQ90,0)</f>
        <v>0</v>
      </c>
      <c r="AR189" s="4">
        <f>IF('Shoppable Services'!$F$4=$D189,1,0)*IF('Shoppable Services'!$E$4=$C189,1,0)*IF('Shoppable Services'!$D$4=$B189,1,0)*IF('Shoppable Services'!$C$4=$A189,1,0)*IF('Shoppable Services'!$B$4=Data!AR$100,AR90,0)</f>
        <v>0</v>
      </c>
      <c r="AS189" s="4">
        <f>IF('Shoppable Services'!$F$4=$D189,1,0)*IF('Shoppable Services'!$E$4=$C189,1,0)*IF('Shoppable Services'!$D$4=$B189,1,0)*IF('Shoppable Services'!$C$4=$A189,1,0)*IF('Shoppable Services'!$B$4=Data!AS$100,AS90,0)</f>
        <v>0</v>
      </c>
      <c r="AT189" s="4">
        <f>IF('Shoppable Services'!$F$4=$D189,1,0)*IF('Shoppable Services'!$E$4=$C189,1,0)*IF('Shoppable Services'!$D$4=$B189,1,0)*IF('Shoppable Services'!$C$4=$A189,1,0)*IF('Shoppable Services'!$B$4=Data!AT$100,AT90,0)</f>
        <v>0</v>
      </c>
      <c r="AU189" s="4">
        <f>IF('Shoppable Services'!$F$4=$D189,1,0)*IF('Shoppable Services'!$E$4=$C189,1,0)*IF('Shoppable Services'!$D$4=$B189,1,0)*IF('Shoppable Services'!$C$4=$A189,1,0)*IF('Shoppable Services'!$B$4=Data!AU$100,AU90,0)</f>
        <v>0</v>
      </c>
      <c r="AV189" s="4">
        <f>IF('Shoppable Services'!$F$4=$D189,1,0)*IF('Shoppable Services'!$E$4=$C189,1,0)*IF('Shoppable Services'!$D$4=$B189,1,0)*IF('Shoppable Services'!$C$4=$A189,1,0)*IF('Shoppable Services'!$B$4=Data!AV$100,AV90,0)</f>
        <v>0</v>
      </c>
      <c r="AW189" s="4">
        <f>IF('Shoppable Services'!$F$4=$D189,1,0)*IF('Shoppable Services'!$E$4=$C189,1,0)*IF('Shoppable Services'!$D$4=$B189,1,0)*IF('Shoppable Services'!$C$4=$A189,1,0)*IF('Shoppable Services'!$B$4=Data!AW$100,AW90,0)</f>
        <v>0</v>
      </c>
      <c r="AX189" s="4">
        <f>IF('Shoppable Services'!$F$4=$D189,1,0)*IF('Shoppable Services'!$E$4=$C189,1,0)*IF('Shoppable Services'!$D$4=$B189,1,0)*IF('Shoppable Services'!$C$4=$A189,1,0)*IF('Shoppable Services'!$B$4=Data!AX$100,AX90,0)</f>
        <v>0</v>
      </c>
      <c r="AY189" s="4">
        <f>IF('Shoppable Services'!$F$4=$D189,1,0)*IF('Shoppable Services'!$E$4=$C189,1,0)*IF('Shoppable Services'!$D$4=$B189,1,0)*IF('Shoppable Services'!$C$4=$A189,1,0)*IF('Shoppable Services'!$B$4=Data!AY$100,AY90,0)</f>
        <v>0</v>
      </c>
      <c r="AZ189" s="4">
        <f>IF('Shoppable Services'!$F$4=$D189,1,0)*IF('Shoppable Services'!$E$4=$C189,1,0)*IF('Shoppable Services'!$D$4=$B189,1,0)*IF('Shoppable Services'!$C$4=$A189,1,0)*IF('Shoppable Services'!$B$4=Data!AZ$100,AZ90,0)</f>
        <v>0</v>
      </c>
      <c r="BA189" s="4">
        <f>IF('Shoppable Services'!$F$4=$D189,1,0)*IF('Shoppable Services'!$E$4=$C189,1,0)*IF('Shoppable Services'!$D$4=$B189,1,0)*IF('Shoppable Services'!$C$4=$A189,1,0)*IF('Shoppable Services'!$B$4=Data!BA$100,BA90,0)</f>
        <v>0</v>
      </c>
      <c r="BB189" s="4">
        <f>IF('Shoppable Services'!$F$4=$D189,1,0)*IF('Shoppable Services'!$E$4=$C189,1,0)*IF('Shoppable Services'!$D$4=$B189,1,0)*IF('Shoppable Services'!$C$4=$A189,1,0)*IF('Shoppable Services'!$B$4=Data!BB$100,BB90,0)</f>
        <v>0</v>
      </c>
      <c r="BC189" s="4">
        <f>IF('Shoppable Services'!$F$4=$D189,1,0)*IF('Shoppable Services'!$E$4=$C189,1,0)*IF('Shoppable Services'!$D$4=$B189,1,0)*IF('Shoppable Services'!$C$4=$A189,1,0)*IF('Shoppable Services'!$B$4=Data!BC$100,BC90,0)</f>
        <v>0</v>
      </c>
    </row>
    <row r="190" spans="5:55">
      <c r="E190" s="4">
        <f>IF('Shoppable Services'!$F$4=$D190,1,0)*IF('Shoppable Services'!$E$4=$C190,1,0)*IF('Shoppable Services'!$D$4=$B190,1,0)*IF('Shoppable Services'!$C$4=$A190,1,0)*$E91</f>
        <v>0</v>
      </c>
      <c r="F190" s="4">
        <f>IF('Shoppable Services'!$F$4=$D190,1,0)*IF('Shoppable Services'!$E$4=$C190,1,0)*IF('Shoppable Services'!$D$4=$B190,1,0)*IF('Shoppable Services'!$C$4=$A190,1,0)*$F91</f>
        <v>0</v>
      </c>
      <c r="G190" s="4">
        <f>IF('Shoppable Services'!$F$4=$D190,1,0)*IF('Shoppable Services'!$E$4=$C190,1,0)*IF('Shoppable Services'!$D$4=$B190,1,0)*IF('Shoppable Services'!$C$4=$A190,1,0)*$G91</f>
        <v>0</v>
      </c>
      <c r="H190" s="4">
        <f>IF('Shoppable Services'!$F$4=$D190,1,0)*IF('Shoppable Services'!$E$4=$C190,1,0)*IF('Shoppable Services'!$D$4=$B190,1,0)*IF('Shoppable Services'!$C$4=$A190,1,0)*$H91</f>
        <v>0</v>
      </c>
      <c r="I190" s="4">
        <f>IF('Shoppable Services'!$F$4=$D190,1,0)*IF('Shoppable Services'!$E$4=$C190,1,0)*IF('Shoppable Services'!$D$4=$B190,1,0)*IF('Shoppable Services'!$C$4=$A190,1,0)*IF('Shoppable Services'!$B$4=Data!I$100,I91,0)</f>
        <v>0</v>
      </c>
      <c r="J190" s="4">
        <f>IF('Shoppable Services'!$F$4=$D190,1,0)*IF('Shoppable Services'!$E$4=$C190,1,0)*IF('Shoppable Services'!$D$4=$B190,1,0)*IF('Shoppable Services'!$C$4=$A190,1,0)*IF('Shoppable Services'!$B$4=Data!J$100,J91,0)</f>
        <v>0</v>
      </c>
      <c r="K190" s="4">
        <f>IF('Shoppable Services'!$F$4=$D190,1,0)*IF('Shoppable Services'!$E$4=$C190,1,0)*IF('Shoppable Services'!$D$4=$B190,1,0)*IF('Shoppable Services'!$C$4=$A190,1,0)*IF('Shoppable Services'!$B$4=Data!K$100,K91,0)</f>
        <v>0</v>
      </c>
      <c r="L190" s="4">
        <f>IF('Shoppable Services'!$F$4=$D190,1,0)*IF('Shoppable Services'!$E$4=$C190,1,0)*IF('Shoppable Services'!$D$4=$B190,1,0)*IF('Shoppable Services'!$C$4=$A190,1,0)*IF('Shoppable Services'!$B$4=Data!L$100,L91,0)</f>
        <v>0</v>
      </c>
      <c r="M190" s="4">
        <f>IF('Shoppable Services'!$F$4=$D190,1,0)*IF('Shoppable Services'!$E$4=$C190,1,0)*IF('Shoppable Services'!$D$4=$B190,1,0)*IF('Shoppable Services'!$C$4=$A190,1,0)*IF('Shoppable Services'!$B$4=Data!M$100,M91,0)</f>
        <v>0</v>
      </c>
      <c r="N190" s="4">
        <f>IF('Shoppable Services'!$F$4=$D190,1,0)*IF('Shoppable Services'!$E$4=$C190,1,0)*IF('Shoppable Services'!$D$4=$B190,1,0)*IF('Shoppable Services'!$C$4=$A190,1,0)*IF('Shoppable Services'!$B$4=Data!N$100,N91,0)</f>
        <v>0</v>
      </c>
      <c r="O190" s="4">
        <f>IF('Shoppable Services'!$F$4=$D190,1,0)*IF('Shoppable Services'!$E$4=$C190,1,0)*IF('Shoppable Services'!$D$4=$B190,1,0)*IF('Shoppable Services'!$C$4=$A190,1,0)*IF('Shoppable Services'!$B$4=Data!O$100,O91,0)</f>
        <v>0</v>
      </c>
      <c r="P190" s="4">
        <f>IF('Shoppable Services'!$F$4=$D190,1,0)*IF('Shoppable Services'!$E$4=$C190,1,0)*IF('Shoppable Services'!$D$4=$B190,1,0)*IF('Shoppable Services'!$C$4=$A190,1,0)*IF('Shoppable Services'!$B$4=Data!P$100,P91,0)</f>
        <v>0</v>
      </c>
      <c r="Q190" s="4">
        <f>IF('Shoppable Services'!$F$4=$D190,1,0)*IF('Shoppable Services'!$E$4=$C190,1,0)*IF('Shoppable Services'!$D$4=$B190,1,0)*IF('Shoppable Services'!$C$4=$A190,1,0)*IF('Shoppable Services'!$B$4=Data!Q$100,Q91,0)</f>
        <v>0</v>
      </c>
      <c r="R190" s="4">
        <f>IF('Shoppable Services'!$F$4=$D190,1,0)*IF('Shoppable Services'!$E$4=$C190,1,0)*IF('Shoppable Services'!$D$4=$B190,1,0)*IF('Shoppable Services'!$C$4=$A190,1,0)*IF('Shoppable Services'!$B$4=Data!R$100,R91,0)</f>
        <v>0</v>
      </c>
      <c r="S190" s="4">
        <f>IF('Shoppable Services'!$F$4=$D190,1,0)*IF('Shoppable Services'!$E$4=$C190,1,0)*IF('Shoppable Services'!$D$4=$B190,1,0)*IF('Shoppable Services'!$C$4=$A190,1,0)*IF('Shoppable Services'!$B$4=Data!S$100,S91,0)</f>
        <v>0</v>
      </c>
      <c r="T190" s="4">
        <f>IF('Shoppable Services'!$F$4=$D190,1,0)*IF('Shoppable Services'!$E$4=$C190,1,0)*IF('Shoppable Services'!$D$4=$B190,1,0)*IF('Shoppable Services'!$C$4=$A190,1,0)*IF('Shoppable Services'!$B$4=Data!T$100,T91,0)</f>
        <v>0</v>
      </c>
      <c r="U190" s="4">
        <f>IF('Shoppable Services'!$F$4=$D190,1,0)*IF('Shoppable Services'!$E$4=$C190,1,0)*IF('Shoppable Services'!$D$4=$B190,1,0)*IF('Shoppable Services'!$C$4=$A190,1,0)*IF('Shoppable Services'!$B$4=Data!U$100,U91,0)</f>
        <v>0</v>
      </c>
      <c r="V190" s="4">
        <f>IF('Shoppable Services'!$F$4=$D190,1,0)*IF('Shoppable Services'!$E$4=$C190,1,0)*IF('Shoppable Services'!$D$4=$B190,1,0)*IF('Shoppable Services'!$C$4=$A190,1,0)*IF('Shoppable Services'!$B$4=Data!V$100,V91,0)</f>
        <v>0</v>
      </c>
      <c r="W190" s="4">
        <f>IF('Shoppable Services'!$F$4=$D190,1,0)*IF('Shoppable Services'!$E$4=$C190,1,0)*IF('Shoppable Services'!$D$4=$B190,1,0)*IF('Shoppable Services'!$C$4=$A190,1,0)*IF('Shoppable Services'!$B$4=Data!W$100,W91,0)</f>
        <v>0</v>
      </c>
      <c r="X190" s="4">
        <f>IF('Shoppable Services'!$F$4=$D190,1,0)*IF('Shoppable Services'!$E$4=$C190,1,0)*IF('Shoppable Services'!$D$4=$B190,1,0)*IF('Shoppable Services'!$C$4=$A190,1,0)*IF('Shoppable Services'!$B$4=Data!X$100,X91,0)</f>
        <v>0</v>
      </c>
      <c r="Y190" s="4">
        <f>IF('Shoppable Services'!$F$4=$D190,1,0)*IF('Shoppable Services'!$E$4=$C190,1,0)*IF('Shoppable Services'!$D$4=$B190,1,0)*IF('Shoppable Services'!$C$4=$A190,1,0)*IF('Shoppable Services'!$B$4=Data!Y$100,Y91,0)</f>
        <v>0</v>
      </c>
      <c r="Z190" s="4">
        <f>IF('Shoppable Services'!$F$4=$D190,1,0)*IF('Shoppable Services'!$E$4=$C190,1,0)*IF('Shoppable Services'!$D$4=$B190,1,0)*IF('Shoppable Services'!$C$4=$A190,1,0)*IF('Shoppable Services'!$B$4=Data!Z$100,Z91,0)</f>
        <v>0</v>
      </c>
      <c r="AA190" s="4">
        <f>IF('Shoppable Services'!$F$4=$D190,1,0)*IF('Shoppable Services'!$E$4=$C190,1,0)*IF('Shoppable Services'!$D$4=$B190,1,0)*IF('Shoppable Services'!$C$4=$A190,1,0)*IF('Shoppable Services'!$B$4=Data!AA$100,AA91,0)</f>
        <v>0</v>
      </c>
      <c r="AB190" s="4">
        <f>IF('Shoppable Services'!$F$4=$D190,1,0)*IF('Shoppable Services'!$E$4=$C190,1,0)*IF('Shoppable Services'!$D$4=$B190,1,0)*IF('Shoppable Services'!$C$4=$A190,1,0)*IF('Shoppable Services'!$B$4=Data!AB$100,AB91,0)</f>
        <v>0</v>
      </c>
      <c r="AC190" s="4">
        <f>IF('Shoppable Services'!$F$4=$D190,1,0)*IF('Shoppable Services'!$E$4=$C190,1,0)*IF('Shoppable Services'!$D$4=$B190,1,0)*IF('Shoppable Services'!$C$4=$A190,1,0)*IF('Shoppable Services'!$B$4=Data!AC$100,AC91,0)</f>
        <v>0</v>
      </c>
      <c r="AD190" s="4">
        <f>IF('Shoppable Services'!$F$4=$D190,1,0)*IF('Shoppable Services'!$E$4=$C190,1,0)*IF('Shoppable Services'!$D$4=$B190,1,0)*IF('Shoppable Services'!$C$4=$A190,1,0)*IF('Shoppable Services'!$B$4=Data!AD$100,AD91,0)</f>
        <v>0</v>
      </c>
      <c r="AE190" s="4">
        <f>IF('Shoppable Services'!$F$4=$D190,1,0)*IF('Shoppable Services'!$E$4=$C190,1,0)*IF('Shoppable Services'!$D$4=$B190,1,0)*IF('Shoppable Services'!$C$4=$A190,1,0)*IF('Shoppable Services'!$B$4=Data!AE$100,AE91,0)</f>
        <v>0</v>
      </c>
      <c r="AF190" s="4">
        <f>IF('Shoppable Services'!$F$4=$D190,1,0)*IF('Shoppable Services'!$E$4=$C190,1,0)*IF('Shoppable Services'!$D$4=$B190,1,0)*IF('Shoppable Services'!$C$4=$A190,1,0)*IF('Shoppable Services'!$B$4=Data!AF$100,AF91,0)</f>
        <v>0</v>
      </c>
      <c r="AG190" s="4">
        <f>IF('Shoppable Services'!$F$4=$D190,1,0)*IF('Shoppable Services'!$E$4=$C190,1,0)*IF('Shoppable Services'!$D$4=$B190,1,0)*IF('Shoppable Services'!$C$4=$A190,1,0)*IF('Shoppable Services'!$B$4=Data!AG$100,AG91,0)</f>
        <v>0</v>
      </c>
      <c r="AH190" s="4">
        <f>IF('Shoppable Services'!$F$4=$D190,1,0)*IF('Shoppable Services'!$E$4=$C190,1,0)*IF('Shoppable Services'!$D$4=$B190,1,0)*IF('Shoppable Services'!$C$4=$A190,1,0)*IF('Shoppable Services'!$B$4=Data!AH$100,AH91,0)</f>
        <v>0</v>
      </c>
      <c r="AI190" s="4">
        <f>IF('Shoppable Services'!$F$4=$D190,1,0)*IF('Shoppable Services'!$E$4=$C190,1,0)*IF('Shoppable Services'!$D$4=$B190,1,0)*IF('Shoppable Services'!$C$4=$A190,1,0)*IF('Shoppable Services'!$B$4=Data!AI$100,AI91,0)</f>
        <v>0</v>
      </c>
      <c r="AJ190" s="4">
        <f>IF('Shoppable Services'!$F$4=$D190,1,0)*IF('Shoppable Services'!$E$4=$C190,1,0)*IF('Shoppable Services'!$D$4=$B190,1,0)*IF('Shoppable Services'!$C$4=$A190,1,0)*IF('Shoppable Services'!$B$4=Data!AJ$100,AJ91,0)</f>
        <v>0</v>
      </c>
      <c r="AK190" s="4">
        <f>IF('Shoppable Services'!$F$4=$D190,1,0)*IF('Shoppable Services'!$E$4=$C190,1,0)*IF('Shoppable Services'!$D$4=$B190,1,0)*IF('Shoppable Services'!$C$4=$A190,1,0)*IF('Shoppable Services'!$B$4=Data!AK$100,AK91,0)</f>
        <v>0</v>
      </c>
      <c r="AL190" s="4">
        <f>IF('Shoppable Services'!$F$4=$D190,1,0)*IF('Shoppable Services'!$E$4=$C190,1,0)*IF('Shoppable Services'!$D$4=$B190,1,0)*IF('Shoppable Services'!$C$4=$A190,1,0)*IF('Shoppable Services'!$B$4=Data!AL$100,AL91,0)</f>
        <v>0</v>
      </c>
      <c r="AM190" s="4">
        <f>IF('Shoppable Services'!$F$4=$D190,1,0)*IF('Shoppable Services'!$E$4=$C190,1,0)*IF('Shoppable Services'!$D$4=$B190,1,0)*IF('Shoppable Services'!$C$4=$A190,1,0)*IF('Shoppable Services'!$B$4=Data!AM$100,AM91,0)</f>
        <v>0</v>
      </c>
      <c r="AN190" s="4">
        <f>IF('Shoppable Services'!$F$4=$D190,1,0)*IF('Shoppable Services'!$E$4=$C190,1,0)*IF('Shoppable Services'!$D$4=$B190,1,0)*IF('Shoppable Services'!$C$4=$A190,1,0)*IF('Shoppable Services'!$B$4=Data!AN$100,AN91,0)</f>
        <v>0</v>
      </c>
      <c r="AO190" s="4">
        <f>IF('Shoppable Services'!$F$4=$D190,1,0)*IF('Shoppable Services'!$E$4=$C190,1,0)*IF('Shoppable Services'!$D$4=$B190,1,0)*IF('Shoppable Services'!$C$4=$A190,1,0)*IF('Shoppable Services'!$B$4=Data!AO$100,AO91,0)</f>
        <v>0</v>
      </c>
      <c r="AP190" s="4">
        <f>IF('Shoppable Services'!$F$4=$D190,1,0)*IF('Shoppable Services'!$E$4=$C190,1,0)*IF('Shoppable Services'!$D$4=$B190,1,0)*IF('Shoppable Services'!$C$4=$A190,1,0)*IF('Shoppable Services'!$B$4=Data!AP$100,AP91,0)</f>
        <v>0</v>
      </c>
      <c r="AQ190" s="4">
        <f>IF('Shoppable Services'!$F$4=$D190,1,0)*IF('Shoppable Services'!$E$4=$C190,1,0)*IF('Shoppable Services'!$D$4=$B190,1,0)*IF('Shoppable Services'!$C$4=$A190,1,0)*IF('Shoppable Services'!$B$4=Data!AQ$100,AQ91,0)</f>
        <v>0</v>
      </c>
      <c r="AR190" s="4">
        <f>IF('Shoppable Services'!$F$4=$D190,1,0)*IF('Shoppable Services'!$E$4=$C190,1,0)*IF('Shoppable Services'!$D$4=$B190,1,0)*IF('Shoppable Services'!$C$4=$A190,1,0)*IF('Shoppable Services'!$B$4=Data!AR$100,AR91,0)</f>
        <v>0</v>
      </c>
      <c r="AS190" s="4">
        <f>IF('Shoppable Services'!$F$4=$D190,1,0)*IF('Shoppable Services'!$E$4=$C190,1,0)*IF('Shoppable Services'!$D$4=$B190,1,0)*IF('Shoppable Services'!$C$4=$A190,1,0)*IF('Shoppable Services'!$B$4=Data!AS$100,AS91,0)</f>
        <v>0</v>
      </c>
      <c r="AT190" s="4">
        <f>IF('Shoppable Services'!$F$4=$D190,1,0)*IF('Shoppable Services'!$E$4=$C190,1,0)*IF('Shoppable Services'!$D$4=$B190,1,0)*IF('Shoppable Services'!$C$4=$A190,1,0)*IF('Shoppable Services'!$B$4=Data!AT$100,AT91,0)</f>
        <v>0</v>
      </c>
      <c r="AU190" s="4">
        <f>IF('Shoppable Services'!$F$4=$D190,1,0)*IF('Shoppable Services'!$E$4=$C190,1,0)*IF('Shoppable Services'!$D$4=$B190,1,0)*IF('Shoppable Services'!$C$4=$A190,1,0)*IF('Shoppable Services'!$B$4=Data!AU$100,AU91,0)</f>
        <v>0</v>
      </c>
      <c r="AV190" s="4">
        <f>IF('Shoppable Services'!$F$4=$D190,1,0)*IF('Shoppable Services'!$E$4=$C190,1,0)*IF('Shoppable Services'!$D$4=$B190,1,0)*IF('Shoppable Services'!$C$4=$A190,1,0)*IF('Shoppable Services'!$B$4=Data!AV$100,AV91,0)</f>
        <v>0</v>
      </c>
      <c r="AW190" s="4">
        <f>IF('Shoppable Services'!$F$4=$D190,1,0)*IF('Shoppable Services'!$E$4=$C190,1,0)*IF('Shoppable Services'!$D$4=$B190,1,0)*IF('Shoppable Services'!$C$4=$A190,1,0)*IF('Shoppable Services'!$B$4=Data!AW$100,AW91,0)</f>
        <v>0</v>
      </c>
      <c r="AX190" s="4">
        <f>IF('Shoppable Services'!$F$4=$D190,1,0)*IF('Shoppable Services'!$E$4=$C190,1,0)*IF('Shoppable Services'!$D$4=$B190,1,0)*IF('Shoppable Services'!$C$4=$A190,1,0)*IF('Shoppable Services'!$B$4=Data!AX$100,AX91,0)</f>
        <v>0</v>
      </c>
      <c r="AY190" s="4">
        <f>IF('Shoppable Services'!$F$4=$D190,1,0)*IF('Shoppable Services'!$E$4=$C190,1,0)*IF('Shoppable Services'!$D$4=$B190,1,0)*IF('Shoppable Services'!$C$4=$A190,1,0)*IF('Shoppable Services'!$B$4=Data!AY$100,AY91,0)</f>
        <v>0</v>
      </c>
      <c r="AZ190" s="4">
        <f>IF('Shoppable Services'!$F$4=$D190,1,0)*IF('Shoppable Services'!$E$4=$C190,1,0)*IF('Shoppable Services'!$D$4=$B190,1,0)*IF('Shoppable Services'!$C$4=$A190,1,0)*IF('Shoppable Services'!$B$4=Data!AZ$100,AZ91,0)</f>
        <v>0</v>
      </c>
      <c r="BA190" s="4">
        <f>IF('Shoppable Services'!$F$4=$D190,1,0)*IF('Shoppable Services'!$E$4=$C190,1,0)*IF('Shoppable Services'!$D$4=$B190,1,0)*IF('Shoppable Services'!$C$4=$A190,1,0)*IF('Shoppable Services'!$B$4=Data!BA$100,BA91,0)</f>
        <v>0</v>
      </c>
      <c r="BB190" s="4">
        <f>IF('Shoppable Services'!$F$4=$D190,1,0)*IF('Shoppable Services'!$E$4=$C190,1,0)*IF('Shoppable Services'!$D$4=$B190,1,0)*IF('Shoppable Services'!$C$4=$A190,1,0)*IF('Shoppable Services'!$B$4=Data!BB$100,BB91,0)</f>
        <v>0</v>
      </c>
      <c r="BC190" s="4">
        <f>IF('Shoppable Services'!$F$4=$D190,1,0)*IF('Shoppable Services'!$E$4=$C190,1,0)*IF('Shoppable Services'!$D$4=$B190,1,0)*IF('Shoppable Services'!$C$4=$A190,1,0)*IF('Shoppable Services'!$B$4=Data!BC$100,BC91,0)</f>
        <v>0</v>
      </c>
    </row>
    <row r="191" spans="5:55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spans="5:55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spans="5:9">
      <c r="E193">
        <f>COUNTIF(E101:E177,"&gt;0")</f>
        <v>1</v>
      </c>
      <c r="F193">
        <f t="shared" ref="F193:H193" si="0">COUNTIF(F101:F177,"&gt;0")</f>
        <v>1</v>
      </c>
      <c r="G193">
        <f t="shared" si="0"/>
        <v>1</v>
      </c>
      <c r="H193">
        <f t="shared" si="0"/>
        <v>1</v>
      </c>
      <c r="I193">
        <f>COUNTIF(I101:BF190,"&gt;0")</f>
        <v>1</v>
      </c>
    </row>
  </sheetData>
  <sortState ref="A2:BC72">
    <sortCondition ref="A2:A72"/>
    <sortCondition ref="B2:B72"/>
    <sortCondition ref="C2:C72"/>
    <sortCondition ref="D2:D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7"/>
    </sheetView>
  </sheetViews>
  <sheetFormatPr defaultRowHeight="15"/>
  <cols>
    <col min="2" max="2" width="9" customWidth="1"/>
  </cols>
  <sheetData>
    <row r="1" spans="1:4">
      <c r="A1" s="26" t="s">
        <v>6</v>
      </c>
      <c r="B1" s="26" t="s">
        <v>7</v>
      </c>
      <c r="C1" s="20" t="s">
        <v>8</v>
      </c>
      <c r="D1" s="26" t="s">
        <v>9</v>
      </c>
    </row>
    <row r="2" spans="1:4">
      <c r="A2" s="26" t="s">
        <v>18</v>
      </c>
      <c r="B2" s="26" t="s">
        <v>10</v>
      </c>
      <c r="C2" s="26" t="s">
        <v>71</v>
      </c>
      <c r="D2" s="26" t="s">
        <v>22</v>
      </c>
    </row>
    <row r="3" spans="1:4">
      <c r="A3" s="26" t="s">
        <v>25</v>
      </c>
      <c r="B3" s="26" t="s">
        <v>73</v>
      </c>
      <c r="C3" s="26" t="s">
        <v>72</v>
      </c>
      <c r="D3" s="26" t="s">
        <v>23</v>
      </c>
    </row>
    <row r="4" spans="1:4">
      <c r="A4" s="26" t="s">
        <v>24</v>
      </c>
      <c r="B4" s="26" t="s">
        <v>25</v>
      </c>
      <c r="C4" s="20" t="s">
        <v>74</v>
      </c>
      <c r="D4" s="26" t="s">
        <v>80</v>
      </c>
    </row>
    <row r="5" spans="1:4">
      <c r="A5" s="26" t="s">
        <v>12</v>
      </c>
      <c r="B5" s="26" t="s">
        <v>75</v>
      </c>
      <c r="C5" s="20" t="s">
        <v>8</v>
      </c>
    </row>
    <row r="6" spans="1:4">
      <c r="B6" s="26" t="s">
        <v>76</v>
      </c>
      <c r="C6" s="26" t="s">
        <v>77</v>
      </c>
    </row>
    <row r="7" spans="1:4">
      <c r="B7" s="26" t="s">
        <v>11</v>
      </c>
      <c r="C7" s="20"/>
    </row>
    <row r="8" spans="1:4">
      <c r="C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2020-12-17T13:30:21Z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