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Y:\BH Business Applications\PROJECTS\CMS Rate Requirement 2021\Facility Reports for Publication\Edited\Under Review\Approved for Shoppable\COMPLETE\"/>
    </mc:Choice>
  </mc:AlternateContent>
  <bookViews>
    <workbookView xWindow="0" yWindow="0" windowWidth="19200" windowHeight="6765"/>
  </bookViews>
  <sheets>
    <sheet name="Shoppable Services" sheetId="6" r:id="rId1"/>
    <sheet name="Data" sheetId="1" state="hidden" r:id="rId2"/>
    <sheet name="Sheet2" sheetId="8" state="hidden" r:id="rId3"/>
  </sheets>
  <definedNames>
    <definedName name="Sheet1.Sheet1" localSheetId="1">Data!$A$120:$G$140</definedName>
  </definedNames>
  <calcPr calcId="162913"/>
</workbook>
</file>

<file path=xl/calcChain.xml><?xml version="1.0" encoding="utf-8"?>
<calcChain xmlns="http://schemas.openxmlformats.org/spreadsheetml/2006/main">
  <c r="AX121" i="1" l="1"/>
  <c r="AY121" i="1"/>
  <c r="AZ121" i="1"/>
  <c r="AX122" i="1"/>
  <c r="AY122" i="1"/>
  <c r="AZ122" i="1"/>
  <c r="AX123" i="1"/>
  <c r="AY123" i="1"/>
  <c r="AZ123" i="1"/>
  <c r="AX124" i="1"/>
  <c r="AY124" i="1"/>
  <c r="AZ124" i="1"/>
  <c r="AX125" i="1"/>
  <c r="AY125" i="1"/>
  <c r="AZ125" i="1"/>
  <c r="AX126" i="1"/>
  <c r="AY126" i="1"/>
  <c r="AZ126" i="1"/>
  <c r="AX127" i="1"/>
  <c r="AY127" i="1"/>
  <c r="AZ127" i="1"/>
  <c r="AX128" i="1"/>
  <c r="AY128" i="1"/>
  <c r="AZ128" i="1"/>
  <c r="AX129" i="1"/>
  <c r="AY129" i="1"/>
  <c r="AZ129" i="1"/>
  <c r="AX130" i="1"/>
  <c r="AY130" i="1"/>
  <c r="AZ130" i="1"/>
  <c r="AX131" i="1"/>
  <c r="AY131" i="1"/>
  <c r="AZ131" i="1"/>
  <c r="AX132" i="1"/>
  <c r="AY132" i="1"/>
  <c r="AZ132" i="1"/>
  <c r="AX133" i="1"/>
  <c r="AY133" i="1"/>
  <c r="AZ133" i="1"/>
  <c r="AX134" i="1"/>
  <c r="AY134" i="1"/>
  <c r="AZ134" i="1"/>
  <c r="AX135" i="1"/>
  <c r="AY135" i="1"/>
  <c r="AZ135" i="1"/>
  <c r="AX136" i="1"/>
  <c r="AY136" i="1"/>
  <c r="AZ136" i="1"/>
  <c r="AX137" i="1"/>
  <c r="AY137" i="1"/>
  <c r="AZ137" i="1"/>
  <c r="AX138" i="1"/>
  <c r="AY138" i="1"/>
  <c r="AZ138" i="1"/>
  <c r="AX139" i="1"/>
  <c r="AY139" i="1"/>
  <c r="AZ139" i="1"/>
  <c r="AX140" i="1"/>
  <c r="AY140" i="1"/>
  <c r="AZ140" i="1"/>
  <c r="AX141" i="1"/>
  <c r="AY141" i="1"/>
  <c r="AZ141" i="1"/>
  <c r="AX142" i="1"/>
  <c r="AY142" i="1"/>
  <c r="AZ142" i="1"/>
  <c r="AX143" i="1"/>
  <c r="AY143" i="1"/>
  <c r="AZ143" i="1"/>
  <c r="AX144" i="1"/>
  <c r="AY144" i="1"/>
  <c r="AZ144" i="1"/>
  <c r="AX145" i="1"/>
  <c r="AY145" i="1"/>
  <c r="AZ145" i="1"/>
  <c r="AX146" i="1"/>
  <c r="AY146" i="1"/>
  <c r="AZ146" i="1"/>
  <c r="AX147" i="1"/>
  <c r="AY147" i="1"/>
  <c r="AZ147" i="1"/>
  <c r="AX148" i="1"/>
  <c r="AY148" i="1"/>
  <c r="AZ148" i="1"/>
  <c r="AX149" i="1"/>
  <c r="AY149" i="1"/>
  <c r="AZ149" i="1"/>
  <c r="AX150" i="1"/>
  <c r="AY150" i="1"/>
  <c r="AZ150" i="1"/>
  <c r="AX151" i="1"/>
  <c r="AY151" i="1"/>
  <c r="AZ151" i="1"/>
  <c r="AX152" i="1"/>
  <c r="AY152" i="1"/>
  <c r="AZ152" i="1"/>
  <c r="AX153" i="1"/>
  <c r="AY153" i="1"/>
  <c r="AZ153" i="1"/>
  <c r="AX154" i="1"/>
  <c r="AY154" i="1"/>
  <c r="AZ154" i="1"/>
  <c r="AX155" i="1"/>
  <c r="AY155" i="1"/>
  <c r="AZ155" i="1"/>
  <c r="AX156" i="1"/>
  <c r="AY156" i="1"/>
  <c r="AZ156" i="1"/>
  <c r="AX157" i="1"/>
  <c r="AY157" i="1"/>
  <c r="AZ157" i="1"/>
  <c r="AX158" i="1"/>
  <c r="AY158" i="1"/>
  <c r="AZ158" i="1"/>
  <c r="AX159" i="1"/>
  <c r="AY159" i="1"/>
  <c r="AZ159" i="1"/>
  <c r="AX160" i="1"/>
  <c r="AY160" i="1"/>
  <c r="AZ160" i="1"/>
  <c r="AX161" i="1"/>
  <c r="AY161" i="1"/>
  <c r="AZ161" i="1"/>
  <c r="AX162" i="1"/>
  <c r="AY162" i="1"/>
  <c r="AZ162" i="1"/>
  <c r="AX163" i="1"/>
  <c r="AY163" i="1"/>
  <c r="AZ163" i="1"/>
  <c r="AX164" i="1"/>
  <c r="AY164" i="1"/>
  <c r="AZ164" i="1"/>
  <c r="AX165" i="1"/>
  <c r="AY165" i="1"/>
  <c r="AZ165" i="1"/>
  <c r="AX166" i="1"/>
  <c r="AY166" i="1"/>
  <c r="AZ166" i="1"/>
  <c r="AX167" i="1"/>
  <c r="AY167" i="1"/>
  <c r="AZ167" i="1"/>
  <c r="AX168" i="1"/>
  <c r="AY168" i="1"/>
  <c r="AZ168" i="1"/>
  <c r="AX169" i="1"/>
  <c r="AY169" i="1"/>
  <c r="AZ169" i="1"/>
  <c r="AX170" i="1"/>
  <c r="AY170" i="1"/>
  <c r="AZ170" i="1"/>
  <c r="AX171" i="1"/>
  <c r="AY171" i="1"/>
  <c r="AZ171" i="1"/>
  <c r="AX172" i="1"/>
  <c r="AY172" i="1"/>
  <c r="AZ172" i="1"/>
  <c r="AX173" i="1"/>
  <c r="AY173" i="1"/>
  <c r="AZ173" i="1"/>
  <c r="AX174" i="1"/>
  <c r="AY174" i="1"/>
  <c r="AZ174" i="1"/>
  <c r="AX175" i="1"/>
  <c r="AY175" i="1"/>
  <c r="AZ175" i="1"/>
  <c r="AX176" i="1"/>
  <c r="AY176" i="1"/>
  <c r="AZ176" i="1"/>
  <c r="AX177" i="1"/>
  <c r="AY177" i="1"/>
  <c r="AZ177" i="1"/>
  <c r="AX178" i="1"/>
  <c r="AY178" i="1"/>
  <c r="AZ178" i="1"/>
  <c r="AX179" i="1"/>
  <c r="AY179" i="1"/>
  <c r="AZ179" i="1"/>
  <c r="AX180" i="1"/>
  <c r="AY180" i="1"/>
  <c r="AZ180" i="1"/>
  <c r="AX181" i="1"/>
  <c r="AY181" i="1"/>
  <c r="AZ181" i="1"/>
  <c r="AX182" i="1"/>
  <c r="AY182" i="1"/>
  <c r="AZ182" i="1"/>
  <c r="AX183" i="1"/>
  <c r="AY183" i="1"/>
  <c r="AZ183" i="1"/>
  <c r="AX184" i="1"/>
  <c r="AY184" i="1"/>
  <c r="AZ184" i="1"/>
  <c r="AX185" i="1"/>
  <c r="AY185" i="1"/>
  <c r="AZ185" i="1"/>
  <c r="AX186" i="1"/>
  <c r="AY186" i="1"/>
  <c r="AZ186" i="1"/>
  <c r="AX187" i="1"/>
  <c r="AY187" i="1"/>
  <c r="AZ187" i="1"/>
  <c r="AX188" i="1"/>
  <c r="AY188" i="1"/>
  <c r="AZ188" i="1"/>
  <c r="AX189" i="1"/>
  <c r="AY189" i="1"/>
  <c r="AZ189" i="1"/>
  <c r="AX190" i="1"/>
  <c r="AY190" i="1"/>
  <c r="AZ190" i="1"/>
  <c r="AX191" i="1"/>
  <c r="AY191" i="1"/>
  <c r="AZ191" i="1"/>
  <c r="AX192" i="1"/>
  <c r="AY192" i="1"/>
  <c r="AZ192" i="1"/>
  <c r="AX193" i="1"/>
  <c r="AY193" i="1"/>
  <c r="AZ193" i="1"/>
  <c r="AX194" i="1"/>
  <c r="AY194" i="1"/>
  <c r="AZ194" i="1"/>
  <c r="AX195" i="1"/>
  <c r="AY195" i="1"/>
  <c r="AZ195" i="1"/>
  <c r="AX196" i="1"/>
  <c r="AY196" i="1"/>
  <c r="AZ196" i="1"/>
  <c r="AX197" i="1"/>
  <c r="AY197" i="1"/>
  <c r="AZ197" i="1"/>
  <c r="AX198" i="1"/>
  <c r="AY198" i="1"/>
  <c r="AZ198" i="1"/>
  <c r="AX199" i="1"/>
  <c r="AY199" i="1"/>
  <c r="AZ199" i="1"/>
  <c r="AX200" i="1"/>
  <c r="AY200" i="1"/>
  <c r="AZ200" i="1"/>
  <c r="AX201" i="1"/>
  <c r="AY201" i="1"/>
  <c r="AZ201" i="1"/>
  <c r="AX202" i="1"/>
  <c r="AY202" i="1"/>
  <c r="AZ202" i="1"/>
  <c r="AX203" i="1"/>
  <c r="AY203" i="1"/>
  <c r="AZ203" i="1"/>
  <c r="AX204" i="1"/>
  <c r="AY204" i="1"/>
  <c r="AZ204" i="1"/>
  <c r="AX205" i="1"/>
  <c r="AY205" i="1"/>
  <c r="AZ205" i="1"/>
  <c r="AX206" i="1"/>
  <c r="AY206" i="1"/>
  <c r="AZ206" i="1"/>
  <c r="AX207" i="1"/>
  <c r="AY207" i="1"/>
  <c r="AZ207" i="1"/>
  <c r="AX208" i="1"/>
  <c r="AY208" i="1"/>
  <c r="AZ208" i="1"/>
  <c r="AX209" i="1"/>
  <c r="AY209" i="1"/>
  <c r="AZ209" i="1"/>
  <c r="AX120" i="1"/>
  <c r="AY120" i="1"/>
  <c r="AZ120" i="1"/>
  <c r="E131" i="1" l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Q121" i="1"/>
  <c r="AR121" i="1"/>
  <c r="AS121" i="1"/>
  <c r="AT121" i="1"/>
  <c r="AU121" i="1"/>
  <c r="AV121" i="1"/>
  <c r="AW121" i="1"/>
  <c r="AQ122" i="1"/>
  <c r="AR122" i="1"/>
  <c r="AS122" i="1"/>
  <c r="AT122" i="1"/>
  <c r="AU122" i="1"/>
  <c r="AV122" i="1"/>
  <c r="AW122" i="1"/>
  <c r="AQ123" i="1"/>
  <c r="AR123" i="1"/>
  <c r="AS123" i="1"/>
  <c r="AT123" i="1"/>
  <c r="AU123" i="1"/>
  <c r="AV123" i="1"/>
  <c r="AW123" i="1"/>
  <c r="AQ124" i="1"/>
  <c r="AR124" i="1"/>
  <c r="AS124" i="1"/>
  <c r="AT124" i="1"/>
  <c r="AU124" i="1"/>
  <c r="AV124" i="1"/>
  <c r="AW124" i="1"/>
  <c r="AQ125" i="1"/>
  <c r="AR125" i="1"/>
  <c r="AS125" i="1"/>
  <c r="AT125" i="1"/>
  <c r="AU125" i="1"/>
  <c r="AV125" i="1"/>
  <c r="AW125" i="1"/>
  <c r="AQ126" i="1"/>
  <c r="AR126" i="1"/>
  <c r="AS126" i="1"/>
  <c r="AT126" i="1"/>
  <c r="AU126" i="1"/>
  <c r="AV126" i="1"/>
  <c r="AW126" i="1"/>
  <c r="AQ127" i="1"/>
  <c r="AR127" i="1"/>
  <c r="AS127" i="1"/>
  <c r="AT127" i="1"/>
  <c r="AU127" i="1"/>
  <c r="AV127" i="1"/>
  <c r="AW127" i="1"/>
  <c r="AQ128" i="1"/>
  <c r="AR128" i="1"/>
  <c r="AS128" i="1"/>
  <c r="AT128" i="1"/>
  <c r="AU128" i="1"/>
  <c r="AV128" i="1"/>
  <c r="AW128" i="1"/>
  <c r="AQ129" i="1"/>
  <c r="AR129" i="1"/>
  <c r="AS129" i="1"/>
  <c r="AT129" i="1"/>
  <c r="AU129" i="1"/>
  <c r="AV129" i="1"/>
  <c r="AW129" i="1"/>
  <c r="AQ130" i="1"/>
  <c r="AR130" i="1"/>
  <c r="AS130" i="1"/>
  <c r="AT130" i="1"/>
  <c r="AU130" i="1"/>
  <c r="AV130" i="1"/>
  <c r="AW130" i="1"/>
  <c r="AQ120" i="1"/>
  <c r="AR120" i="1"/>
  <c r="AS120" i="1"/>
  <c r="AT120" i="1"/>
  <c r="AU120" i="1"/>
  <c r="AV120" i="1"/>
  <c r="AW120" i="1"/>
  <c r="E120" i="1" l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H120" i="1"/>
  <c r="G120" i="1"/>
  <c r="F120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H120" i="1"/>
  <c r="AI120" i="1"/>
  <c r="AJ120" i="1"/>
  <c r="AK120" i="1"/>
  <c r="AL120" i="1"/>
  <c r="AM120" i="1"/>
  <c r="AN120" i="1"/>
  <c r="AH121" i="1"/>
  <c r="AI121" i="1"/>
  <c r="AJ121" i="1"/>
  <c r="AK121" i="1"/>
  <c r="AL121" i="1"/>
  <c r="AM121" i="1"/>
  <c r="AN121" i="1"/>
  <c r="AH122" i="1"/>
  <c r="AI122" i="1"/>
  <c r="AJ122" i="1"/>
  <c r="AK122" i="1"/>
  <c r="AL122" i="1"/>
  <c r="AM122" i="1"/>
  <c r="AN122" i="1"/>
  <c r="AH123" i="1"/>
  <c r="AI123" i="1"/>
  <c r="AJ123" i="1"/>
  <c r="AK123" i="1"/>
  <c r="AL123" i="1"/>
  <c r="AM123" i="1"/>
  <c r="AN123" i="1"/>
  <c r="AH124" i="1"/>
  <c r="AI124" i="1"/>
  <c r="AJ124" i="1"/>
  <c r="AK124" i="1"/>
  <c r="AL124" i="1"/>
  <c r="AM124" i="1"/>
  <c r="AN124" i="1"/>
  <c r="AH125" i="1"/>
  <c r="AI125" i="1"/>
  <c r="AJ125" i="1"/>
  <c r="AK125" i="1"/>
  <c r="AL125" i="1"/>
  <c r="AM125" i="1"/>
  <c r="AN125" i="1"/>
  <c r="AH126" i="1"/>
  <c r="AI126" i="1"/>
  <c r="AJ126" i="1"/>
  <c r="AK126" i="1"/>
  <c r="AL126" i="1"/>
  <c r="AM126" i="1"/>
  <c r="AN126" i="1"/>
  <c r="AH127" i="1"/>
  <c r="AI127" i="1"/>
  <c r="AJ127" i="1"/>
  <c r="AK127" i="1"/>
  <c r="AL127" i="1"/>
  <c r="AM127" i="1"/>
  <c r="AN127" i="1"/>
  <c r="AH128" i="1"/>
  <c r="AI128" i="1"/>
  <c r="AJ128" i="1"/>
  <c r="AK128" i="1"/>
  <c r="AL128" i="1"/>
  <c r="AM128" i="1"/>
  <c r="AN128" i="1"/>
  <c r="AH129" i="1"/>
  <c r="AI129" i="1"/>
  <c r="AJ129" i="1"/>
  <c r="AK129" i="1"/>
  <c r="AL129" i="1"/>
  <c r="AM129" i="1"/>
  <c r="AN129" i="1"/>
  <c r="AH130" i="1"/>
  <c r="AI130" i="1"/>
  <c r="AJ130" i="1"/>
  <c r="AK130" i="1"/>
  <c r="AL130" i="1"/>
  <c r="AM130" i="1"/>
  <c r="AN13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I121" i="1"/>
  <c r="I122" i="1"/>
  <c r="I123" i="1"/>
  <c r="I124" i="1"/>
  <c r="I125" i="1"/>
  <c r="I126" i="1"/>
  <c r="I127" i="1"/>
  <c r="I128" i="1"/>
  <c r="I129" i="1"/>
  <c r="I130" i="1"/>
  <c r="I120" i="1"/>
  <c r="E121" i="1"/>
  <c r="E122" i="1"/>
  <c r="E123" i="1"/>
  <c r="E124" i="1"/>
  <c r="E125" i="1"/>
  <c r="E126" i="1"/>
  <c r="E127" i="1"/>
  <c r="E128" i="1"/>
  <c r="E129" i="1"/>
  <c r="E130" i="1"/>
  <c r="H212" i="1" l="1"/>
  <c r="I212" i="1"/>
  <c r="K4" i="6" s="1"/>
  <c r="L4" i="6" s="1"/>
  <c r="F212" i="1"/>
  <c r="G212" i="1"/>
  <c r="E212" i="1"/>
  <c r="G4" i="6" s="1"/>
  <c r="J4" i="6" l="1"/>
  <c r="H4" i="6"/>
  <c r="I4" i="6"/>
</calcChain>
</file>

<file path=xl/sharedStrings.xml><?xml version="1.0" encoding="utf-8"?>
<sst xmlns="http://schemas.openxmlformats.org/spreadsheetml/2006/main" count="714" uniqueCount="72">
  <si>
    <t>Level of Care</t>
  </si>
  <si>
    <t>Specialty</t>
  </si>
  <si>
    <t>Age</t>
  </si>
  <si>
    <t>Rate Type</t>
  </si>
  <si>
    <t>Low Rate</t>
  </si>
  <si>
    <t>High Rate</t>
  </si>
  <si>
    <t>Inpatient</t>
  </si>
  <si>
    <t>Detox</t>
  </si>
  <si>
    <t>Adult</t>
  </si>
  <si>
    <t>Per Diem</t>
  </si>
  <si>
    <t>Dual-Diagnosis</t>
  </si>
  <si>
    <t>Psych</t>
  </si>
  <si>
    <t>Partial Hospitalization(PHP)</t>
  </si>
  <si>
    <t>Gross Charge</t>
  </si>
  <si>
    <t>Revenue Code</t>
  </si>
  <si>
    <t>Payer</t>
  </si>
  <si>
    <t>USE DROP DOWN LIST</t>
  </si>
  <si>
    <t>Intensive Outpatient(IOP)</t>
  </si>
  <si>
    <t>Payer Rate</t>
  </si>
  <si>
    <t>Medicare Rate</t>
  </si>
  <si>
    <t>TRICARE EAST Rate</t>
  </si>
  <si>
    <t>% of Medicare PPS</t>
  </si>
  <si>
    <t>Rehab</t>
  </si>
  <si>
    <t>Per Visit</t>
  </si>
  <si>
    <t>Outpatient</t>
  </si>
  <si>
    <t>AETNA HMO Rate</t>
  </si>
  <si>
    <t>AETNA MEDICARE Rate</t>
  </si>
  <si>
    <t>AETNA PPO Rate</t>
  </si>
  <si>
    <t>ALLIANT HEALTH PLANS Rate</t>
  </si>
  <si>
    <t>AMERIGROUP Rate</t>
  </si>
  <si>
    <t>ATLANTA BEHAVIORAL R Rate</t>
  </si>
  <si>
    <t>BCBS STATE HEALTH Rate</t>
  </si>
  <si>
    <t>BEACON HEALTH Rate</t>
  </si>
  <si>
    <t>BLUE CHOICE HMO Rate</t>
  </si>
  <si>
    <t>BLUE CROSS FEDERAL Rate</t>
  </si>
  <si>
    <t>BLUE CROSS INDIVIDUA Rate</t>
  </si>
  <si>
    <t>BLUE CROSS MEDICARE Rate</t>
  </si>
  <si>
    <t>BLUE CROSS OUT OF ST Rate</t>
  </si>
  <si>
    <t>BLUE CROSS PPO Rate</t>
  </si>
  <si>
    <t>BLUE VALUE SECURE  H Rate</t>
  </si>
  <si>
    <t>CARE IMPROVEMENT PLA Rate</t>
  </si>
  <si>
    <t>CARESOURCE Rate</t>
  </si>
  <si>
    <t>CENPATICO Rate</t>
  </si>
  <si>
    <t>CIGNA HEALTHSPRINGS Rate</t>
  </si>
  <si>
    <t>CIGNA HMO Rate</t>
  </si>
  <si>
    <t>CIGNA PPO Rate</t>
  </si>
  <si>
    <t>COMPSYCH Rate</t>
  </si>
  <si>
    <t>EMORY JOHNS CREEK Rate</t>
  </si>
  <si>
    <t>GA REGIONAL APS REG1 Rate</t>
  </si>
  <si>
    <t>GA REGIONAL ATLANTA Rate</t>
  </si>
  <si>
    <t>GEHA Rate</t>
  </si>
  <si>
    <t>HUMANA CHOICE CARE Rate</t>
  </si>
  <si>
    <t>HUMANA GOLD CHOICE H Rate</t>
  </si>
  <si>
    <t>KAISER KPIC SELF FUN Rate</t>
  </si>
  <si>
    <t>KAISER PERMANENTE Rate</t>
  </si>
  <si>
    <t>MAGELLAN PPO Rate</t>
  </si>
  <si>
    <t>MANAGED HEALTH NETWO Rate</t>
  </si>
  <si>
    <t>MENTAL HEALTH NETWOR Rate</t>
  </si>
  <si>
    <t>MHNET  NETWORK HMO Rate</t>
  </si>
  <si>
    <t>MISC MANAGED MEDICAR Rate</t>
  </si>
  <si>
    <t>MULTIPLAN Rate</t>
  </si>
  <si>
    <t>NORTH FULTON Rate</t>
  </si>
  <si>
    <t>PRIVATE HEALTHCARE S Rate</t>
  </si>
  <si>
    <t>UNITED BEHAVIORAL HE Rate</t>
  </si>
  <si>
    <t>UNITED HEALTHCARE HM Rate</t>
  </si>
  <si>
    <t>UNITED HEALTHCARE PP Rate</t>
  </si>
  <si>
    <t>VETERANS ADMINISTRAT Rate</t>
  </si>
  <si>
    <t>WELLCARE GA Rate</t>
  </si>
  <si>
    <t>Adolescent</t>
  </si>
  <si>
    <t>Geriatric</t>
  </si>
  <si>
    <t>ECT</t>
  </si>
  <si>
    <t>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</si>
</sst>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,###,###.00"/>
    <numFmt numFmtId="165" formatCode="##,###.00"/>
    <numFmt numFmtId="166" formatCode="&quot;$&quot;#,##0"/>
    <numFmt numFmtId="167" formatCode="##,###,###,##0"/>
    <numFmt numFmtId="168" formatCode="#,###,###,###.00"/>
    <numFmt numFmtId="169" formatCode="&quot;$&quot;#,##0.00"/>
  </numFmts>
  <fonts count="7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 applyAlignment="1">
      <alignment horizontal="right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1" fillId="2" borderId="1" xfId="0" applyFont="1" applyFill="1" applyBorder="1" applyAlignment="1">
      <alignment horizontal="center"/>
    </xf>
    <xf numFmtId="10" fontId="0" fillId="0" borderId="0" xfId="0" applyNumberFormat="1"/>
    <xf numFmtId="164" fontId="0" fillId="0" borderId="0" xfId="0" applyNumberFormat="1" applyFill="1"/>
    <xf numFmtId="167" fontId="0" fillId="0" borderId="0" xfId="0" applyNumberFormat="1" applyFill="1"/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1" applyFont="1"/>
    <xf numFmtId="164" fontId="4" fillId="0" borderId="0" xfId="0" applyNumberFormat="1" applyFont="1" applyFill="1"/>
    <xf numFmtId="167" fontId="4" fillId="0" borderId="0" xfId="0" applyNumberFormat="1" applyFont="1" applyFill="1"/>
    <xf numFmtId="0" fontId="4" fillId="0" borderId="0" xfId="0" applyFont="1" applyFill="1"/>
    <xf numFmtId="10" fontId="4" fillId="0" borderId="0" xfId="0" applyNumberFormat="1" applyFont="1" applyFill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right" wrapText="1"/>
    </xf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1"/>
  <sheetViews>
    <sheetView showGridLines="0" tabSelected="1" workbookViewId="0">
      <selection activeCell="B61" sqref="B61"/>
    </sheetView>
  </sheetViews>
  <sheetFormatPr defaultRowHeight="15" outlineLevelRow="1"/>
  <cols>
    <col min="2" max="2" width="30.42578125" style="7" bestFit="1" customWidth="1"/>
    <col min="3" max="3" width="26" style="7" bestFit="1" customWidth="1"/>
    <col min="4" max="4" width="14.28515625" style="7" bestFit="1" customWidth="1"/>
    <col min="5" max="5" width="11" style="7" bestFit="1" customWidth="1"/>
    <col min="6" max="6" width="17.5703125" style="7" bestFit="1" customWidth="1"/>
    <col min="7" max="11" width="16.85546875" style="7" customWidth="1"/>
  </cols>
  <sheetData>
    <row r="2" spans="2:12">
      <c r="B2" s="26" t="s">
        <v>16</v>
      </c>
      <c r="C2" s="26"/>
      <c r="D2" s="26"/>
      <c r="E2" s="26"/>
      <c r="F2" s="26"/>
    </row>
    <row r="3" spans="2:12" ht="30">
      <c r="B3" s="8" t="s">
        <v>15</v>
      </c>
      <c r="C3" s="8" t="s">
        <v>0</v>
      </c>
      <c r="D3" s="8" t="s">
        <v>1</v>
      </c>
      <c r="E3" s="8" t="s">
        <v>2</v>
      </c>
      <c r="F3" s="8" t="s">
        <v>3</v>
      </c>
      <c r="G3" s="8" t="s">
        <v>13</v>
      </c>
      <c r="H3" s="8" t="s">
        <v>14</v>
      </c>
      <c r="I3" s="8" t="s">
        <v>4</v>
      </c>
      <c r="J3" s="8" t="s">
        <v>5</v>
      </c>
      <c r="K3" s="17" t="s">
        <v>18</v>
      </c>
      <c r="L3" s="8" t="s">
        <v>19</v>
      </c>
    </row>
    <row r="4" spans="2:12">
      <c r="B4" s="13" t="s">
        <v>27</v>
      </c>
      <c r="C4" s="13" t="s">
        <v>6</v>
      </c>
      <c r="D4" s="13" t="s">
        <v>11</v>
      </c>
      <c r="E4" s="13" t="s">
        <v>8</v>
      </c>
      <c r="F4" s="13" t="s">
        <v>9</v>
      </c>
      <c r="G4" s="18">
        <f>IF(Data!$E$212&gt;1,"Error",MAX(Data!E120:E196))</f>
        <v>2200</v>
      </c>
      <c r="H4" s="9">
        <f>IF(Data!$E$212&gt;1,"Error",MAX(Data!F120:F196))</f>
        <v>124</v>
      </c>
      <c r="I4" s="18">
        <f>IF(Data!$E$212&gt;1,"Error",MAX(Data!G120:G196))</f>
        <v>550</v>
      </c>
      <c r="J4" s="18">
        <f>IF(Data!$E$212&gt;1,"Error",MAX(Data!H120:H196))</f>
        <v>1129.5</v>
      </c>
      <c r="K4" s="10">
        <f>IF(Data!$I$212&gt;1,"Error",IF(Data!$I$212=0,"N/A",MAX(Data!I120:CN209)))</f>
        <v>1005</v>
      </c>
      <c r="L4" s="19" t="str">
        <f>IF(K4&lt;2,MAX(Data!I120:CN209),"N/A")</f>
        <v>N/A</v>
      </c>
    </row>
    <row r="6" spans="2:12" hidden="1"/>
    <row r="7" spans="2:12" hidden="1" outlineLevel="1">
      <c r="B7" s="2" t="s">
        <v>15</v>
      </c>
      <c r="C7" s="1" t="s">
        <v>0</v>
      </c>
      <c r="D7" s="1" t="s">
        <v>1</v>
      </c>
      <c r="E7" s="1" t="s">
        <v>2</v>
      </c>
      <c r="F7" s="1" t="s">
        <v>3</v>
      </c>
    </row>
    <row r="8" spans="2:12" hidden="1" outlineLevel="1">
      <c r="B8" s="25" t="s">
        <v>25</v>
      </c>
      <c r="C8" t="s">
        <v>6</v>
      </c>
      <c r="D8" t="s">
        <v>7</v>
      </c>
      <c r="E8" t="s">
        <v>68</v>
      </c>
      <c r="F8" t="s">
        <v>9</v>
      </c>
    </row>
    <row r="9" spans="2:12" hidden="1" outlineLevel="1">
      <c r="B9" s="25" t="s">
        <v>26</v>
      </c>
      <c r="C9" t="s">
        <v>17</v>
      </c>
      <c r="D9" t="s">
        <v>10</v>
      </c>
      <c r="E9" t="s">
        <v>8</v>
      </c>
      <c r="F9" t="s">
        <v>21</v>
      </c>
    </row>
    <row r="10" spans="2:12" hidden="1" outlineLevel="1">
      <c r="B10" s="25" t="s">
        <v>27</v>
      </c>
      <c r="C10" t="s">
        <v>24</v>
      </c>
      <c r="D10" t="s">
        <v>70</v>
      </c>
      <c r="E10" t="s">
        <v>69</v>
      </c>
      <c r="F10" t="s">
        <v>23</v>
      </c>
    </row>
    <row r="11" spans="2:12" hidden="1" outlineLevel="1">
      <c r="B11" s="25" t="s">
        <v>28</v>
      </c>
      <c r="C11" t="s">
        <v>12</v>
      </c>
      <c r="D11" t="s">
        <v>11</v>
      </c>
      <c r="E11" t="s">
        <v>71</v>
      </c>
      <c r="F11"/>
    </row>
    <row r="12" spans="2:12" hidden="1" outlineLevel="1">
      <c r="B12" s="25" t="s">
        <v>29</v>
      </c>
      <c r="C12"/>
      <c r="D12" t="s">
        <v>22</v>
      </c>
      <c r="E12"/>
      <c r="F12"/>
    </row>
    <row r="13" spans="2:12" hidden="1" outlineLevel="1">
      <c r="B13" s="25" t="s">
        <v>30</v>
      </c>
      <c r="C13"/>
      <c r="D13"/>
      <c r="E13"/>
      <c r="F13"/>
    </row>
    <row r="14" spans="2:12" hidden="1" outlineLevel="1">
      <c r="B14" s="25" t="s">
        <v>31</v>
      </c>
      <c r="C14"/>
      <c r="D14"/>
      <c r="E14"/>
      <c r="F14"/>
    </row>
    <row r="15" spans="2:12" hidden="1" outlineLevel="1">
      <c r="B15" s="25" t="s">
        <v>32</v>
      </c>
      <c r="C15"/>
      <c r="D15"/>
      <c r="E15"/>
      <c r="F15"/>
      <c r="G15" s="9"/>
    </row>
    <row r="16" spans="2:12" hidden="1" outlineLevel="1">
      <c r="B16" s="25" t="s">
        <v>33</v>
      </c>
      <c r="C16"/>
      <c r="D16"/>
      <c r="E16"/>
      <c r="F16"/>
    </row>
    <row r="17" spans="2:6" hidden="1" outlineLevel="1">
      <c r="B17" s="25" t="s">
        <v>34</v>
      </c>
      <c r="C17"/>
      <c r="D17"/>
      <c r="E17"/>
      <c r="F17"/>
    </row>
    <row r="18" spans="2:6" hidden="1">
      <c r="B18" s="25" t="s">
        <v>35</v>
      </c>
    </row>
    <row r="19" spans="2:6" hidden="1">
      <c r="B19" s="25" t="s">
        <v>36</v>
      </c>
    </row>
    <row r="20" spans="2:6" hidden="1">
      <c r="B20" s="25" t="s">
        <v>37</v>
      </c>
    </row>
    <row r="21" spans="2:6" hidden="1">
      <c r="B21" s="25" t="s">
        <v>38</v>
      </c>
    </row>
    <row r="22" spans="2:6" hidden="1">
      <c r="B22" s="25" t="s">
        <v>39</v>
      </c>
    </row>
    <row r="23" spans="2:6" hidden="1">
      <c r="B23" s="25" t="s">
        <v>40</v>
      </c>
    </row>
    <row r="24" spans="2:6" hidden="1">
      <c r="B24" s="25" t="s">
        <v>41</v>
      </c>
    </row>
    <row r="25" spans="2:6" hidden="1">
      <c r="B25" s="25" t="s">
        <v>42</v>
      </c>
    </row>
    <row r="26" spans="2:6" hidden="1">
      <c r="B26" s="25" t="s">
        <v>43</v>
      </c>
    </row>
    <row r="27" spans="2:6" hidden="1">
      <c r="B27" s="25" t="s">
        <v>44</v>
      </c>
    </row>
    <row r="28" spans="2:6" hidden="1">
      <c r="B28" s="25" t="s">
        <v>45</v>
      </c>
    </row>
    <row r="29" spans="2:6" hidden="1">
      <c r="B29" s="25" t="s">
        <v>46</v>
      </c>
    </row>
    <row r="30" spans="2:6" hidden="1">
      <c r="B30" s="25" t="s">
        <v>47</v>
      </c>
    </row>
    <row r="31" spans="2:6" hidden="1">
      <c r="B31" s="25" t="s">
        <v>48</v>
      </c>
    </row>
    <row r="32" spans="2:6" hidden="1">
      <c r="B32" s="25" t="s">
        <v>49</v>
      </c>
    </row>
    <row r="33" spans="2:2" hidden="1">
      <c r="B33" s="25" t="s">
        <v>50</v>
      </c>
    </row>
    <row r="34" spans="2:2" hidden="1">
      <c r="B34" s="25" t="s">
        <v>51</v>
      </c>
    </row>
    <row r="35" spans="2:2" hidden="1">
      <c r="B35" s="25" t="s">
        <v>52</v>
      </c>
    </row>
    <row r="36" spans="2:2" hidden="1">
      <c r="B36" s="25" t="s">
        <v>53</v>
      </c>
    </row>
    <row r="37" spans="2:2" hidden="1">
      <c r="B37" s="25" t="s">
        <v>54</v>
      </c>
    </row>
    <row r="38" spans="2:2" hidden="1">
      <c r="B38" s="25" t="s">
        <v>55</v>
      </c>
    </row>
    <row r="39" spans="2:2" hidden="1">
      <c r="B39" s="25" t="s">
        <v>56</v>
      </c>
    </row>
    <row r="40" spans="2:2" hidden="1">
      <c r="B40" s="25" t="s">
        <v>57</v>
      </c>
    </row>
    <row r="41" spans="2:2" hidden="1">
      <c r="B41" s="25" t="s">
        <v>58</v>
      </c>
    </row>
    <row r="42" spans="2:2" hidden="1">
      <c r="B42" s="25" t="s">
        <v>59</v>
      </c>
    </row>
    <row r="43" spans="2:2" hidden="1">
      <c r="B43" s="25" t="s">
        <v>60</v>
      </c>
    </row>
    <row r="44" spans="2:2" hidden="1">
      <c r="B44" s="25" t="s">
        <v>61</v>
      </c>
    </row>
    <row r="45" spans="2:2" hidden="1">
      <c r="B45" s="25" t="s">
        <v>62</v>
      </c>
    </row>
    <row r="46" spans="2:2" hidden="1">
      <c r="B46" s="25" t="s">
        <v>20</v>
      </c>
    </row>
    <row r="47" spans="2:2" hidden="1">
      <c r="B47" s="25" t="s">
        <v>63</v>
      </c>
    </row>
    <row r="48" spans="2:2" hidden="1">
      <c r="B48" s="25" t="s">
        <v>64</v>
      </c>
    </row>
    <row r="49" spans="2:2" hidden="1">
      <c r="B49" s="25" t="s">
        <v>65</v>
      </c>
    </row>
    <row r="50" spans="2:2" hidden="1">
      <c r="B50" s="25" t="s">
        <v>66</v>
      </c>
    </row>
    <row r="51" spans="2:2" hidden="1">
      <c r="B51" s="25" t="s">
        <v>67</v>
      </c>
    </row>
  </sheetData>
  <mergeCells count="1">
    <mergeCell ref="B2:F2"/>
  </mergeCells>
  <dataValidations count="6">
    <dataValidation type="list" allowBlank="1" showInputMessage="1" showErrorMessage="1" sqref="F8">
      <formula1>$F$8:$F$10</formula1>
    </dataValidation>
    <dataValidation type="list" allowBlank="1" showInputMessage="1" showErrorMessage="1" sqref="E4">
      <formula1>$E$8:$E$11</formula1>
    </dataValidation>
    <dataValidation type="list" allowBlank="1" showInputMessage="1" showErrorMessage="1" sqref="D4">
      <formula1>$D$8:$D$12</formula1>
    </dataValidation>
    <dataValidation type="list" allowBlank="1" showInputMessage="1" showErrorMessage="1" sqref="C4">
      <formula1>$C$8:$C$11</formula1>
    </dataValidation>
    <dataValidation type="list" allowBlank="1" showInputMessage="1" showErrorMessage="1" sqref="B4">
      <formula1>$B$8:$B$51</formula1>
    </dataValidation>
    <dataValidation type="list" allowBlank="1" showInputMessage="1" showErrorMessage="1" sqref="F4">
      <formula1>$F$8:$F$10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12"/>
  <sheetViews>
    <sheetView topLeftCell="A102" workbookViewId="0">
      <selection activeCell="F126" sqref="F126"/>
    </sheetView>
  </sheetViews>
  <sheetFormatPr defaultRowHeight="15"/>
  <cols>
    <col min="1" max="1" width="23.85546875" bestFit="1" customWidth="1"/>
    <col min="2" max="2" width="13.28515625" bestFit="1" customWidth="1"/>
    <col min="3" max="3" width="10" bestFit="1" customWidth="1"/>
    <col min="4" max="4" width="16.140625" bestFit="1" customWidth="1"/>
    <col min="5" max="6" width="16.140625" customWidth="1"/>
    <col min="7" max="7" width="9.140625" bestFit="1" customWidth="1"/>
    <col min="8" max="8" width="8.85546875" bestFit="1" customWidth="1"/>
    <col min="9" max="9" width="15.5703125" bestFit="1" customWidth="1"/>
    <col min="10" max="10" width="17.85546875" bestFit="1" customWidth="1"/>
    <col min="11" max="11" width="24.42578125" bestFit="1" customWidth="1"/>
    <col min="12" max="12" width="25.5703125" bestFit="1" customWidth="1"/>
    <col min="13" max="13" width="24.5703125" bestFit="1" customWidth="1"/>
    <col min="14" max="14" width="25.7109375" bestFit="1" customWidth="1"/>
    <col min="15" max="15" width="20.140625" bestFit="1" customWidth="1"/>
    <col min="16" max="16" width="11.42578125" bestFit="1" customWidth="1"/>
    <col min="17" max="17" width="16" bestFit="1" customWidth="1"/>
    <col min="18" max="18" width="22.85546875" bestFit="1" customWidth="1"/>
    <col min="19" max="19" width="15.42578125" bestFit="1" customWidth="1"/>
    <col min="20" max="20" width="23.5703125" bestFit="1" customWidth="1"/>
    <col min="21" max="21" width="27.42578125" bestFit="1" customWidth="1"/>
    <col min="22" max="22" width="20.5703125" bestFit="1" customWidth="1"/>
    <col min="23" max="23" width="13.85546875" bestFit="1" customWidth="1"/>
    <col min="24" max="24" width="24.42578125" bestFit="1" customWidth="1"/>
    <col min="25" max="25" width="23.85546875" bestFit="1" customWidth="1"/>
    <col min="26" max="26" width="21.5703125" bestFit="1" customWidth="1"/>
    <col min="27" max="27" width="25.85546875" bestFit="1" customWidth="1"/>
    <col min="28" max="28" width="25" bestFit="1" customWidth="1"/>
    <col min="29" max="29" width="14.7109375" bestFit="1" customWidth="1"/>
    <col min="30" max="30" width="16.5703125" bestFit="1" customWidth="1"/>
    <col min="31" max="31" width="25.7109375" bestFit="1" customWidth="1"/>
    <col min="32" max="32" width="24.85546875" bestFit="1" customWidth="1"/>
    <col min="33" max="33" width="23.7109375" bestFit="1" customWidth="1"/>
    <col min="34" max="34" width="25.85546875" bestFit="1" customWidth="1"/>
    <col min="35" max="35" width="18.28515625" bestFit="1" customWidth="1"/>
    <col min="36" max="36" width="23.42578125" bestFit="1" customWidth="1"/>
    <col min="37" max="37" width="26"/>
    <col min="38" max="38" width="21.140625" bestFit="1" customWidth="1"/>
    <col min="39" max="39" width="24.140625" bestFit="1" customWidth="1"/>
    <col min="40" max="40" width="19" bestFit="1" customWidth="1"/>
    <col min="41" max="41" width="28.85546875" bestFit="1" customWidth="1"/>
    <col min="42" max="42" width="28.28515625" bestFit="1" customWidth="1"/>
    <col min="43" max="43" width="10.28515625" bestFit="1" customWidth="1"/>
    <col min="44" max="44" width="26.5703125" bestFit="1" customWidth="1"/>
    <col min="45" max="45" width="27.42578125" bestFit="1" customWidth="1"/>
    <col min="46" max="46" width="25.28515625" bestFit="1" customWidth="1"/>
    <col min="47" max="47" width="26" bestFit="1" customWidth="1"/>
    <col min="48" max="48" width="18.42578125" bestFit="1" customWidth="1"/>
    <col min="49" max="49" width="24.85546875" bestFit="1" customWidth="1"/>
    <col min="50" max="50" width="26.140625" bestFit="1" customWidth="1"/>
    <col min="51" max="51" width="24.5703125" bestFit="1" customWidth="1"/>
    <col min="52" max="52" width="25.7109375" bestFit="1" customWidth="1"/>
    <col min="53" max="53" width="27.7109375" bestFit="1" customWidth="1"/>
    <col min="54" max="54" width="18" bestFit="1" customWidth="1"/>
    <col min="55" max="55" width="26" bestFit="1" customWidth="1"/>
    <col min="56" max="56" width="24.85546875" bestFit="1" customWidth="1"/>
  </cols>
  <sheetData>
    <row r="1" spans="1:58" ht="28.5" customHeight="1">
      <c r="A1" s="24" t="s">
        <v>0</v>
      </c>
      <c r="B1" s="24" t="s">
        <v>1</v>
      </c>
      <c r="C1" s="24" t="s">
        <v>2</v>
      </c>
      <c r="D1" s="24" t="s">
        <v>3</v>
      </c>
      <c r="E1" s="25" t="s">
        <v>13</v>
      </c>
      <c r="F1" s="25" t="s">
        <v>14</v>
      </c>
      <c r="G1" s="25" t="s">
        <v>4</v>
      </c>
      <c r="H1" s="25" t="s">
        <v>5</v>
      </c>
      <c r="I1" s="25" t="s">
        <v>25</v>
      </c>
      <c r="J1" s="25" t="s">
        <v>26</v>
      </c>
      <c r="K1" s="25" t="s">
        <v>27</v>
      </c>
      <c r="L1" s="25" t="s">
        <v>28</v>
      </c>
      <c r="M1" s="25" t="s">
        <v>29</v>
      </c>
      <c r="N1" s="25" t="s">
        <v>30</v>
      </c>
      <c r="O1" s="25" t="s">
        <v>31</v>
      </c>
      <c r="P1" s="25" t="s">
        <v>32</v>
      </c>
      <c r="Q1" s="25" t="s">
        <v>33</v>
      </c>
      <c r="R1" s="25" t="s">
        <v>34</v>
      </c>
      <c r="S1" s="25" t="s">
        <v>35</v>
      </c>
      <c r="T1" s="25" t="s">
        <v>36</v>
      </c>
      <c r="U1" s="25" t="s">
        <v>37</v>
      </c>
      <c r="V1" s="25" t="s">
        <v>38</v>
      </c>
      <c r="W1" s="25" t="s">
        <v>39</v>
      </c>
      <c r="X1" s="25" t="s">
        <v>40</v>
      </c>
      <c r="Y1" s="25" t="s">
        <v>41</v>
      </c>
      <c r="Z1" s="25" t="s">
        <v>42</v>
      </c>
      <c r="AA1" s="25" t="s">
        <v>43</v>
      </c>
      <c r="AB1" s="25" t="s">
        <v>44</v>
      </c>
      <c r="AC1" s="25" t="s">
        <v>45</v>
      </c>
      <c r="AD1" s="25" t="s">
        <v>46</v>
      </c>
      <c r="AE1" s="25" t="s">
        <v>47</v>
      </c>
      <c r="AF1" s="25" t="s">
        <v>48</v>
      </c>
      <c r="AG1" s="25" t="s">
        <v>49</v>
      </c>
      <c r="AH1" s="25" t="s">
        <v>50</v>
      </c>
      <c r="AI1" s="25" t="s">
        <v>51</v>
      </c>
      <c r="AJ1" s="25" t="s">
        <v>52</v>
      </c>
      <c r="AK1" s="25" t="s">
        <v>53</v>
      </c>
      <c r="AL1" s="25" t="s">
        <v>54</v>
      </c>
      <c r="AM1" s="25" t="s">
        <v>55</v>
      </c>
      <c r="AN1" s="25" t="s">
        <v>56</v>
      </c>
      <c r="AO1" s="25" t="s">
        <v>57</v>
      </c>
      <c r="AP1" s="25" t="s">
        <v>58</v>
      </c>
      <c r="AQ1" s="25" t="s">
        <v>59</v>
      </c>
      <c r="AR1" s="25" t="s">
        <v>60</v>
      </c>
      <c r="AS1" s="25" t="s">
        <v>61</v>
      </c>
      <c r="AT1" s="25" t="s">
        <v>62</v>
      </c>
      <c r="AU1" s="25" t="s">
        <v>20</v>
      </c>
      <c r="AV1" s="25" t="s">
        <v>63</v>
      </c>
      <c r="AW1" s="25" t="s">
        <v>64</v>
      </c>
      <c r="AX1" s="25" t="s">
        <v>65</v>
      </c>
      <c r="AY1" s="25" t="s">
        <v>66</v>
      </c>
      <c r="AZ1" s="25" t="s">
        <v>67</v>
      </c>
    </row>
    <row r="2" spans="1:58">
      <c r="A2" t="s">
        <v>6</v>
      </c>
      <c r="B2" t="s">
        <v>7</v>
      </c>
      <c r="C2" t="s">
        <v>68</v>
      </c>
      <c r="D2" t="s">
        <v>9</v>
      </c>
      <c r="E2" s="3">
        <v>2200</v>
      </c>
      <c r="F2" s="11">
        <v>126</v>
      </c>
      <c r="G2" s="3">
        <v>550</v>
      </c>
      <c r="H2" s="3">
        <v>1005</v>
      </c>
      <c r="I2" s="12">
        <v>1005</v>
      </c>
      <c r="J2" s="12">
        <v>0</v>
      </c>
      <c r="K2" s="12">
        <v>1005</v>
      </c>
      <c r="L2" s="12">
        <v>0</v>
      </c>
      <c r="M2" s="12">
        <v>700</v>
      </c>
      <c r="N2" s="12">
        <v>0</v>
      </c>
      <c r="O2" s="12">
        <v>710.3</v>
      </c>
      <c r="P2" s="12">
        <v>0</v>
      </c>
      <c r="Q2" s="12">
        <v>710.3</v>
      </c>
      <c r="R2" s="12">
        <v>710.3</v>
      </c>
      <c r="S2" s="12">
        <v>710.3</v>
      </c>
      <c r="T2" s="12">
        <v>0</v>
      </c>
      <c r="U2" s="12">
        <v>710.3</v>
      </c>
      <c r="V2" s="12">
        <v>710.3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550</v>
      </c>
      <c r="AE2" s="12">
        <v>0</v>
      </c>
      <c r="AF2" s="12">
        <v>0</v>
      </c>
      <c r="AG2" s="12">
        <v>0</v>
      </c>
      <c r="AH2" s="12">
        <v>1005</v>
      </c>
      <c r="AI2" s="12">
        <v>855</v>
      </c>
      <c r="AJ2" s="12">
        <v>0</v>
      </c>
      <c r="AK2" s="12">
        <v>0</v>
      </c>
      <c r="AL2" s="12">
        <v>0</v>
      </c>
      <c r="AM2" s="12">
        <v>0</v>
      </c>
      <c r="AN2" s="12">
        <v>590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812</v>
      </c>
      <c r="AW2" s="12">
        <v>812</v>
      </c>
      <c r="AX2" s="12">
        <v>812</v>
      </c>
      <c r="AY2" s="12">
        <v>0</v>
      </c>
      <c r="AZ2" s="12">
        <v>0</v>
      </c>
    </row>
    <row r="3" spans="1:58">
      <c r="A3" t="s">
        <v>6</v>
      </c>
      <c r="B3" t="s">
        <v>7</v>
      </c>
      <c r="C3" t="s">
        <v>8</v>
      </c>
      <c r="D3" t="s">
        <v>21</v>
      </c>
      <c r="E3" s="3">
        <v>2200</v>
      </c>
      <c r="F3" s="11">
        <v>126</v>
      </c>
      <c r="G3" s="19">
        <v>1</v>
      </c>
      <c r="H3" s="19">
        <v>1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9">
        <v>1</v>
      </c>
      <c r="U3" s="12">
        <v>0</v>
      </c>
      <c r="V3" s="12">
        <v>0</v>
      </c>
      <c r="W3" s="12">
        <v>0</v>
      </c>
      <c r="X3" s="19">
        <v>1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9">
        <v>1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9">
        <v>1</v>
      </c>
      <c r="AZ3" s="12">
        <v>0</v>
      </c>
    </row>
    <row r="4" spans="1:58">
      <c r="A4" t="s">
        <v>6</v>
      </c>
      <c r="B4" t="s">
        <v>7</v>
      </c>
      <c r="C4" t="s">
        <v>8</v>
      </c>
      <c r="D4" t="s">
        <v>9</v>
      </c>
      <c r="E4" s="3">
        <v>2200</v>
      </c>
      <c r="F4" s="11">
        <v>126</v>
      </c>
      <c r="G4" s="3">
        <v>550</v>
      </c>
      <c r="H4" s="3">
        <v>1129.5</v>
      </c>
      <c r="I4" s="12">
        <v>1005</v>
      </c>
      <c r="J4" s="12">
        <v>1005</v>
      </c>
      <c r="K4" s="12">
        <v>1005</v>
      </c>
      <c r="L4" s="12">
        <v>856</v>
      </c>
      <c r="M4" s="12">
        <v>700</v>
      </c>
      <c r="N4" s="12">
        <v>0</v>
      </c>
      <c r="O4" s="12">
        <v>710.3</v>
      </c>
      <c r="P4" s="12">
        <v>780</v>
      </c>
      <c r="Q4" s="12">
        <v>710.3</v>
      </c>
      <c r="R4" s="12">
        <v>710.3</v>
      </c>
      <c r="S4" s="12">
        <v>710.3</v>
      </c>
      <c r="T4" s="12">
        <v>0</v>
      </c>
      <c r="U4" s="12">
        <v>710.3</v>
      </c>
      <c r="V4" s="12">
        <v>710.3</v>
      </c>
      <c r="W4" s="12">
        <v>0</v>
      </c>
      <c r="X4" s="12">
        <v>0</v>
      </c>
      <c r="Y4" s="12">
        <v>756</v>
      </c>
      <c r="Z4" s="12">
        <v>710</v>
      </c>
      <c r="AA4" s="12">
        <v>860</v>
      </c>
      <c r="AB4" s="12">
        <v>860</v>
      </c>
      <c r="AC4" s="12">
        <v>860</v>
      </c>
      <c r="AD4" s="12">
        <v>550</v>
      </c>
      <c r="AE4" s="12">
        <v>550</v>
      </c>
      <c r="AF4" s="12">
        <v>0</v>
      </c>
      <c r="AG4" s="12">
        <v>0</v>
      </c>
      <c r="AH4" s="12">
        <v>1005</v>
      </c>
      <c r="AI4" s="12">
        <v>855</v>
      </c>
      <c r="AJ4" s="12">
        <v>0</v>
      </c>
      <c r="AK4" s="12">
        <v>753</v>
      </c>
      <c r="AL4" s="12">
        <v>753</v>
      </c>
      <c r="AM4" s="12">
        <v>916</v>
      </c>
      <c r="AN4" s="12">
        <v>590</v>
      </c>
      <c r="AO4" s="12">
        <v>700</v>
      </c>
      <c r="AP4" s="12">
        <v>700</v>
      </c>
      <c r="AQ4" s="12">
        <v>860</v>
      </c>
      <c r="AR4" s="12">
        <v>770</v>
      </c>
      <c r="AS4" s="12">
        <v>550</v>
      </c>
      <c r="AT4" s="12">
        <v>770</v>
      </c>
      <c r="AU4" s="12">
        <v>1129.5</v>
      </c>
      <c r="AV4" s="12">
        <v>812</v>
      </c>
      <c r="AW4" s="12">
        <v>812</v>
      </c>
      <c r="AX4" s="12">
        <v>812</v>
      </c>
      <c r="AY4" s="12">
        <v>0</v>
      </c>
      <c r="AZ4" s="12">
        <v>677</v>
      </c>
    </row>
    <row r="5" spans="1:58">
      <c r="A5" t="s">
        <v>6</v>
      </c>
      <c r="B5" t="s">
        <v>7</v>
      </c>
      <c r="C5" t="s">
        <v>69</v>
      </c>
      <c r="D5" t="s">
        <v>21</v>
      </c>
      <c r="E5" s="3">
        <v>2200</v>
      </c>
      <c r="F5" s="11">
        <v>126</v>
      </c>
      <c r="G5" s="19">
        <v>1</v>
      </c>
      <c r="H5" s="19">
        <v>1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9">
        <v>1</v>
      </c>
      <c r="U5" s="12">
        <v>0</v>
      </c>
      <c r="V5" s="12">
        <v>0</v>
      </c>
      <c r="W5" s="12">
        <v>0</v>
      </c>
      <c r="X5" s="19">
        <v>1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9">
        <v>1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9">
        <v>1</v>
      </c>
      <c r="AZ5" s="12">
        <v>0</v>
      </c>
      <c r="BE5" s="6"/>
      <c r="BF5" s="6"/>
    </row>
    <row r="6" spans="1:58">
      <c r="A6" t="s">
        <v>6</v>
      </c>
      <c r="B6" t="s">
        <v>7</v>
      </c>
      <c r="C6" t="s">
        <v>69</v>
      </c>
      <c r="D6" t="s">
        <v>9</v>
      </c>
      <c r="E6" s="3">
        <v>2200</v>
      </c>
      <c r="F6" s="11">
        <v>126</v>
      </c>
      <c r="G6" s="3">
        <v>550</v>
      </c>
      <c r="H6" s="3">
        <v>1005</v>
      </c>
      <c r="I6" s="12">
        <v>1005</v>
      </c>
      <c r="J6" s="12">
        <v>1005</v>
      </c>
      <c r="K6" s="12">
        <v>1005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756</v>
      </c>
      <c r="Z6" s="12">
        <v>0</v>
      </c>
      <c r="AA6" s="12">
        <v>860</v>
      </c>
      <c r="AB6" s="12">
        <v>860</v>
      </c>
      <c r="AC6" s="12">
        <v>0</v>
      </c>
      <c r="AD6" s="12">
        <v>0</v>
      </c>
      <c r="AE6" s="12">
        <v>550</v>
      </c>
      <c r="AF6" s="12">
        <v>0</v>
      </c>
      <c r="AG6" s="12">
        <v>0</v>
      </c>
      <c r="AH6" s="12">
        <v>0</v>
      </c>
      <c r="AI6" s="12">
        <v>855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4"/>
      <c r="BB6" s="4"/>
      <c r="BC6" s="4"/>
      <c r="BD6" s="4"/>
      <c r="BE6" s="4"/>
      <c r="BF6" s="4"/>
    </row>
    <row r="7" spans="1:58">
      <c r="A7" t="s">
        <v>6</v>
      </c>
      <c r="B7" t="s">
        <v>7</v>
      </c>
      <c r="C7" t="s">
        <v>69</v>
      </c>
      <c r="D7" t="s">
        <v>23</v>
      </c>
      <c r="E7" s="3">
        <v>2200</v>
      </c>
      <c r="F7" s="11">
        <v>126</v>
      </c>
      <c r="G7" s="3">
        <v>860</v>
      </c>
      <c r="H7" s="3">
        <v>860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860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4"/>
      <c r="BB7" s="4"/>
      <c r="BC7" s="4"/>
      <c r="BD7" s="4"/>
      <c r="BE7" s="4"/>
      <c r="BF7" s="4"/>
    </row>
    <row r="8" spans="1:58">
      <c r="A8" t="s">
        <v>6</v>
      </c>
      <c r="B8" t="s">
        <v>10</v>
      </c>
      <c r="C8" t="s">
        <v>68</v>
      </c>
      <c r="D8" t="s">
        <v>9</v>
      </c>
      <c r="E8" s="3">
        <v>2200</v>
      </c>
      <c r="F8" s="11">
        <v>124</v>
      </c>
      <c r="G8" s="3">
        <v>853</v>
      </c>
      <c r="H8" s="3">
        <v>860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853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860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E8" s="5"/>
      <c r="BF8" s="5"/>
    </row>
    <row r="9" spans="1:58">
      <c r="A9" t="s">
        <v>6</v>
      </c>
      <c r="B9" t="s">
        <v>10</v>
      </c>
      <c r="C9" t="s">
        <v>8</v>
      </c>
      <c r="D9" t="s">
        <v>9</v>
      </c>
      <c r="E9" s="3">
        <v>2200</v>
      </c>
      <c r="F9" s="11">
        <v>124</v>
      </c>
      <c r="G9" s="3">
        <v>853</v>
      </c>
      <c r="H9" s="3">
        <v>860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853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860</v>
      </c>
      <c r="AB9" s="12">
        <v>0</v>
      </c>
      <c r="AC9" s="12">
        <v>860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E9" s="5"/>
      <c r="BF9" s="5"/>
    </row>
    <row r="10" spans="1:58">
      <c r="A10" t="s">
        <v>6</v>
      </c>
      <c r="B10" t="s">
        <v>10</v>
      </c>
      <c r="C10" t="s">
        <v>69</v>
      </c>
      <c r="D10" t="s">
        <v>9</v>
      </c>
      <c r="E10" s="3">
        <v>2200</v>
      </c>
      <c r="F10" s="11">
        <v>124</v>
      </c>
      <c r="G10" s="3">
        <v>853</v>
      </c>
      <c r="H10" s="3">
        <v>860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853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860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</row>
    <row r="11" spans="1:58">
      <c r="A11" t="s">
        <v>6</v>
      </c>
      <c r="B11" t="s">
        <v>70</v>
      </c>
      <c r="C11" t="s">
        <v>68</v>
      </c>
      <c r="D11" t="s">
        <v>23</v>
      </c>
      <c r="E11" s="3">
        <v>1300</v>
      </c>
      <c r="F11" s="11">
        <v>901</v>
      </c>
      <c r="G11" s="3">
        <v>564.97</v>
      </c>
      <c r="H11" s="3">
        <v>856</v>
      </c>
      <c r="I11" s="12">
        <v>800</v>
      </c>
      <c r="J11" s="12">
        <v>0</v>
      </c>
      <c r="K11" s="12">
        <v>800</v>
      </c>
      <c r="L11" s="12">
        <v>856</v>
      </c>
      <c r="M11" s="12">
        <v>0</v>
      </c>
      <c r="N11" s="12">
        <v>0</v>
      </c>
      <c r="O11" s="12">
        <v>564.97</v>
      </c>
      <c r="P11" s="12">
        <v>588</v>
      </c>
      <c r="Q11" s="12">
        <v>564.97</v>
      </c>
      <c r="R11" s="12">
        <v>564.97</v>
      </c>
      <c r="S11" s="12">
        <v>564.97</v>
      </c>
      <c r="T11" s="12">
        <v>0</v>
      </c>
      <c r="U11" s="12">
        <v>564.97</v>
      </c>
      <c r="V11" s="12">
        <v>564.97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800</v>
      </c>
      <c r="AI11" s="12">
        <v>617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605</v>
      </c>
    </row>
    <row r="12" spans="1:58">
      <c r="A12" t="s">
        <v>6</v>
      </c>
      <c r="B12" t="s">
        <v>70</v>
      </c>
      <c r="C12" t="s">
        <v>8</v>
      </c>
      <c r="D12" t="s">
        <v>21</v>
      </c>
      <c r="E12" s="3">
        <v>1300</v>
      </c>
      <c r="F12" s="11">
        <v>901</v>
      </c>
      <c r="G12" s="19">
        <v>1</v>
      </c>
      <c r="H12" s="19">
        <v>1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9">
        <v>1</v>
      </c>
      <c r="U12" s="12">
        <v>0</v>
      </c>
      <c r="V12" s="12">
        <v>0</v>
      </c>
      <c r="W12" s="12">
        <v>0</v>
      </c>
      <c r="X12" s="19">
        <v>1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</row>
    <row r="13" spans="1:58">
      <c r="A13" t="s">
        <v>6</v>
      </c>
      <c r="B13" t="s">
        <v>70</v>
      </c>
      <c r="C13" t="s">
        <v>8</v>
      </c>
      <c r="D13" t="s">
        <v>9</v>
      </c>
      <c r="E13" s="3">
        <v>1300</v>
      </c>
      <c r="F13" s="11">
        <v>901</v>
      </c>
      <c r="G13" s="3">
        <v>651</v>
      </c>
      <c r="H13" s="3">
        <v>651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651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</row>
    <row r="14" spans="1:58">
      <c r="A14" t="s">
        <v>6</v>
      </c>
      <c r="B14" t="s">
        <v>70</v>
      </c>
      <c r="C14" t="s">
        <v>8</v>
      </c>
      <c r="D14" t="s">
        <v>23</v>
      </c>
      <c r="E14" s="3">
        <v>1300</v>
      </c>
      <c r="F14" s="11">
        <v>901</v>
      </c>
      <c r="G14" s="3">
        <v>450</v>
      </c>
      <c r="H14" s="3">
        <v>856</v>
      </c>
      <c r="I14" s="12">
        <v>800</v>
      </c>
      <c r="J14" s="12">
        <v>800</v>
      </c>
      <c r="K14" s="12">
        <v>800</v>
      </c>
      <c r="L14" s="12">
        <v>856</v>
      </c>
      <c r="M14" s="12">
        <v>0</v>
      </c>
      <c r="N14" s="12">
        <v>0</v>
      </c>
      <c r="O14" s="12">
        <v>564.97</v>
      </c>
      <c r="P14" s="12">
        <v>588</v>
      </c>
      <c r="Q14" s="12">
        <v>564.97</v>
      </c>
      <c r="R14" s="12">
        <v>564.97</v>
      </c>
      <c r="S14" s="12">
        <v>564.97</v>
      </c>
      <c r="T14" s="12">
        <v>0</v>
      </c>
      <c r="U14" s="12">
        <v>564.97</v>
      </c>
      <c r="V14" s="12">
        <v>564.97</v>
      </c>
      <c r="W14" s="12">
        <v>0</v>
      </c>
      <c r="X14" s="12">
        <v>0</v>
      </c>
      <c r="Y14" s="12">
        <v>0</v>
      </c>
      <c r="Z14" s="12">
        <v>0</v>
      </c>
      <c r="AA14" s="12">
        <v>651</v>
      </c>
      <c r="AB14" s="12">
        <v>651</v>
      </c>
      <c r="AC14" s="12">
        <v>0</v>
      </c>
      <c r="AD14" s="12">
        <v>450</v>
      </c>
      <c r="AE14" s="12">
        <v>0</v>
      </c>
      <c r="AF14" s="12">
        <v>0</v>
      </c>
      <c r="AG14" s="12">
        <v>0</v>
      </c>
      <c r="AH14" s="12">
        <v>800</v>
      </c>
      <c r="AI14" s="12">
        <v>617</v>
      </c>
      <c r="AJ14" s="12">
        <v>0</v>
      </c>
      <c r="AK14" s="12">
        <v>709</v>
      </c>
      <c r="AL14" s="12">
        <v>709</v>
      </c>
      <c r="AM14" s="12">
        <v>593</v>
      </c>
      <c r="AN14" s="12">
        <v>500</v>
      </c>
      <c r="AO14" s="12">
        <v>500</v>
      </c>
      <c r="AP14" s="12">
        <v>500</v>
      </c>
      <c r="AQ14" s="12">
        <v>651</v>
      </c>
      <c r="AR14" s="12">
        <v>590</v>
      </c>
      <c r="AS14" s="12">
        <v>0</v>
      </c>
      <c r="AT14" s="12">
        <v>590</v>
      </c>
      <c r="AU14" s="12">
        <v>0</v>
      </c>
      <c r="AV14" s="12">
        <v>629</v>
      </c>
      <c r="AW14" s="12">
        <v>629</v>
      </c>
      <c r="AX14" s="12">
        <v>629</v>
      </c>
      <c r="AY14" s="12">
        <v>0</v>
      </c>
      <c r="AZ14" s="12">
        <v>605</v>
      </c>
    </row>
    <row r="15" spans="1:58">
      <c r="A15" t="s">
        <v>6</v>
      </c>
      <c r="B15" t="s">
        <v>70</v>
      </c>
      <c r="C15" t="s">
        <v>69</v>
      </c>
      <c r="D15" t="s">
        <v>21</v>
      </c>
      <c r="E15" s="3">
        <v>1300</v>
      </c>
      <c r="F15" s="11">
        <v>901</v>
      </c>
      <c r="G15" s="19">
        <v>1</v>
      </c>
      <c r="H15" s="19">
        <v>1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9">
        <v>1</v>
      </c>
      <c r="U15" s="12">
        <v>0</v>
      </c>
      <c r="V15" s="12">
        <v>0</v>
      </c>
      <c r="W15" s="12">
        <v>0</v>
      </c>
      <c r="X15" s="19">
        <v>1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9">
        <v>1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9">
        <v>1</v>
      </c>
      <c r="AZ15" s="12">
        <v>0</v>
      </c>
    </row>
    <row r="16" spans="1:58">
      <c r="A16" t="s">
        <v>6</v>
      </c>
      <c r="B16" t="s">
        <v>70</v>
      </c>
      <c r="C16" t="s">
        <v>69</v>
      </c>
      <c r="D16" t="s">
        <v>9</v>
      </c>
      <c r="E16" s="3">
        <v>1300</v>
      </c>
      <c r="F16" s="11">
        <v>901</v>
      </c>
      <c r="G16" s="3">
        <v>651</v>
      </c>
      <c r="H16" s="3">
        <v>651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651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</row>
    <row r="17" spans="1:52">
      <c r="A17" t="s">
        <v>6</v>
      </c>
      <c r="B17" t="s">
        <v>70</v>
      </c>
      <c r="C17" t="s">
        <v>69</v>
      </c>
      <c r="D17" t="s">
        <v>23</v>
      </c>
      <c r="E17" s="3">
        <v>1300</v>
      </c>
      <c r="F17" s="11">
        <v>901</v>
      </c>
      <c r="G17" s="3">
        <v>588</v>
      </c>
      <c r="H17" s="3">
        <v>800</v>
      </c>
      <c r="I17" s="12">
        <v>800</v>
      </c>
      <c r="J17" s="12">
        <v>800</v>
      </c>
      <c r="K17" s="12">
        <v>800</v>
      </c>
      <c r="L17" s="12">
        <v>0</v>
      </c>
      <c r="M17" s="12">
        <v>0</v>
      </c>
      <c r="N17" s="12">
        <v>0</v>
      </c>
      <c r="O17" s="12">
        <v>0</v>
      </c>
      <c r="P17" s="12">
        <v>588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651</v>
      </c>
      <c r="AB17" s="12">
        <v>651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709</v>
      </c>
      <c r="AL17" s="12">
        <v>709</v>
      </c>
      <c r="AM17" s="12">
        <v>0</v>
      </c>
      <c r="AN17" s="12">
        <v>0</v>
      </c>
      <c r="AO17" s="12">
        <v>0</v>
      </c>
      <c r="AP17" s="12">
        <v>0</v>
      </c>
      <c r="AQ17" s="12">
        <v>651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</row>
    <row r="18" spans="1:52">
      <c r="A18" t="s">
        <v>6</v>
      </c>
      <c r="B18" t="s">
        <v>11</v>
      </c>
      <c r="C18" t="s">
        <v>68</v>
      </c>
      <c r="D18" t="s">
        <v>9</v>
      </c>
      <c r="E18" s="3">
        <v>2200</v>
      </c>
      <c r="F18" s="11">
        <v>124</v>
      </c>
      <c r="G18" s="3">
        <v>550</v>
      </c>
      <c r="H18" s="3">
        <v>1129.5</v>
      </c>
      <c r="I18" s="12">
        <v>1005</v>
      </c>
      <c r="J18" s="12">
        <v>0</v>
      </c>
      <c r="K18" s="12">
        <v>1005</v>
      </c>
      <c r="L18" s="12">
        <v>856</v>
      </c>
      <c r="M18" s="12">
        <v>700</v>
      </c>
      <c r="N18" s="12">
        <v>800</v>
      </c>
      <c r="O18" s="12">
        <v>710.3</v>
      </c>
      <c r="P18" s="12">
        <v>853</v>
      </c>
      <c r="Q18" s="12">
        <v>710.3</v>
      </c>
      <c r="R18" s="12">
        <v>710.3</v>
      </c>
      <c r="S18" s="12">
        <v>710.3</v>
      </c>
      <c r="T18" s="12">
        <v>0</v>
      </c>
      <c r="U18" s="12">
        <v>710.3</v>
      </c>
      <c r="V18" s="12">
        <v>710.3</v>
      </c>
      <c r="W18" s="12">
        <v>0</v>
      </c>
      <c r="X18" s="12">
        <v>0</v>
      </c>
      <c r="Y18" s="12">
        <v>756</v>
      </c>
      <c r="Z18" s="12">
        <v>710</v>
      </c>
      <c r="AA18" s="12">
        <v>0</v>
      </c>
      <c r="AB18" s="12">
        <v>860</v>
      </c>
      <c r="AC18" s="12">
        <v>860</v>
      </c>
      <c r="AD18" s="12">
        <v>625</v>
      </c>
      <c r="AE18" s="12">
        <v>550</v>
      </c>
      <c r="AF18" s="12">
        <v>0</v>
      </c>
      <c r="AG18" s="12">
        <v>0</v>
      </c>
      <c r="AH18" s="12">
        <v>1005</v>
      </c>
      <c r="AI18" s="12">
        <v>855</v>
      </c>
      <c r="AJ18" s="12">
        <v>0</v>
      </c>
      <c r="AK18" s="12">
        <v>0</v>
      </c>
      <c r="AL18" s="12">
        <v>753</v>
      </c>
      <c r="AM18" s="12">
        <v>916</v>
      </c>
      <c r="AN18" s="12">
        <v>590</v>
      </c>
      <c r="AO18" s="12">
        <v>700</v>
      </c>
      <c r="AP18" s="12">
        <v>700</v>
      </c>
      <c r="AQ18" s="12">
        <v>0</v>
      </c>
      <c r="AR18" s="12">
        <v>770</v>
      </c>
      <c r="AS18" s="12">
        <v>0</v>
      </c>
      <c r="AT18" s="12">
        <v>770</v>
      </c>
      <c r="AU18" s="12">
        <v>1129.5</v>
      </c>
      <c r="AV18" s="12">
        <v>812</v>
      </c>
      <c r="AW18" s="12">
        <v>812</v>
      </c>
      <c r="AX18" s="12">
        <v>812</v>
      </c>
      <c r="AY18" s="12">
        <v>0</v>
      </c>
      <c r="AZ18" s="12">
        <v>677</v>
      </c>
    </row>
    <row r="19" spans="1:52">
      <c r="A19" t="s">
        <v>6</v>
      </c>
      <c r="B19" t="s">
        <v>11</v>
      </c>
      <c r="C19" t="s">
        <v>8</v>
      </c>
      <c r="D19" t="s">
        <v>21</v>
      </c>
      <c r="E19" s="3">
        <v>2200</v>
      </c>
      <c r="F19" s="11">
        <v>124</v>
      </c>
      <c r="G19" s="19">
        <v>1</v>
      </c>
      <c r="H19" s="19">
        <v>1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9">
        <v>1</v>
      </c>
      <c r="U19" s="12">
        <v>0</v>
      </c>
      <c r="V19" s="12">
        <v>0</v>
      </c>
      <c r="W19" s="12">
        <v>0</v>
      </c>
      <c r="X19" s="19">
        <v>1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9">
        <v>1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9">
        <v>1</v>
      </c>
      <c r="AZ19" s="12">
        <v>0</v>
      </c>
    </row>
    <row r="20" spans="1:52">
      <c r="A20" t="s">
        <v>6</v>
      </c>
      <c r="B20" t="s">
        <v>11</v>
      </c>
      <c r="C20" t="s">
        <v>8</v>
      </c>
      <c r="D20" t="s">
        <v>9</v>
      </c>
      <c r="E20" s="3">
        <v>2200</v>
      </c>
      <c r="F20" s="11">
        <v>124</v>
      </c>
      <c r="G20" s="3">
        <v>550</v>
      </c>
      <c r="H20" s="3">
        <v>1129.5</v>
      </c>
      <c r="I20" s="12">
        <v>1005</v>
      </c>
      <c r="J20" s="12">
        <v>1005</v>
      </c>
      <c r="K20" s="12">
        <v>1005</v>
      </c>
      <c r="L20" s="12">
        <v>856</v>
      </c>
      <c r="M20" s="12">
        <v>700</v>
      </c>
      <c r="N20" s="12">
        <v>800</v>
      </c>
      <c r="O20" s="12">
        <v>710.3</v>
      </c>
      <c r="P20" s="12">
        <v>853</v>
      </c>
      <c r="Q20" s="12">
        <v>710.3</v>
      </c>
      <c r="R20" s="12">
        <v>710.3</v>
      </c>
      <c r="S20" s="12">
        <v>710.3</v>
      </c>
      <c r="T20" s="12">
        <v>0</v>
      </c>
      <c r="U20" s="12">
        <v>710.3</v>
      </c>
      <c r="V20" s="12">
        <v>710.3</v>
      </c>
      <c r="W20" s="12">
        <v>0</v>
      </c>
      <c r="X20" s="12">
        <v>0</v>
      </c>
      <c r="Y20" s="12">
        <v>756</v>
      </c>
      <c r="Z20" s="12">
        <v>710</v>
      </c>
      <c r="AA20" s="12">
        <v>860</v>
      </c>
      <c r="AB20" s="12">
        <v>860</v>
      </c>
      <c r="AC20" s="12">
        <v>860</v>
      </c>
      <c r="AD20" s="12">
        <v>600</v>
      </c>
      <c r="AE20" s="12">
        <v>550</v>
      </c>
      <c r="AF20" s="12">
        <v>675</v>
      </c>
      <c r="AG20" s="12">
        <v>620</v>
      </c>
      <c r="AH20" s="12">
        <v>1005</v>
      </c>
      <c r="AI20" s="12">
        <v>855</v>
      </c>
      <c r="AJ20" s="12">
        <v>0</v>
      </c>
      <c r="AK20" s="12">
        <v>753</v>
      </c>
      <c r="AL20" s="12">
        <v>753</v>
      </c>
      <c r="AM20" s="12">
        <v>916</v>
      </c>
      <c r="AN20" s="12">
        <v>590</v>
      </c>
      <c r="AO20" s="12">
        <v>700</v>
      </c>
      <c r="AP20" s="12">
        <v>700</v>
      </c>
      <c r="AQ20" s="12">
        <v>860</v>
      </c>
      <c r="AR20" s="12">
        <v>770</v>
      </c>
      <c r="AS20" s="12">
        <v>550</v>
      </c>
      <c r="AT20" s="12">
        <v>770</v>
      </c>
      <c r="AU20" s="12">
        <v>1129.5</v>
      </c>
      <c r="AV20" s="12">
        <v>812</v>
      </c>
      <c r="AW20" s="12">
        <v>812</v>
      </c>
      <c r="AX20" s="12">
        <v>812</v>
      </c>
      <c r="AY20" s="12">
        <v>0</v>
      </c>
      <c r="AZ20" s="12">
        <v>677</v>
      </c>
    </row>
    <row r="21" spans="1:52">
      <c r="A21" t="s">
        <v>6</v>
      </c>
      <c r="B21" t="s">
        <v>11</v>
      </c>
      <c r="C21" t="s">
        <v>71</v>
      </c>
      <c r="D21" t="s">
        <v>9</v>
      </c>
      <c r="E21" s="3">
        <v>2200</v>
      </c>
      <c r="F21" s="11">
        <v>124</v>
      </c>
      <c r="G21" s="3">
        <v>590</v>
      </c>
      <c r="H21" s="3">
        <v>1129.5</v>
      </c>
      <c r="I21" s="12">
        <v>1005</v>
      </c>
      <c r="J21" s="12">
        <v>0</v>
      </c>
      <c r="K21" s="12">
        <v>1005</v>
      </c>
      <c r="L21" s="12">
        <v>856</v>
      </c>
      <c r="M21" s="12">
        <v>700</v>
      </c>
      <c r="N21" s="12">
        <v>0</v>
      </c>
      <c r="O21" s="12">
        <v>0</v>
      </c>
      <c r="P21" s="12">
        <v>853</v>
      </c>
      <c r="Q21" s="12">
        <v>0</v>
      </c>
      <c r="R21" s="12">
        <v>710.3</v>
      </c>
      <c r="S21" s="12">
        <v>710.3</v>
      </c>
      <c r="T21" s="12">
        <v>0</v>
      </c>
      <c r="U21" s="12">
        <v>710.3</v>
      </c>
      <c r="V21" s="12">
        <v>710.3</v>
      </c>
      <c r="W21" s="12">
        <v>0</v>
      </c>
      <c r="X21" s="12">
        <v>0</v>
      </c>
      <c r="Y21" s="12">
        <v>756</v>
      </c>
      <c r="Z21" s="12">
        <v>710</v>
      </c>
      <c r="AA21" s="12">
        <v>0</v>
      </c>
      <c r="AB21" s="12">
        <v>860</v>
      </c>
      <c r="AC21" s="12">
        <v>860</v>
      </c>
      <c r="AD21" s="12">
        <v>625</v>
      </c>
      <c r="AE21" s="12">
        <v>0</v>
      </c>
      <c r="AF21" s="12">
        <v>0</v>
      </c>
      <c r="AG21" s="12">
        <v>0</v>
      </c>
      <c r="AH21" s="12">
        <v>1005</v>
      </c>
      <c r="AI21" s="12">
        <v>855</v>
      </c>
      <c r="AJ21" s="12">
        <v>0</v>
      </c>
      <c r="AK21" s="12">
        <v>0</v>
      </c>
      <c r="AL21" s="12">
        <v>753</v>
      </c>
      <c r="AM21" s="12">
        <v>916</v>
      </c>
      <c r="AN21" s="12">
        <v>590</v>
      </c>
      <c r="AO21" s="12">
        <v>700</v>
      </c>
      <c r="AP21" s="12">
        <v>700</v>
      </c>
      <c r="AQ21" s="12">
        <v>0</v>
      </c>
      <c r="AR21" s="12">
        <v>770</v>
      </c>
      <c r="AS21" s="12">
        <v>0</v>
      </c>
      <c r="AT21" s="12">
        <v>770</v>
      </c>
      <c r="AU21" s="12">
        <v>1129.5</v>
      </c>
      <c r="AV21" s="12">
        <v>812</v>
      </c>
      <c r="AW21" s="12">
        <v>812</v>
      </c>
      <c r="AX21" s="12">
        <v>812</v>
      </c>
      <c r="AY21" s="12">
        <v>0</v>
      </c>
      <c r="AZ21" s="12">
        <v>677</v>
      </c>
    </row>
    <row r="22" spans="1:52">
      <c r="A22" t="s">
        <v>6</v>
      </c>
      <c r="B22" t="s">
        <v>11</v>
      </c>
      <c r="C22" t="s">
        <v>69</v>
      </c>
      <c r="D22" t="s">
        <v>21</v>
      </c>
      <c r="E22" s="3">
        <v>2200</v>
      </c>
      <c r="F22" s="11">
        <v>124</v>
      </c>
      <c r="G22" s="19">
        <v>1</v>
      </c>
      <c r="H22" s="19">
        <v>1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9">
        <v>1</v>
      </c>
      <c r="U22" s="12">
        <v>0</v>
      </c>
      <c r="V22" s="12">
        <v>0</v>
      </c>
      <c r="W22" s="19">
        <v>1</v>
      </c>
      <c r="X22" s="19">
        <v>1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9">
        <v>1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9">
        <v>1</v>
      </c>
      <c r="AZ22" s="12">
        <v>0</v>
      </c>
    </row>
    <row r="23" spans="1:52">
      <c r="A23" t="s">
        <v>6</v>
      </c>
      <c r="B23" t="s">
        <v>11</v>
      </c>
      <c r="C23" t="s">
        <v>69</v>
      </c>
      <c r="D23" t="s">
        <v>9</v>
      </c>
      <c r="E23" s="3">
        <v>2200</v>
      </c>
      <c r="F23" s="11">
        <v>124</v>
      </c>
      <c r="G23" s="3">
        <v>550</v>
      </c>
      <c r="H23" s="3">
        <v>1005</v>
      </c>
      <c r="I23" s="12">
        <v>1005</v>
      </c>
      <c r="J23" s="12">
        <v>1005</v>
      </c>
      <c r="K23" s="12">
        <v>1005</v>
      </c>
      <c r="L23" s="12">
        <v>0</v>
      </c>
      <c r="M23" s="12">
        <v>0</v>
      </c>
      <c r="N23" s="12">
        <v>0</v>
      </c>
      <c r="O23" s="12">
        <v>0</v>
      </c>
      <c r="P23" s="12">
        <v>853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756</v>
      </c>
      <c r="Z23" s="12">
        <v>0</v>
      </c>
      <c r="AA23" s="12">
        <v>860</v>
      </c>
      <c r="AB23" s="12">
        <v>860</v>
      </c>
      <c r="AC23" s="12">
        <v>860</v>
      </c>
      <c r="AD23" s="12">
        <v>0</v>
      </c>
      <c r="AE23" s="12">
        <v>550</v>
      </c>
      <c r="AF23" s="12">
        <v>675</v>
      </c>
      <c r="AG23" s="12">
        <v>620</v>
      </c>
      <c r="AH23" s="12">
        <v>0</v>
      </c>
      <c r="AI23" s="12">
        <v>855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860</v>
      </c>
      <c r="AR23" s="12">
        <v>0</v>
      </c>
      <c r="AS23" s="12">
        <v>0</v>
      </c>
      <c r="AT23" s="12">
        <v>0</v>
      </c>
      <c r="AU23" s="12">
        <v>0</v>
      </c>
      <c r="AV23" s="12">
        <v>812</v>
      </c>
      <c r="AW23" s="12">
        <v>812</v>
      </c>
      <c r="AX23" s="12">
        <v>812</v>
      </c>
      <c r="AY23" s="12">
        <v>0</v>
      </c>
      <c r="AZ23" s="12">
        <v>0</v>
      </c>
    </row>
    <row r="24" spans="1:52">
      <c r="A24" t="s">
        <v>6</v>
      </c>
      <c r="B24" t="s">
        <v>22</v>
      </c>
      <c r="C24" t="s">
        <v>8</v>
      </c>
      <c r="D24" t="s">
        <v>21</v>
      </c>
      <c r="E24" s="3">
        <v>2200</v>
      </c>
      <c r="F24" s="11">
        <v>128</v>
      </c>
      <c r="G24" s="19">
        <v>1</v>
      </c>
      <c r="H24" s="19">
        <v>1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9">
        <v>1</v>
      </c>
      <c r="U24" s="12">
        <v>0</v>
      </c>
      <c r="V24" s="12">
        <v>0</v>
      </c>
      <c r="W24" s="12">
        <v>0</v>
      </c>
      <c r="X24" s="19">
        <v>1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9">
        <v>1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9">
        <v>1</v>
      </c>
      <c r="AZ24" s="12">
        <v>0</v>
      </c>
    </row>
    <row r="25" spans="1:52">
      <c r="A25" t="s">
        <v>6</v>
      </c>
      <c r="B25" t="s">
        <v>22</v>
      </c>
      <c r="C25" t="s">
        <v>8</v>
      </c>
      <c r="D25" t="s">
        <v>9</v>
      </c>
      <c r="E25" s="3">
        <v>2200</v>
      </c>
      <c r="F25" s="11">
        <v>128</v>
      </c>
      <c r="G25" s="3">
        <v>475</v>
      </c>
      <c r="H25" s="3">
        <v>1129.5</v>
      </c>
      <c r="I25" s="12">
        <v>1005</v>
      </c>
      <c r="J25" s="12">
        <v>1005</v>
      </c>
      <c r="K25" s="12">
        <v>1005</v>
      </c>
      <c r="L25" s="12">
        <v>0</v>
      </c>
      <c r="M25" s="12">
        <v>0</v>
      </c>
      <c r="N25" s="12">
        <v>0</v>
      </c>
      <c r="O25" s="12">
        <v>710.3</v>
      </c>
      <c r="P25" s="12">
        <v>717</v>
      </c>
      <c r="Q25" s="12">
        <v>710.3</v>
      </c>
      <c r="R25" s="12">
        <v>710.3</v>
      </c>
      <c r="S25" s="12">
        <v>0</v>
      </c>
      <c r="T25" s="12">
        <v>0</v>
      </c>
      <c r="U25" s="12">
        <v>710.3</v>
      </c>
      <c r="V25" s="12">
        <v>710.3</v>
      </c>
      <c r="W25" s="12">
        <v>0</v>
      </c>
      <c r="X25" s="12">
        <v>0</v>
      </c>
      <c r="Y25" s="12">
        <v>756</v>
      </c>
      <c r="Z25" s="12">
        <v>0</v>
      </c>
      <c r="AA25" s="12">
        <v>860</v>
      </c>
      <c r="AB25" s="12">
        <v>860</v>
      </c>
      <c r="AC25" s="12">
        <v>0</v>
      </c>
      <c r="AD25" s="12">
        <v>475</v>
      </c>
      <c r="AE25" s="12">
        <v>0</v>
      </c>
      <c r="AF25" s="12">
        <v>0</v>
      </c>
      <c r="AG25" s="12">
        <v>0</v>
      </c>
      <c r="AH25" s="12">
        <v>1005</v>
      </c>
      <c r="AI25" s="12">
        <v>0</v>
      </c>
      <c r="AJ25" s="12">
        <v>0</v>
      </c>
      <c r="AK25" s="12">
        <v>753</v>
      </c>
      <c r="AL25" s="12">
        <v>753</v>
      </c>
      <c r="AM25" s="12">
        <v>916</v>
      </c>
      <c r="AN25" s="12">
        <v>482</v>
      </c>
      <c r="AO25" s="12">
        <v>0</v>
      </c>
      <c r="AP25" s="12">
        <v>0</v>
      </c>
      <c r="AQ25" s="12">
        <v>860</v>
      </c>
      <c r="AR25" s="12">
        <v>770</v>
      </c>
      <c r="AS25" s="12">
        <v>0</v>
      </c>
      <c r="AT25" s="12">
        <v>770</v>
      </c>
      <c r="AU25" s="12">
        <v>1129.5</v>
      </c>
      <c r="AV25" s="12">
        <v>812</v>
      </c>
      <c r="AW25" s="12">
        <v>812</v>
      </c>
      <c r="AX25" s="12">
        <v>812</v>
      </c>
      <c r="AY25" s="12">
        <v>0</v>
      </c>
      <c r="AZ25" s="12">
        <v>677</v>
      </c>
    </row>
    <row r="26" spans="1:52">
      <c r="A26" t="s">
        <v>6</v>
      </c>
      <c r="B26" t="s">
        <v>22</v>
      </c>
      <c r="C26" t="s">
        <v>69</v>
      </c>
      <c r="D26" t="s">
        <v>21</v>
      </c>
      <c r="E26" s="3">
        <v>2200</v>
      </c>
      <c r="F26" s="11">
        <v>128</v>
      </c>
      <c r="G26" s="19">
        <v>1</v>
      </c>
      <c r="H26" s="19">
        <v>1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9">
        <v>1</v>
      </c>
      <c r="U26" s="12">
        <v>0</v>
      </c>
      <c r="V26" s="12">
        <v>0</v>
      </c>
      <c r="W26" s="12">
        <v>0</v>
      </c>
      <c r="X26" s="19">
        <v>1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9">
        <v>1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9">
        <v>1</v>
      </c>
      <c r="AZ26" s="12">
        <v>0</v>
      </c>
    </row>
    <row r="27" spans="1:52">
      <c r="A27" t="s">
        <v>6</v>
      </c>
      <c r="B27" t="s">
        <v>22</v>
      </c>
      <c r="C27" t="s">
        <v>69</v>
      </c>
      <c r="D27" t="s">
        <v>9</v>
      </c>
      <c r="E27" s="3">
        <v>2200</v>
      </c>
      <c r="F27" s="11">
        <v>128</v>
      </c>
      <c r="G27" s="3">
        <v>717</v>
      </c>
      <c r="H27" s="3">
        <v>1005</v>
      </c>
      <c r="I27" s="12">
        <v>2010</v>
      </c>
      <c r="J27" s="12">
        <v>2010</v>
      </c>
      <c r="K27" s="12">
        <v>2010</v>
      </c>
      <c r="L27" s="12">
        <v>0</v>
      </c>
      <c r="M27" s="12">
        <v>0</v>
      </c>
      <c r="N27" s="12">
        <v>0</v>
      </c>
      <c r="O27" s="12">
        <v>0</v>
      </c>
      <c r="P27" s="12">
        <v>1434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1720</v>
      </c>
      <c r="AB27" s="12">
        <v>1720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1720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</row>
    <row r="28" spans="1:52">
      <c r="A28" t="s">
        <v>17</v>
      </c>
      <c r="B28" t="s">
        <v>10</v>
      </c>
      <c r="C28" t="s">
        <v>68</v>
      </c>
      <c r="D28" t="s">
        <v>23</v>
      </c>
      <c r="E28" s="3">
        <v>500</v>
      </c>
      <c r="F28" s="11">
        <v>905</v>
      </c>
      <c r="G28" s="3">
        <v>181</v>
      </c>
      <c r="H28" s="3">
        <v>181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181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</row>
    <row r="29" spans="1:52">
      <c r="A29" t="s">
        <v>17</v>
      </c>
      <c r="B29" t="s">
        <v>10</v>
      </c>
      <c r="C29" t="s">
        <v>8</v>
      </c>
      <c r="D29" t="s">
        <v>9</v>
      </c>
      <c r="E29" s="3">
        <v>500</v>
      </c>
      <c r="F29" s="11">
        <v>905</v>
      </c>
      <c r="G29" s="3">
        <v>199</v>
      </c>
      <c r="H29" s="3">
        <v>199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199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</row>
    <row r="30" spans="1:52">
      <c r="A30" t="s">
        <v>17</v>
      </c>
      <c r="B30" t="s">
        <v>10</v>
      </c>
      <c r="C30" t="s">
        <v>8</v>
      </c>
      <c r="D30" t="s">
        <v>23</v>
      </c>
      <c r="E30" s="3">
        <v>500</v>
      </c>
      <c r="F30" s="11">
        <v>905</v>
      </c>
      <c r="G30" s="3">
        <v>135</v>
      </c>
      <c r="H30" s="3">
        <v>181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181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135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</row>
    <row r="31" spans="1:52">
      <c r="A31" t="s">
        <v>17</v>
      </c>
      <c r="B31" t="s">
        <v>10</v>
      </c>
      <c r="C31" t="s">
        <v>69</v>
      </c>
      <c r="D31" t="s">
        <v>23</v>
      </c>
      <c r="E31" s="3">
        <v>500</v>
      </c>
      <c r="F31" s="11">
        <v>905</v>
      </c>
      <c r="G31" s="3">
        <v>181</v>
      </c>
      <c r="H31" s="3">
        <v>181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181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</row>
    <row r="32" spans="1:52">
      <c r="A32" t="s">
        <v>17</v>
      </c>
      <c r="B32" t="s">
        <v>11</v>
      </c>
      <c r="C32" t="s">
        <v>68</v>
      </c>
      <c r="D32" t="s">
        <v>9</v>
      </c>
      <c r="E32" s="3">
        <v>500</v>
      </c>
      <c r="F32" s="11">
        <v>905</v>
      </c>
      <c r="G32" s="3">
        <v>120</v>
      </c>
      <c r="H32" s="3">
        <v>200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200</v>
      </c>
      <c r="Z32" s="12">
        <v>0</v>
      </c>
      <c r="AA32" s="12">
        <v>0</v>
      </c>
      <c r="AB32" s="12">
        <v>199</v>
      </c>
      <c r="AC32" s="12">
        <v>199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120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</row>
    <row r="33" spans="1:52">
      <c r="A33" t="s">
        <v>17</v>
      </c>
      <c r="B33" t="s">
        <v>11</v>
      </c>
      <c r="C33" t="s">
        <v>68</v>
      </c>
      <c r="D33" t="s">
        <v>23</v>
      </c>
      <c r="E33" s="3">
        <v>500</v>
      </c>
      <c r="F33" s="11">
        <v>905</v>
      </c>
      <c r="G33" s="3">
        <v>135</v>
      </c>
      <c r="H33" s="3">
        <v>253</v>
      </c>
      <c r="I33" s="12">
        <v>253</v>
      </c>
      <c r="J33" s="12">
        <v>0</v>
      </c>
      <c r="K33" s="12">
        <v>253</v>
      </c>
      <c r="L33" s="12">
        <v>185</v>
      </c>
      <c r="M33" s="12">
        <v>195</v>
      </c>
      <c r="N33" s="12">
        <v>0</v>
      </c>
      <c r="O33" s="12">
        <v>186.41</v>
      </c>
      <c r="P33" s="12">
        <v>181</v>
      </c>
      <c r="Q33" s="12">
        <v>186.41</v>
      </c>
      <c r="R33" s="12">
        <v>0</v>
      </c>
      <c r="S33" s="12">
        <v>186.41</v>
      </c>
      <c r="T33" s="12">
        <v>0</v>
      </c>
      <c r="U33" s="12">
        <v>186.22</v>
      </c>
      <c r="V33" s="12">
        <v>0</v>
      </c>
      <c r="W33" s="12">
        <v>0</v>
      </c>
      <c r="X33" s="12">
        <v>0</v>
      </c>
      <c r="Y33" s="12">
        <v>0</v>
      </c>
      <c r="Z33" s="12">
        <v>185</v>
      </c>
      <c r="AA33" s="12">
        <v>0</v>
      </c>
      <c r="AB33" s="12">
        <v>0</v>
      </c>
      <c r="AC33" s="12">
        <v>0</v>
      </c>
      <c r="AD33" s="12">
        <v>150</v>
      </c>
      <c r="AE33" s="12">
        <v>0</v>
      </c>
      <c r="AF33" s="12">
        <v>0</v>
      </c>
      <c r="AG33" s="12">
        <v>0</v>
      </c>
      <c r="AH33" s="12">
        <v>253</v>
      </c>
      <c r="AI33" s="12">
        <v>185</v>
      </c>
      <c r="AJ33" s="12">
        <v>0</v>
      </c>
      <c r="AK33" s="12">
        <v>0</v>
      </c>
      <c r="AL33" s="12">
        <v>194</v>
      </c>
      <c r="AM33" s="12">
        <v>210</v>
      </c>
      <c r="AN33" s="12">
        <v>0</v>
      </c>
      <c r="AO33" s="12">
        <v>135</v>
      </c>
      <c r="AP33" s="12">
        <v>0</v>
      </c>
      <c r="AQ33" s="12">
        <v>0</v>
      </c>
      <c r="AR33" s="12">
        <v>195</v>
      </c>
      <c r="AS33" s="12">
        <v>0</v>
      </c>
      <c r="AT33" s="12">
        <v>195</v>
      </c>
      <c r="AU33" s="12">
        <v>186.49</v>
      </c>
      <c r="AV33" s="12">
        <v>145</v>
      </c>
      <c r="AW33" s="12">
        <v>145</v>
      </c>
      <c r="AX33" s="12">
        <v>145</v>
      </c>
      <c r="AY33" s="12">
        <v>0</v>
      </c>
      <c r="AZ33" s="12">
        <v>195</v>
      </c>
    </row>
    <row r="34" spans="1:52">
      <c r="A34" t="s">
        <v>17</v>
      </c>
      <c r="B34" t="s">
        <v>11</v>
      </c>
      <c r="C34" t="s">
        <v>8</v>
      </c>
      <c r="D34" t="s">
        <v>9</v>
      </c>
      <c r="E34" s="3">
        <v>500</v>
      </c>
      <c r="F34" s="11">
        <v>913</v>
      </c>
      <c r="G34" s="3">
        <v>199</v>
      </c>
      <c r="H34" s="3">
        <v>200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200</v>
      </c>
      <c r="Z34" s="12">
        <v>0</v>
      </c>
      <c r="AA34" s="12">
        <v>0</v>
      </c>
      <c r="AB34" s="12">
        <v>199</v>
      </c>
      <c r="AC34" s="12">
        <v>199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</row>
    <row r="35" spans="1:52">
      <c r="A35" t="s">
        <v>17</v>
      </c>
      <c r="B35" t="s">
        <v>11</v>
      </c>
      <c r="C35" t="s">
        <v>8</v>
      </c>
      <c r="D35" t="s">
        <v>23</v>
      </c>
      <c r="E35" s="3">
        <v>500</v>
      </c>
      <c r="F35" s="11">
        <v>913</v>
      </c>
      <c r="G35" s="3">
        <v>120</v>
      </c>
      <c r="H35" s="3">
        <v>253</v>
      </c>
      <c r="I35" s="12">
        <v>253</v>
      </c>
      <c r="J35" s="12">
        <v>253</v>
      </c>
      <c r="K35" s="12">
        <v>253</v>
      </c>
      <c r="L35" s="12">
        <v>185</v>
      </c>
      <c r="M35" s="12">
        <v>195</v>
      </c>
      <c r="N35" s="12">
        <v>0</v>
      </c>
      <c r="O35" s="12">
        <v>186.41</v>
      </c>
      <c r="P35" s="12">
        <v>181</v>
      </c>
      <c r="Q35" s="12">
        <v>186.41</v>
      </c>
      <c r="R35" s="12">
        <v>186.41</v>
      </c>
      <c r="S35" s="12">
        <v>186.41</v>
      </c>
      <c r="T35" s="12">
        <v>0</v>
      </c>
      <c r="U35" s="12">
        <v>186.41</v>
      </c>
      <c r="V35" s="12">
        <v>186.41</v>
      </c>
      <c r="W35" s="12">
        <v>0</v>
      </c>
      <c r="X35" s="12">
        <v>0</v>
      </c>
      <c r="Y35" s="12">
        <v>0</v>
      </c>
      <c r="Z35" s="12">
        <v>185</v>
      </c>
      <c r="AA35" s="12">
        <v>0</v>
      </c>
      <c r="AB35" s="12">
        <v>0</v>
      </c>
      <c r="AC35" s="12">
        <v>0</v>
      </c>
      <c r="AD35" s="12">
        <v>150</v>
      </c>
      <c r="AE35" s="12">
        <v>0</v>
      </c>
      <c r="AF35" s="12">
        <v>0</v>
      </c>
      <c r="AG35" s="12">
        <v>0</v>
      </c>
      <c r="AH35" s="12">
        <v>253</v>
      </c>
      <c r="AI35" s="12">
        <v>185</v>
      </c>
      <c r="AJ35" s="12">
        <v>0</v>
      </c>
      <c r="AK35" s="12">
        <v>0</v>
      </c>
      <c r="AL35" s="12">
        <v>194</v>
      </c>
      <c r="AM35" s="12">
        <v>210</v>
      </c>
      <c r="AN35" s="12">
        <v>120</v>
      </c>
      <c r="AO35" s="12">
        <v>135</v>
      </c>
      <c r="AP35" s="12">
        <v>135</v>
      </c>
      <c r="AQ35" s="12">
        <v>0</v>
      </c>
      <c r="AR35" s="12">
        <v>195</v>
      </c>
      <c r="AS35" s="12">
        <v>0</v>
      </c>
      <c r="AT35" s="12">
        <v>195</v>
      </c>
      <c r="AU35" s="12">
        <v>186.49</v>
      </c>
      <c r="AV35" s="12">
        <v>145</v>
      </c>
      <c r="AW35" s="12">
        <v>145</v>
      </c>
      <c r="AX35" s="12">
        <v>145</v>
      </c>
      <c r="AY35" s="12">
        <v>0</v>
      </c>
      <c r="AZ35" s="12">
        <v>195</v>
      </c>
    </row>
    <row r="36" spans="1:52">
      <c r="A36" t="s">
        <v>17</v>
      </c>
      <c r="B36" t="s">
        <v>11</v>
      </c>
      <c r="C36" t="s">
        <v>71</v>
      </c>
      <c r="D36" t="s">
        <v>9</v>
      </c>
      <c r="E36" s="3">
        <v>500</v>
      </c>
      <c r="F36" s="11">
        <v>905</v>
      </c>
      <c r="G36" s="3">
        <v>199</v>
      </c>
      <c r="H36" s="3">
        <v>199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199</v>
      </c>
      <c r="AC36" s="12">
        <v>199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</row>
    <row r="37" spans="1:52">
      <c r="A37" t="s">
        <v>17</v>
      </c>
      <c r="B37" t="s">
        <v>11</v>
      </c>
      <c r="C37" t="s">
        <v>71</v>
      </c>
      <c r="D37" t="s">
        <v>23</v>
      </c>
      <c r="E37" s="3">
        <v>500</v>
      </c>
      <c r="F37" s="11">
        <v>905</v>
      </c>
      <c r="G37" s="3">
        <v>135</v>
      </c>
      <c r="H37" s="3">
        <v>253</v>
      </c>
      <c r="I37" s="12">
        <v>253</v>
      </c>
      <c r="J37" s="12">
        <v>0</v>
      </c>
      <c r="K37" s="12">
        <v>253</v>
      </c>
      <c r="L37" s="12">
        <v>185</v>
      </c>
      <c r="M37" s="12">
        <v>195</v>
      </c>
      <c r="N37" s="12">
        <v>0</v>
      </c>
      <c r="O37" s="12">
        <v>192.5</v>
      </c>
      <c r="P37" s="12">
        <v>181</v>
      </c>
      <c r="Q37" s="12">
        <v>192.5</v>
      </c>
      <c r="R37" s="12">
        <v>192.5</v>
      </c>
      <c r="S37" s="12">
        <v>192.5</v>
      </c>
      <c r="T37" s="12">
        <v>0</v>
      </c>
      <c r="U37" s="12">
        <v>192.5</v>
      </c>
      <c r="V37" s="12">
        <v>192.5</v>
      </c>
      <c r="W37" s="12">
        <v>0</v>
      </c>
      <c r="X37" s="12">
        <v>0</v>
      </c>
      <c r="Y37" s="12">
        <v>200</v>
      </c>
      <c r="Z37" s="12">
        <v>185</v>
      </c>
      <c r="AA37" s="12">
        <v>0</v>
      </c>
      <c r="AB37" s="12">
        <v>0</v>
      </c>
      <c r="AC37" s="12">
        <v>0</v>
      </c>
      <c r="AD37" s="12">
        <v>150</v>
      </c>
      <c r="AE37" s="12">
        <v>0</v>
      </c>
      <c r="AF37" s="12">
        <v>0</v>
      </c>
      <c r="AG37" s="12">
        <v>0</v>
      </c>
      <c r="AH37" s="12">
        <v>253</v>
      </c>
      <c r="AI37" s="12">
        <v>185</v>
      </c>
      <c r="AJ37" s="12">
        <v>0</v>
      </c>
      <c r="AK37" s="12">
        <v>0</v>
      </c>
      <c r="AL37" s="12">
        <v>194</v>
      </c>
      <c r="AM37" s="12">
        <v>210</v>
      </c>
      <c r="AN37" s="12">
        <v>0</v>
      </c>
      <c r="AO37" s="12">
        <v>135</v>
      </c>
      <c r="AP37" s="12">
        <v>0</v>
      </c>
      <c r="AQ37" s="12">
        <v>0</v>
      </c>
      <c r="AR37" s="12">
        <v>195</v>
      </c>
      <c r="AS37" s="12">
        <v>0</v>
      </c>
      <c r="AT37" s="12">
        <v>195</v>
      </c>
      <c r="AU37" s="12">
        <v>186.49</v>
      </c>
      <c r="AV37" s="12">
        <v>145</v>
      </c>
      <c r="AW37" s="12">
        <v>145</v>
      </c>
      <c r="AX37" s="12">
        <v>145</v>
      </c>
      <c r="AY37" s="12">
        <v>0</v>
      </c>
      <c r="AZ37" s="12">
        <v>195</v>
      </c>
    </row>
    <row r="38" spans="1:52">
      <c r="A38" t="s">
        <v>17</v>
      </c>
      <c r="B38" t="s">
        <v>11</v>
      </c>
      <c r="C38" t="s">
        <v>69</v>
      </c>
      <c r="D38" t="s">
        <v>23</v>
      </c>
      <c r="E38" s="3">
        <v>500</v>
      </c>
      <c r="F38" s="11">
        <v>905</v>
      </c>
      <c r="G38" s="3">
        <v>181</v>
      </c>
      <c r="H38" s="3">
        <v>253</v>
      </c>
      <c r="I38" s="12">
        <v>253</v>
      </c>
      <c r="J38" s="12">
        <v>253</v>
      </c>
      <c r="K38" s="12">
        <v>253</v>
      </c>
      <c r="L38" s="12">
        <v>0</v>
      </c>
      <c r="M38" s="12">
        <v>0</v>
      </c>
      <c r="N38" s="12">
        <v>0</v>
      </c>
      <c r="O38" s="12">
        <v>0</v>
      </c>
      <c r="P38" s="12">
        <v>181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185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</row>
    <row r="39" spans="1:52">
      <c r="A39" t="s">
        <v>17</v>
      </c>
      <c r="B39" t="s">
        <v>22</v>
      </c>
      <c r="C39" t="s">
        <v>8</v>
      </c>
      <c r="D39" t="s">
        <v>23</v>
      </c>
      <c r="E39" s="3">
        <v>500</v>
      </c>
      <c r="F39" s="11">
        <v>906</v>
      </c>
      <c r="G39" s="3">
        <v>100</v>
      </c>
      <c r="H39" s="3">
        <v>253</v>
      </c>
      <c r="I39" s="12">
        <v>253</v>
      </c>
      <c r="J39" s="12">
        <v>253</v>
      </c>
      <c r="K39" s="12">
        <v>0</v>
      </c>
      <c r="L39" s="12">
        <v>185</v>
      </c>
      <c r="M39" s="12">
        <v>0</v>
      </c>
      <c r="N39" s="12">
        <v>0</v>
      </c>
      <c r="O39" s="12">
        <v>186.41</v>
      </c>
      <c r="P39" s="12">
        <v>181</v>
      </c>
      <c r="Q39" s="12">
        <v>186.41</v>
      </c>
      <c r="R39" s="12">
        <v>186.41</v>
      </c>
      <c r="S39" s="12">
        <v>186.41</v>
      </c>
      <c r="T39" s="12">
        <v>0</v>
      </c>
      <c r="U39" s="12">
        <v>186.22</v>
      </c>
      <c r="V39" s="12">
        <v>186.41</v>
      </c>
      <c r="W39" s="12">
        <v>0</v>
      </c>
      <c r="X39" s="12">
        <v>0</v>
      </c>
      <c r="Y39" s="12">
        <v>0</v>
      </c>
      <c r="Z39" s="12">
        <v>185</v>
      </c>
      <c r="AA39" s="12">
        <v>0</v>
      </c>
      <c r="AB39" s="12">
        <v>0</v>
      </c>
      <c r="AC39" s="12">
        <v>0</v>
      </c>
      <c r="AD39" s="12">
        <v>150</v>
      </c>
      <c r="AE39" s="12">
        <v>0</v>
      </c>
      <c r="AF39" s="12">
        <v>0</v>
      </c>
      <c r="AG39" s="12">
        <v>0</v>
      </c>
      <c r="AH39" s="12">
        <v>253</v>
      </c>
      <c r="AI39" s="12">
        <v>185</v>
      </c>
      <c r="AJ39" s="12">
        <v>0</v>
      </c>
      <c r="AK39" s="12">
        <v>0</v>
      </c>
      <c r="AL39" s="12">
        <v>0</v>
      </c>
      <c r="AM39" s="12">
        <v>210</v>
      </c>
      <c r="AN39" s="12">
        <v>100</v>
      </c>
      <c r="AO39" s="12">
        <v>0</v>
      </c>
      <c r="AP39" s="12">
        <v>0</v>
      </c>
      <c r="AQ39" s="12">
        <v>0</v>
      </c>
      <c r="AR39" s="12">
        <v>195</v>
      </c>
      <c r="AS39" s="12">
        <v>0</v>
      </c>
      <c r="AT39" s="12">
        <v>195</v>
      </c>
      <c r="AU39" s="12">
        <v>186.49</v>
      </c>
      <c r="AV39" s="12">
        <v>145</v>
      </c>
      <c r="AW39" s="12">
        <v>145</v>
      </c>
      <c r="AX39" s="12">
        <v>145</v>
      </c>
      <c r="AY39" s="12">
        <v>0</v>
      </c>
      <c r="AZ39" s="12">
        <v>189</v>
      </c>
    </row>
    <row r="40" spans="1:52">
      <c r="A40" t="s">
        <v>17</v>
      </c>
      <c r="B40" t="s">
        <v>22</v>
      </c>
      <c r="C40" t="s">
        <v>69</v>
      </c>
      <c r="D40" t="s">
        <v>23</v>
      </c>
      <c r="E40" s="3">
        <v>500</v>
      </c>
      <c r="F40" s="11">
        <v>906</v>
      </c>
      <c r="G40" s="3">
        <v>181</v>
      </c>
      <c r="H40" s="3">
        <v>253</v>
      </c>
      <c r="I40" s="12">
        <v>253</v>
      </c>
      <c r="J40" s="12">
        <v>253</v>
      </c>
      <c r="K40" s="12">
        <v>253</v>
      </c>
      <c r="L40" s="12">
        <v>0</v>
      </c>
      <c r="M40" s="12">
        <v>0</v>
      </c>
      <c r="N40" s="12">
        <v>0</v>
      </c>
      <c r="O40" s="12">
        <v>0</v>
      </c>
      <c r="P40" s="12">
        <v>181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185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</row>
    <row r="41" spans="1:52">
      <c r="A41" t="s">
        <v>24</v>
      </c>
      <c r="B41" t="s">
        <v>70</v>
      </c>
      <c r="C41" t="s">
        <v>68</v>
      </c>
      <c r="D41" t="s">
        <v>23</v>
      </c>
      <c r="E41" s="3">
        <v>1300</v>
      </c>
      <c r="F41" s="11">
        <v>901</v>
      </c>
      <c r="G41" s="3">
        <v>588</v>
      </c>
      <c r="H41" s="3">
        <v>856</v>
      </c>
      <c r="I41" s="12">
        <v>800</v>
      </c>
      <c r="J41" s="12">
        <v>0</v>
      </c>
      <c r="K41" s="12">
        <v>800</v>
      </c>
      <c r="L41" s="12">
        <v>856</v>
      </c>
      <c r="M41" s="12">
        <v>600</v>
      </c>
      <c r="N41" s="12">
        <v>0</v>
      </c>
      <c r="O41" s="12">
        <v>598.82000000000005</v>
      </c>
      <c r="P41" s="12">
        <v>588</v>
      </c>
      <c r="Q41" s="12">
        <v>598.82000000000005</v>
      </c>
      <c r="R41" s="12">
        <v>598.82000000000005</v>
      </c>
      <c r="S41" s="12">
        <v>598.82000000000005</v>
      </c>
      <c r="T41" s="12">
        <v>0</v>
      </c>
      <c r="U41" s="12">
        <v>598.82000000000005</v>
      </c>
      <c r="V41" s="12">
        <v>598.82000000000005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800</v>
      </c>
      <c r="AI41" s="12">
        <v>617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605</v>
      </c>
    </row>
    <row r="42" spans="1:52">
      <c r="A42" t="s">
        <v>24</v>
      </c>
      <c r="B42" t="s">
        <v>70</v>
      </c>
      <c r="C42" t="s">
        <v>8</v>
      </c>
      <c r="D42" t="s">
        <v>21</v>
      </c>
      <c r="E42" s="3">
        <v>1300</v>
      </c>
      <c r="F42" s="11">
        <v>901</v>
      </c>
      <c r="G42" s="19">
        <v>1</v>
      </c>
      <c r="H42" s="19">
        <v>1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9">
        <v>1</v>
      </c>
      <c r="U42" s="12">
        <v>0</v>
      </c>
      <c r="V42" s="12">
        <v>0</v>
      </c>
      <c r="W42" s="12">
        <v>0</v>
      </c>
      <c r="X42" s="19">
        <v>1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9">
        <v>1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9">
        <v>1</v>
      </c>
      <c r="AZ42" s="12">
        <v>0</v>
      </c>
    </row>
    <row r="43" spans="1:52">
      <c r="A43" t="s">
        <v>24</v>
      </c>
      <c r="B43" t="s">
        <v>70</v>
      </c>
      <c r="C43" t="s">
        <v>8</v>
      </c>
      <c r="D43" t="s">
        <v>9</v>
      </c>
      <c r="E43" s="3">
        <v>1300</v>
      </c>
      <c r="F43" s="11">
        <v>901</v>
      </c>
      <c r="G43" s="3">
        <v>770</v>
      </c>
      <c r="H43" s="3">
        <v>770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770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</row>
    <row r="44" spans="1:52">
      <c r="A44" t="s">
        <v>24</v>
      </c>
      <c r="B44" t="s">
        <v>70</v>
      </c>
      <c r="C44" t="s">
        <v>8</v>
      </c>
      <c r="D44" t="s">
        <v>23</v>
      </c>
      <c r="E44" s="3">
        <v>1300</v>
      </c>
      <c r="F44" s="11">
        <v>901</v>
      </c>
      <c r="G44" s="3">
        <v>450</v>
      </c>
      <c r="H44" s="3">
        <v>856</v>
      </c>
      <c r="I44" s="12">
        <v>800</v>
      </c>
      <c r="J44" s="12">
        <v>800</v>
      </c>
      <c r="K44" s="12">
        <v>800</v>
      </c>
      <c r="L44" s="12">
        <v>856</v>
      </c>
      <c r="M44" s="12">
        <v>600</v>
      </c>
      <c r="N44" s="12">
        <v>0</v>
      </c>
      <c r="O44" s="12">
        <v>598.82000000000005</v>
      </c>
      <c r="P44" s="12">
        <v>588</v>
      </c>
      <c r="Q44" s="12">
        <v>598.82000000000005</v>
      </c>
      <c r="R44" s="12">
        <v>598.82000000000005</v>
      </c>
      <c r="S44" s="12">
        <v>598.82000000000005</v>
      </c>
      <c r="T44" s="12">
        <v>0</v>
      </c>
      <c r="U44" s="12">
        <v>598.82000000000005</v>
      </c>
      <c r="V44" s="12">
        <v>598.82000000000005</v>
      </c>
      <c r="W44" s="12">
        <v>0</v>
      </c>
      <c r="X44" s="12">
        <v>0</v>
      </c>
      <c r="Y44" s="12">
        <v>0</v>
      </c>
      <c r="Z44" s="12">
        <v>0</v>
      </c>
      <c r="AA44" s="12">
        <v>770</v>
      </c>
      <c r="AB44" s="12">
        <v>770</v>
      </c>
      <c r="AC44" s="12">
        <v>0</v>
      </c>
      <c r="AD44" s="12">
        <v>450</v>
      </c>
      <c r="AE44" s="12">
        <v>0</v>
      </c>
      <c r="AF44" s="12">
        <v>0</v>
      </c>
      <c r="AG44" s="12">
        <v>0</v>
      </c>
      <c r="AH44" s="12">
        <v>800</v>
      </c>
      <c r="AI44" s="12">
        <v>617</v>
      </c>
      <c r="AJ44" s="12">
        <v>0</v>
      </c>
      <c r="AK44" s="12">
        <v>709</v>
      </c>
      <c r="AL44" s="12">
        <v>709</v>
      </c>
      <c r="AM44" s="12">
        <v>593</v>
      </c>
      <c r="AN44" s="12">
        <v>500</v>
      </c>
      <c r="AO44" s="12">
        <v>500</v>
      </c>
      <c r="AP44" s="12">
        <v>500</v>
      </c>
      <c r="AQ44" s="12">
        <v>770</v>
      </c>
      <c r="AR44" s="12">
        <v>0</v>
      </c>
      <c r="AS44" s="12">
        <v>0</v>
      </c>
      <c r="AT44" s="12">
        <v>590</v>
      </c>
      <c r="AU44" s="12">
        <v>463.84</v>
      </c>
      <c r="AV44" s="12">
        <v>629</v>
      </c>
      <c r="AW44" s="12">
        <v>629</v>
      </c>
      <c r="AX44" s="12">
        <v>629</v>
      </c>
      <c r="AY44" s="12">
        <v>0</v>
      </c>
      <c r="AZ44" s="12">
        <v>605</v>
      </c>
    </row>
    <row r="45" spans="1:52">
      <c r="A45" t="s">
        <v>24</v>
      </c>
      <c r="B45" t="s">
        <v>70</v>
      </c>
      <c r="C45" t="s">
        <v>69</v>
      </c>
      <c r="D45" t="s">
        <v>21</v>
      </c>
      <c r="E45" s="3">
        <v>1300</v>
      </c>
      <c r="F45" s="11">
        <v>901</v>
      </c>
      <c r="G45" s="19">
        <v>1</v>
      </c>
      <c r="H45" s="19">
        <v>1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9">
        <v>1</v>
      </c>
      <c r="X45" s="19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9">
        <v>1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9">
        <v>1</v>
      </c>
      <c r="AZ45" s="12">
        <v>0</v>
      </c>
    </row>
    <row r="46" spans="1:52">
      <c r="A46" t="s">
        <v>24</v>
      </c>
      <c r="B46" t="s">
        <v>70</v>
      </c>
      <c r="C46" t="s">
        <v>69</v>
      </c>
      <c r="D46" t="s">
        <v>9</v>
      </c>
      <c r="E46" s="3">
        <v>1300</v>
      </c>
      <c r="F46" s="11">
        <v>901</v>
      </c>
      <c r="G46" s="3">
        <v>770</v>
      </c>
      <c r="H46" s="3">
        <v>770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770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</row>
    <row r="47" spans="1:52">
      <c r="A47" t="s">
        <v>24</v>
      </c>
      <c r="B47" t="s">
        <v>70</v>
      </c>
      <c r="C47" t="s">
        <v>69</v>
      </c>
      <c r="D47" t="s">
        <v>23</v>
      </c>
      <c r="E47" s="3">
        <v>1300</v>
      </c>
      <c r="F47" s="11">
        <v>901</v>
      </c>
      <c r="G47" s="3">
        <v>588</v>
      </c>
      <c r="H47" s="3">
        <v>800</v>
      </c>
      <c r="I47" s="12">
        <v>800</v>
      </c>
      <c r="J47" s="12">
        <v>800</v>
      </c>
      <c r="K47" s="12">
        <v>800</v>
      </c>
      <c r="L47" s="12">
        <v>0</v>
      </c>
      <c r="M47" s="12">
        <v>0</v>
      </c>
      <c r="N47" s="12">
        <v>0</v>
      </c>
      <c r="O47" s="12">
        <v>0</v>
      </c>
      <c r="P47" s="12">
        <v>588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770</v>
      </c>
      <c r="AB47" s="12">
        <v>770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709</v>
      </c>
      <c r="AL47" s="12">
        <v>709</v>
      </c>
      <c r="AM47" s="12">
        <v>0</v>
      </c>
      <c r="AN47" s="12">
        <v>0</v>
      </c>
      <c r="AO47" s="12">
        <v>0</v>
      </c>
      <c r="AP47" s="12">
        <v>0</v>
      </c>
      <c r="AQ47" s="12">
        <v>770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</row>
    <row r="48" spans="1:52">
      <c r="A48" t="s">
        <v>12</v>
      </c>
      <c r="B48" t="s">
        <v>10</v>
      </c>
      <c r="C48" t="s">
        <v>68</v>
      </c>
      <c r="D48" t="s">
        <v>9</v>
      </c>
      <c r="E48" s="3">
        <v>650</v>
      </c>
      <c r="F48" s="11">
        <v>912</v>
      </c>
      <c r="G48" s="3">
        <v>409</v>
      </c>
      <c r="H48" s="3">
        <v>409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409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</row>
    <row r="49" spans="1:52">
      <c r="A49" t="s">
        <v>12</v>
      </c>
      <c r="B49" t="s">
        <v>10</v>
      </c>
      <c r="C49" t="s">
        <v>68</v>
      </c>
      <c r="D49" t="s">
        <v>23</v>
      </c>
      <c r="E49" s="3">
        <v>650</v>
      </c>
      <c r="F49" s="11">
        <v>912</v>
      </c>
      <c r="G49" s="3">
        <v>353</v>
      </c>
      <c r="H49" s="3">
        <v>353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353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</row>
    <row r="50" spans="1:52">
      <c r="A50" t="s">
        <v>12</v>
      </c>
      <c r="B50" t="s">
        <v>10</v>
      </c>
      <c r="C50" t="s">
        <v>8</v>
      </c>
      <c r="D50" t="s">
        <v>9</v>
      </c>
      <c r="E50" s="3">
        <v>650</v>
      </c>
      <c r="F50" s="11">
        <v>912</v>
      </c>
      <c r="G50" s="3">
        <v>409</v>
      </c>
      <c r="H50" s="3">
        <v>409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409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</row>
    <row r="51" spans="1:52">
      <c r="A51" t="s">
        <v>12</v>
      </c>
      <c r="B51" t="s">
        <v>10</v>
      </c>
      <c r="C51" t="s">
        <v>8</v>
      </c>
      <c r="D51" t="s">
        <v>23</v>
      </c>
      <c r="E51" s="3">
        <v>650</v>
      </c>
      <c r="F51" s="11">
        <v>912</v>
      </c>
      <c r="G51" s="3">
        <v>285</v>
      </c>
      <c r="H51" s="3">
        <v>409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353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409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285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</row>
    <row r="52" spans="1:52">
      <c r="A52" t="s">
        <v>12</v>
      </c>
      <c r="B52" t="s">
        <v>10</v>
      </c>
      <c r="C52" t="s">
        <v>69</v>
      </c>
      <c r="D52" t="s">
        <v>23</v>
      </c>
      <c r="E52" s="3">
        <v>650</v>
      </c>
      <c r="F52" s="11">
        <v>912</v>
      </c>
      <c r="G52" s="3">
        <v>353</v>
      </c>
      <c r="H52" s="3">
        <v>409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353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409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</row>
    <row r="53" spans="1:52">
      <c r="A53" t="s">
        <v>12</v>
      </c>
      <c r="B53" t="s">
        <v>11</v>
      </c>
      <c r="C53" t="s">
        <v>68</v>
      </c>
      <c r="D53" t="s">
        <v>9</v>
      </c>
      <c r="E53" s="3">
        <v>650</v>
      </c>
      <c r="F53" s="11">
        <v>913</v>
      </c>
      <c r="G53" s="3">
        <v>246</v>
      </c>
      <c r="H53" s="3">
        <v>409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300</v>
      </c>
      <c r="Z53" s="12">
        <v>0</v>
      </c>
      <c r="AA53" s="12">
        <v>0</v>
      </c>
      <c r="AB53" s="12">
        <v>409</v>
      </c>
      <c r="AC53" s="12">
        <v>409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246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</row>
    <row r="54" spans="1:52">
      <c r="A54" t="s">
        <v>12</v>
      </c>
      <c r="B54" t="s">
        <v>11</v>
      </c>
      <c r="C54" t="s">
        <v>68</v>
      </c>
      <c r="D54" t="s">
        <v>23</v>
      </c>
      <c r="E54" s="3">
        <v>650</v>
      </c>
      <c r="F54" s="11">
        <v>913</v>
      </c>
      <c r="G54" s="3">
        <v>227.96</v>
      </c>
      <c r="H54" s="3">
        <v>478</v>
      </c>
      <c r="I54" s="12">
        <v>478</v>
      </c>
      <c r="J54" s="12">
        <v>0</v>
      </c>
      <c r="K54" s="12">
        <v>478</v>
      </c>
      <c r="L54" s="12">
        <v>375</v>
      </c>
      <c r="M54" s="12">
        <v>310</v>
      </c>
      <c r="N54" s="12">
        <v>0</v>
      </c>
      <c r="O54" s="12">
        <v>298.49</v>
      </c>
      <c r="P54" s="12">
        <v>353</v>
      </c>
      <c r="Q54" s="12">
        <v>298.49</v>
      </c>
      <c r="R54" s="12">
        <v>0</v>
      </c>
      <c r="S54" s="12">
        <v>298.49</v>
      </c>
      <c r="T54" s="12">
        <v>0</v>
      </c>
      <c r="U54" s="12">
        <v>298.19</v>
      </c>
      <c r="V54" s="12">
        <v>298.49</v>
      </c>
      <c r="W54" s="12">
        <v>0</v>
      </c>
      <c r="X54" s="12">
        <v>0</v>
      </c>
      <c r="Y54" s="12">
        <v>0</v>
      </c>
      <c r="Z54" s="12">
        <v>320</v>
      </c>
      <c r="AA54" s="12">
        <v>0</v>
      </c>
      <c r="AB54" s="12">
        <v>0</v>
      </c>
      <c r="AC54" s="12">
        <v>0</v>
      </c>
      <c r="AD54" s="12">
        <v>250</v>
      </c>
      <c r="AE54" s="12">
        <v>0</v>
      </c>
      <c r="AF54" s="12">
        <v>0</v>
      </c>
      <c r="AG54" s="12">
        <v>0</v>
      </c>
      <c r="AH54" s="12">
        <v>478</v>
      </c>
      <c r="AI54" s="12">
        <v>375</v>
      </c>
      <c r="AJ54" s="12">
        <v>0</v>
      </c>
      <c r="AK54" s="12">
        <v>0</v>
      </c>
      <c r="AL54" s="12">
        <v>388</v>
      </c>
      <c r="AM54" s="12">
        <v>404</v>
      </c>
      <c r="AN54" s="12">
        <v>0</v>
      </c>
      <c r="AO54" s="12">
        <v>285</v>
      </c>
      <c r="AP54" s="12">
        <v>0</v>
      </c>
      <c r="AQ54" s="12">
        <v>0</v>
      </c>
      <c r="AR54" s="12">
        <v>335</v>
      </c>
      <c r="AS54" s="12">
        <v>0</v>
      </c>
      <c r="AT54" s="12">
        <v>335</v>
      </c>
      <c r="AU54" s="12">
        <v>227.96</v>
      </c>
      <c r="AV54" s="12">
        <v>317</v>
      </c>
      <c r="AW54" s="12">
        <v>317</v>
      </c>
      <c r="AX54" s="12">
        <v>317</v>
      </c>
      <c r="AY54" s="12">
        <v>0</v>
      </c>
      <c r="AZ54" s="12">
        <v>325</v>
      </c>
    </row>
    <row r="55" spans="1:52">
      <c r="A55" t="s">
        <v>12</v>
      </c>
      <c r="B55" t="s">
        <v>11</v>
      </c>
      <c r="C55" t="s">
        <v>8</v>
      </c>
      <c r="D55" t="s">
        <v>21</v>
      </c>
      <c r="E55" s="3">
        <v>650</v>
      </c>
      <c r="F55" s="11">
        <v>913</v>
      </c>
      <c r="G55" s="19">
        <v>1</v>
      </c>
      <c r="H55" s="19">
        <v>1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9">
        <v>1</v>
      </c>
      <c r="U55" s="12">
        <v>0</v>
      </c>
      <c r="V55" s="12">
        <v>0</v>
      </c>
      <c r="W55" s="12">
        <v>0</v>
      </c>
      <c r="X55" s="19">
        <v>1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9">
        <v>1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9">
        <v>1</v>
      </c>
      <c r="AZ55" s="12">
        <v>0</v>
      </c>
    </row>
    <row r="56" spans="1:52">
      <c r="A56" t="s">
        <v>12</v>
      </c>
      <c r="B56" t="s">
        <v>11</v>
      </c>
      <c r="C56" t="s">
        <v>8</v>
      </c>
      <c r="D56" t="s">
        <v>9</v>
      </c>
      <c r="E56" s="3">
        <v>650</v>
      </c>
      <c r="F56" s="11">
        <v>913</v>
      </c>
      <c r="G56" s="3">
        <v>300</v>
      </c>
      <c r="H56" s="3">
        <v>409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300</v>
      </c>
      <c r="Z56" s="12">
        <v>0</v>
      </c>
      <c r="AA56" s="12">
        <v>0</v>
      </c>
      <c r="AB56" s="12">
        <v>409</v>
      </c>
      <c r="AC56" s="12">
        <v>409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</row>
    <row r="57" spans="1:52">
      <c r="A57" t="s">
        <v>12</v>
      </c>
      <c r="B57" t="s">
        <v>11</v>
      </c>
      <c r="C57" t="s">
        <v>8</v>
      </c>
      <c r="D57" t="s">
        <v>23</v>
      </c>
      <c r="E57" s="3">
        <v>650</v>
      </c>
      <c r="F57" s="11">
        <v>913</v>
      </c>
      <c r="G57" s="3">
        <v>227.96</v>
      </c>
      <c r="H57" s="3">
        <v>478</v>
      </c>
      <c r="I57" s="12">
        <v>478</v>
      </c>
      <c r="J57" s="12">
        <v>478</v>
      </c>
      <c r="K57" s="12">
        <v>478</v>
      </c>
      <c r="L57" s="12">
        <v>375</v>
      </c>
      <c r="M57" s="12">
        <v>310</v>
      </c>
      <c r="N57" s="12">
        <v>0</v>
      </c>
      <c r="O57" s="12">
        <v>298.49</v>
      </c>
      <c r="P57" s="12">
        <v>353</v>
      </c>
      <c r="Q57" s="12">
        <v>298.49</v>
      </c>
      <c r="R57" s="12">
        <v>298.49</v>
      </c>
      <c r="S57" s="12">
        <v>298.49</v>
      </c>
      <c r="T57" s="12">
        <v>0</v>
      </c>
      <c r="U57" s="12">
        <v>298.49</v>
      </c>
      <c r="V57" s="12">
        <v>298.49</v>
      </c>
      <c r="W57" s="12">
        <v>0</v>
      </c>
      <c r="X57" s="12">
        <v>0</v>
      </c>
      <c r="Y57" s="12">
        <v>0</v>
      </c>
      <c r="Z57" s="12">
        <v>320</v>
      </c>
      <c r="AA57" s="12">
        <v>409</v>
      </c>
      <c r="AB57" s="12">
        <v>0</v>
      </c>
      <c r="AC57" s="12">
        <v>0</v>
      </c>
      <c r="AD57" s="12">
        <v>250</v>
      </c>
      <c r="AE57" s="12">
        <v>0</v>
      </c>
      <c r="AF57" s="12">
        <v>0</v>
      </c>
      <c r="AG57" s="12">
        <v>0</v>
      </c>
      <c r="AH57" s="12">
        <v>478</v>
      </c>
      <c r="AI57" s="12">
        <v>375</v>
      </c>
      <c r="AJ57" s="12">
        <v>0</v>
      </c>
      <c r="AK57" s="12">
        <v>388</v>
      </c>
      <c r="AL57" s="12">
        <v>388</v>
      </c>
      <c r="AM57" s="12">
        <v>404</v>
      </c>
      <c r="AN57" s="12">
        <v>246</v>
      </c>
      <c r="AO57" s="12">
        <v>285</v>
      </c>
      <c r="AP57" s="12">
        <v>285</v>
      </c>
      <c r="AQ57" s="12">
        <v>409</v>
      </c>
      <c r="AR57" s="12">
        <v>335</v>
      </c>
      <c r="AS57" s="12">
        <v>0</v>
      </c>
      <c r="AT57" s="12">
        <v>335</v>
      </c>
      <c r="AU57" s="12">
        <v>227.96</v>
      </c>
      <c r="AV57" s="12">
        <v>317</v>
      </c>
      <c r="AW57" s="12">
        <v>317</v>
      </c>
      <c r="AX57" s="12">
        <v>0</v>
      </c>
      <c r="AY57" s="12">
        <v>0</v>
      </c>
      <c r="AZ57" s="12">
        <v>325</v>
      </c>
    </row>
    <row r="58" spans="1:52">
      <c r="A58" t="s">
        <v>12</v>
      </c>
      <c r="B58" t="s">
        <v>11</v>
      </c>
      <c r="C58" t="s">
        <v>71</v>
      </c>
      <c r="D58" t="s">
        <v>9</v>
      </c>
      <c r="E58" s="3">
        <v>650</v>
      </c>
      <c r="F58" s="11">
        <v>912</v>
      </c>
      <c r="G58" s="3">
        <v>409</v>
      </c>
      <c r="H58" s="3">
        <v>409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409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</row>
    <row r="59" spans="1:52">
      <c r="A59" t="s">
        <v>12</v>
      </c>
      <c r="B59" t="s">
        <v>11</v>
      </c>
      <c r="C59" t="s">
        <v>71</v>
      </c>
      <c r="D59" t="s">
        <v>23</v>
      </c>
      <c r="E59" s="3">
        <v>650</v>
      </c>
      <c r="F59" s="11">
        <v>912</v>
      </c>
      <c r="G59" s="3">
        <v>227.96</v>
      </c>
      <c r="H59" s="3">
        <v>478</v>
      </c>
      <c r="I59" s="12">
        <v>478</v>
      </c>
      <c r="J59" s="12">
        <v>0</v>
      </c>
      <c r="K59" s="12">
        <v>478</v>
      </c>
      <c r="L59" s="12">
        <v>375</v>
      </c>
      <c r="M59" s="12">
        <v>310</v>
      </c>
      <c r="N59" s="12">
        <v>0</v>
      </c>
      <c r="O59" s="12">
        <v>313.11</v>
      </c>
      <c r="P59" s="12">
        <v>353</v>
      </c>
      <c r="Q59" s="12">
        <v>313.11</v>
      </c>
      <c r="R59" s="12">
        <v>313.11</v>
      </c>
      <c r="S59" s="12">
        <v>313.11</v>
      </c>
      <c r="T59" s="12">
        <v>0</v>
      </c>
      <c r="U59" s="12">
        <v>313.11</v>
      </c>
      <c r="V59" s="12">
        <v>313.11</v>
      </c>
      <c r="W59" s="12">
        <v>0</v>
      </c>
      <c r="X59" s="12">
        <v>0</v>
      </c>
      <c r="Y59" s="12">
        <v>300</v>
      </c>
      <c r="Z59" s="12">
        <v>320</v>
      </c>
      <c r="AA59" s="12">
        <v>0</v>
      </c>
      <c r="AB59" s="12">
        <v>0</v>
      </c>
      <c r="AC59" s="12">
        <v>0</v>
      </c>
      <c r="AD59" s="12">
        <v>250</v>
      </c>
      <c r="AE59" s="12">
        <v>0</v>
      </c>
      <c r="AF59" s="12">
        <v>0</v>
      </c>
      <c r="AG59" s="12">
        <v>0</v>
      </c>
      <c r="AH59" s="12">
        <v>478</v>
      </c>
      <c r="AI59" s="12">
        <v>375</v>
      </c>
      <c r="AJ59" s="12">
        <v>0</v>
      </c>
      <c r="AK59" s="12">
        <v>0</v>
      </c>
      <c r="AL59" s="12">
        <v>388</v>
      </c>
      <c r="AM59" s="12">
        <v>404</v>
      </c>
      <c r="AN59" s="12">
        <v>0</v>
      </c>
      <c r="AO59" s="12">
        <v>285</v>
      </c>
      <c r="AP59" s="12">
        <v>0</v>
      </c>
      <c r="AQ59" s="12">
        <v>0</v>
      </c>
      <c r="AR59" s="12">
        <v>335</v>
      </c>
      <c r="AS59" s="12">
        <v>0</v>
      </c>
      <c r="AT59" s="12">
        <v>335</v>
      </c>
      <c r="AU59" s="12">
        <v>227.96</v>
      </c>
      <c r="AV59" s="12">
        <v>317</v>
      </c>
      <c r="AW59" s="12">
        <v>317</v>
      </c>
      <c r="AX59" s="12">
        <v>317</v>
      </c>
      <c r="AY59" s="12">
        <v>0</v>
      </c>
      <c r="AZ59" s="12">
        <v>325</v>
      </c>
    </row>
    <row r="60" spans="1:52">
      <c r="A60" t="s">
        <v>12</v>
      </c>
      <c r="B60" t="s">
        <v>11</v>
      </c>
      <c r="C60" t="s">
        <v>69</v>
      </c>
      <c r="D60" t="s">
        <v>21</v>
      </c>
      <c r="E60" s="3">
        <v>650</v>
      </c>
      <c r="F60" s="11">
        <v>913</v>
      </c>
      <c r="G60" s="19">
        <v>1</v>
      </c>
      <c r="H60" s="19">
        <v>1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9">
        <v>1</v>
      </c>
      <c r="U60" s="12">
        <v>0</v>
      </c>
      <c r="V60" s="12">
        <v>0</v>
      </c>
      <c r="W60" s="19">
        <v>1</v>
      </c>
      <c r="X60" s="19">
        <v>1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9">
        <v>1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</row>
    <row r="61" spans="1:52">
      <c r="A61" t="s">
        <v>12</v>
      </c>
      <c r="B61" t="s">
        <v>11</v>
      </c>
      <c r="C61" t="s">
        <v>69</v>
      </c>
      <c r="D61" t="s">
        <v>23</v>
      </c>
      <c r="E61" s="3">
        <v>650</v>
      </c>
      <c r="F61" s="11">
        <v>913</v>
      </c>
      <c r="G61" s="3">
        <v>353</v>
      </c>
      <c r="H61" s="3">
        <v>478</v>
      </c>
      <c r="I61" s="12">
        <v>478</v>
      </c>
      <c r="J61" s="12">
        <v>478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353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409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375</v>
      </c>
      <c r="AJ61" s="12">
        <v>0</v>
      </c>
      <c r="AK61" s="12">
        <v>388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409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</row>
    <row r="62" spans="1:52">
      <c r="A62" t="s">
        <v>12</v>
      </c>
      <c r="B62" t="s">
        <v>22</v>
      </c>
      <c r="C62" t="s">
        <v>8</v>
      </c>
      <c r="D62" t="s">
        <v>21</v>
      </c>
      <c r="E62" s="3">
        <v>650</v>
      </c>
      <c r="F62" s="11">
        <v>912</v>
      </c>
      <c r="G62" s="19">
        <v>1</v>
      </c>
      <c r="H62" s="19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9">
        <v>1</v>
      </c>
      <c r="U62" s="12">
        <v>0</v>
      </c>
      <c r="V62" s="12">
        <v>0</v>
      </c>
      <c r="W62" s="12">
        <v>0</v>
      </c>
      <c r="X62" s="19">
        <v>1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9">
        <v>1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9">
        <v>1</v>
      </c>
      <c r="AZ62" s="12">
        <v>0</v>
      </c>
    </row>
    <row r="63" spans="1:52">
      <c r="A63" t="s">
        <v>12</v>
      </c>
      <c r="B63" t="s">
        <v>22</v>
      </c>
      <c r="C63" t="s">
        <v>8</v>
      </c>
      <c r="D63" t="s">
        <v>23</v>
      </c>
      <c r="E63" s="3">
        <v>650</v>
      </c>
      <c r="F63" s="11">
        <v>912</v>
      </c>
      <c r="G63" s="3">
        <v>215</v>
      </c>
      <c r="H63" s="3">
        <v>478</v>
      </c>
      <c r="I63" s="12">
        <v>478</v>
      </c>
      <c r="J63" s="12">
        <v>478</v>
      </c>
      <c r="K63" s="12">
        <v>0</v>
      </c>
      <c r="L63" s="12">
        <v>375</v>
      </c>
      <c r="M63" s="12">
        <v>0</v>
      </c>
      <c r="N63" s="12">
        <v>0</v>
      </c>
      <c r="O63" s="12">
        <v>298.49</v>
      </c>
      <c r="P63" s="12">
        <v>353</v>
      </c>
      <c r="Q63" s="12">
        <v>298.49</v>
      </c>
      <c r="R63" s="12">
        <v>298.49</v>
      </c>
      <c r="S63" s="12">
        <v>298.49</v>
      </c>
      <c r="T63" s="12">
        <v>0</v>
      </c>
      <c r="U63" s="12">
        <v>298.19</v>
      </c>
      <c r="V63" s="12">
        <v>298.49</v>
      </c>
      <c r="W63" s="12">
        <v>0</v>
      </c>
      <c r="X63" s="12">
        <v>0</v>
      </c>
      <c r="Y63" s="12">
        <v>0</v>
      </c>
      <c r="Z63" s="12">
        <v>320</v>
      </c>
      <c r="AA63" s="12">
        <v>409</v>
      </c>
      <c r="AB63" s="12">
        <v>0</v>
      </c>
      <c r="AC63" s="12">
        <v>0</v>
      </c>
      <c r="AD63" s="12">
        <v>250</v>
      </c>
      <c r="AE63" s="12">
        <v>0</v>
      </c>
      <c r="AF63" s="12">
        <v>0</v>
      </c>
      <c r="AG63" s="12">
        <v>0</v>
      </c>
      <c r="AH63" s="12">
        <v>478</v>
      </c>
      <c r="AI63" s="12">
        <v>375</v>
      </c>
      <c r="AJ63" s="12">
        <v>0</v>
      </c>
      <c r="AK63" s="12">
        <v>388</v>
      </c>
      <c r="AL63" s="12">
        <v>0</v>
      </c>
      <c r="AM63" s="12">
        <v>404</v>
      </c>
      <c r="AN63" s="12">
        <v>215</v>
      </c>
      <c r="AO63" s="12">
        <v>0</v>
      </c>
      <c r="AP63" s="12">
        <v>0</v>
      </c>
      <c r="AQ63" s="12">
        <v>409</v>
      </c>
      <c r="AR63" s="12">
        <v>0</v>
      </c>
      <c r="AS63" s="12">
        <v>0</v>
      </c>
      <c r="AT63" s="12">
        <v>335</v>
      </c>
      <c r="AU63" s="12">
        <v>0</v>
      </c>
      <c r="AV63" s="12">
        <v>317</v>
      </c>
      <c r="AW63" s="12">
        <v>317</v>
      </c>
      <c r="AX63" s="12">
        <v>317</v>
      </c>
      <c r="AY63" s="12">
        <v>0</v>
      </c>
      <c r="AZ63" s="12">
        <v>0</v>
      </c>
    </row>
    <row r="64" spans="1:52">
      <c r="A64" t="s">
        <v>12</v>
      </c>
      <c r="B64" t="s">
        <v>22</v>
      </c>
      <c r="C64" t="s">
        <v>69</v>
      </c>
      <c r="D64" t="s">
        <v>21</v>
      </c>
      <c r="E64" s="3">
        <v>650</v>
      </c>
      <c r="F64" s="11">
        <v>912</v>
      </c>
      <c r="G64" s="19">
        <v>1</v>
      </c>
      <c r="H64" s="19">
        <v>1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9">
        <v>1</v>
      </c>
      <c r="U64" s="12">
        <v>0</v>
      </c>
      <c r="V64" s="12">
        <v>0</v>
      </c>
      <c r="W64" s="12">
        <v>0</v>
      </c>
      <c r="X64" s="19">
        <v>1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9">
        <v>1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</row>
    <row r="65" spans="1:52">
      <c r="A65" t="s">
        <v>12</v>
      </c>
      <c r="B65" t="s">
        <v>22</v>
      </c>
      <c r="C65" t="s">
        <v>69</v>
      </c>
      <c r="D65" t="s">
        <v>23</v>
      </c>
      <c r="E65" s="3">
        <v>650</v>
      </c>
      <c r="F65" s="11">
        <v>912</v>
      </c>
      <c r="G65" s="3">
        <v>353</v>
      </c>
      <c r="H65" s="3">
        <v>478</v>
      </c>
      <c r="I65" s="12">
        <v>478</v>
      </c>
      <c r="J65" s="12">
        <v>478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353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409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375</v>
      </c>
      <c r="AJ65" s="12">
        <v>0</v>
      </c>
      <c r="AK65" s="12">
        <v>388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409</v>
      </c>
      <c r="AR65" s="12">
        <v>0</v>
      </c>
      <c r="AS65" s="12">
        <v>0</v>
      </c>
      <c r="AT65" s="12">
        <v>0</v>
      </c>
      <c r="AU65" s="12">
        <v>0</v>
      </c>
      <c r="AV65" s="12">
        <v>0</v>
      </c>
      <c r="AW65" s="12">
        <v>0</v>
      </c>
      <c r="AX65" s="12">
        <v>0</v>
      </c>
      <c r="AY65" s="12">
        <v>0</v>
      </c>
      <c r="AZ65" s="12">
        <v>0</v>
      </c>
    </row>
    <row r="66" spans="1:52">
      <c r="D66" s="22"/>
      <c r="E66" s="20"/>
      <c r="F66" s="21"/>
      <c r="G66" s="20"/>
      <c r="H66" s="20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1:52">
      <c r="D67" s="22"/>
      <c r="E67" s="20"/>
      <c r="F67" s="21"/>
      <c r="G67" s="20"/>
      <c r="H67" s="20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1:52">
      <c r="D68" s="22"/>
      <c r="E68" s="20"/>
      <c r="F68" s="21"/>
      <c r="G68" s="23"/>
      <c r="H68" s="23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</row>
    <row r="69" spans="1:52">
      <c r="D69" s="22"/>
      <c r="E69" s="20"/>
      <c r="F69" s="21"/>
      <c r="G69" s="20"/>
      <c r="H69" s="20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1:52">
      <c r="D70" s="22"/>
      <c r="E70" s="20"/>
      <c r="F70" s="21"/>
      <c r="G70" s="23"/>
      <c r="H70" s="23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</row>
    <row r="71" spans="1:52">
      <c r="D71" s="22"/>
      <c r="E71" s="20"/>
      <c r="F71" s="21"/>
      <c r="G71" s="20"/>
      <c r="H71" s="20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1:52">
      <c r="D72" s="22"/>
      <c r="E72" s="20"/>
      <c r="F72" s="21"/>
      <c r="G72" s="23"/>
      <c r="H72" s="23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</row>
    <row r="73" spans="1:52">
      <c r="D73" s="22"/>
      <c r="E73" s="20"/>
      <c r="F73" s="21"/>
      <c r="G73" s="20"/>
      <c r="H73" s="20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1:52">
      <c r="D74" s="22"/>
      <c r="E74" s="20"/>
      <c r="F74" s="21"/>
      <c r="G74" s="23"/>
      <c r="H74" s="23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</row>
    <row r="75" spans="1:52">
      <c r="D75" s="22"/>
      <c r="E75" s="20"/>
      <c r="F75" s="21"/>
      <c r="G75" s="20"/>
      <c r="H75" s="20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1:52">
      <c r="D76" s="22"/>
      <c r="E76" s="20"/>
      <c r="F76" s="21"/>
      <c r="G76" s="20"/>
      <c r="H76" s="20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1:52">
      <c r="D77" s="22"/>
      <c r="E77" s="20"/>
      <c r="F77" s="21"/>
      <c r="G77" s="20"/>
      <c r="H77" s="20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1:52">
      <c r="D78" s="22"/>
      <c r="E78" s="20"/>
      <c r="F78" s="21"/>
      <c r="G78" s="20"/>
      <c r="H78" s="20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1:52">
      <c r="D79" s="22"/>
      <c r="E79" s="20"/>
      <c r="F79" s="21"/>
      <c r="G79" s="20"/>
      <c r="H79" s="20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1:52">
      <c r="D80" s="22"/>
      <c r="E80" s="20"/>
      <c r="F80" s="21"/>
      <c r="G80" s="20"/>
      <c r="H80" s="20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4:42">
      <c r="D81" s="22"/>
      <c r="E81" s="20"/>
      <c r="F81" s="21"/>
      <c r="G81" s="20"/>
      <c r="H81" s="20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4:42">
      <c r="D82" s="22"/>
      <c r="E82" s="20"/>
      <c r="F82" s="21"/>
      <c r="G82" s="20"/>
      <c r="H82" s="20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4:42">
      <c r="D83" s="22"/>
      <c r="E83" s="20"/>
      <c r="F83" s="21"/>
      <c r="G83" s="20"/>
      <c r="H83" s="20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4:42">
      <c r="D84" s="22"/>
      <c r="E84" s="20"/>
      <c r="F84" s="21"/>
      <c r="G84" s="20"/>
      <c r="H84" s="20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4:42">
      <c r="D85" s="22"/>
      <c r="E85" s="20"/>
      <c r="F85" s="21"/>
      <c r="G85" s="20"/>
      <c r="H85" s="20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4:42">
      <c r="D86" s="22"/>
      <c r="E86" s="20"/>
      <c r="F86" s="21"/>
      <c r="G86" s="20"/>
      <c r="H86" s="20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4:42">
      <c r="D87" s="22"/>
      <c r="E87" s="20"/>
      <c r="F87" s="21"/>
      <c r="G87" s="20"/>
      <c r="H87" s="20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4:42">
      <c r="D88" s="22"/>
      <c r="E88" s="20"/>
      <c r="F88" s="21"/>
      <c r="G88" s="20"/>
      <c r="H88" s="20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4:42">
      <c r="D89" s="22"/>
      <c r="E89" s="20"/>
      <c r="F89" s="21"/>
      <c r="G89" s="20"/>
      <c r="H89" s="20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4:42">
      <c r="D90" s="22"/>
      <c r="E90" s="20"/>
      <c r="F90" s="21"/>
      <c r="G90" s="20"/>
      <c r="H90" s="20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4:42">
      <c r="D91" s="22"/>
      <c r="E91" s="20"/>
      <c r="F91" s="21"/>
      <c r="G91" s="20"/>
      <c r="H91" s="20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4:42">
      <c r="D92" s="22"/>
      <c r="E92" s="20"/>
      <c r="F92" s="21"/>
      <c r="G92" s="20"/>
      <c r="H92" s="20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4:42">
      <c r="D93" s="22"/>
      <c r="E93" s="20"/>
      <c r="F93" s="21"/>
      <c r="G93" s="20"/>
      <c r="H93" s="20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4:42">
      <c r="D94" s="22"/>
      <c r="E94" s="20"/>
      <c r="F94" s="21"/>
      <c r="G94" s="20"/>
      <c r="H94" s="20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4:42">
      <c r="D95" s="22"/>
      <c r="E95" s="20"/>
      <c r="F95" s="21"/>
      <c r="G95" s="20"/>
      <c r="H95" s="20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4:42">
      <c r="D96" s="22"/>
      <c r="E96" s="20"/>
      <c r="F96" s="21"/>
      <c r="G96" s="20"/>
      <c r="H96" s="20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4:42">
      <c r="D97" s="22"/>
      <c r="E97" s="20"/>
      <c r="F97" s="21"/>
      <c r="G97" s="20"/>
      <c r="H97" s="20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4:42">
      <c r="D98" s="22"/>
      <c r="E98" s="20"/>
      <c r="F98" s="21"/>
      <c r="G98" s="20"/>
      <c r="H98" s="20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4:42">
      <c r="D99" s="22"/>
      <c r="E99" s="20"/>
      <c r="F99" s="21"/>
      <c r="G99" s="20"/>
      <c r="H99" s="20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4:42">
      <c r="D100" s="22"/>
      <c r="E100" s="20"/>
      <c r="F100" s="21"/>
      <c r="G100" s="20"/>
      <c r="H100" s="20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4:42">
      <c r="D101" s="22"/>
      <c r="E101" s="20"/>
      <c r="F101" s="21"/>
      <c r="G101" s="20"/>
      <c r="H101" s="20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4:42">
      <c r="D102" s="22"/>
      <c r="E102" s="20"/>
      <c r="F102" s="21"/>
      <c r="G102" s="20"/>
      <c r="H102" s="20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4:42">
      <c r="D103" s="22"/>
      <c r="E103" s="20"/>
      <c r="F103" s="21"/>
      <c r="G103" s="20"/>
      <c r="H103" s="20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4:42">
      <c r="D104" s="22"/>
      <c r="E104" s="20"/>
      <c r="F104" s="21"/>
      <c r="G104" s="20"/>
      <c r="H104" s="20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4:42">
      <c r="D105" s="22"/>
      <c r="E105" s="20"/>
      <c r="F105" s="21"/>
      <c r="G105" s="20"/>
      <c r="H105" s="20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4:42">
      <c r="D106" s="22"/>
      <c r="E106" s="20"/>
      <c r="F106" s="21"/>
      <c r="G106" s="20"/>
      <c r="H106" s="20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4:42">
      <c r="D107" s="22"/>
      <c r="E107" s="20"/>
      <c r="F107" s="21"/>
      <c r="G107" s="20"/>
      <c r="H107" s="20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4:42">
      <c r="D108" s="22"/>
      <c r="E108" s="20"/>
      <c r="F108" s="21"/>
      <c r="G108" s="20"/>
      <c r="H108" s="20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4:42">
      <c r="D109" s="22"/>
      <c r="E109" s="20"/>
      <c r="F109" s="21"/>
      <c r="G109" s="20"/>
      <c r="H109" s="20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4:42">
      <c r="D110" s="22"/>
      <c r="E110" s="20"/>
      <c r="F110" s="21"/>
      <c r="G110" s="20"/>
      <c r="H110" s="20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4:42">
      <c r="D111" s="22"/>
      <c r="E111" s="20"/>
      <c r="F111" s="21"/>
      <c r="G111" s="20"/>
      <c r="H111" s="20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4:42">
      <c r="D112" s="22"/>
      <c r="E112" s="20"/>
      <c r="F112" s="21"/>
      <c r="G112" s="20"/>
      <c r="H112" s="20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1:52">
      <c r="D113" s="22"/>
      <c r="E113" s="20"/>
      <c r="F113" s="21"/>
      <c r="G113" s="20"/>
      <c r="H113" s="20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1:52">
      <c r="E114" s="15"/>
      <c r="F114" s="16"/>
      <c r="G114" s="3"/>
      <c r="H114" s="3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1:52">
      <c r="E115" s="15"/>
      <c r="F115" s="16"/>
      <c r="G115" s="3"/>
      <c r="H115" s="3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1:52">
      <c r="E116" s="15"/>
      <c r="F116" s="16"/>
      <c r="G116" s="3"/>
      <c r="H116" s="3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1:52">
      <c r="E117" s="15"/>
      <c r="F117" s="16"/>
      <c r="G117" s="3"/>
      <c r="H117" s="3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1:52">
      <c r="E118" s="15"/>
      <c r="F118" s="16"/>
      <c r="G118" s="3"/>
      <c r="H118" s="3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1:52" ht="75">
      <c r="A119" s="24" t="s">
        <v>0</v>
      </c>
      <c r="B119" s="24" t="s">
        <v>1</v>
      </c>
      <c r="C119" s="24" t="s">
        <v>2</v>
      </c>
      <c r="D119" s="24" t="s">
        <v>3</v>
      </c>
      <c r="E119" s="25" t="s">
        <v>13</v>
      </c>
      <c r="F119" s="25" t="s">
        <v>14</v>
      </c>
      <c r="G119" s="25" t="s">
        <v>4</v>
      </c>
      <c r="H119" s="25" t="s">
        <v>5</v>
      </c>
      <c r="I119" s="25" t="s">
        <v>25</v>
      </c>
      <c r="J119" s="25" t="s">
        <v>26</v>
      </c>
      <c r="K119" s="25" t="s">
        <v>27</v>
      </c>
      <c r="L119" s="25" t="s">
        <v>28</v>
      </c>
      <c r="M119" s="25" t="s">
        <v>29</v>
      </c>
      <c r="N119" s="25" t="s">
        <v>30</v>
      </c>
      <c r="O119" s="25" t="s">
        <v>31</v>
      </c>
      <c r="P119" s="25" t="s">
        <v>32</v>
      </c>
      <c r="Q119" s="25" t="s">
        <v>33</v>
      </c>
      <c r="R119" s="25" t="s">
        <v>34</v>
      </c>
      <c r="S119" s="25" t="s">
        <v>35</v>
      </c>
      <c r="T119" s="25" t="s">
        <v>36</v>
      </c>
      <c r="U119" s="25" t="s">
        <v>37</v>
      </c>
      <c r="V119" s="25" t="s">
        <v>38</v>
      </c>
      <c r="W119" s="25" t="s">
        <v>39</v>
      </c>
      <c r="X119" s="25" t="s">
        <v>40</v>
      </c>
      <c r="Y119" s="25" t="s">
        <v>41</v>
      </c>
      <c r="Z119" s="25" t="s">
        <v>42</v>
      </c>
      <c r="AA119" s="25" t="s">
        <v>43</v>
      </c>
      <c r="AB119" s="25" t="s">
        <v>44</v>
      </c>
      <c r="AC119" s="25" t="s">
        <v>45</v>
      </c>
      <c r="AD119" s="25" t="s">
        <v>46</v>
      </c>
      <c r="AE119" s="25" t="s">
        <v>47</v>
      </c>
      <c r="AF119" s="25" t="s">
        <v>48</v>
      </c>
      <c r="AG119" s="25" t="s">
        <v>49</v>
      </c>
      <c r="AH119" s="25" t="s">
        <v>50</v>
      </c>
      <c r="AI119" s="25" t="s">
        <v>51</v>
      </c>
      <c r="AJ119" s="25" t="s">
        <v>52</v>
      </c>
      <c r="AK119" s="25" t="s">
        <v>53</v>
      </c>
      <c r="AL119" s="25" t="s">
        <v>54</v>
      </c>
      <c r="AM119" s="25" t="s">
        <v>55</v>
      </c>
      <c r="AN119" s="25" t="s">
        <v>56</v>
      </c>
      <c r="AO119" s="25" t="s">
        <v>57</v>
      </c>
      <c r="AP119" s="25" t="s">
        <v>58</v>
      </c>
      <c r="AQ119" s="25" t="s">
        <v>59</v>
      </c>
      <c r="AR119" s="25" t="s">
        <v>60</v>
      </c>
      <c r="AS119" s="25" t="s">
        <v>61</v>
      </c>
      <c r="AT119" s="25" t="s">
        <v>62</v>
      </c>
      <c r="AU119" s="25" t="s">
        <v>20</v>
      </c>
      <c r="AV119" s="25" t="s">
        <v>63</v>
      </c>
      <c r="AW119" s="25" t="s">
        <v>64</v>
      </c>
      <c r="AX119" s="25" t="s">
        <v>65</v>
      </c>
      <c r="AY119" s="25" t="s">
        <v>66</v>
      </c>
      <c r="AZ119" s="25" t="s">
        <v>67</v>
      </c>
    </row>
    <row r="120" spans="1:52">
      <c r="A120" t="s">
        <v>6</v>
      </c>
      <c r="B120" t="s">
        <v>7</v>
      </c>
      <c r="C120" t="s">
        <v>68</v>
      </c>
      <c r="D120" t="s">
        <v>9</v>
      </c>
      <c r="E120" s="4">
        <f>IF('Shoppable Services'!$F$4=$D120,1,0)*IF('Shoppable Services'!$E$4=$C120,1,0)*IF('Shoppable Services'!$D$4=$B120,1,0)*IF('Shoppable Services'!$C$4=$A120,1,0)*$E2</f>
        <v>0</v>
      </c>
      <c r="F120" s="4">
        <f>IF('Shoppable Services'!$F$4=$D120,1,0)*IF('Shoppable Services'!$E$4=$C120,1,0)*IF('Shoppable Services'!$D$4=$B120,1,0)*IF('Shoppable Services'!$C$4=$A120,1,0)*$F2</f>
        <v>0</v>
      </c>
      <c r="G120" s="4">
        <f>IF('Shoppable Services'!$F$4=$D120,1,0)*IF('Shoppable Services'!$E$4=$C120,1,0)*IF('Shoppable Services'!$D$4=$B120,1,0)*IF('Shoppable Services'!$C$4=$A120,1,0)*$G2</f>
        <v>0</v>
      </c>
      <c r="H120" s="4">
        <f>IF('Shoppable Services'!$F$4=$D120,1,0)*IF('Shoppable Services'!$E$4=$C120,1,0)*IF('Shoppable Services'!$D$4=$B120,1,0)*IF('Shoppable Services'!$C$4=$A120,1,0)*$H2</f>
        <v>0</v>
      </c>
      <c r="I120" s="4">
        <f>IF('Shoppable Services'!$F$4=$D120,1,0)*IF('Shoppable Services'!$E$4=$C120,1,0)*IF('Shoppable Services'!$D$4=$B120,1,0)*IF('Shoppable Services'!$C$4=$A120,1,0)*IF('Shoppable Services'!$B$4=Data!I$119,I2,0)</f>
        <v>0</v>
      </c>
      <c r="J120" s="4">
        <f>IF('Shoppable Services'!$F$4=$D120,1,0)*IF('Shoppable Services'!$E$4=$C120,1,0)*IF('Shoppable Services'!$D$4=$B120,1,0)*IF('Shoppable Services'!$C$4=$A120,1,0)*IF('Shoppable Services'!$B$4=Data!J$119,J2,0)</f>
        <v>0</v>
      </c>
      <c r="K120" s="4">
        <f>IF('Shoppable Services'!$F$4=$D120,1,0)*IF('Shoppable Services'!$E$4=$C120,1,0)*IF('Shoppable Services'!$D$4=$B120,1,0)*IF('Shoppable Services'!$C$4=$A120,1,0)*IF('Shoppable Services'!$B$4=Data!K$119,K2,0)</f>
        <v>0</v>
      </c>
      <c r="L120" s="4">
        <f>IF('Shoppable Services'!$F$4=$D120,1,0)*IF('Shoppable Services'!$E$4=$C120,1,0)*IF('Shoppable Services'!$D$4=$B120,1,0)*IF('Shoppable Services'!$C$4=$A120,1,0)*IF('Shoppable Services'!$B$4=Data!L$119,L2,0)</f>
        <v>0</v>
      </c>
      <c r="M120" s="4">
        <f>IF('Shoppable Services'!$F$4=$D120,1,0)*IF('Shoppable Services'!$E$4=$C120,1,0)*IF('Shoppable Services'!$D$4=$B120,1,0)*IF('Shoppable Services'!$C$4=$A120,1,0)*IF('Shoppable Services'!$B$4=Data!M$119,M2,0)</f>
        <v>0</v>
      </c>
      <c r="N120" s="4">
        <f>IF('Shoppable Services'!$F$4=$D120,1,0)*IF('Shoppable Services'!$E$4=$C120,1,0)*IF('Shoppable Services'!$D$4=$B120,1,0)*IF('Shoppable Services'!$C$4=$A120,1,0)*IF('Shoppable Services'!$B$4=Data!N$119,N2,0)</f>
        <v>0</v>
      </c>
      <c r="O120" s="4">
        <f>IF('Shoppable Services'!$F$4=$D120,1,0)*IF('Shoppable Services'!$E$4=$C120,1,0)*IF('Shoppable Services'!$D$4=$B120,1,0)*IF('Shoppable Services'!$C$4=$A120,1,0)*IF('Shoppable Services'!$B$4=Data!O$119,O2,0)</f>
        <v>0</v>
      </c>
      <c r="P120" s="4">
        <f>IF('Shoppable Services'!$F$4=$D120,1,0)*IF('Shoppable Services'!$E$4=$C120,1,0)*IF('Shoppable Services'!$D$4=$B120,1,0)*IF('Shoppable Services'!$C$4=$A120,1,0)*IF('Shoppable Services'!$B$4=Data!P$119,P2,0)</f>
        <v>0</v>
      </c>
      <c r="Q120" s="4">
        <f>IF('Shoppable Services'!$F$4=$D120,1,0)*IF('Shoppable Services'!$E$4=$C120,1,0)*IF('Shoppable Services'!$D$4=$B120,1,0)*IF('Shoppable Services'!$C$4=$A120,1,0)*IF('Shoppable Services'!$B$4=Data!Q$119,Q2,0)</f>
        <v>0</v>
      </c>
      <c r="R120" s="4">
        <f>IF('Shoppable Services'!$F$4=$D120,1,0)*IF('Shoppable Services'!$E$4=$C120,1,0)*IF('Shoppable Services'!$D$4=$B120,1,0)*IF('Shoppable Services'!$C$4=$A120,1,0)*IF('Shoppable Services'!$B$4=Data!R$119,R2,0)</f>
        <v>0</v>
      </c>
      <c r="S120" s="4">
        <f>IF('Shoppable Services'!$F$4=$D120,1,0)*IF('Shoppable Services'!$E$4=$C120,1,0)*IF('Shoppable Services'!$D$4=$B120,1,0)*IF('Shoppable Services'!$C$4=$A120,1,0)*IF('Shoppable Services'!$B$4=Data!S$119,S2,0)</f>
        <v>0</v>
      </c>
      <c r="T120" s="4">
        <f>IF('Shoppable Services'!$F$4=$D120,1,0)*IF('Shoppable Services'!$E$4=$C120,1,0)*IF('Shoppable Services'!$D$4=$B120,1,0)*IF('Shoppable Services'!$C$4=$A120,1,0)*IF('Shoppable Services'!$B$4=Data!T$119,T2,0)</f>
        <v>0</v>
      </c>
      <c r="U120" s="4">
        <f>IF('Shoppable Services'!$F$4=$D120,1,0)*IF('Shoppable Services'!$E$4=$C120,1,0)*IF('Shoppable Services'!$D$4=$B120,1,0)*IF('Shoppable Services'!$C$4=$A120,1,0)*IF('Shoppable Services'!$B$4=Data!U$119,U2,0)</f>
        <v>0</v>
      </c>
      <c r="V120" s="4">
        <f>IF('Shoppable Services'!$F$4=$D120,1,0)*IF('Shoppable Services'!$E$4=$C120,1,0)*IF('Shoppable Services'!$D$4=$B120,1,0)*IF('Shoppable Services'!$C$4=$A120,1,0)*IF('Shoppable Services'!$B$4=Data!V$119,V2,0)</f>
        <v>0</v>
      </c>
      <c r="W120" s="4">
        <f>IF('Shoppable Services'!$F$4=$D120,1,0)*IF('Shoppable Services'!$E$4=$C120,1,0)*IF('Shoppable Services'!$D$4=$B120,1,0)*IF('Shoppable Services'!$C$4=$A120,1,0)*IF('Shoppable Services'!$B$4=Data!W$119,W2,0)</f>
        <v>0</v>
      </c>
      <c r="X120" s="4">
        <f>IF('Shoppable Services'!$F$4=$D120,1,0)*IF('Shoppable Services'!$E$4=$C120,1,0)*IF('Shoppable Services'!$D$4=$B120,1,0)*IF('Shoppable Services'!$C$4=$A120,1,0)*IF('Shoppable Services'!$B$4=Data!X$119,X2,0)</f>
        <v>0</v>
      </c>
      <c r="Y120" s="4">
        <f>IF('Shoppable Services'!$F$4=$D120,1,0)*IF('Shoppable Services'!$E$4=$C120,1,0)*IF('Shoppable Services'!$D$4=$B120,1,0)*IF('Shoppable Services'!$C$4=$A120,1,0)*IF('Shoppable Services'!$B$4=Data!Y$119,Y2,0)</f>
        <v>0</v>
      </c>
      <c r="Z120" s="4">
        <f>IF('Shoppable Services'!$F$4=$D120,1,0)*IF('Shoppable Services'!$E$4=$C120,1,0)*IF('Shoppable Services'!$D$4=$B120,1,0)*IF('Shoppable Services'!$C$4=$A120,1,0)*IF('Shoppable Services'!$B$4=Data!Z$119,Z2,0)</f>
        <v>0</v>
      </c>
      <c r="AA120" s="4">
        <f>IF('Shoppable Services'!$F$4=$D120,1,0)*IF('Shoppable Services'!$E$4=$C120,1,0)*IF('Shoppable Services'!$D$4=$B120,1,0)*IF('Shoppable Services'!$C$4=$A120,1,0)*IF('Shoppable Services'!$B$4=Data!AA$119,AA2,0)</f>
        <v>0</v>
      </c>
      <c r="AB120" s="4">
        <f>IF('Shoppable Services'!$F$4=$D120,1,0)*IF('Shoppable Services'!$E$4=$C120,1,0)*IF('Shoppable Services'!$D$4=$B120,1,0)*IF('Shoppable Services'!$C$4=$A120,1,0)*IF('Shoppable Services'!$B$4=Data!AB$119,AB2,0)</f>
        <v>0</v>
      </c>
      <c r="AC120" s="4">
        <f>IF('Shoppable Services'!$F$4=$D120,1,0)*IF('Shoppable Services'!$E$4=$C120,1,0)*IF('Shoppable Services'!$D$4=$B120,1,0)*IF('Shoppable Services'!$C$4=$A120,1,0)*IF('Shoppable Services'!$B$4=Data!AC$119,AC2,0)</f>
        <v>0</v>
      </c>
      <c r="AD120" s="4">
        <f>IF('Shoppable Services'!$F$4=$D120,1,0)*IF('Shoppable Services'!$E$4=$C120,1,0)*IF('Shoppable Services'!$D$4=$B120,1,0)*IF('Shoppable Services'!$C$4=$A120,1,0)*IF('Shoppable Services'!$B$4=Data!AD$119,AD2,0)</f>
        <v>0</v>
      </c>
      <c r="AE120" s="4">
        <f>IF('Shoppable Services'!$F$4=$D120,1,0)*IF('Shoppable Services'!$E$4=$C120,1,0)*IF('Shoppable Services'!$D$4=$B120,1,0)*IF('Shoppable Services'!$C$4=$A120,1,0)*IF('Shoppable Services'!$B$4=Data!AE$119,AE2,0)</f>
        <v>0</v>
      </c>
      <c r="AF120" s="4">
        <f>IF('Shoppable Services'!$F$4=$D120,1,0)*IF('Shoppable Services'!$E$4=$C120,1,0)*IF('Shoppable Services'!$D$4=$B120,1,0)*IF('Shoppable Services'!$C$4=$A120,1,0)*IF('Shoppable Services'!$B$4=Data!AF$119,AF2,0)</f>
        <v>0</v>
      </c>
      <c r="AG120" s="4">
        <f>IF('Shoppable Services'!$F$4=$D120,1,0)*IF('Shoppable Services'!$E$4=$C120,1,0)*IF('Shoppable Services'!$D$4=$B120,1,0)*IF('Shoppable Services'!$C$4=$A120,1,0)*IF('Shoppable Services'!$B$4=Data!AG$119,AG2,0)</f>
        <v>0</v>
      </c>
      <c r="AH120" s="4">
        <f>IF('Shoppable Services'!$F$4=$D120,1,0)*IF('Shoppable Services'!$E$4=$C120,1,0)*IF('Shoppable Services'!$D$4=$B120,1,0)*IF('Shoppable Services'!$C$4=$A120,1,0)*IF('Shoppable Services'!$B$4=Data!AH$119,AH2,0)</f>
        <v>0</v>
      </c>
      <c r="AI120" s="4">
        <f>IF('Shoppable Services'!$F$4=$D120,1,0)*IF('Shoppable Services'!$E$4=$C120,1,0)*IF('Shoppable Services'!$D$4=$B120,1,0)*IF('Shoppable Services'!$C$4=$A120,1,0)*IF('Shoppable Services'!$B$4=Data!AI$119,AI2,0)</f>
        <v>0</v>
      </c>
      <c r="AJ120" s="4">
        <f>IF('Shoppable Services'!$F$4=$D120,1,0)*IF('Shoppable Services'!$E$4=$C120,1,0)*IF('Shoppable Services'!$D$4=$B120,1,0)*IF('Shoppable Services'!$C$4=$A120,1,0)*IF('Shoppable Services'!$B$4=Data!AJ$119,AJ2,0)</f>
        <v>0</v>
      </c>
      <c r="AK120" s="4">
        <f>IF('Shoppable Services'!$F$4=$D120,1,0)*IF('Shoppable Services'!$E$4=$C120,1,0)*IF('Shoppable Services'!$D$4=$B120,1,0)*IF('Shoppable Services'!$C$4=$A120,1,0)*IF('Shoppable Services'!$B$4=Data!AK$119,AK2,0)</f>
        <v>0</v>
      </c>
      <c r="AL120" s="4">
        <f>IF('Shoppable Services'!$F$4=$D120,1,0)*IF('Shoppable Services'!$E$4=$C120,1,0)*IF('Shoppable Services'!$D$4=$B120,1,0)*IF('Shoppable Services'!$C$4=$A120,1,0)*IF('Shoppable Services'!$B$4=Data!AL$119,AL2,0)</f>
        <v>0</v>
      </c>
      <c r="AM120" s="4">
        <f>IF('Shoppable Services'!$F$4=$D120,1,0)*IF('Shoppable Services'!$E$4=$C120,1,0)*IF('Shoppable Services'!$D$4=$B120,1,0)*IF('Shoppable Services'!$C$4=$A120,1,0)*IF('Shoppable Services'!$B$4=Data!AM$119,AM2,0)</f>
        <v>0</v>
      </c>
      <c r="AN120" s="4">
        <f>IF('Shoppable Services'!$F$4=$D120,1,0)*IF('Shoppable Services'!$E$4=$C120,1,0)*IF('Shoppable Services'!$D$4=$B120,1,0)*IF('Shoppable Services'!$C$4=$A120,1,0)*IF('Shoppable Services'!$B$4=Data!AN$119,AN2,0)</f>
        <v>0</v>
      </c>
      <c r="AO120" s="4">
        <f>IF('Shoppable Services'!$F$4=$D120,1,0)*IF('Shoppable Services'!$E$4=$C120,1,0)*IF('Shoppable Services'!$D$4=$B120,1,0)*IF('Shoppable Services'!$C$4=$A120,1,0)*IF('Shoppable Services'!$B$4=Data!AO$119,AO2,0)</f>
        <v>0</v>
      </c>
      <c r="AP120" s="4">
        <f>IF('Shoppable Services'!$F$4=$D120,1,0)*IF('Shoppable Services'!$E$4=$C120,1,0)*IF('Shoppable Services'!$D$4=$B120,1,0)*IF('Shoppable Services'!$C$4=$A120,1,0)*IF('Shoppable Services'!$B$4=Data!AP$119,AP2,0)</f>
        <v>0</v>
      </c>
      <c r="AQ120" s="4">
        <f>IF('Shoppable Services'!$F$4=$D120,1,0)*IF('Shoppable Services'!$E$4=$C120,1,0)*IF('Shoppable Services'!$D$4=$B120,1,0)*IF('Shoppable Services'!$C$4=$A120,1,0)*IF('Shoppable Services'!$B$4=Data!AQ$119,AQ2,0)</f>
        <v>0</v>
      </c>
      <c r="AR120" s="4">
        <f>IF('Shoppable Services'!$F$4=$D120,1,0)*IF('Shoppable Services'!$E$4=$C120,1,0)*IF('Shoppable Services'!$D$4=$B120,1,0)*IF('Shoppable Services'!$C$4=$A120,1,0)*IF('Shoppable Services'!$B$4=Data!AR$119,AR2,0)</f>
        <v>0</v>
      </c>
      <c r="AS120" s="4">
        <f>IF('Shoppable Services'!$F$4=$D120,1,0)*IF('Shoppable Services'!$E$4=$C120,1,0)*IF('Shoppable Services'!$D$4=$B120,1,0)*IF('Shoppable Services'!$C$4=$A120,1,0)*IF('Shoppable Services'!$B$4=Data!AS$119,AS2,0)</f>
        <v>0</v>
      </c>
      <c r="AT120" s="4">
        <f>IF('Shoppable Services'!$F$4=$D120,1,0)*IF('Shoppable Services'!$E$4=$C120,1,0)*IF('Shoppable Services'!$D$4=$B120,1,0)*IF('Shoppable Services'!$C$4=$A120,1,0)*IF('Shoppable Services'!$B$4=Data!AT$119,AT2,0)</f>
        <v>0</v>
      </c>
      <c r="AU120" s="4">
        <f>IF('Shoppable Services'!$F$4=$D120,1,0)*IF('Shoppable Services'!$E$4=$C120,1,0)*IF('Shoppable Services'!$D$4=$B120,1,0)*IF('Shoppable Services'!$C$4=$A120,1,0)*IF('Shoppable Services'!$B$4=Data!AU$119,AU2,0)</f>
        <v>0</v>
      </c>
      <c r="AV120" s="4">
        <f>IF('Shoppable Services'!$F$4=$D120,1,0)*IF('Shoppable Services'!$E$4=$C120,1,0)*IF('Shoppable Services'!$D$4=$B120,1,0)*IF('Shoppable Services'!$C$4=$A120,1,0)*IF('Shoppable Services'!$B$4=Data!AV$119,AV2,0)</f>
        <v>0</v>
      </c>
      <c r="AW120" s="4">
        <f>IF('Shoppable Services'!$F$4=$D120,1,0)*IF('Shoppable Services'!$E$4=$C120,1,0)*IF('Shoppable Services'!$D$4=$B120,1,0)*IF('Shoppable Services'!$C$4=$A120,1,0)*IF('Shoppable Services'!$B$4=Data!AW$119,AW2,0)</f>
        <v>0</v>
      </c>
      <c r="AX120" s="4">
        <f>IF('Shoppable Services'!$F$4=$D120,1,0)*IF('Shoppable Services'!$E$4=$C120,1,0)*IF('Shoppable Services'!$D$4=$B120,1,0)*IF('Shoppable Services'!$C$4=$A120,1,0)*IF('Shoppable Services'!$B$4=Data!AX$119,AX2,0)</f>
        <v>0</v>
      </c>
      <c r="AY120" s="4">
        <f>IF('Shoppable Services'!$F$4=$D120,1,0)*IF('Shoppable Services'!$E$4=$C120,1,0)*IF('Shoppable Services'!$D$4=$B120,1,0)*IF('Shoppable Services'!$C$4=$A120,1,0)*IF('Shoppable Services'!$B$4=Data!AY$119,AY2,0)</f>
        <v>0</v>
      </c>
      <c r="AZ120" s="4">
        <f>IF('Shoppable Services'!$F$4=$D120,1,0)*IF('Shoppable Services'!$E$4=$C120,1,0)*IF('Shoppable Services'!$D$4=$B120,1,0)*IF('Shoppable Services'!$C$4=$A120,1,0)*IF('Shoppable Services'!$B$4=Data!AZ$119,AZ2,0)</f>
        <v>0</v>
      </c>
    </row>
    <row r="121" spans="1:52">
      <c r="A121" t="s">
        <v>6</v>
      </c>
      <c r="B121" t="s">
        <v>7</v>
      </c>
      <c r="C121" t="s">
        <v>8</v>
      </c>
      <c r="D121" t="s">
        <v>21</v>
      </c>
      <c r="E121" s="4">
        <f>IF('Shoppable Services'!$F$4=$D121,1,0)*IF('Shoppable Services'!$E$4=$C121,1,0)*IF('Shoppable Services'!$D$4=$B121,1,0)*IF('Shoppable Services'!$C$4=$A121,1,0)*$E3</f>
        <v>0</v>
      </c>
      <c r="F121" s="4">
        <f>IF('Shoppable Services'!$F$4=$D121,1,0)*IF('Shoppable Services'!$E$4=$C121,1,0)*IF('Shoppable Services'!$D$4=$B121,1,0)*IF('Shoppable Services'!$C$4=$A121,1,0)*$F3</f>
        <v>0</v>
      </c>
      <c r="G121" s="4">
        <f>IF('Shoppable Services'!$F$4=$D121,1,0)*IF('Shoppable Services'!$E$4=$C121,1,0)*IF('Shoppable Services'!$D$4=$B121,1,0)*IF('Shoppable Services'!$C$4=$A121,1,0)*$G3</f>
        <v>0</v>
      </c>
      <c r="H121" s="4">
        <f>IF('Shoppable Services'!$F$4=$D121,1,0)*IF('Shoppable Services'!$E$4=$C121,1,0)*IF('Shoppable Services'!$D$4=$B121,1,0)*IF('Shoppable Services'!$C$4=$A121,1,0)*$H3</f>
        <v>0</v>
      </c>
      <c r="I121" s="4">
        <f>IF('Shoppable Services'!$F$4=$D121,1,0)*IF('Shoppable Services'!$E$4=$C121,1,0)*IF('Shoppable Services'!$D$4=$B121,1,0)*IF('Shoppable Services'!$C$4=$A121,1,0)*IF('Shoppable Services'!$B$4=Data!I$119,I3,0)</f>
        <v>0</v>
      </c>
      <c r="J121" s="4">
        <f>IF('Shoppable Services'!$F$4=$D121,1,0)*IF('Shoppable Services'!$E$4=$C121,1,0)*IF('Shoppable Services'!$D$4=$B121,1,0)*IF('Shoppable Services'!$C$4=$A121,1,0)*IF('Shoppable Services'!$B$4=Data!J$119,J3,0)</f>
        <v>0</v>
      </c>
      <c r="K121" s="4">
        <f>IF('Shoppable Services'!$F$4=$D121,1,0)*IF('Shoppable Services'!$E$4=$C121,1,0)*IF('Shoppable Services'!$D$4=$B121,1,0)*IF('Shoppable Services'!$C$4=$A121,1,0)*IF('Shoppable Services'!$B$4=Data!K$119,K3,0)</f>
        <v>0</v>
      </c>
      <c r="L121" s="4">
        <f>IF('Shoppable Services'!$F$4=$D121,1,0)*IF('Shoppable Services'!$E$4=$C121,1,0)*IF('Shoppable Services'!$D$4=$B121,1,0)*IF('Shoppable Services'!$C$4=$A121,1,0)*IF('Shoppable Services'!$B$4=Data!L$119,L3,0)</f>
        <v>0</v>
      </c>
      <c r="M121" s="4">
        <f>IF('Shoppable Services'!$F$4=$D121,1,0)*IF('Shoppable Services'!$E$4=$C121,1,0)*IF('Shoppable Services'!$D$4=$B121,1,0)*IF('Shoppable Services'!$C$4=$A121,1,0)*IF('Shoppable Services'!$B$4=Data!M$119,M3,0)</f>
        <v>0</v>
      </c>
      <c r="N121" s="4">
        <f>IF('Shoppable Services'!$F$4=$D121,1,0)*IF('Shoppable Services'!$E$4=$C121,1,0)*IF('Shoppable Services'!$D$4=$B121,1,0)*IF('Shoppable Services'!$C$4=$A121,1,0)*IF('Shoppable Services'!$B$4=Data!N$119,N3,0)</f>
        <v>0</v>
      </c>
      <c r="O121" s="4">
        <f>IF('Shoppable Services'!$F$4=$D121,1,0)*IF('Shoppable Services'!$E$4=$C121,1,0)*IF('Shoppable Services'!$D$4=$B121,1,0)*IF('Shoppable Services'!$C$4=$A121,1,0)*IF('Shoppable Services'!$B$4=Data!O$119,O3,0)</f>
        <v>0</v>
      </c>
      <c r="P121" s="4">
        <f>IF('Shoppable Services'!$F$4=$D121,1,0)*IF('Shoppable Services'!$E$4=$C121,1,0)*IF('Shoppable Services'!$D$4=$B121,1,0)*IF('Shoppable Services'!$C$4=$A121,1,0)*IF('Shoppable Services'!$B$4=Data!P$119,P3,0)</f>
        <v>0</v>
      </c>
      <c r="Q121" s="4">
        <f>IF('Shoppable Services'!$F$4=$D121,1,0)*IF('Shoppable Services'!$E$4=$C121,1,0)*IF('Shoppable Services'!$D$4=$B121,1,0)*IF('Shoppable Services'!$C$4=$A121,1,0)*IF('Shoppable Services'!$B$4=Data!Q$119,Q3,0)</f>
        <v>0</v>
      </c>
      <c r="R121" s="4">
        <f>IF('Shoppable Services'!$F$4=$D121,1,0)*IF('Shoppable Services'!$E$4=$C121,1,0)*IF('Shoppable Services'!$D$4=$B121,1,0)*IF('Shoppable Services'!$C$4=$A121,1,0)*IF('Shoppable Services'!$B$4=Data!R$119,R3,0)</f>
        <v>0</v>
      </c>
      <c r="S121" s="4">
        <f>IF('Shoppable Services'!$F$4=$D121,1,0)*IF('Shoppable Services'!$E$4=$C121,1,0)*IF('Shoppable Services'!$D$4=$B121,1,0)*IF('Shoppable Services'!$C$4=$A121,1,0)*IF('Shoppable Services'!$B$4=Data!S$119,S3,0)</f>
        <v>0</v>
      </c>
      <c r="T121" s="4">
        <f>IF('Shoppable Services'!$F$4=$D121,1,0)*IF('Shoppable Services'!$E$4=$C121,1,0)*IF('Shoppable Services'!$D$4=$B121,1,0)*IF('Shoppable Services'!$C$4=$A121,1,0)*IF('Shoppable Services'!$B$4=Data!T$119,T3,0)</f>
        <v>0</v>
      </c>
      <c r="U121" s="4">
        <f>IF('Shoppable Services'!$F$4=$D121,1,0)*IF('Shoppable Services'!$E$4=$C121,1,0)*IF('Shoppable Services'!$D$4=$B121,1,0)*IF('Shoppable Services'!$C$4=$A121,1,0)*IF('Shoppable Services'!$B$4=Data!U$119,U3,0)</f>
        <v>0</v>
      </c>
      <c r="V121" s="4">
        <f>IF('Shoppable Services'!$F$4=$D121,1,0)*IF('Shoppable Services'!$E$4=$C121,1,0)*IF('Shoppable Services'!$D$4=$B121,1,0)*IF('Shoppable Services'!$C$4=$A121,1,0)*IF('Shoppable Services'!$B$4=Data!V$119,V3,0)</f>
        <v>0</v>
      </c>
      <c r="W121" s="4">
        <f>IF('Shoppable Services'!$F$4=$D121,1,0)*IF('Shoppable Services'!$E$4=$C121,1,0)*IF('Shoppable Services'!$D$4=$B121,1,0)*IF('Shoppable Services'!$C$4=$A121,1,0)*IF('Shoppable Services'!$B$4=Data!W$119,W3,0)</f>
        <v>0</v>
      </c>
      <c r="X121" s="4">
        <f>IF('Shoppable Services'!$F$4=$D121,1,0)*IF('Shoppable Services'!$E$4=$C121,1,0)*IF('Shoppable Services'!$D$4=$B121,1,0)*IF('Shoppable Services'!$C$4=$A121,1,0)*IF('Shoppable Services'!$B$4=Data!X$119,X3,0)</f>
        <v>0</v>
      </c>
      <c r="Y121" s="4">
        <f>IF('Shoppable Services'!$F$4=$D121,1,0)*IF('Shoppable Services'!$E$4=$C121,1,0)*IF('Shoppable Services'!$D$4=$B121,1,0)*IF('Shoppable Services'!$C$4=$A121,1,0)*IF('Shoppable Services'!$B$4=Data!Y$119,Y3,0)</f>
        <v>0</v>
      </c>
      <c r="Z121" s="4">
        <f>IF('Shoppable Services'!$F$4=$D121,1,0)*IF('Shoppable Services'!$E$4=$C121,1,0)*IF('Shoppable Services'!$D$4=$B121,1,0)*IF('Shoppable Services'!$C$4=$A121,1,0)*IF('Shoppable Services'!$B$4=Data!Z$119,Z3,0)</f>
        <v>0</v>
      </c>
      <c r="AA121" s="4">
        <f>IF('Shoppable Services'!$F$4=$D121,1,0)*IF('Shoppable Services'!$E$4=$C121,1,0)*IF('Shoppable Services'!$D$4=$B121,1,0)*IF('Shoppable Services'!$C$4=$A121,1,0)*IF('Shoppable Services'!$B$4=Data!AA$119,AA3,0)</f>
        <v>0</v>
      </c>
      <c r="AB121" s="4">
        <f>IF('Shoppable Services'!$F$4=$D121,1,0)*IF('Shoppable Services'!$E$4=$C121,1,0)*IF('Shoppable Services'!$D$4=$B121,1,0)*IF('Shoppable Services'!$C$4=$A121,1,0)*IF('Shoppable Services'!$B$4=Data!AB$119,AB3,0)</f>
        <v>0</v>
      </c>
      <c r="AC121" s="4">
        <f>IF('Shoppable Services'!$F$4=$D121,1,0)*IF('Shoppable Services'!$E$4=$C121,1,0)*IF('Shoppable Services'!$D$4=$B121,1,0)*IF('Shoppable Services'!$C$4=$A121,1,0)*IF('Shoppable Services'!$B$4=Data!AC$119,AC3,0)</f>
        <v>0</v>
      </c>
      <c r="AD121" s="4">
        <f>IF('Shoppable Services'!$F$4=$D121,1,0)*IF('Shoppable Services'!$E$4=$C121,1,0)*IF('Shoppable Services'!$D$4=$B121,1,0)*IF('Shoppable Services'!$C$4=$A121,1,0)*IF('Shoppable Services'!$B$4=Data!AD$119,AD3,0)</f>
        <v>0</v>
      </c>
      <c r="AE121" s="4">
        <f>IF('Shoppable Services'!$F$4=$D121,1,0)*IF('Shoppable Services'!$E$4=$C121,1,0)*IF('Shoppable Services'!$D$4=$B121,1,0)*IF('Shoppable Services'!$C$4=$A121,1,0)*IF('Shoppable Services'!$B$4=Data!AE$119,AE3,0)</f>
        <v>0</v>
      </c>
      <c r="AF121" s="4">
        <f>IF('Shoppable Services'!$F$4=$D121,1,0)*IF('Shoppable Services'!$E$4=$C121,1,0)*IF('Shoppable Services'!$D$4=$B121,1,0)*IF('Shoppable Services'!$C$4=$A121,1,0)*IF('Shoppable Services'!$B$4=Data!AF$119,AF3,0)</f>
        <v>0</v>
      </c>
      <c r="AG121" s="4">
        <f>IF('Shoppable Services'!$F$4=$D121,1,0)*IF('Shoppable Services'!$E$4=$C121,1,0)*IF('Shoppable Services'!$D$4=$B121,1,0)*IF('Shoppable Services'!$C$4=$A121,1,0)*IF('Shoppable Services'!$B$4=Data!AG$119,AG3,0)</f>
        <v>0</v>
      </c>
      <c r="AH121" s="4">
        <f>IF('Shoppable Services'!$F$4=$D121,1,0)*IF('Shoppable Services'!$E$4=$C121,1,0)*IF('Shoppable Services'!$D$4=$B121,1,0)*IF('Shoppable Services'!$C$4=$A121,1,0)*IF('Shoppable Services'!$B$4=Data!AH$119,AH3,0)</f>
        <v>0</v>
      </c>
      <c r="AI121" s="4">
        <f>IF('Shoppable Services'!$F$4=$D121,1,0)*IF('Shoppable Services'!$E$4=$C121,1,0)*IF('Shoppable Services'!$D$4=$B121,1,0)*IF('Shoppable Services'!$C$4=$A121,1,0)*IF('Shoppable Services'!$B$4=Data!AI$119,AI3,0)</f>
        <v>0</v>
      </c>
      <c r="AJ121" s="4">
        <f>IF('Shoppable Services'!$F$4=$D121,1,0)*IF('Shoppable Services'!$E$4=$C121,1,0)*IF('Shoppable Services'!$D$4=$B121,1,0)*IF('Shoppable Services'!$C$4=$A121,1,0)*IF('Shoppable Services'!$B$4=Data!AJ$119,AJ3,0)</f>
        <v>0</v>
      </c>
      <c r="AK121" s="4">
        <f>IF('Shoppable Services'!$F$4=$D121,1,0)*IF('Shoppable Services'!$E$4=$C121,1,0)*IF('Shoppable Services'!$D$4=$B121,1,0)*IF('Shoppable Services'!$C$4=$A121,1,0)*IF('Shoppable Services'!$B$4=Data!AK$119,AK3,0)</f>
        <v>0</v>
      </c>
      <c r="AL121" s="4">
        <f>IF('Shoppable Services'!$F$4=$D121,1,0)*IF('Shoppable Services'!$E$4=$C121,1,0)*IF('Shoppable Services'!$D$4=$B121,1,0)*IF('Shoppable Services'!$C$4=$A121,1,0)*IF('Shoppable Services'!$B$4=Data!AL$119,AL3,0)</f>
        <v>0</v>
      </c>
      <c r="AM121" s="4">
        <f>IF('Shoppable Services'!$F$4=$D121,1,0)*IF('Shoppable Services'!$E$4=$C121,1,0)*IF('Shoppable Services'!$D$4=$B121,1,0)*IF('Shoppable Services'!$C$4=$A121,1,0)*IF('Shoppable Services'!$B$4=Data!AM$119,AM3,0)</f>
        <v>0</v>
      </c>
      <c r="AN121" s="4">
        <f>IF('Shoppable Services'!$F$4=$D121,1,0)*IF('Shoppable Services'!$E$4=$C121,1,0)*IF('Shoppable Services'!$D$4=$B121,1,0)*IF('Shoppable Services'!$C$4=$A121,1,0)*IF('Shoppable Services'!$B$4=Data!AN$119,AN3,0)</f>
        <v>0</v>
      </c>
      <c r="AO121" s="4">
        <f>IF('Shoppable Services'!$F$4=$D121,1,0)*IF('Shoppable Services'!$E$4=$C121,1,0)*IF('Shoppable Services'!$D$4=$B121,1,0)*IF('Shoppable Services'!$C$4=$A121,1,0)*IF('Shoppable Services'!$B$4=Data!AO$119,AO3,0)</f>
        <v>0</v>
      </c>
      <c r="AP121" s="4">
        <f>IF('Shoppable Services'!$F$4=$D121,1,0)*IF('Shoppable Services'!$E$4=$C121,1,0)*IF('Shoppable Services'!$D$4=$B121,1,0)*IF('Shoppable Services'!$C$4=$A121,1,0)*IF('Shoppable Services'!$B$4=Data!AP$119,AP3,0)</f>
        <v>0</v>
      </c>
      <c r="AQ121" s="4">
        <f>IF('Shoppable Services'!$F$4=$D121,1,0)*IF('Shoppable Services'!$E$4=$C121,1,0)*IF('Shoppable Services'!$D$4=$B121,1,0)*IF('Shoppable Services'!$C$4=$A121,1,0)*IF('Shoppable Services'!$B$4=Data!AQ$119,AQ3,0)</f>
        <v>0</v>
      </c>
      <c r="AR121" s="4">
        <f>IF('Shoppable Services'!$F$4=$D121,1,0)*IF('Shoppable Services'!$E$4=$C121,1,0)*IF('Shoppable Services'!$D$4=$B121,1,0)*IF('Shoppable Services'!$C$4=$A121,1,0)*IF('Shoppable Services'!$B$4=Data!AR$119,AR3,0)</f>
        <v>0</v>
      </c>
      <c r="AS121" s="4">
        <f>IF('Shoppable Services'!$F$4=$D121,1,0)*IF('Shoppable Services'!$E$4=$C121,1,0)*IF('Shoppable Services'!$D$4=$B121,1,0)*IF('Shoppable Services'!$C$4=$A121,1,0)*IF('Shoppable Services'!$B$4=Data!AS$119,AS3,0)</f>
        <v>0</v>
      </c>
      <c r="AT121" s="4">
        <f>IF('Shoppable Services'!$F$4=$D121,1,0)*IF('Shoppable Services'!$E$4=$C121,1,0)*IF('Shoppable Services'!$D$4=$B121,1,0)*IF('Shoppable Services'!$C$4=$A121,1,0)*IF('Shoppable Services'!$B$4=Data!AT$119,AT3,0)</f>
        <v>0</v>
      </c>
      <c r="AU121" s="4">
        <f>IF('Shoppable Services'!$F$4=$D121,1,0)*IF('Shoppable Services'!$E$4=$C121,1,0)*IF('Shoppable Services'!$D$4=$B121,1,0)*IF('Shoppable Services'!$C$4=$A121,1,0)*IF('Shoppable Services'!$B$4=Data!AU$119,AU3,0)</f>
        <v>0</v>
      </c>
      <c r="AV121" s="4">
        <f>IF('Shoppable Services'!$F$4=$D121,1,0)*IF('Shoppable Services'!$E$4=$C121,1,0)*IF('Shoppable Services'!$D$4=$B121,1,0)*IF('Shoppable Services'!$C$4=$A121,1,0)*IF('Shoppable Services'!$B$4=Data!AV$119,AV3,0)</f>
        <v>0</v>
      </c>
      <c r="AW121" s="4">
        <f>IF('Shoppable Services'!$F$4=$D121,1,0)*IF('Shoppable Services'!$E$4=$C121,1,0)*IF('Shoppable Services'!$D$4=$B121,1,0)*IF('Shoppable Services'!$C$4=$A121,1,0)*IF('Shoppable Services'!$B$4=Data!AW$119,AW3,0)</f>
        <v>0</v>
      </c>
      <c r="AX121" s="4">
        <f>IF('Shoppable Services'!$F$4=$D121,1,0)*IF('Shoppable Services'!$E$4=$C121,1,0)*IF('Shoppable Services'!$D$4=$B121,1,0)*IF('Shoppable Services'!$C$4=$A121,1,0)*IF('Shoppable Services'!$B$4=Data!AX$119,AX3,0)</f>
        <v>0</v>
      </c>
      <c r="AY121" s="4">
        <f>IF('Shoppable Services'!$F$4=$D121,1,0)*IF('Shoppable Services'!$E$4=$C121,1,0)*IF('Shoppable Services'!$D$4=$B121,1,0)*IF('Shoppable Services'!$C$4=$A121,1,0)*IF('Shoppable Services'!$B$4=Data!AY$119,AY3,0)</f>
        <v>0</v>
      </c>
      <c r="AZ121" s="4">
        <f>IF('Shoppable Services'!$F$4=$D121,1,0)*IF('Shoppable Services'!$E$4=$C121,1,0)*IF('Shoppable Services'!$D$4=$B121,1,0)*IF('Shoppable Services'!$C$4=$A121,1,0)*IF('Shoppable Services'!$B$4=Data!AZ$119,AZ3,0)</f>
        <v>0</v>
      </c>
    </row>
    <row r="122" spans="1:52">
      <c r="A122" t="s">
        <v>6</v>
      </c>
      <c r="B122" t="s">
        <v>7</v>
      </c>
      <c r="C122" t="s">
        <v>8</v>
      </c>
      <c r="D122" t="s">
        <v>9</v>
      </c>
      <c r="E122" s="4">
        <f>IF('Shoppable Services'!$F$4=$D122,1,0)*IF('Shoppable Services'!$E$4=$C122,1,0)*IF('Shoppable Services'!$D$4=$B122,1,0)*IF('Shoppable Services'!$C$4=$A122,1,0)*$E4</f>
        <v>0</v>
      </c>
      <c r="F122" s="4">
        <f>IF('Shoppable Services'!$F$4=$D122,1,0)*IF('Shoppable Services'!$E$4=$C122,1,0)*IF('Shoppable Services'!$D$4=$B122,1,0)*IF('Shoppable Services'!$C$4=$A122,1,0)*$F4</f>
        <v>0</v>
      </c>
      <c r="G122" s="4">
        <f>IF('Shoppable Services'!$F$4=$D122,1,0)*IF('Shoppable Services'!$E$4=$C122,1,0)*IF('Shoppable Services'!$D$4=$B122,1,0)*IF('Shoppable Services'!$C$4=$A122,1,0)*$G4</f>
        <v>0</v>
      </c>
      <c r="H122" s="4">
        <f>IF('Shoppable Services'!$F$4=$D122,1,0)*IF('Shoppable Services'!$E$4=$C122,1,0)*IF('Shoppable Services'!$D$4=$B122,1,0)*IF('Shoppable Services'!$C$4=$A122,1,0)*$H4</f>
        <v>0</v>
      </c>
      <c r="I122" s="4">
        <f>IF('Shoppable Services'!$F$4=$D122,1,0)*IF('Shoppable Services'!$E$4=$C122,1,0)*IF('Shoppable Services'!$D$4=$B122,1,0)*IF('Shoppable Services'!$C$4=$A122,1,0)*IF('Shoppable Services'!$B$4=Data!I$119,I4,0)</f>
        <v>0</v>
      </c>
      <c r="J122" s="4">
        <f>IF('Shoppable Services'!$F$4=$D122,1,0)*IF('Shoppable Services'!$E$4=$C122,1,0)*IF('Shoppable Services'!$D$4=$B122,1,0)*IF('Shoppable Services'!$C$4=$A122,1,0)*IF('Shoppable Services'!$B$4=Data!J$119,J4,0)</f>
        <v>0</v>
      </c>
      <c r="K122" s="4">
        <f>IF('Shoppable Services'!$F$4=$D122,1,0)*IF('Shoppable Services'!$E$4=$C122,1,0)*IF('Shoppable Services'!$D$4=$B122,1,0)*IF('Shoppable Services'!$C$4=$A122,1,0)*IF('Shoppable Services'!$B$4=Data!K$119,K4,0)</f>
        <v>0</v>
      </c>
      <c r="L122" s="4">
        <f>IF('Shoppable Services'!$F$4=$D122,1,0)*IF('Shoppable Services'!$E$4=$C122,1,0)*IF('Shoppable Services'!$D$4=$B122,1,0)*IF('Shoppable Services'!$C$4=$A122,1,0)*IF('Shoppable Services'!$B$4=Data!L$119,L4,0)</f>
        <v>0</v>
      </c>
      <c r="M122" s="4">
        <f>IF('Shoppable Services'!$F$4=$D122,1,0)*IF('Shoppable Services'!$E$4=$C122,1,0)*IF('Shoppable Services'!$D$4=$B122,1,0)*IF('Shoppable Services'!$C$4=$A122,1,0)*IF('Shoppable Services'!$B$4=Data!M$119,M4,0)</f>
        <v>0</v>
      </c>
      <c r="N122" s="4">
        <f>IF('Shoppable Services'!$F$4=$D122,1,0)*IF('Shoppable Services'!$E$4=$C122,1,0)*IF('Shoppable Services'!$D$4=$B122,1,0)*IF('Shoppable Services'!$C$4=$A122,1,0)*IF('Shoppable Services'!$B$4=Data!N$119,N4,0)</f>
        <v>0</v>
      </c>
      <c r="O122" s="4">
        <f>IF('Shoppable Services'!$F$4=$D122,1,0)*IF('Shoppable Services'!$E$4=$C122,1,0)*IF('Shoppable Services'!$D$4=$B122,1,0)*IF('Shoppable Services'!$C$4=$A122,1,0)*IF('Shoppable Services'!$B$4=Data!O$119,O4,0)</f>
        <v>0</v>
      </c>
      <c r="P122" s="4">
        <f>IF('Shoppable Services'!$F$4=$D122,1,0)*IF('Shoppable Services'!$E$4=$C122,1,0)*IF('Shoppable Services'!$D$4=$B122,1,0)*IF('Shoppable Services'!$C$4=$A122,1,0)*IF('Shoppable Services'!$B$4=Data!P$119,P4,0)</f>
        <v>0</v>
      </c>
      <c r="Q122" s="4">
        <f>IF('Shoppable Services'!$F$4=$D122,1,0)*IF('Shoppable Services'!$E$4=$C122,1,0)*IF('Shoppable Services'!$D$4=$B122,1,0)*IF('Shoppable Services'!$C$4=$A122,1,0)*IF('Shoppable Services'!$B$4=Data!Q$119,Q4,0)</f>
        <v>0</v>
      </c>
      <c r="R122" s="4">
        <f>IF('Shoppable Services'!$F$4=$D122,1,0)*IF('Shoppable Services'!$E$4=$C122,1,0)*IF('Shoppable Services'!$D$4=$B122,1,0)*IF('Shoppable Services'!$C$4=$A122,1,0)*IF('Shoppable Services'!$B$4=Data!R$119,R4,0)</f>
        <v>0</v>
      </c>
      <c r="S122" s="4">
        <f>IF('Shoppable Services'!$F$4=$D122,1,0)*IF('Shoppable Services'!$E$4=$C122,1,0)*IF('Shoppable Services'!$D$4=$B122,1,0)*IF('Shoppable Services'!$C$4=$A122,1,0)*IF('Shoppable Services'!$B$4=Data!S$119,S4,0)</f>
        <v>0</v>
      </c>
      <c r="T122" s="4">
        <f>IF('Shoppable Services'!$F$4=$D122,1,0)*IF('Shoppable Services'!$E$4=$C122,1,0)*IF('Shoppable Services'!$D$4=$B122,1,0)*IF('Shoppable Services'!$C$4=$A122,1,0)*IF('Shoppable Services'!$B$4=Data!T$119,T4,0)</f>
        <v>0</v>
      </c>
      <c r="U122" s="4">
        <f>IF('Shoppable Services'!$F$4=$D122,1,0)*IF('Shoppable Services'!$E$4=$C122,1,0)*IF('Shoppable Services'!$D$4=$B122,1,0)*IF('Shoppable Services'!$C$4=$A122,1,0)*IF('Shoppable Services'!$B$4=Data!U$119,U4,0)</f>
        <v>0</v>
      </c>
      <c r="V122" s="4">
        <f>IF('Shoppable Services'!$F$4=$D122,1,0)*IF('Shoppable Services'!$E$4=$C122,1,0)*IF('Shoppable Services'!$D$4=$B122,1,0)*IF('Shoppable Services'!$C$4=$A122,1,0)*IF('Shoppable Services'!$B$4=Data!V$119,V4,0)</f>
        <v>0</v>
      </c>
      <c r="W122" s="4">
        <f>IF('Shoppable Services'!$F$4=$D122,1,0)*IF('Shoppable Services'!$E$4=$C122,1,0)*IF('Shoppable Services'!$D$4=$B122,1,0)*IF('Shoppable Services'!$C$4=$A122,1,0)*IF('Shoppable Services'!$B$4=Data!W$119,W4,0)</f>
        <v>0</v>
      </c>
      <c r="X122" s="4">
        <f>IF('Shoppable Services'!$F$4=$D122,1,0)*IF('Shoppable Services'!$E$4=$C122,1,0)*IF('Shoppable Services'!$D$4=$B122,1,0)*IF('Shoppable Services'!$C$4=$A122,1,0)*IF('Shoppable Services'!$B$4=Data!X$119,X4,0)</f>
        <v>0</v>
      </c>
      <c r="Y122" s="4">
        <f>IF('Shoppable Services'!$F$4=$D122,1,0)*IF('Shoppable Services'!$E$4=$C122,1,0)*IF('Shoppable Services'!$D$4=$B122,1,0)*IF('Shoppable Services'!$C$4=$A122,1,0)*IF('Shoppable Services'!$B$4=Data!Y$119,Y4,0)</f>
        <v>0</v>
      </c>
      <c r="Z122" s="4">
        <f>IF('Shoppable Services'!$F$4=$D122,1,0)*IF('Shoppable Services'!$E$4=$C122,1,0)*IF('Shoppable Services'!$D$4=$B122,1,0)*IF('Shoppable Services'!$C$4=$A122,1,0)*IF('Shoppable Services'!$B$4=Data!Z$119,Z4,0)</f>
        <v>0</v>
      </c>
      <c r="AA122" s="4">
        <f>IF('Shoppable Services'!$F$4=$D122,1,0)*IF('Shoppable Services'!$E$4=$C122,1,0)*IF('Shoppable Services'!$D$4=$B122,1,0)*IF('Shoppable Services'!$C$4=$A122,1,0)*IF('Shoppable Services'!$B$4=Data!AA$119,AA4,0)</f>
        <v>0</v>
      </c>
      <c r="AB122" s="4">
        <f>IF('Shoppable Services'!$F$4=$D122,1,0)*IF('Shoppable Services'!$E$4=$C122,1,0)*IF('Shoppable Services'!$D$4=$B122,1,0)*IF('Shoppable Services'!$C$4=$A122,1,0)*IF('Shoppable Services'!$B$4=Data!AB$119,AB4,0)</f>
        <v>0</v>
      </c>
      <c r="AC122" s="4">
        <f>IF('Shoppable Services'!$F$4=$D122,1,0)*IF('Shoppable Services'!$E$4=$C122,1,0)*IF('Shoppable Services'!$D$4=$B122,1,0)*IF('Shoppable Services'!$C$4=$A122,1,0)*IF('Shoppable Services'!$B$4=Data!AC$119,AC4,0)</f>
        <v>0</v>
      </c>
      <c r="AD122" s="4">
        <f>IF('Shoppable Services'!$F$4=$D122,1,0)*IF('Shoppable Services'!$E$4=$C122,1,0)*IF('Shoppable Services'!$D$4=$B122,1,0)*IF('Shoppable Services'!$C$4=$A122,1,0)*IF('Shoppable Services'!$B$4=Data!AD$119,AD4,0)</f>
        <v>0</v>
      </c>
      <c r="AE122" s="4">
        <f>IF('Shoppable Services'!$F$4=$D122,1,0)*IF('Shoppable Services'!$E$4=$C122,1,0)*IF('Shoppable Services'!$D$4=$B122,1,0)*IF('Shoppable Services'!$C$4=$A122,1,0)*IF('Shoppable Services'!$B$4=Data!AE$119,AE4,0)</f>
        <v>0</v>
      </c>
      <c r="AF122" s="4">
        <f>IF('Shoppable Services'!$F$4=$D122,1,0)*IF('Shoppable Services'!$E$4=$C122,1,0)*IF('Shoppable Services'!$D$4=$B122,1,0)*IF('Shoppable Services'!$C$4=$A122,1,0)*IF('Shoppable Services'!$B$4=Data!AF$119,AF4,0)</f>
        <v>0</v>
      </c>
      <c r="AG122" s="4">
        <f>IF('Shoppable Services'!$F$4=$D122,1,0)*IF('Shoppable Services'!$E$4=$C122,1,0)*IF('Shoppable Services'!$D$4=$B122,1,0)*IF('Shoppable Services'!$C$4=$A122,1,0)*IF('Shoppable Services'!$B$4=Data!AG$119,AG4,0)</f>
        <v>0</v>
      </c>
      <c r="AH122" s="4">
        <f>IF('Shoppable Services'!$F$4=$D122,1,0)*IF('Shoppable Services'!$E$4=$C122,1,0)*IF('Shoppable Services'!$D$4=$B122,1,0)*IF('Shoppable Services'!$C$4=$A122,1,0)*IF('Shoppable Services'!$B$4=Data!AH$119,AH4,0)</f>
        <v>0</v>
      </c>
      <c r="AI122" s="4">
        <f>IF('Shoppable Services'!$F$4=$D122,1,0)*IF('Shoppable Services'!$E$4=$C122,1,0)*IF('Shoppable Services'!$D$4=$B122,1,0)*IF('Shoppable Services'!$C$4=$A122,1,0)*IF('Shoppable Services'!$B$4=Data!AI$119,AI4,0)</f>
        <v>0</v>
      </c>
      <c r="AJ122" s="4">
        <f>IF('Shoppable Services'!$F$4=$D122,1,0)*IF('Shoppable Services'!$E$4=$C122,1,0)*IF('Shoppable Services'!$D$4=$B122,1,0)*IF('Shoppable Services'!$C$4=$A122,1,0)*IF('Shoppable Services'!$B$4=Data!AJ$119,AJ4,0)</f>
        <v>0</v>
      </c>
      <c r="AK122" s="4">
        <f>IF('Shoppable Services'!$F$4=$D122,1,0)*IF('Shoppable Services'!$E$4=$C122,1,0)*IF('Shoppable Services'!$D$4=$B122,1,0)*IF('Shoppable Services'!$C$4=$A122,1,0)*IF('Shoppable Services'!$B$4=Data!AK$119,AK4,0)</f>
        <v>0</v>
      </c>
      <c r="AL122" s="4">
        <f>IF('Shoppable Services'!$F$4=$D122,1,0)*IF('Shoppable Services'!$E$4=$C122,1,0)*IF('Shoppable Services'!$D$4=$B122,1,0)*IF('Shoppable Services'!$C$4=$A122,1,0)*IF('Shoppable Services'!$B$4=Data!AL$119,AL4,0)</f>
        <v>0</v>
      </c>
      <c r="AM122" s="4">
        <f>IF('Shoppable Services'!$F$4=$D122,1,0)*IF('Shoppable Services'!$E$4=$C122,1,0)*IF('Shoppable Services'!$D$4=$B122,1,0)*IF('Shoppable Services'!$C$4=$A122,1,0)*IF('Shoppable Services'!$B$4=Data!AM$119,AM4,0)</f>
        <v>0</v>
      </c>
      <c r="AN122" s="4">
        <f>IF('Shoppable Services'!$F$4=$D122,1,0)*IF('Shoppable Services'!$E$4=$C122,1,0)*IF('Shoppable Services'!$D$4=$B122,1,0)*IF('Shoppable Services'!$C$4=$A122,1,0)*IF('Shoppable Services'!$B$4=Data!AN$119,AN4,0)</f>
        <v>0</v>
      </c>
      <c r="AO122" s="4">
        <f>IF('Shoppable Services'!$F$4=$D122,1,0)*IF('Shoppable Services'!$E$4=$C122,1,0)*IF('Shoppable Services'!$D$4=$B122,1,0)*IF('Shoppable Services'!$C$4=$A122,1,0)*IF('Shoppable Services'!$B$4=Data!AO$119,AO4,0)</f>
        <v>0</v>
      </c>
      <c r="AP122" s="4">
        <f>IF('Shoppable Services'!$F$4=$D122,1,0)*IF('Shoppable Services'!$E$4=$C122,1,0)*IF('Shoppable Services'!$D$4=$B122,1,0)*IF('Shoppable Services'!$C$4=$A122,1,0)*IF('Shoppable Services'!$B$4=Data!AP$119,AP4,0)</f>
        <v>0</v>
      </c>
      <c r="AQ122" s="4">
        <f>IF('Shoppable Services'!$F$4=$D122,1,0)*IF('Shoppable Services'!$E$4=$C122,1,0)*IF('Shoppable Services'!$D$4=$B122,1,0)*IF('Shoppable Services'!$C$4=$A122,1,0)*IF('Shoppable Services'!$B$4=Data!AQ$119,AQ4,0)</f>
        <v>0</v>
      </c>
      <c r="AR122" s="4">
        <f>IF('Shoppable Services'!$F$4=$D122,1,0)*IF('Shoppable Services'!$E$4=$C122,1,0)*IF('Shoppable Services'!$D$4=$B122,1,0)*IF('Shoppable Services'!$C$4=$A122,1,0)*IF('Shoppable Services'!$B$4=Data!AR$119,AR4,0)</f>
        <v>0</v>
      </c>
      <c r="AS122" s="4">
        <f>IF('Shoppable Services'!$F$4=$D122,1,0)*IF('Shoppable Services'!$E$4=$C122,1,0)*IF('Shoppable Services'!$D$4=$B122,1,0)*IF('Shoppable Services'!$C$4=$A122,1,0)*IF('Shoppable Services'!$B$4=Data!AS$119,AS4,0)</f>
        <v>0</v>
      </c>
      <c r="AT122" s="4">
        <f>IF('Shoppable Services'!$F$4=$D122,1,0)*IF('Shoppable Services'!$E$4=$C122,1,0)*IF('Shoppable Services'!$D$4=$B122,1,0)*IF('Shoppable Services'!$C$4=$A122,1,0)*IF('Shoppable Services'!$B$4=Data!AT$119,AT4,0)</f>
        <v>0</v>
      </c>
      <c r="AU122" s="4">
        <f>IF('Shoppable Services'!$F$4=$D122,1,0)*IF('Shoppable Services'!$E$4=$C122,1,0)*IF('Shoppable Services'!$D$4=$B122,1,0)*IF('Shoppable Services'!$C$4=$A122,1,0)*IF('Shoppable Services'!$B$4=Data!AU$119,AU4,0)</f>
        <v>0</v>
      </c>
      <c r="AV122" s="4">
        <f>IF('Shoppable Services'!$F$4=$D122,1,0)*IF('Shoppable Services'!$E$4=$C122,1,0)*IF('Shoppable Services'!$D$4=$B122,1,0)*IF('Shoppable Services'!$C$4=$A122,1,0)*IF('Shoppable Services'!$B$4=Data!AV$119,AV4,0)</f>
        <v>0</v>
      </c>
      <c r="AW122" s="4">
        <f>IF('Shoppable Services'!$F$4=$D122,1,0)*IF('Shoppable Services'!$E$4=$C122,1,0)*IF('Shoppable Services'!$D$4=$B122,1,0)*IF('Shoppable Services'!$C$4=$A122,1,0)*IF('Shoppable Services'!$B$4=Data!AW$119,AW4,0)</f>
        <v>0</v>
      </c>
      <c r="AX122" s="4">
        <f>IF('Shoppable Services'!$F$4=$D122,1,0)*IF('Shoppable Services'!$E$4=$C122,1,0)*IF('Shoppable Services'!$D$4=$B122,1,0)*IF('Shoppable Services'!$C$4=$A122,1,0)*IF('Shoppable Services'!$B$4=Data!AX$119,AX4,0)</f>
        <v>0</v>
      </c>
      <c r="AY122" s="4">
        <f>IF('Shoppable Services'!$F$4=$D122,1,0)*IF('Shoppable Services'!$E$4=$C122,1,0)*IF('Shoppable Services'!$D$4=$B122,1,0)*IF('Shoppable Services'!$C$4=$A122,1,0)*IF('Shoppable Services'!$B$4=Data!AY$119,AY4,0)</f>
        <v>0</v>
      </c>
      <c r="AZ122" s="4">
        <f>IF('Shoppable Services'!$F$4=$D122,1,0)*IF('Shoppable Services'!$E$4=$C122,1,0)*IF('Shoppable Services'!$D$4=$B122,1,0)*IF('Shoppable Services'!$C$4=$A122,1,0)*IF('Shoppable Services'!$B$4=Data!AZ$119,AZ4,0)</f>
        <v>0</v>
      </c>
    </row>
    <row r="123" spans="1:52">
      <c r="A123" t="s">
        <v>6</v>
      </c>
      <c r="B123" t="s">
        <v>7</v>
      </c>
      <c r="C123" t="s">
        <v>69</v>
      </c>
      <c r="D123" t="s">
        <v>21</v>
      </c>
      <c r="E123" s="4">
        <f>IF('Shoppable Services'!$F$4=$D123,1,0)*IF('Shoppable Services'!$E$4=$C123,1,0)*IF('Shoppable Services'!$D$4=$B123,1,0)*IF('Shoppable Services'!$C$4=$A123,1,0)*$E5</f>
        <v>0</v>
      </c>
      <c r="F123" s="4">
        <f>IF('Shoppable Services'!$F$4=$D123,1,0)*IF('Shoppable Services'!$E$4=$C123,1,0)*IF('Shoppable Services'!$D$4=$B123,1,0)*IF('Shoppable Services'!$C$4=$A123,1,0)*$F5</f>
        <v>0</v>
      </c>
      <c r="G123" s="4">
        <f>IF('Shoppable Services'!$F$4=$D123,1,0)*IF('Shoppable Services'!$E$4=$C123,1,0)*IF('Shoppable Services'!$D$4=$B123,1,0)*IF('Shoppable Services'!$C$4=$A123,1,0)*$G5</f>
        <v>0</v>
      </c>
      <c r="H123" s="4">
        <f>IF('Shoppable Services'!$F$4=$D123,1,0)*IF('Shoppable Services'!$E$4=$C123,1,0)*IF('Shoppable Services'!$D$4=$B123,1,0)*IF('Shoppable Services'!$C$4=$A123,1,0)*$H5</f>
        <v>0</v>
      </c>
      <c r="I123" s="4">
        <f>IF('Shoppable Services'!$F$4=$D123,1,0)*IF('Shoppable Services'!$E$4=$C123,1,0)*IF('Shoppable Services'!$D$4=$B123,1,0)*IF('Shoppable Services'!$C$4=$A123,1,0)*IF('Shoppable Services'!$B$4=Data!I$119,I5,0)</f>
        <v>0</v>
      </c>
      <c r="J123" s="4">
        <f>IF('Shoppable Services'!$F$4=$D123,1,0)*IF('Shoppable Services'!$E$4=$C123,1,0)*IF('Shoppable Services'!$D$4=$B123,1,0)*IF('Shoppable Services'!$C$4=$A123,1,0)*IF('Shoppable Services'!$B$4=Data!J$119,J5,0)</f>
        <v>0</v>
      </c>
      <c r="K123" s="4">
        <f>IF('Shoppable Services'!$F$4=$D123,1,0)*IF('Shoppable Services'!$E$4=$C123,1,0)*IF('Shoppable Services'!$D$4=$B123,1,0)*IF('Shoppable Services'!$C$4=$A123,1,0)*IF('Shoppable Services'!$B$4=Data!K$119,K5,0)</f>
        <v>0</v>
      </c>
      <c r="L123" s="4">
        <f>IF('Shoppable Services'!$F$4=$D123,1,0)*IF('Shoppable Services'!$E$4=$C123,1,0)*IF('Shoppable Services'!$D$4=$B123,1,0)*IF('Shoppable Services'!$C$4=$A123,1,0)*IF('Shoppable Services'!$B$4=Data!L$119,L5,0)</f>
        <v>0</v>
      </c>
      <c r="M123" s="4">
        <f>IF('Shoppable Services'!$F$4=$D123,1,0)*IF('Shoppable Services'!$E$4=$C123,1,0)*IF('Shoppable Services'!$D$4=$B123,1,0)*IF('Shoppable Services'!$C$4=$A123,1,0)*IF('Shoppable Services'!$B$4=Data!M$119,M5,0)</f>
        <v>0</v>
      </c>
      <c r="N123" s="4">
        <f>IF('Shoppable Services'!$F$4=$D123,1,0)*IF('Shoppable Services'!$E$4=$C123,1,0)*IF('Shoppable Services'!$D$4=$B123,1,0)*IF('Shoppable Services'!$C$4=$A123,1,0)*IF('Shoppable Services'!$B$4=Data!N$119,N5,0)</f>
        <v>0</v>
      </c>
      <c r="O123" s="4">
        <f>IF('Shoppable Services'!$F$4=$D123,1,0)*IF('Shoppable Services'!$E$4=$C123,1,0)*IF('Shoppable Services'!$D$4=$B123,1,0)*IF('Shoppable Services'!$C$4=$A123,1,0)*IF('Shoppable Services'!$B$4=Data!O$119,O5,0)</f>
        <v>0</v>
      </c>
      <c r="P123" s="4">
        <f>IF('Shoppable Services'!$F$4=$D123,1,0)*IF('Shoppable Services'!$E$4=$C123,1,0)*IF('Shoppable Services'!$D$4=$B123,1,0)*IF('Shoppable Services'!$C$4=$A123,1,0)*IF('Shoppable Services'!$B$4=Data!P$119,P5,0)</f>
        <v>0</v>
      </c>
      <c r="Q123" s="4">
        <f>IF('Shoppable Services'!$F$4=$D123,1,0)*IF('Shoppable Services'!$E$4=$C123,1,0)*IF('Shoppable Services'!$D$4=$B123,1,0)*IF('Shoppable Services'!$C$4=$A123,1,0)*IF('Shoppable Services'!$B$4=Data!Q$119,Q5,0)</f>
        <v>0</v>
      </c>
      <c r="R123" s="4">
        <f>IF('Shoppable Services'!$F$4=$D123,1,0)*IF('Shoppable Services'!$E$4=$C123,1,0)*IF('Shoppable Services'!$D$4=$B123,1,0)*IF('Shoppable Services'!$C$4=$A123,1,0)*IF('Shoppable Services'!$B$4=Data!R$119,R5,0)</f>
        <v>0</v>
      </c>
      <c r="S123" s="4">
        <f>IF('Shoppable Services'!$F$4=$D123,1,0)*IF('Shoppable Services'!$E$4=$C123,1,0)*IF('Shoppable Services'!$D$4=$B123,1,0)*IF('Shoppable Services'!$C$4=$A123,1,0)*IF('Shoppable Services'!$B$4=Data!S$119,S5,0)</f>
        <v>0</v>
      </c>
      <c r="T123" s="4">
        <f>IF('Shoppable Services'!$F$4=$D123,1,0)*IF('Shoppable Services'!$E$4=$C123,1,0)*IF('Shoppable Services'!$D$4=$B123,1,0)*IF('Shoppable Services'!$C$4=$A123,1,0)*IF('Shoppable Services'!$B$4=Data!T$119,T5,0)</f>
        <v>0</v>
      </c>
      <c r="U123" s="4">
        <f>IF('Shoppable Services'!$F$4=$D123,1,0)*IF('Shoppable Services'!$E$4=$C123,1,0)*IF('Shoppable Services'!$D$4=$B123,1,0)*IF('Shoppable Services'!$C$4=$A123,1,0)*IF('Shoppable Services'!$B$4=Data!U$119,U5,0)</f>
        <v>0</v>
      </c>
      <c r="V123" s="4">
        <f>IF('Shoppable Services'!$F$4=$D123,1,0)*IF('Shoppable Services'!$E$4=$C123,1,0)*IF('Shoppable Services'!$D$4=$B123,1,0)*IF('Shoppable Services'!$C$4=$A123,1,0)*IF('Shoppable Services'!$B$4=Data!V$119,V5,0)</f>
        <v>0</v>
      </c>
      <c r="W123" s="4">
        <f>IF('Shoppable Services'!$F$4=$D123,1,0)*IF('Shoppable Services'!$E$4=$C123,1,0)*IF('Shoppable Services'!$D$4=$B123,1,0)*IF('Shoppable Services'!$C$4=$A123,1,0)*IF('Shoppable Services'!$B$4=Data!W$119,W5,0)</f>
        <v>0</v>
      </c>
      <c r="X123" s="4">
        <f>IF('Shoppable Services'!$F$4=$D123,1,0)*IF('Shoppable Services'!$E$4=$C123,1,0)*IF('Shoppable Services'!$D$4=$B123,1,0)*IF('Shoppable Services'!$C$4=$A123,1,0)*IF('Shoppable Services'!$B$4=Data!X$119,X5,0)</f>
        <v>0</v>
      </c>
      <c r="Y123" s="4">
        <f>IF('Shoppable Services'!$F$4=$D123,1,0)*IF('Shoppable Services'!$E$4=$C123,1,0)*IF('Shoppable Services'!$D$4=$B123,1,0)*IF('Shoppable Services'!$C$4=$A123,1,0)*IF('Shoppable Services'!$B$4=Data!Y$119,Y5,0)</f>
        <v>0</v>
      </c>
      <c r="Z123" s="4">
        <f>IF('Shoppable Services'!$F$4=$D123,1,0)*IF('Shoppable Services'!$E$4=$C123,1,0)*IF('Shoppable Services'!$D$4=$B123,1,0)*IF('Shoppable Services'!$C$4=$A123,1,0)*IF('Shoppable Services'!$B$4=Data!Z$119,Z5,0)</f>
        <v>0</v>
      </c>
      <c r="AA123" s="4">
        <f>IF('Shoppable Services'!$F$4=$D123,1,0)*IF('Shoppable Services'!$E$4=$C123,1,0)*IF('Shoppable Services'!$D$4=$B123,1,0)*IF('Shoppable Services'!$C$4=$A123,1,0)*IF('Shoppable Services'!$B$4=Data!AA$119,AA5,0)</f>
        <v>0</v>
      </c>
      <c r="AB123" s="4">
        <f>IF('Shoppable Services'!$F$4=$D123,1,0)*IF('Shoppable Services'!$E$4=$C123,1,0)*IF('Shoppable Services'!$D$4=$B123,1,0)*IF('Shoppable Services'!$C$4=$A123,1,0)*IF('Shoppable Services'!$B$4=Data!AB$119,AB5,0)</f>
        <v>0</v>
      </c>
      <c r="AC123" s="4">
        <f>IF('Shoppable Services'!$F$4=$D123,1,0)*IF('Shoppable Services'!$E$4=$C123,1,0)*IF('Shoppable Services'!$D$4=$B123,1,0)*IF('Shoppable Services'!$C$4=$A123,1,0)*IF('Shoppable Services'!$B$4=Data!AC$119,AC5,0)</f>
        <v>0</v>
      </c>
      <c r="AD123" s="4">
        <f>IF('Shoppable Services'!$F$4=$D123,1,0)*IF('Shoppable Services'!$E$4=$C123,1,0)*IF('Shoppable Services'!$D$4=$B123,1,0)*IF('Shoppable Services'!$C$4=$A123,1,0)*IF('Shoppable Services'!$B$4=Data!AD$119,AD5,0)</f>
        <v>0</v>
      </c>
      <c r="AE123" s="4">
        <f>IF('Shoppable Services'!$F$4=$D123,1,0)*IF('Shoppable Services'!$E$4=$C123,1,0)*IF('Shoppable Services'!$D$4=$B123,1,0)*IF('Shoppable Services'!$C$4=$A123,1,0)*IF('Shoppable Services'!$B$4=Data!AE$119,AE5,0)</f>
        <v>0</v>
      </c>
      <c r="AF123" s="4">
        <f>IF('Shoppable Services'!$F$4=$D123,1,0)*IF('Shoppable Services'!$E$4=$C123,1,0)*IF('Shoppable Services'!$D$4=$B123,1,0)*IF('Shoppable Services'!$C$4=$A123,1,0)*IF('Shoppable Services'!$B$4=Data!AF$119,AF5,0)</f>
        <v>0</v>
      </c>
      <c r="AG123" s="4">
        <f>IF('Shoppable Services'!$F$4=$D123,1,0)*IF('Shoppable Services'!$E$4=$C123,1,0)*IF('Shoppable Services'!$D$4=$B123,1,0)*IF('Shoppable Services'!$C$4=$A123,1,0)*IF('Shoppable Services'!$B$4=Data!AG$119,AG5,0)</f>
        <v>0</v>
      </c>
      <c r="AH123" s="4">
        <f>IF('Shoppable Services'!$F$4=$D123,1,0)*IF('Shoppable Services'!$E$4=$C123,1,0)*IF('Shoppable Services'!$D$4=$B123,1,0)*IF('Shoppable Services'!$C$4=$A123,1,0)*IF('Shoppable Services'!$B$4=Data!AH$119,AH5,0)</f>
        <v>0</v>
      </c>
      <c r="AI123" s="4">
        <f>IF('Shoppable Services'!$F$4=$D123,1,0)*IF('Shoppable Services'!$E$4=$C123,1,0)*IF('Shoppable Services'!$D$4=$B123,1,0)*IF('Shoppable Services'!$C$4=$A123,1,0)*IF('Shoppable Services'!$B$4=Data!AI$119,AI5,0)</f>
        <v>0</v>
      </c>
      <c r="AJ123" s="4">
        <f>IF('Shoppable Services'!$F$4=$D123,1,0)*IF('Shoppable Services'!$E$4=$C123,1,0)*IF('Shoppable Services'!$D$4=$B123,1,0)*IF('Shoppable Services'!$C$4=$A123,1,0)*IF('Shoppable Services'!$B$4=Data!AJ$119,AJ5,0)</f>
        <v>0</v>
      </c>
      <c r="AK123" s="4">
        <f>IF('Shoppable Services'!$F$4=$D123,1,0)*IF('Shoppable Services'!$E$4=$C123,1,0)*IF('Shoppable Services'!$D$4=$B123,1,0)*IF('Shoppable Services'!$C$4=$A123,1,0)*IF('Shoppable Services'!$B$4=Data!AK$119,AK5,0)</f>
        <v>0</v>
      </c>
      <c r="AL123" s="4">
        <f>IF('Shoppable Services'!$F$4=$D123,1,0)*IF('Shoppable Services'!$E$4=$C123,1,0)*IF('Shoppable Services'!$D$4=$B123,1,0)*IF('Shoppable Services'!$C$4=$A123,1,0)*IF('Shoppable Services'!$B$4=Data!AL$119,AL5,0)</f>
        <v>0</v>
      </c>
      <c r="AM123" s="4">
        <f>IF('Shoppable Services'!$F$4=$D123,1,0)*IF('Shoppable Services'!$E$4=$C123,1,0)*IF('Shoppable Services'!$D$4=$B123,1,0)*IF('Shoppable Services'!$C$4=$A123,1,0)*IF('Shoppable Services'!$B$4=Data!AM$119,AM5,0)</f>
        <v>0</v>
      </c>
      <c r="AN123" s="4">
        <f>IF('Shoppable Services'!$F$4=$D123,1,0)*IF('Shoppable Services'!$E$4=$C123,1,0)*IF('Shoppable Services'!$D$4=$B123,1,0)*IF('Shoppable Services'!$C$4=$A123,1,0)*IF('Shoppable Services'!$B$4=Data!AN$119,AN5,0)</f>
        <v>0</v>
      </c>
      <c r="AO123" s="4">
        <f>IF('Shoppable Services'!$F$4=$D123,1,0)*IF('Shoppable Services'!$E$4=$C123,1,0)*IF('Shoppable Services'!$D$4=$B123,1,0)*IF('Shoppable Services'!$C$4=$A123,1,0)*IF('Shoppable Services'!$B$4=Data!AO$119,AO5,0)</f>
        <v>0</v>
      </c>
      <c r="AP123" s="4">
        <f>IF('Shoppable Services'!$F$4=$D123,1,0)*IF('Shoppable Services'!$E$4=$C123,1,0)*IF('Shoppable Services'!$D$4=$B123,1,0)*IF('Shoppable Services'!$C$4=$A123,1,0)*IF('Shoppable Services'!$B$4=Data!AP$119,AP5,0)</f>
        <v>0</v>
      </c>
      <c r="AQ123" s="4">
        <f>IF('Shoppable Services'!$F$4=$D123,1,0)*IF('Shoppable Services'!$E$4=$C123,1,0)*IF('Shoppable Services'!$D$4=$B123,1,0)*IF('Shoppable Services'!$C$4=$A123,1,0)*IF('Shoppable Services'!$B$4=Data!AQ$119,AQ5,0)</f>
        <v>0</v>
      </c>
      <c r="AR123" s="4">
        <f>IF('Shoppable Services'!$F$4=$D123,1,0)*IF('Shoppable Services'!$E$4=$C123,1,0)*IF('Shoppable Services'!$D$4=$B123,1,0)*IF('Shoppable Services'!$C$4=$A123,1,0)*IF('Shoppable Services'!$B$4=Data!AR$119,AR5,0)</f>
        <v>0</v>
      </c>
      <c r="AS123" s="4">
        <f>IF('Shoppable Services'!$F$4=$D123,1,0)*IF('Shoppable Services'!$E$4=$C123,1,0)*IF('Shoppable Services'!$D$4=$B123,1,0)*IF('Shoppable Services'!$C$4=$A123,1,0)*IF('Shoppable Services'!$B$4=Data!AS$119,AS5,0)</f>
        <v>0</v>
      </c>
      <c r="AT123" s="4">
        <f>IF('Shoppable Services'!$F$4=$D123,1,0)*IF('Shoppable Services'!$E$4=$C123,1,0)*IF('Shoppable Services'!$D$4=$B123,1,0)*IF('Shoppable Services'!$C$4=$A123,1,0)*IF('Shoppable Services'!$B$4=Data!AT$119,AT5,0)</f>
        <v>0</v>
      </c>
      <c r="AU123" s="4">
        <f>IF('Shoppable Services'!$F$4=$D123,1,0)*IF('Shoppable Services'!$E$4=$C123,1,0)*IF('Shoppable Services'!$D$4=$B123,1,0)*IF('Shoppable Services'!$C$4=$A123,1,0)*IF('Shoppable Services'!$B$4=Data!AU$119,AU5,0)</f>
        <v>0</v>
      </c>
      <c r="AV123" s="4">
        <f>IF('Shoppable Services'!$F$4=$D123,1,0)*IF('Shoppable Services'!$E$4=$C123,1,0)*IF('Shoppable Services'!$D$4=$B123,1,0)*IF('Shoppable Services'!$C$4=$A123,1,0)*IF('Shoppable Services'!$B$4=Data!AV$119,AV5,0)</f>
        <v>0</v>
      </c>
      <c r="AW123" s="4">
        <f>IF('Shoppable Services'!$F$4=$D123,1,0)*IF('Shoppable Services'!$E$4=$C123,1,0)*IF('Shoppable Services'!$D$4=$B123,1,0)*IF('Shoppable Services'!$C$4=$A123,1,0)*IF('Shoppable Services'!$B$4=Data!AW$119,AW5,0)</f>
        <v>0</v>
      </c>
      <c r="AX123" s="4">
        <f>IF('Shoppable Services'!$F$4=$D123,1,0)*IF('Shoppable Services'!$E$4=$C123,1,0)*IF('Shoppable Services'!$D$4=$B123,1,0)*IF('Shoppable Services'!$C$4=$A123,1,0)*IF('Shoppable Services'!$B$4=Data!AX$119,AX5,0)</f>
        <v>0</v>
      </c>
      <c r="AY123" s="4">
        <f>IF('Shoppable Services'!$F$4=$D123,1,0)*IF('Shoppable Services'!$E$4=$C123,1,0)*IF('Shoppable Services'!$D$4=$B123,1,0)*IF('Shoppable Services'!$C$4=$A123,1,0)*IF('Shoppable Services'!$B$4=Data!AY$119,AY5,0)</f>
        <v>0</v>
      </c>
      <c r="AZ123" s="4">
        <f>IF('Shoppable Services'!$F$4=$D123,1,0)*IF('Shoppable Services'!$E$4=$C123,1,0)*IF('Shoppable Services'!$D$4=$B123,1,0)*IF('Shoppable Services'!$C$4=$A123,1,0)*IF('Shoppable Services'!$B$4=Data!AZ$119,AZ5,0)</f>
        <v>0</v>
      </c>
    </row>
    <row r="124" spans="1:52">
      <c r="A124" t="s">
        <v>6</v>
      </c>
      <c r="B124" t="s">
        <v>7</v>
      </c>
      <c r="C124" t="s">
        <v>69</v>
      </c>
      <c r="D124" t="s">
        <v>9</v>
      </c>
      <c r="E124" s="4">
        <f>IF('Shoppable Services'!$F$4=$D124,1,0)*IF('Shoppable Services'!$E$4=$C124,1,0)*IF('Shoppable Services'!$D$4=$B124,1,0)*IF('Shoppable Services'!$C$4=$A124,1,0)*$E6</f>
        <v>0</v>
      </c>
      <c r="F124" s="4">
        <f>IF('Shoppable Services'!$F$4=$D124,1,0)*IF('Shoppable Services'!$E$4=$C124,1,0)*IF('Shoppable Services'!$D$4=$B124,1,0)*IF('Shoppable Services'!$C$4=$A124,1,0)*$F6</f>
        <v>0</v>
      </c>
      <c r="G124" s="4">
        <f>IF('Shoppable Services'!$F$4=$D124,1,0)*IF('Shoppable Services'!$E$4=$C124,1,0)*IF('Shoppable Services'!$D$4=$B124,1,0)*IF('Shoppable Services'!$C$4=$A124,1,0)*$G6</f>
        <v>0</v>
      </c>
      <c r="H124" s="4">
        <f>IF('Shoppable Services'!$F$4=$D124,1,0)*IF('Shoppable Services'!$E$4=$C124,1,0)*IF('Shoppable Services'!$D$4=$B124,1,0)*IF('Shoppable Services'!$C$4=$A124,1,0)*$H6</f>
        <v>0</v>
      </c>
      <c r="I124" s="4">
        <f>IF('Shoppable Services'!$F$4=$D124,1,0)*IF('Shoppable Services'!$E$4=$C124,1,0)*IF('Shoppable Services'!$D$4=$B124,1,0)*IF('Shoppable Services'!$C$4=$A124,1,0)*IF('Shoppable Services'!$B$4=Data!I$119,I6,0)</f>
        <v>0</v>
      </c>
      <c r="J124" s="4">
        <f>IF('Shoppable Services'!$F$4=$D124,1,0)*IF('Shoppable Services'!$E$4=$C124,1,0)*IF('Shoppable Services'!$D$4=$B124,1,0)*IF('Shoppable Services'!$C$4=$A124,1,0)*IF('Shoppable Services'!$B$4=Data!J$119,J6,0)</f>
        <v>0</v>
      </c>
      <c r="K124" s="4">
        <f>IF('Shoppable Services'!$F$4=$D124,1,0)*IF('Shoppable Services'!$E$4=$C124,1,0)*IF('Shoppable Services'!$D$4=$B124,1,0)*IF('Shoppable Services'!$C$4=$A124,1,0)*IF('Shoppable Services'!$B$4=Data!K$119,K6,0)</f>
        <v>0</v>
      </c>
      <c r="L124" s="4">
        <f>IF('Shoppable Services'!$F$4=$D124,1,0)*IF('Shoppable Services'!$E$4=$C124,1,0)*IF('Shoppable Services'!$D$4=$B124,1,0)*IF('Shoppable Services'!$C$4=$A124,1,0)*IF('Shoppable Services'!$B$4=Data!L$119,L6,0)</f>
        <v>0</v>
      </c>
      <c r="M124" s="4">
        <f>IF('Shoppable Services'!$F$4=$D124,1,0)*IF('Shoppable Services'!$E$4=$C124,1,0)*IF('Shoppable Services'!$D$4=$B124,1,0)*IF('Shoppable Services'!$C$4=$A124,1,0)*IF('Shoppable Services'!$B$4=Data!M$119,M6,0)</f>
        <v>0</v>
      </c>
      <c r="N124" s="4">
        <f>IF('Shoppable Services'!$F$4=$D124,1,0)*IF('Shoppable Services'!$E$4=$C124,1,0)*IF('Shoppable Services'!$D$4=$B124,1,0)*IF('Shoppable Services'!$C$4=$A124,1,0)*IF('Shoppable Services'!$B$4=Data!N$119,N6,0)</f>
        <v>0</v>
      </c>
      <c r="O124" s="4">
        <f>IF('Shoppable Services'!$F$4=$D124,1,0)*IF('Shoppable Services'!$E$4=$C124,1,0)*IF('Shoppable Services'!$D$4=$B124,1,0)*IF('Shoppable Services'!$C$4=$A124,1,0)*IF('Shoppable Services'!$B$4=Data!O$119,O6,0)</f>
        <v>0</v>
      </c>
      <c r="P124" s="4">
        <f>IF('Shoppable Services'!$F$4=$D124,1,0)*IF('Shoppable Services'!$E$4=$C124,1,0)*IF('Shoppable Services'!$D$4=$B124,1,0)*IF('Shoppable Services'!$C$4=$A124,1,0)*IF('Shoppable Services'!$B$4=Data!P$119,P6,0)</f>
        <v>0</v>
      </c>
      <c r="Q124" s="4">
        <f>IF('Shoppable Services'!$F$4=$D124,1,0)*IF('Shoppable Services'!$E$4=$C124,1,0)*IF('Shoppable Services'!$D$4=$B124,1,0)*IF('Shoppable Services'!$C$4=$A124,1,0)*IF('Shoppable Services'!$B$4=Data!Q$119,Q6,0)</f>
        <v>0</v>
      </c>
      <c r="R124" s="4">
        <f>IF('Shoppable Services'!$F$4=$D124,1,0)*IF('Shoppable Services'!$E$4=$C124,1,0)*IF('Shoppable Services'!$D$4=$B124,1,0)*IF('Shoppable Services'!$C$4=$A124,1,0)*IF('Shoppable Services'!$B$4=Data!R$119,R6,0)</f>
        <v>0</v>
      </c>
      <c r="S124" s="4">
        <f>IF('Shoppable Services'!$F$4=$D124,1,0)*IF('Shoppable Services'!$E$4=$C124,1,0)*IF('Shoppable Services'!$D$4=$B124,1,0)*IF('Shoppable Services'!$C$4=$A124,1,0)*IF('Shoppable Services'!$B$4=Data!S$119,S6,0)</f>
        <v>0</v>
      </c>
      <c r="T124" s="4">
        <f>IF('Shoppable Services'!$F$4=$D124,1,0)*IF('Shoppable Services'!$E$4=$C124,1,0)*IF('Shoppable Services'!$D$4=$B124,1,0)*IF('Shoppable Services'!$C$4=$A124,1,0)*IF('Shoppable Services'!$B$4=Data!T$119,T6,0)</f>
        <v>0</v>
      </c>
      <c r="U124" s="4">
        <f>IF('Shoppable Services'!$F$4=$D124,1,0)*IF('Shoppable Services'!$E$4=$C124,1,0)*IF('Shoppable Services'!$D$4=$B124,1,0)*IF('Shoppable Services'!$C$4=$A124,1,0)*IF('Shoppable Services'!$B$4=Data!U$119,U6,0)</f>
        <v>0</v>
      </c>
      <c r="V124" s="4">
        <f>IF('Shoppable Services'!$F$4=$D124,1,0)*IF('Shoppable Services'!$E$4=$C124,1,0)*IF('Shoppable Services'!$D$4=$B124,1,0)*IF('Shoppable Services'!$C$4=$A124,1,0)*IF('Shoppable Services'!$B$4=Data!V$119,V6,0)</f>
        <v>0</v>
      </c>
      <c r="W124" s="4">
        <f>IF('Shoppable Services'!$F$4=$D124,1,0)*IF('Shoppable Services'!$E$4=$C124,1,0)*IF('Shoppable Services'!$D$4=$B124,1,0)*IF('Shoppable Services'!$C$4=$A124,1,0)*IF('Shoppable Services'!$B$4=Data!W$119,W6,0)</f>
        <v>0</v>
      </c>
      <c r="X124" s="4">
        <f>IF('Shoppable Services'!$F$4=$D124,1,0)*IF('Shoppable Services'!$E$4=$C124,1,0)*IF('Shoppable Services'!$D$4=$B124,1,0)*IF('Shoppable Services'!$C$4=$A124,1,0)*IF('Shoppable Services'!$B$4=Data!X$119,X6,0)</f>
        <v>0</v>
      </c>
      <c r="Y124" s="4">
        <f>IF('Shoppable Services'!$F$4=$D124,1,0)*IF('Shoppable Services'!$E$4=$C124,1,0)*IF('Shoppable Services'!$D$4=$B124,1,0)*IF('Shoppable Services'!$C$4=$A124,1,0)*IF('Shoppable Services'!$B$4=Data!Y$119,Y6,0)</f>
        <v>0</v>
      </c>
      <c r="Z124" s="4">
        <f>IF('Shoppable Services'!$F$4=$D124,1,0)*IF('Shoppable Services'!$E$4=$C124,1,0)*IF('Shoppable Services'!$D$4=$B124,1,0)*IF('Shoppable Services'!$C$4=$A124,1,0)*IF('Shoppable Services'!$B$4=Data!Z$119,Z6,0)</f>
        <v>0</v>
      </c>
      <c r="AA124" s="4">
        <f>IF('Shoppable Services'!$F$4=$D124,1,0)*IF('Shoppable Services'!$E$4=$C124,1,0)*IF('Shoppable Services'!$D$4=$B124,1,0)*IF('Shoppable Services'!$C$4=$A124,1,0)*IF('Shoppable Services'!$B$4=Data!AA$119,AA6,0)</f>
        <v>0</v>
      </c>
      <c r="AB124" s="4">
        <f>IF('Shoppable Services'!$F$4=$D124,1,0)*IF('Shoppable Services'!$E$4=$C124,1,0)*IF('Shoppable Services'!$D$4=$B124,1,0)*IF('Shoppable Services'!$C$4=$A124,1,0)*IF('Shoppable Services'!$B$4=Data!AB$119,AB6,0)</f>
        <v>0</v>
      </c>
      <c r="AC124" s="4">
        <f>IF('Shoppable Services'!$F$4=$D124,1,0)*IF('Shoppable Services'!$E$4=$C124,1,0)*IF('Shoppable Services'!$D$4=$B124,1,0)*IF('Shoppable Services'!$C$4=$A124,1,0)*IF('Shoppable Services'!$B$4=Data!AC$119,AC6,0)</f>
        <v>0</v>
      </c>
      <c r="AD124" s="4">
        <f>IF('Shoppable Services'!$F$4=$D124,1,0)*IF('Shoppable Services'!$E$4=$C124,1,0)*IF('Shoppable Services'!$D$4=$B124,1,0)*IF('Shoppable Services'!$C$4=$A124,1,0)*IF('Shoppable Services'!$B$4=Data!AD$119,AD6,0)</f>
        <v>0</v>
      </c>
      <c r="AE124" s="4">
        <f>IF('Shoppable Services'!$F$4=$D124,1,0)*IF('Shoppable Services'!$E$4=$C124,1,0)*IF('Shoppable Services'!$D$4=$B124,1,0)*IF('Shoppable Services'!$C$4=$A124,1,0)*IF('Shoppable Services'!$B$4=Data!AE$119,AE6,0)</f>
        <v>0</v>
      </c>
      <c r="AF124" s="4">
        <f>IF('Shoppable Services'!$F$4=$D124,1,0)*IF('Shoppable Services'!$E$4=$C124,1,0)*IF('Shoppable Services'!$D$4=$B124,1,0)*IF('Shoppable Services'!$C$4=$A124,1,0)*IF('Shoppable Services'!$B$4=Data!AF$119,AF6,0)</f>
        <v>0</v>
      </c>
      <c r="AG124" s="4">
        <f>IF('Shoppable Services'!$F$4=$D124,1,0)*IF('Shoppable Services'!$E$4=$C124,1,0)*IF('Shoppable Services'!$D$4=$B124,1,0)*IF('Shoppable Services'!$C$4=$A124,1,0)*IF('Shoppable Services'!$B$4=Data!AG$119,AG6,0)</f>
        <v>0</v>
      </c>
      <c r="AH124" s="4">
        <f>IF('Shoppable Services'!$F$4=$D124,1,0)*IF('Shoppable Services'!$E$4=$C124,1,0)*IF('Shoppable Services'!$D$4=$B124,1,0)*IF('Shoppable Services'!$C$4=$A124,1,0)*IF('Shoppable Services'!$B$4=Data!AH$119,AH6,0)</f>
        <v>0</v>
      </c>
      <c r="AI124" s="4">
        <f>IF('Shoppable Services'!$F$4=$D124,1,0)*IF('Shoppable Services'!$E$4=$C124,1,0)*IF('Shoppable Services'!$D$4=$B124,1,0)*IF('Shoppable Services'!$C$4=$A124,1,0)*IF('Shoppable Services'!$B$4=Data!AI$119,AI6,0)</f>
        <v>0</v>
      </c>
      <c r="AJ124" s="4">
        <f>IF('Shoppable Services'!$F$4=$D124,1,0)*IF('Shoppable Services'!$E$4=$C124,1,0)*IF('Shoppable Services'!$D$4=$B124,1,0)*IF('Shoppable Services'!$C$4=$A124,1,0)*IF('Shoppable Services'!$B$4=Data!AJ$119,AJ6,0)</f>
        <v>0</v>
      </c>
      <c r="AK124" s="4">
        <f>IF('Shoppable Services'!$F$4=$D124,1,0)*IF('Shoppable Services'!$E$4=$C124,1,0)*IF('Shoppable Services'!$D$4=$B124,1,0)*IF('Shoppable Services'!$C$4=$A124,1,0)*IF('Shoppable Services'!$B$4=Data!AK$119,AK6,0)</f>
        <v>0</v>
      </c>
      <c r="AL124" s="4">
        <f>IF('Shoppable Services'!$F$4=$D124,1,0)*IF('Shoppable Services'!$E$4=$C124,1,0)*IF('Shoppable Services'!$D$4=$B124,1,0)*IF('Shoppable Services'!$C$4=$A124,1,0)*IF('Shoppable Services'!$B$4=Data!AL$119,AL6,0)</f>
        <v>0</v>
      </c>
      <c r="AM124" s="4">
        <f>IF('Shoppable Services'!$F$4=$D124,1,0)*IF('Shoppable Services'!$E$4=$C124,1,0)*IF('Shoppable Services'!$D$4=$B124,1,0)*IF('Shoppable Services'!$C$4=$A124,1,0)*IF('Shoppable Services'!$B$4=Data!AM$119,AM6,0)</f>
        <v>0</v>
      </c>
      <c r="AN124" s="4">
        <f>IF('Shoppable Services'!$F$4=$D124,1,0)*IF('Shoppable Services'!$E$4=$C124,1,0)*IF('Shoppable Services'!$D$4=$B124,1,0)*IF('Shoppable Services'!$C$4=$A124,1,0)*IF('Shoppable Services'!$B$4=Data!AN$119,AN6,0)</f>
        <v>0</v>
      </c>
      <c r="AO124" s="4">
        <f>IF('Shoppable Services'!$F$4=$D124,1,0)*IF('Shoppable Services'!$E$4=$C124,1,0)*IF('Shoppable Services'!$D$4=$B124,1,0)*IF('Shoppable Services'!$C$4=$A124,1,0)*IF('Shoppable Services'!$B$4=Data!AO$119,AO6,0)</f>
        <v>0</v>
      </c>
      <c r="AP124" s="4">
        <f>IF('Shoppable Services'!$F$4=$D124,1,0)*IF('Shoppable Services'!$E$4=$C124,1,0)*IF('Shoppable Services'!$D$4=$B124,1,0)*IF('Shoppable Services'!$C$4=$A124,1,0)*IF('Shoppable Services'!$B$4=Data!AP$119,AP6,0)</f>
        <v>0</v>
      </c>
      <c r="AQ124" s="4">
        <f>IF('Shoppable Services'!$F$4=$D124,1,0)*IF('Shoppable Services'!$E$4=$C124,1,0)*IF('Shoppable Services'!$D$4=$B124,1,0)*IF('Shoppable Services'!$C$4=$A124,1,0)*IF('Shoppable Services'!$B$4=Data!AQ$119,AQ6,0)</f>
        <v>0</v>
      </c>
      <c r="AR124" s="4">
        <f>IF('Shoppable Services'!$F$4=$D124,1,0)*IF('Shoppable Services'!$E$4=$C124,1,0)*IF('Shoppable Services'!$D$4=$B124,1,0)*IF('Shoppable Services'!$C$4=$A124,1,0)*IF('Shoppable Services'!$B$4=Data!AR$119,AR6,0)</f>
        <v>0</v>
      </c>
      <c r="AS124" s="4">
        <f>IF('Shoppable Services'!$F$4=$D124,1,0)*IF('Shoppable Services'!$E$4=$C124,1,0)*IF('Shoppable Services'!$D$4=$B124,1,0)*IF('Shoppable Services'!$C$4=$A124,1,0)*IF('Shoppable Services'!$B$4=Data!AS$119,AS6,0)</f>
        <v>0</v>
      </c>
      <c r="AT124" s="4">
        <f>IF('Shoppable Services'!$F$4=$D124,1,0)*IF('Shoppable Services'!$E$4=$C124,1,0)*IF('Shoppable Services'!$D$4=$B124,1,0)*IF('Shoppable Services'!$C$4=$A124,1,0)*IF('Shoppable Services'!$B$4=Data!AT$119,AT6,0)</f>
        <v>0</v>
      </c>
      <c r="AU124" s="4">
        <f>IF('Shoppable Services'!$F$4=$D124,1,0)*IF('Shoppable Services'!$E$4=$C124,1,0)*IF('Shoppable Services'!$D$4=$B124,1,0)*IF('Shoppable Services'!$C$4=$A124,1,0)*IF('Shoppable Services'!$B$4=Data!AU$119,AU6,0)</f>
        <v>0</v>
      </c>
      <c r="AV124" s="4">
        <f>IF('Shoppable Services'!$F$4=$D124,1,0)*IF('Shoppable Services'!$E$4=$C124,1,0)*IF('Shoppable Services'!$D$4=$B124,1,0)*IF('Shoppable Services'!$C$4=$A124,1,0)*IF('Shoppable Services'!$B$4=Data!AV$119,AV6,0)</f>
        <v>0</v>
      </c>
      <c r="AW124" s="4">
        <f>IF('Shoppable Services'!$F$4=$D124,1,0)*IF('Shoppable Services'!$E$4=$C124,1,0)*IF('Shoppable Services'!$D$4=$B124,1,0)*IF('Shoppable Services'!$C$4=$A124,1,0)*IF('Shoppable Services'!$B$4=Data!AW$119,AW6,0)</f>
        <v>0</v>
      </c>
      <c r="AX124" s="4">
        <f>IF('Shoppable Services'!$F$4=$D124,1,0)*IF('Shoppable Services'!$E$4=$C124,1,0)*IF('Shoppable Services'!$D$4=$B124,1,0)*IF('Shoppable Services'!$C$4=$A124,1,0)*IF('Shoppable Services'!$B$4=Data!AX$119,AX6,0)</f>
        <v>0</v>
      </c>
      <c r="AY124" s="4">
        <f>IF('Shoppable Services'!$F$4=$D124,1,0)*IF('Shoppable Services'!$E$4=$C124,1,0)*IF('Shoppable Services'!$D$4=$B124,1,0)*IF('Shoppable Services'!$C$4=$A124,1,0)*IF('Shoppable Services'!$B$4=Data!AY$119,AY6,0)</f>
        <v>0</v>
      </c>
      <c r="AZ124" s="4">
        <f>IF('Shoppable Services'!$F$4=$D124,1,0)*IF('Shoppable Services'!$E$4=$C124,1,0)*IF('Shoppable Services'!$D$4=$B124,1,0)*IF('Shoppable Services'!$C$4=$A124,1,0)*IF('Shoppable Services'!$B$4=Data!AZ$119,AZ6,0)</f>
        <v>0</v>
      </c>
    </row>
    <row r="125" spans="1:52">
      <c r="A125" t="s">
        <v>6</v>
      </c>
      <c r="B125" t="s">
        <v>7</v>
      </c>
      <c r="C125" t="s">
        <v>69</v>
      </c>
      <c r="D125" t="s">
        <v>23</v>
      </c>
      <c r="E125" s="4">
        <f>IF('Shoppable Services'!$F$4=$D125,1,0)*IF('Shoppable Services'!$E$4=$C125,1,0)*IF('Shoppable Services'!$D$4=$B125,1,0)*IF('Shoppable Services'!$C$4=$A125,1,0)*$E7</f>
        <v>0</v>
      </c>
      <c r="F125" s="4">
        <f>IF('Shoppable Services'!$F$4=$D125,1,0)*IF('Shoppable Services'!$E$4=$C125,1,0)*IF('Shoppable Services'!$D$4=$B125,1,0)*IF('Shoppable Services'!$C$4=$A125,1,0)*$F7</f>
        <v>0</v>
      </c>
      <c r="G125" s="4">
        <f>IF('Shoppable Services'!$F$4=$D125,1,0)*IF('Shoppable Services'!$E$4=$C125,1,0)*IF('Shoppable Services'!$D$4=$B125,1,0)*IF('Shoppable Services'!$C$4=$A125,1,0)*$G7</f>
        <v>0</v>
      </c>
      <c r="H125" s="4">
        <f>IF('Shoppable Services'!$F$4=$D125,1,0)*IF('Shoppable Services'!$E$4=$C125,1,0)*IF('Shoppable Services'!$D$4=$B125,1,0)*IF('Shoppable Services'!$C$4=$A125,1,0)*$H7</f>
        <v>0</v>
      </c>
      <c r="I125" s="4">
        <f>IF('Shoppable Services'!$F$4=$D125,1,0)*IF('Shoppable Services'!$E$4=$C125,1,0)*IF('Shoppable Services'!$D$4=$B125,1,0)*IF('Shoppable Services'!$C$4=$A125,1,0)*IF('Shoppable Services'!$B$4=Data!I$119,I7,0)</f>
        <v>0</v>
      </c>
      <c r="J125" s="4">
        <f>IF('Shoppable Services'!$F$4=$D125,1,0)*IF('Shoppable Services'!$E$4=$C125,1,0)*IF('Shoppable Services'!$D$4=$B125,1,0)*IF('Shoppable Services'!$C$4=$A125,1,0)*IF('Shoppable Services'!$B$4=Data!J$119,J7,0)</f>
        <v>0</v>
      </c>
      <c r="K125" s="4">
        <f>IF('Shoppable Services'!$F$4=$D125,1,0)*IF('Shoppable Services'!$E$4=$C125,1,0)*IF('Shoppable Services'!$D$4=$B125,1,0)*IF('Shoppable Services'!$C$4=$A125,1,0)*IF('Shoppable Services'!$B$4=Data!K$119,K7,0)</f>
        <v>0</v>
      </c>
      <c r="L125" s="4">
        <f>IF('Shoppable Services'!$F$4=$D125,1,0)*IF('Shoppable Services'!$E$4=$C125,1,0)*IF('Shoppable Services'!$D$4=$B125,1,0)*IF('Shoppable Services'!$C$4=$A125,1,0)*IF('Shoppable Services'!$B$4=Data!L$119,L7,0)</f>
        <v>0</v>
      </c>
      <c r="M125" s="4">
        <f>IF('Shoppable Services'!$F$4=$D125,1,0)*IF('Shoppable Services'!$E$4=$C125,1,0)*IF('Shoppable Services'!$D$4=$B125,1,0)*IF('Shoppable Services'!$C$4=$A125,1,0)*IF('Shoppable Services'!$B$4=Data!M$119,M7,0)</f>
        <v>0</v>
      </c>
      <c r="N125" s="4">
        <f>IF('Shoppable Services'!$F$4=$D125,1,0)*IF('Shoppable Services'!$E$4=$C125,1,0)*IF('Shoppable Services'!$D$4=$B125,1,0)*IF('Shoppable Services'!$C$4=$A125,1,0)*IF('Shoppable Services'!$B$4=Data!N$119,N7,0)</f>
        <v>0</v>
      </c>
      <c r="O125" s="4">
        <f>IF('Shoppable Services'!$F$4=$D125,1,0)*IF('Shoppable Services'!$E$4=$C125,1,0)*IF('Shoppable Services'!$D$4=$B125,1,0)*IF('Shoppable Services'!$C$4=$A125,1,0)*IF('Shoppable Services'!$B$4=Data!O$119,O7,0)</f>
        <v>0</v>
      </c>
      <c r="P125" s="4">
        <f>IF('Shoppable Services'!$F$4=$D125,1,0)*IF('Shoppable Services'!$E$4=$C125,1,0)*IF('Shoppable Services'!$D$4=$B125,1,0)*IF('Shoppable Services'!$C$4=$A125,1,0)*IF('Shoppable Services'!$B$4=Data!P$119,P7,0)</f>
        <v>0</v>
      </c>
      <c r="Q125" s="4">
        <f>IF('Shoppable Services'!$F$4=$D125,1,0)*IF('Shoppable Services'!$E$4=$C125,1,0)*IF('Shoppable Services'!$D$4=$B125,1,0)*IF('Shoppable Services'!$C$4=$A125,1,0)*IF('Shoppable Services'!$B$4=Data!Q$119,Q7,0)</f>
        <v>0</v>
      </c>
      <c r="R125" s="4">
        <f>IF('Shoppable Services'!$F$4=$D125,1,0)*IF('Shoppable Services'!$E$4=$C125,1,0)*IF('Shoppable Services'!$D$4=$B125,1,0)*IF('Shoppable Services'!$C$4=$A125,1,0)*IF('Shoppable Services'!$B$4=Data!R$119,R7,0)</f>
        <v>0</v>
      </c>
      <c r="S125" s="4">
        <f>IF('Shoppable Services'!$F$4=$D125,1,0)*IF('Shoppable Services'!$E$4=$C125,1,0)*IF('Shoppable Services'!$D$4=$B125,1,0)*IF('Shoppable Services'!$C$4=$A125,1,0)*IF('Shoppable Services'!$B$4=Data!S$119,S7,0)</f>
        <v>0</v>
      </c>
      <c r="T125" s="4">
        <f>IF('Shoppable Services'!$F$4=$D125,1,0)*IF('Shoppable Services'!$E$4=$C125,1,0)*IF('Shoppable Services'!$D$4=$B125,1,0)*IF('Shoppable Services'!$C$4=$A125,1,0)*IF('Shoppable Services'!$B$4=Data!T$119,T7,0)</f>
        <v>0</v>
      </c>
      <c r="U125" s="4">
        <f>IF('Shoppable Services'!$F$4=$D125,1,0)*IF('Shoppable Services'!$E$4=$C125,1,0)*IF('Shoppable Services'!$D$4=$B125,1,0)*IF('Shoppable Services'!$C$4=$A125,1,0)*IF('Shoppable Services'!$B$4=Data!U$119,U7,0)</f>
        <v>0</v>
      </c>
      <c r="V125" s="4">
        <f>IF('Shoppable Services'!$F$4=$D125,1,0)*IF('Shoppable Services'!$E$4=$C125,1,0)*IF('Shoppable Services'!$D$4=$B125,1,0)*IF('Shoppable Services'!$C$4=$A125,1,0)*IF('Shoppable Services'!$B$4=Data!V$119,V7,0)</f>
        <v>0</v>
      </c>
      <c r="W125" s="4">
        <f>IF('Shoppable Services'!$F$4=$D125,1,0)*IF('Shoppable Services'!$E$4=$C125,1,0)*IF('Shoppable Services'!$D$4=$B125,1,0)*IF('Shoppable Services'!$C$4=$A125,1,0)*IF('Shoppable Services'!$B$4=Data!W$119,W7,0)</f>
        <v>0</v>
      </c>
      <c r="X125" s="4">
        <f>IF('Shoppable Services'!$F$4=$D125,1,0)*IF('Shoppable Services'!$E$4=$C125,1,0)*IF('Shoppable Services'!$D$4=$B125,1,0)*IF('Shoppable Services'!$C$4=$A125,1,0)*IF('Shoppable Services'!$B$4=Data!X$119,X7,0)</f>
        <v>0</v>
      </c>
      <c r="Y125" s="4">
        <f>IF('Shoppable Services'!$F$4=$D125,1,0)*IF('Shoppable Services'!$E$4=$C125,1,0)*IF('Shoppable Services'!$D$4=$B125,1,0)*IF('Shoppable Services'!$C$4=$A125,1,0)*IF('Shoppable Services'!$B$4=Data!Y$119,Y7,0)</f>
        <v>0</v>
      </c>
      <c r="Z125" s="4">
        <f>IF('Shoppable Services'!$F$4=$D125,1,0)*IF('Shoppable Services'!$E$4=$C125,1,0)*IF('Shoppable Services'!$D$4=$B125,1,0)*IF('Shoppable Services'!$C$4=$A125,1,0)*IF('Shoppable Services'!$B$4=Data!Z$119,Z7,0)</f>
        <v>0</v>
      </c>
      <c r="AA125" s="4">
        <f>IF('Shoppable Services'!$F$4=$D125,1,0)*IF('Shoppable Services'!$E$4=$C125,1,0)*IF('Shoppable Services'!$D$4=$B125,1,0)*IF('Shoppable Services'!$C$4=$A125,1,0)*IF('Shoppable Services'!$B$4=Data!AA$119,AA7,0)</f>
        <v>0</v>
      </c>
      <c r="AB125" s="4">
        <f>IF('Shoppable Services'!$F$4=$D125,1,0)*IF('Shoppable Services'!$E$4=$C125,1,0)*IF('Shoppable Services'!$D$4=$B125,1,0)*IF('Shoppable Services'!$C$4=$A125,1,0)*IF('Shoppable Services'!$B$4=Data!AB$119,AB7,0)</f>
        <v>0</v>
      </c>
      <c r="AC125" s="4">
        <f>IF('Shoppable Services'!$F$4=$D125,1,0)*IF('Shoppable Services'!$E$4=$C125,1,0)*IF('Shoppable Services'!$D$4=$B125,1,0)*IF('Shoppable Services'!$C$4=$A125,1,0)*IF('Shoppable Services'!$B$4=Data!AC$119,AC7,0)</f>
        <v>0</v>
      </c>
      <c r="AD125" s="4">
        <f>IF('Shoppable Services'!$F$4=$D125,1,0)*IF('Shoppable Services'!$E$4=$C125,1,0)*IF('Shoppable Services'!$D$4=$B125,1,0)*IF('Shoppable Services'!$C$4=$A125,1,0)*IF('Shoppable Services'!$B$4=Data!AD$119,AD7,0)</f>
        <v>0</v>
      </c>
      <c r="AE125" s="4">
        <f>IF('Shoppable Services'!$F$4=$D125,1,0)*IF('Shoppable Services'!$E$4=$C125,1,0)*IF('Shoppable Services'!$D$4=$B125,1,0)*IF('Shoppable Services'!$C$4=$A125,1,0)*IF('Shoppable Services'!$B$4=Data!AE$119,AE7,0)</f>
        <v>0</v>
      </c>
      <c r="AF125" s="4">
        <f>IF('Shoppable Services'!$F$4=$D125,1,0)*IF('Shoppable Services'!$E$4=$C125,1,0)*IF('Shoppable Services'!$D$4=$B125,1,0)*IF('Shoppable Services'!$C$4=$A125,1,0)*IF('Shoppable Services'!$B$4=Data!AF$119,AF7,0)</f>
        <v>0</v>
      </c>
      <c r="AG125" s="4">
        <f>IF('Shoppable Services'!$F$4=$D125,1,0)*IF('Shoppable Services'!$E$4=$C125,1,0)*IF('Shoppable Services'!$D$4=$B125,1,0)*IF('Shoppable Services'!$C$4=$A125,1,0)*IF('Shoppable Services'!$B$4=Data!AG$119,AG7,0)</f>
        <v>0</v>
      </c>
      <c r="AH125" s="4">
        <f>IF('Shoppable Services'!$F$4=$D125,1,0)*IF('Shoppable Services'!$E$4=$C125,1,0)*IF('Shoppable Services'!$D$4=$B125,1,0)*IF('Shoppable Services'!$C$4=$A125,1,0)*IF('Shoppable Services'!$B$4=Data!AH$119,AH7,0)</f>
        <v>0</v>
      </c>
      <c r="AI125" s="4">
        <f>IF('Shoppable Services'!$F$4=$D125,1,0)*IF('Shoppable Services'!$E$4=$C125,1,0)*IF('Shoppable Services'!$D$4=$B125,1,0)*IF('Shoppable Services'!$C$4=$A125,1,0)*IF('Shoppable Services'!$B$4=Data!AI$119,AI7,0)</f>
        <v>0</v>
      </c>
      <c r="AJ125" s="4">
        <f>IF('Shoppable Services'!$F$4=$D125,1,0)*IF('Shoppable Services'!$E$4=$C125,1,0)*IF('Shoppable Services'!$D$4=$B125,1,0)*IF('Shoppable Services'!$C$4=$A125,1,0)*IF('Shoppable Services'!$B$4=Data!AJ$119,AJ7,0)</f>
        <v>0</v>
      </c>
      <c r="AK125" s="4">
        <f>IF('Shoppable Services'!$F$4=$D125,1,0)*IF('Shoppable Services'!$E$4=$C125,1,0)*IF('Shoppable Services'!$D$4=$B125,1,0)*IF('Shoppable Services'!$C$4=$A125,1,0)*IF('Shoppable Services'!$B$4=Data!AK$119,AK7,0)</f>
        <v>0</v>
      </c>
      <c r="AL125" s="4">
        <f>IF('Shoppable Services'!$F$4=$D125,1,0)*IF('Shoppable Services'!$E$4=$C125,1,0)*IF('Shoppable Services'!$D$4=$B125,1,0)*IF('Shoppable Services'!$C$4=$A125,1,0)*IF('Shoppable Services'!$B$4=Data!AL$119,AL7,0)</f>
        <v>0</v>
      </c>
      <c r="AM125" s="4">
        <f>IF('Shoppable Services'!$F$4=$D125,1,0)*IF('Shoppable Services'!$E$4=$C125,1,0)*IF('Shoppable Services'!$D$4=$B125,1,0)*IF('Shoppable Services'!$C$4=$A125,1,0)*IF('Shoppable Services'!$B$4=Data!AM$119,AM7,0)</f>
        <v>0</v>
      </c>
      <c r="AN125" s="4">
        <f>IF('Shoppable Services'!$F$4=$D125,1,0)*IF('Shoppable Services'!$E$4=$C125,1,0)*IF('Shoppable Services'!$D$4=$B125,1,0)*IF('Shoppable Services'!$C$4=$A125,1,0)*IF('Shoppable Services'!$B$4=Data!AN$119,AN7,0)</f>
        <v>0</v>
      </c>
      <c r="AO125" s="4">
        <f>IF('Shoppable Services'!$F$4=$D125,1,0)*IF('Shoppable Services'!$E$4=$C125,1,0)*IF('Shoppable Services'!$D$4=$B125,1,0)*IF('Shoppable Services'!$C$4=$A125,1,0)*IF('Shoppable Services'!$B$4=Data!AO$119,AO7,0)</f>
        <v>0</v>
      </c>
      <c r="AP125" s="4">
        <f>IF('Shoppable Services'!$F$4=$D125,1,0)*IF('Shoppable Services'!$E$4=$C125,1,0)*IF('Shoppable Services'!$D$4=$B125,1,0)*IF('Shoppable Services'!$C$4=$A125,1,0)*IF('Shoppable Services'!$B$4=Data!AP$119,AP7,0)</f>
        <v>0</v>
      </c>
      <c r="AQ125" s="4">
        <f>IF('Shoppable Services'!$F$4=$D125,1,0)*IF('Shoppable Services'!$E$4=$C125,1,0)*IF('Shoppable Services'!$D$4=$B125,1,0)*IF('Shoppable Services'!$C$4=$A125,1,0)*IF('Shoppable Services'!$B$4=Data!AQ$119,AQ7,0)</f>
        <v>0</v>
      </c>
      <c r="AR125" s="4">
        <f>IF('Shoppable Services'!$F$4=$D125,1,0)*IF('Shoppable Services'!$E$4=$C125,1,0)*IF('Shoppable Services'!$D$4=$B125,1,0)*IF('Shoppable Services'!$C$4=$A125,1,0)*IF('Shoppable Services'!$B$4=Data!AR$119,AR7,0)</f>
        <v>0</v>
      </c>
      <c r="AS125" s="4">
        <f>IF('Shoppable Services'!$F$4=$D125,1,0)*IF('Shoppable Services'!$E$4=$C125,1,0)*IF('Shoppable Services'!$D$4=$B125,1,0)*IF('Shoppable Services'!$C$4=$A125,1,0)*IF('Shoppable Services'!$B$4=Data!AS$119,AS7,0)</f>
        <v>0</v>
      </c>
      <c r="AT125" s="4">
        <f>IF('Shoppable Services'!$F$4=$D125,1,0)*IF('Shoppable Services'!$E$4=$C125,1,0)*IF('Shoppable Services'!$D$4=$B125,1,0)*IF('Shoppable Services'!$C$4=$A125,1,0)*IF('Shoppable Services'!$B$4=Data!AT$119,AT7,0)</f>
        <v>0</v>
      </c>
      <c r="AU125" s="4">
        <f>IF('Shoppable Services'!$F$4=$D125,1,0)*IF('Shoppable Services'!$E$4=$C125,1,0)*IF('Shoppable Services'!$D$4=$B125,1,0)*IF('Shoppable Services'!$C$4=$A125,1,0)*IF('Shoppable Services'!$B$4=Data!AU$119,AU7,0)</f>
        <v>0</v>
      </c>
      <c r="AV125" s="4">
        <f>IF('Shoppable Services'!$F$4=$D125,1,0)*IF('Shoppable Services'!$E$4=$C125,1,0)*IF('Shoppable Services'!$D$4=$B125,1,0)*IF('Shoppable Services'!$C$4=$A125,1,0)*IF('Shoppable Services'!$B$4=Data!AV$119,AV7,0)</f>
        <v>0</v>
      </c>
      <c r="AW125" s="4">
        <f>IF('Shoppable Services'!$F$4=$D125,1,0)*IF('Shoppable Services'!$E$4=$C125,1,0)*IF('Shoppable Services'!$D$4=$B125,1,0)*IF('Shoppable Services'!$C$4=$A125,1,0)*IF('Shoppable Services'!$B$4=Data!AW$119,AW7,0)</f>
        <v>0</v>
      </c>
      <c r="AX125" s="4">
        <f>IF('Shoppable Services'!$F$4=$D125,1,0)*IF('Shoppable Services'!$E$4=$C125,1,0)*IF('Shoppable Services'!$D$4=$B125,1,0)*IF('Shoppable Services'!$C$4=$A125,1,0)*IF('Shoppable Services'!$B$4=Data!AX$119,AX7,0)</f>
        <v>0</v>
      </c>
      <c r="AY125" s="4">
        <f>IF('Shoppable Services'!$F$4=$D125,1,0)*IF('Shoppable Services'!$E$4=$C125,1,0)*IF('Shoppable Services'!$D$4=$B125,1,0)*IF('Shoppable Services'!$C$4=$A125,1,0)*IF('Shoppable Services'!$B$4=Data!AY$119,AY7,0)</f>
        <v>0</v>
      </c>
      <c r="AZ125" s="4">
        <f>IF('Shoppable Services'!$F$4=$D125,1,0)*IF('Shoppable Services'!$E$4=$C125,1,0)*IF('Shoppable Services'!$D$4=$B125,1,0)*IF('Shoppable Services'!$C$4=$A125,1,0)*IF('Shoppable Services'!$B$4=Data!AZ$119,AZ7,0)</f>
        <v>0</v>
      </c>
    </row>
    <row r="126" spans="1:52">
      <c r="A126" t="s">
        <v>6</v>
      </c>
      <c r="B126" t="s">
        <v>10</v>
      </c>
      <c r="C126" t="s">
        <v>68</v>
      </c>
      <c r="D126" t="s">
        <v>9</v>
      </c>
      <c r="E126" s="4">
        <f>IF('Shoppable Services'!$F$4=$D126,1,0)*IF('Shoppable Services'!$E$4=$C126,1,0)*IF('Shoppable Services'!$D$4=$B126,1,0)*IF('Shoppable Services'!$C$4=$A126,1,0)*$E8</f>
        <v>0</v>
      </c>
      <c r="F126" s="4">
        <f>IF('Shoppable Services'!$F$4=$D126,1,0)*IF('Shoppable Services'!$E$4=$C126,1,0)*IF('Shoppable Services'!$D$4=$B126,1,0)*IF('Shoppable Services'!$C$4=$A126,1,0)*$F8</f>
        <v>0</v>
      </c>
      <c r="G126" s="4">
        <f>IF('Shoppable Services'!$F$4=$D126,1,0)*IF('Shoppable Services'!$E$4=$C126,1,0)*IF('Shoppable Services'!$D$4=$B126,1,0)*IF('Shoppable Services'!$C$4=$A126,1,0)*$G8</f>
        <v>0</v>
      </c>
      <c r="H126" s="4">
        <f>IF('Shoppable Services'!$F$4=$D126,1,0)*IF('Shoppable Services'!$E$4=$C126,1,0)*IF('Shoppable Services'!$D$4=$B126,1,0)*IF('Shoppable Services'!$C$4=$A126,1,0)*$H8</f>
        <v>0</v>
      </c>
      <c r="I126" s="4">
        <f>IF('Shoppable Services'!$F$4=$D126,1,0)*IF('Shoppable Services'!$E$4=$C126,1,0)*IF('Shoppable Services'!$D$4=$B126,1,0)*IF('Shoppable Services'!$C$4=$A126,1,0)*IF('Shoppable Services'!$B$4=Data!I$119,I8,0)</f>
        <v>0</v>
      </c>
      <c r="J126" s="4">
        <f>IF('Shoppable Services'!$F$4=$D126,1,0)*IF('Shoppable Services'!$E$4=$C126,1,0)*IF('Shoppable Services'!$D$4=$B126,1,0)*IF('Shoppable Services'!$C$4=$A126,1,0)*IF('Shoppable Services'!$B$4=Data!J$119,J8,0)</f>
        <v>0</v>
      </c>
      <c r="K126" s="4">
        <f>IF('Shoppable Services'!$F$4=$D126,1,0)*IF('Shoppable Services'!$E$4=$C126,1,0)*IF('Shoppable Services'!$D$4=$B126,1,0)*IF('Shoppable Services'!$C$4=$A126,1,0)*IF('Shoppable Services'!$B$4=Data!K$119,K8,0)</f>
        <v>0</v>
      </c>
      <c r="L126" s="4">
        <f>IF('Shoppable Services'!$F$4=$D126,1,0)*IF('Shoppable Services'!$E$4=$C126,1,0)*IF('Shoppable Services'!$D$4=$B126,1,0)*IF('Shoppable Services'!$C$4=$A126,1,0)*IF('Shoppable Services'!$B$4=Data!L$119,L8,0)</f>
        <v>0</v>
      </c>
      <c r="M126" s="4">
        <f>IF('Shoppable Services'!$F$4=$D126,1,0)*IF('Shoppable Services'!$E$4=$C126,1,0)*IF('Shoppable Services'!$D$4=$B126,1,0)*IF('Shoppable Services'!$C$4=$A126,1,0)*IF('Shoppable Services'!$B$4=Data!M$119,M8,0)</f>
        <v>0</v>
      </c>
      <c r="N126" s="4">
        <f>IF('Shoppable Services'!$F$4=$D126,1,0)*IF('Shoppable Services'!$E$4=$C126,1,0)*IF('Shoppable Services'!$D$4=$B126,1,0)*IF('Shoppable Services'!$C$4=$A126,1,0)*IF('Shoppable Services'!$B$4=Data!N$119,N8,0)</f>
        <v>0</v>
      </c>
      <c r="O126" s="4">
        <f>IF('Shoppable Services'!$F$4=$D126,1,0)*IF('Shoppable Services'!$E$4=$C126,1,0)*IF('Shoppable Services'!$D$4=$B126,1,0)*IF('Shoppable Services'!$C$4=$A126,1,0)*IF('Shoppable Services'!$B$4=Data!O$119,O8,0)</f>
        <v>0</v>
      </c>
      <c r="P126" s="4">
        <f>IF('Shoppable Services'!$F$4=$D126,1,0)*IF('Shoppable Services'!$E$4=$C126,1,0)*IF('Shoppable Services'!$D$4=$B126,1,0)*IF('Shoppable Services'!$C$4=$A126,1,0)*IF('Shoppable Services'!$B$4=Data!P$119,P8,0)</f>
        <v>0</v>
      </c>
      <c r="Q126" s="4">
        <f>IF('Shoppable Services'!$F$4=$D126,1,0)*IF('Shoppable Services'!$E$4=$C126,1,0)*IF('Shoppable Services'!$D$4=$B126,1,0)*IF('Shoppable Services'!$C$4=$A126,1,0)*IF('Shoppable Services'!$B$4=Data!Q$119,Q8,0)</f>
        <v>0</v>
      </c>
      <c r="R126" s="4">
        <f>IF('Shoppable Services'!$F$4=$D126,1,0)*IF('Shoppable Services'!$E$4=$C126,1,0)*IF('Shoppable Services'!$D$4=$B126,1,0)*IF('Shoppable Services'!$C$4=$A126,1,0)*IF('Shoppable Services'!$B$4=Data!R$119,R8,0)</f>
        <v>0</v>
      </c>
      <c r="S126" s="4">
        <f>IF('Shoppable Services'!$F$4=$D126,1,0)*IF('Shoppable Services'!$E$4=$C126,1,0)*IF('Shoppable Services'!$D$4=$B126,1,0)*IF('Shoppable Services'!$C$4=$A126,1,0)*IF('Shoppable Services'!$B$4=Data!S$119,S8,0)</f>
        <v>0</v>
      </c>
      <c r="T126" s="4">
        <f>IF('Shoppable Services'!$F$4=$D126,1,0)*IF('Shoppable Services'!$E$4=$C126,1,0)*IF('Shoppable Services'!$D$4=$B126,1,0)*IF('Shoppable Services'!$C$4=$A126,1,0)*IF('Shoppable Services'!$B$4=Data!T$119,T8,0)</f>
        <v>0</v>
      </c>
      <c r="U126" s="4">
        <f>IF('Shoppable Services'!$F$4=$D126,1,0)*IF('Shoppable Services'!$E$4=$C126,1,0)*IF('Shoppable Services'!$D$4=$B126,1,0)*IF('Shoppable Services'!$C$4=$A126,1,0)*IF('Shoppable Services'!$B$4=Data!U$119,U8,0)</f>
        <v>0</v>
      </c>
      <c r="V126" s="4">
        <f>IF('Shoppable Services'!$F$4=$D126,1,0)*IF('Shoppable Services'!$E$4=$C126,1,0)*IF('Shoppable Services'!$D$4=$B126,1,0)*IF('Shoppable Services'!$C$4=$A126,1,0)*IF('Shoppable Services'!$B$4=Data!V$119,V8,0)</f>
        <v>0</v>
      </c>
      <c r="W126" s="4">
        <f>IF('Shoppable Services'!$F$4=$D126,1,0)*IF('Shoppable Services'!$E$4=$C126,1,0)*IF('Shoppable Services'!$D$4=$B126,1,0)*IF('Shoppable Services'!$C$4=$A126,1,0)*IF('Shoppable Services'!$B$4=Data!W$119,W8,0)</f>
        <v>0</v>
      </c>
      <c r="X126" s="4">
        <f>IF('Shoppable Services'!$F$4=$D126,1,0)*IF('Shoppable Services'!$E$4=$C126,1,0)*IF('Shoppable Services'!$D$4=$B126,1,0)*IF('Shoppable Services'!$C$4=$A126,1,0)*IF('Shoppable Services'!$B$4=Data!X$119,X8,0)</f>
        <v>0</v>
      </c>
      <c r="Y126" s="4">
        <f>IF('Shoppable Services'!$F$4=$D126,1,0)*IF('Shoppable Services'!$E$4=$C126,1,0)*IF('Shoppable Services'!$D$4=$B126,1,0)*IF('Shoppable Services'!$C$4=$A126,1,0)*IF('Shoppable Services'!$B$4=Data!Y$119,Y8,0)</f>
        <v>0</v>
      </c>
      <c r="Z126" s="4">
        <f>IF('Shoppable Services'!$F$4=$D126,1,0)*IF('Shoppable Services'!$E$4=$C126,1,0)*IF('Shoppable Services'!$D$4=$B126,1,0)*IF('Shoppable Services'!$C$4=$A126,1,0)*IF('Shoppable Services'!$B$4=Data!Z$119,Z8,0)</f>
        <v>0</v>
      </c>
      <c r="AA126" s="4">
        <f>IF('Shoppable Services'!$F$4=$D126,1,0)*IF('Shoppable Services'!$E$4=$C126,1,0)*IF('Shoppable Services'!$D$4=$B126,1,0)*IF('Shoppable Services'!$C$4=$A126,1,0)*IF('Shoppable Services'!$B$4=Data!AA$119,AA8,0)</f>
        <v>0</v>
      </c>
      <c r="AB126" s="4">
        <f>IF('Shoppable Services'!$F$4=$D126,1,0)*IF('Shoppable Services'!$E$4=$C126,1,0)*IF('Shoppable Services'!$D$4=$B126,1,0)*IF('Shoppable Services'!$C$4=$A126,1,0)*IF('Shoppable Services'!$B$4=Data!AB$119,AB8,0)</f>
        <v>0</v>
      </c>
      <c r="AC126" s="4">
        <f>IF('Shoppable Services'!$F$4=$D126,1,0)*IF('Shoppable Services'!$E$4=$C126,1,0)*IF('Shoppable Services'!$D$4=$B126,1,0)*IF('Shoppable Services'!$C$4=$A126,1,0)*IF('Shoppable Services'!$B$4=Data!AC$119,AC8,0)</f>
        <v>0</v>
      </c>
      <c r="AD126" s="4">
        <f>IF('Shoppable Services'!$F$4=$D126,1,0)*IF('Shoppable Services'!$E$4=$C126,1,0)*IF('Shoppable Services'!$D$4=$B126,1,0)*IF('Shoppable Services'!$C$4=$A126,1,0)*IF('Shoppable Services'!$B$4=Data!AD$119,AD8,0)</f>
        <v>0</v>
      </c>
      <c r="AE126" s="4">
        <f>IF('Shoppable Services'!$F$4=$D126,1,0)*IF('Shoppable Services'!$E$4=$C126,1,0)*IF('Shoppable Services'!$D$4=$B126,1,0)*IF('Shoppable Services'!$C$4=$A126,1,0)*IF('Shoppable Services'!$B$4=Data!AE$119,AE8,0)</f>
        <v>0</v>
      </c>
      <c r="AF126" s="4">
        <f>IF('Shoppable Services'!$F$4=$D126,1,0)*IF('Shoppable Services'!$E$4=$C126,1,0)*IF('Shoppable Services'!$D$4=$B126,1,0)*IF('Shoppable Services'!$C$4=$A126,1,0)*IF('Shoppable Services'!$B$4=Data!AF$119,AF8,0)</f>
        <v>0</v>
      </c>
      <c r="AG126" s="4">
        <f>IF('Shoppable Services'!$F$4=$D126,1,0)*IF('Shoppable Services'!$E$4=$C126,1,0)*IF('Shoppable Services'!$D$4=$B126,1,0)*IF('Shoppable Services'!$C$4=$A126,1,0)*IF('Shoppable Services'!$B$4=Data!AG$119,AG8,0)</f>
        <v>0</v>
      </c>
      <c r="AH126" s="4">
        <f>IF('Shoppable Services'!$F$4=$D126,1,0)*IF('Shoppable Services'!$E$4=$C126,1,0)*IF('Shoppable Services'!$D$4=$B126,1,0)*IF('Shoppable Services'!$C$4=$A126,1,0)*IF('Shoppable Services'!$B$4=Data!AH$119,AH8,0)</f>
        <v>0</v>
      </c>
      <c r="AI126" s="4">
        <f>IF('Shoppable Services'!$F$4=$D126,1,0)*IF('Shoppable Services'!$E$4=$C126,1,0)*IF('Shoppable Services'!$D$4=$B126,1,0)*IF('Shoppable Services'!$C$4=$A126,1,0)*IF('Shoppable Services'!$B$4=Data!AI$119,AI8,0)</f>
        <v>0</v>
      </c>
      <c r="AJ126" s="4">
        <f>IF('Shoppable Services'!$F$4=$D126,1,0)*IF('Shoppable Services'!$E$4=$C126,1,0)*IF('Shoppable Services'!$D$4=$B126,1,0)*IF('Shoppable Services'!$C$4=$A126,1,0)*IF('Shoppable Services'!$B$4=Data!AJ$119,AJ8,0)</f>
        <v>0</v>
      </c>
      <c r="AK126" s="4">
        <f>IF('Shoppable Services'!$F$4=$D126,1,0)*IF('Shoppable Services'!$E$4=$C126,1,0)*IF('Shoppable Services'!$D$4=$B126,1,0)*IF('Shoppable Services'!$C$4=$A126,1,0)*IF('Shoppable Services'!$B$4=Data!AK$119,AK8,0)</f>
        <v>0</v>
      </c>
      <c r="AL126" s="4">
        <f>IF('Shoppable Services'!$F$4=$D126,1,0)*IF('Shoppable Services'!$E$4=$C126,1,0)*IF('Shoppable Services'!$D$4=$B126,1,0)*IF('Shoppable Services'!$C$4=$A126,1,0)*IF('Shoppable Services'!$B$4=Data!AL$119,AL8,0)</f>
        <v>0</v>
      </c>
      <c r="AM126" s="4">
        <f>IF('Shoppable Services'!$F$4=$D126,1,0)*IF('Shoppable Services'!$E$4=$C126,1,0)*IF('Shoppable Services'!$D$4=$B126,1,0)*IF('Shoppable Services'!$C$4=$A126,1,0)*IF('Shoppable Services'!$B$4=Data!AM$119,AM8,0)</f>
        <v>0</v>
      </c>
      <c r="AN126" s="4">
        <f>IF('Shoppable Services'!$F$4=$D126,1,0)*IF('Shoppable Services'!$E$4=$C126,1,0)*IF('Shoppable Services'!$D$4=$B126,1,0)*IF('Shoppable Services'!$C$4=$A126,1,0)*IF('Shoppable Services'!$B$4=Data!AN$119,AN8,0)</f>
        <v>0</v>
      </c>
      <c r="AO126" s="4">
        <f>IF('Shoppable Services'!$F$4=$D126,1,0)*IF('Shoppable Services'!$E$4=$C126,1,0)*IF('Shoppable Services'!$D$4=$B126,1,0)*IF('Shoppable Services'!$C$4=$A126,1,0)*IF('Shoppable Services'!$B$4=Data!AO$119,AO8,0)</f>
        <v>0</v>
      </c>
      <c r="AP126" s="4">
        <f>IF('Shoppable Services'!$F$4=$D126,1,0)*IF('Shoppable Services'!$E$4=$C126,1,0)*IF('Shoppable Services'!$D$4=$B126,1,0)*IF('Shoppable Services'!$C$4=$A126,1,0)*IF('Shoppable Services'!$B$4=Data!AP$119,AP8,0)</f>
        <v>0</v>
      </c>
      <c r="AQ126" s="4">
        <f>IF('Shoppable Services'!$F$4=$D126,1,0)*IF('Shoppable Services'!$E$4=$C126,1,0)*IF('Shoppable Services'!$D$4=$B126,1,0)*IF('Shoppable Services'!$C$4=$A126,1,0)*IF('Shoppable Services'!$B$4=Data!AQ$119,AQ8,0)</f>
        <v>0</v>
      </c>
      <c r="AR126" s="4">
        <f>IF('Shoppable Services'!$F$4=$D126,1,0)*IF('Shoppable Services'!$E$4=$C126,1,0)*IF('Shoppable Services'!$D$4=$B126,1,0)*IF('Shoppable Services'!$C$4=$A126,1,0)*IF('Shoppable Services'!$B$4=Data!AR$119,AR8,0)</f>
        <v>0</v>
      </c>
      <c r="AS126" s="4">
        <f>IF('Shoppable Services'!$F$4=$D126,1,0)*IF('Shoppable Services'!$E$4=$C126,1,0)*IF('Shoppable Services'!$D$4=$B126,1,0)*IF('Shoppable Services'!$C$4=$A126,1,0)*IF('Shoppable Services'!$B$4=Data!AS$119,AS8,0)</f>
        <v>0</v>
      </c>
      <c r="AT126" s="4">
        <f>IF('Shoppable Services'!$F$4=$D126,1,0)*IF('Shoppable Services'!$E$4=$C126,1,0)*IF('Shoppable Services'!$D$4=$B126,1,0)*IF('Shoppable Services'!$C$4=$A126,1,0)*IF('Shoppable Services'!$B$4=Data!AT$119,AT8,0)</f>
        <v>0</v>
      </c>
      <c r="AU126" s="4">
        <f>IF('Shoppable Services'!$F$4=$D126,1,0)*IF('Shoppable Services'!$E$4=$C126,1,0)*IF('Shoppable Services'!$D$4=$B126,1,0)*IF('Shoppable Services'!$C$4=$A126,1,0)*IF('Shoppable Services'!$B$4=Data!AU$119,AU8,0)</f>
        <v>0</v>
      </c>
      <c r="AV126" s="4">
        <f>IF('Shoppable Services'!$F$4=$D126,1,0)*IF('Shoppable Services'!$E$4=$C126,1,0)*IF('Shoppable Services'!$D$4=$B126,1,0)*IF('Shoppable Services'!$C$4=$A126,1,0)*IF('Shoppable Services'!$B$4=Data!AV$119,AV8,0)</f>
        <v>0</v>
      </c>
      <c r="AW126" s="4">
        <f>IF('Shoppable Services'!$F$4=$D126,1,0)*IF('Shoppable Services'!$E$4=$C126,1,0)*IF('Shoppable Services'!$D$4=$B126,1,0)*IF('Shoppable Services'!$C$4=$A126,1,0)*IF('Shoppable Services'!$B$4=Data!AW$119,AW8,0)</f>
        <v>0</v>
      </c>
      <c r="AX126" s="4">
        <f>IF('Shoppable Services'!$F$4=$D126,1,0)*IF('Shoppable Services'!$E$4=$C126,1,0)*IF('Shoppable Services'!$D$4=$B126,1,0)*IF('Shoppable Services'!$C$4=$A126,1,0)*IF('Shoppable Services'!$B$4=Data!AX$119,AX8,0)</f>
        <v>0</v>
      </c>
      <c r="AY126" s="4">
        <f>IF('Shoppable Services'!$F$4=$D126,1,0)*IF('Shoppable Services'!$E$4=$C126,1,0)*IF('Shoppable Services'!$D$4=$B126,1,0)*IF('Shoppable Services'!$C$4=$A126,1,0)*IF('Shoppable Services'!$B$4=Data!AY$119,AY8,0)</f>
        <v>0</v>
      </c>
      <c r="AZ126" s="4">
        <f>IF('Shoppable Services'!$F$4=$D126,1,0)*IF('Shoppable Services'!$E$4=$C126,1,0)*IF('Shoppable Services'!$D$4=$B126,1,0)*IF('Shoppable Services'!$C$4=$A126,1,0)*IF('Shoppable Services'!$B$4=Data!AZ$119,AZ8,0)</f>
        <v>0</v>
      </c>
    </row>
    <row r="127" spans="1:52">
      <c r="A127" t="s">
        <v>6</v>
      </c>
      <c r="B127" t="s">
        <v>10</v>
      </c>
      <c r="C127" t="s">
        <v>8</v>
      </c>
      <c r="D127" t="s">
        <v>9</v>
      </c>
      <c r="E127" s="4">
        <f>IF('Shoppable Services'!$F$4=$D127,1,0)*IF('Shoppable Services'!$E$4=$C127,1,0)*IF('Shoppable Services'!$D$4=$B127,1,0)*IF('Shoppable Services'!$C$4=$A127,1,0)*$E9</f>
        <v>0</v>
      </c>
      <c r="F127" s="4">
        <f>IF('Shoppable Services'!$F$4=$D127,1,0)*IF('Shoppable Services'!$E$4=$C127,1,0)*IF('Shoppable Services'!$D$4=$B127,1,0)*IF('Shoppable Services'!$C$4=$A127,1,0)*$F9</f>
        <v>0</v>
      </c>
      <c r="G127" s="4">
        <f>IF('Shoppable Services'!$F$4=$D127,1,0)*IF('Shoppable Services'!$E$4=$C127,1,0)*IF('Shoppable Services'!$D$4=$B127,1,0)*IF('Shoppable Services'!$C$4=$A127,1,0)*$G9</f>
        <v>0</v>
      </c>
      <c r="H127" s="4">
        <f>IF('Shoppable Services'!$F$4=$D127,1,0)*IF('Shoppable Services'!$E$4=$C127,1,0)*IF('Shoppable Services'!$D$4=$B127,1,0)*IF('Shoppable Services'!$C$4=$A127,1,0)*$H9</f>
        <v>0</v>
      </c>
      <c r="I127" s="4">
        <f>IF('Shoppable Services'!$F$4=$D127,1,0)*IF('Shoppable Services'!$E$4=$C127,1,0)*IF('Shoppable Services'!$D$4=$B127,1,0)*IF('Shoppable Services'!$C$4=$A127,1,0)*IF('Shoppable Services'!$B$4=Data!I$119,I9,0)</f>
        <v>0</v>
      </c>
      <c r="J127" s="4">
        <f>IF('Shoppable Services'!$F$4=$D127,1,0)*IF('Shoppable Services'!$E$4=$C127,1,0)*IF('Shoppable Services'!$D$4=$B127,1,0)*IF('Shoppable Services'!$C$4=$A127,1,0)*IF('Shoppable Services'!$B$4=Data!J$119,J9,0)</f>
        <v>0</v>
      </c>
      <c r="K127" s="4">
        <f>IF('Shoppable Services'!$F$4=$D127,1,0)*IF('Shoppable Services'!$E$4=$C127,1,0)*IF('Shoppable Services'!$D$4=$B127,1,0)*IF('Shoppable Services'!$C$4=$A127,1,0)*IF('Shoppable Services'!$B$4=Data!K$119,K9,0)</f>
        <v>0</v>
      </c>
      <c r="L127" s="4">
        <f>IF('Shoppable Services'!$F$4=$D127,1,0)*IF('Shoppable Services'!$E$4=$C127,1,0)*IF('Shoppable Services'!$D$4=$B127,1,0)*IF('Shoppable Services'!$C$4=$A127,1,0)*IF('Shoppable Services'!$B$4=Data!L$119,L9,0)</f>
        <v>0</v>
      </c>
      <c r="M127" s="4">
        <f>IF('Shoppable Services'!$F$4=$D127,1,0)*IF('Shoppable Services'!$E$4=$C127,1,0)*IF('Shoppable Services'!$D$4=$B127,1,0)*IF('Shoppable Services'!$C$4=$A127,1,0)*IF('Shoppable Services'!$B$4=Data!M$119,M9,0)</f>
        <v>0</v>
      </c>
      <c r="N127" s="4">
        <f>IF('Shoppable Services'!$F$4=$D127,1,0)*IF('Shoppable Services'!$E$4=$C127,1,0)*IF('Shoppable Services'!$D$4=$B127,1,0)*IF('Shoppable Services'!$C$4=$A127,1,0)*IF('Shoppable Services'!$B$4=Data!N$119,N9,0)</f>
        <v>0</v>
      </c>
      <c r="O127" s="4">
        <f>IF('Shoppable Services'!$F$4=$D127,1,0)*IF('Shoppable Services'!$E$4=$C127,1,0)*IF('Shoppable Services'!$D$4=$B127,1,0)*IF('Shoppable Services'!$C$4=$A127,1,0)*IF('Shoppable Services'!$B$4=Data!O$119,O9,0)</f>
        <v>0</v>
      </c>
      <c r="P127" s="4">
        <f>IF('Shoppable Services'!$F$4=$D127,1,0)*IF('Shoppable Services'!$E$4=$C127,1,0)*IF('Shoppable Services'!$D$4=$B127,1,0)*IF('Shoppable Services'!$C$4=$A127,1,0)*IF('Shoppable Services'!$B$4=Data!P$119,P9,0)</f>
        <v>0</v>
      </c>
      <c r="Q127" s="4">
        <f>IF('Shoppable Services'!$F$4=$D127,1,0)*IF('Shoppable Services'!$E$4=$C127,1,0)*IF('Shoppable Services'!$D$4=$B127,1,0)*IF('Shoppable Services'!$C$4=$A127,1,0)*IF('Shoppable Services'!$B$4=Data!Q$119,Q9,0)</f>
        <v>0</v>
      </c>
      <c r="R127" s="4">
        <f>IF('Shoppable Services'!$F$4=$D127,1,0)*IF('Shoppable Services'!$E$4=$C127,1,0)*IF('Shoppable Services'!$D$4=$B127,1,0)*IF('Shoppable Services'!$C$4=$A127,1,0)*IF('Shoppable Services'!$B$4=Data!R$119,R9,0)</f>
        <v>0</v>
      </c>
      <c r="S127" s="4">
        <f>IF('Shoppable Services'!$F$4=$D127,1,0)*IF('Shoppable Services'!$E$4=$C127,1,0)*IF('Shoppable Services'!$D$4=$B127,1,0)*IF('Shoppable Services'!$C$4=$A127,1,0)*IF('Shoppable Services'!$B$4=Data!S$119,S9,0)</f>
        <v>0</v>
      </c>
      <c r="T127" s="4">
        <f>IF('Shoppable Services'!$F$4=$D127,1,0)*IF('Shoppable Services'!$E$4=$C127,1,0)*IF('Shoppable Services'!$D$4=$B127,1,0)*IF('Shoppable Services'!$C$4=$A127,1,0)*IF('Shoppable Services'!$B$4=Data!T$119,T9,0)</f>
        <v>0</v>
      </c>
      <c r="U127" s="4">
        <f>IF('Shoppable Services'!$F$4=$D127,1,0)*IF('Shoppable Services'!$E$4=$C127,1,0)*IF('Shoppable Services'!$D$4=$B127,1,0)*IF('Shoppable Services'!$C$4=$A127,1,0)*IF('Shoppable Services'!$B$4=Data!U$119,U9,0)</f>
        <v>0</v>
      </c>
      <c r="V127" s="4">
        <f>IF('Shoppable Services'!$F$4=$D127,1,0)*IF('Shoppable Services'!$E$4=$C127,1,0)*IF('Shoppable Services'!$D$4=$B127,1,0)*IF('Shoppable Services'!$C$4=$A127,1,0)*IF('Shoppable Services'!$B$4=Data!V$119,V9,0)</f>
        <v>0</v>
      </c>
      <c r="W127" s="4">
        <f>IF('Shoppable Services'!$F$4=$D127,1,0)*IF('Shoppable Services'!$E$4=$C127,1,0)*IF('Shoppable Services'!$D$4=$B127,1,0)*IF('Shoppable Services'!$C$4=$A127,1,0)*IF('Shoppable Services'!$B$4=Data!W$119,W9,0)</f>
        <v>0</v>
      </c>
      <c r="X127" s="4">
        <f>IF('Shoppable Services'!$F$4=$D127,1,0)*IF('Shoppable Services'!$E$4=$C127,1,0)*IF('Shoppable Services'!$D$4=$B127,1,0)*IF('Shoppable Services'!$C$4=$A127,1,0)*IF('Shoppable Services'!$B$4=Data!X$119,X9,0)</f>
        <v>0</v>
      </c>
      <c r="Y127" s="4">
        <f>IF('Shoppable Services'!$F$4=$D127,1,0)*IF('Shoppable Services'!$E$4=$C127,1,0)*IF('Shoppable Services'!$D$4=$B127,1,0)*IF('Shoppable Services'!$C$4=$A127,1,0)*IF('Shoppable Services'!$B$4=Data!Y$119,Y9,0)</f>
        <v>0</v>
      </c>
      <c r="Z127" s="4">
        <f>IF('Shoppable Services'!$F$4=$D127,1,0)*IF('Shoppable Services'!$E$4=$C127,1,0)*IF('Shoppable Services'!$D$4=$B127,1,0)*IF('Shoppable Services'!$C$4=$A127,1,0)*IF('Shoppable Services'!$B$4=Data!Z$119,Z9,0)</f>
        <v>0</v>
      </c>
      <c r="AA127" s="4">
        <f>IF('Shoppable Services'!$F$4=$D127,1,0)*IF('Shoppable Services'!$E$4=$C127,1,0)*IF('Shoppable Services'!$D$4=$B127,1,0)*IF('Shoppable Services'!$C$4=$A127,1,0)*IF('Shoppable Services'!$B$4=Data!AA$119,AA9,0)</f>
        <v>0</v>
      </c>
      <c r="AB127" s="4">
        <f>IF('Shoppable Services'!$F$4=$D127,1,0)*IF('Shoppable Services'!$E$4=$C127,1,0)*IF('Shoppable Services'!$D$4=$B127,1,0)*IF('Shoppable Services'!$C$4=$A127,1,0)*IF('Shoppable Services'!$B$4=Data!AB$119,AB9,0)</f>
        <v>0</v>
      </c>
      <c r="AC127" s="4">
        <f>IF('Shoppable Services'!$F$4=$D127,1,0)*IF('Shoppable Services'!$E$4=$C127,1,0)*IF('Shoppable Services'!$D$4=$B127,1,0)*IF('Shoppable Services'!$C$4=$A127,1,0)*IF('Shoppable Services'!$B$4=Data!AC$119,AC9,0)</f>
        <v>0</v>
      </c>
      <c r="AD127" s="4">
        <f>IF('Shoppable Services'!$F$4=$D127,1,0)*IF('Shoppable Services'!$E$4=$C127,1,0)*IF('Shoppable Services'!$D$4=$B127,1,0)*IF('Shoppable Services'!$C$4=$A127,1,0)*IF('Shoppable Services'!$B$4=Data!AD$119,AD9,0)</f>
        <v>0</v>
      </c>
      <c r="AE127" s="4">
        <f>IF('Shoppable Services'!$F$4=$D127,1,0)*IF('Shoppable Services'!$E$4=$C127,1,0)*IF('Shoppable Services'!$D$4=$B127,1,0)*IF('Shoppable Services'!$C$4=$A127,1,0)*IF('Shoppable Services'!$B$4=Data!AE$119,AE9,0)</f>
        <v>0</v>
      </c>
      <c r="AF127" s="4">
        <f>IF('Shoppable Services'!$F$4=$D127,1,0)*IF('Shoppable Services'!$E$4=$C127,1,0)*IF('Shoppable Services'!$D$4=$B127,1,0)*IF('Shoppable Services'!$C$4=$A127,1,0)*IF('Shoppable Services'!$B$4=Data!AF$119,AF9,0)</f>
        <v>0</v>
      </c>
      <c r="AG127" s="4">
        <f>IF('Shoppable Services'!$F$4=$D127,1,0)*IF('Shoppable Services'!$E$4=$C127,1,0)*IF('Shoppable Services'!$D$4=$B127,1,0)*IF('Shoppable Services'!$C$4=$A127,1,0)*IF('Shoppable Services'!$B$4=Data!AG$119,AG9,0)</f>
        <v>0</v>
      </c>
      <c r="AH127" s="4">
        <f>IF('Shoppable Services'!$F$4=$D127,1,0)*IF('Shoppable Services'!$E$4=$C127,1,0)*IF('Shoppable Services'!$D$4=$B127,1,0)*IF('Shoppable Services'!$C$4=$A127,1,0)*IF('Shoppable Services'!$B$4=Data!AH$119,AH9,0)</f>
        <v>0</v>
      </c>
      <c r="AI127" s="4">
        <f>IF('Shoppable Services'!$F$4=$D127,1,0)*IF('Shoppable Services'!$E$4=$C127,1,0)*IF('Shoppable Services'!$D$4=$B127,1,0)*IF('Shoppable Services'!$C$4=$A127,1,0)*IF('Shoppable Services'!$B$4=Data!AI$119,AI9,0)</f>
        <v>0</v>
      </c>
      <c r="AJ127" s="4">
        <f>IF('Shoppable Services'!$F$4=$D127,1,0)*IF('Shoppable Services'!$E$4=$C127,1,0)*IF('Shoppable Services'!$D$4=$B127,1,0)*IF('Shoppable Services'!$C$4=$A127,1,0)*IF('Shoppable Services'!$B$4=Data!AJ$119,AJ9,0)</f>
        <v>0</v>
      </c>
      <c r="AK127" s="4">
        <f>IF('Shoppable Services'!$F$4=$D127,1,0)*IF('Shoppable Services'!$E$4=$C127,1,0)*IF('Shoppable Services'!$D$4=$B127,1,0)*IF('Shoppable Services'!$C$4=$A127,1,0)*IF('Shoppable Services'!$B$4=Data!AK$119,AK9,0)</f>
        <v>0</v>
      </c>
      <c r="AL127" s="4">
        <f>IF('Shoppable Services'!$F$4=$D127,1,0)*IF('Shoppable Services'!$E$4=$C127,1,0)*IF('Shoppable Services'!$D$4=$B127,1,0)*IF('Shoppable Services'!$C$4=$A127,1,0)*IF('Shoppable Services'!$B$4=Data!AL$119,AL9,0)</f>
        <v>0</v>
      </c>
      <c r="AM127" s="4">
        <f>IF('Shoppable Services'!$F$4=$D127,1,0)*IF('Shoppable Services'!$E$4=$C127,1,0)*IF('Shoppable Services'!$D$4=$B127,1,0)*IF('Shoppable Services'!$C$4=$A127,1,0)*IF('Shoppable Services'!$B$4=Data!AM$119,AM9,0)</f>
        <v>0</v>
      </c>
      <c r="AN127" s="4">
        <f>IF('Shoppable Services'!$F$4=$D127,1,0)*IF('Shoppable Services'!$E$4=$C127,1,0)*IF('Shoppable Services'!$D$4=$B127,1,0)*IF('Shoppable Services'!$C$4=$A127,1,0)*IF('Shoppable Services'!$B$4=Data!AN$119,AN9,0)</f>
        <v>0</v>
      </c>
      <c r="AO127" s="4">
        <f>IF('Shoppable Services'!$F$4=$D127,1,0)*IF('Shoppable Services'!$E$4=$C127,1,0)*IF('Shoppable Services'!$D$4=$B127,1,0)*IF('Shoppable Services'!$C$4=$A127,1,0)*IF('Shoppable Services'!$B$4=Data!AO$119,AO9,0)</f>
        <v>0</v>
      </c>
      <c r="AP127" s="4">
        <f>IF('Shoppable Services'!$F$4=$D127,1,0)*IF('Shoppable Services'!$E$4=$C127,1,0)*IF('Shoppable Services'!$D$4=$B127,1,0)*IF('Shoppable Services'!$C$4=$A127,1,0)*IF('Shoppable Services'!$B$4=Data!AP$119,AP9,0)</f>
        <v>0</v>
      </c>
      <c r="AQ127" s="4">
        <f>IF('Shoppable Services'!$F$4=$D127,1,0)*IF('Shoppable Services'!$E$4=$C127,1,0)*IF('Shoppable Services'!$D$4=$B127,1,0)*IF('Shoppable Services'!$C$4=$A127,1,0)*IF('Shoppable Services'!$B$4=Data!AQ$119,AQ9,0)</f>
        <v>0</v>
      </c>
      <c r="AR127" s="4">
        <f>IF('Shoppable Services'!$F$4=$D127,1,0)*IF('Shoppable Services'!$E$4=$C127,1,0)*IF('Shoppable Services'!$D$4=$B127,1,0)*IF('Shoppable Services'!$C$4=$A127,1,0)*IF('Shoppable Services'!$B$4=Data!AR$119,AR9,0)</f>
        <v>0</v>
      </c>
      <c r="AS127" s="4">
        <f>IF('Shoppable Services'!$F$4=$D127,1,0)*IF('Shoppable Services'!$E$4=$C127,1,0)*IF('Shoppable Services'!$D$4=$B127,1,0)*IF('Shoppable Services'!$C$4=$A127,1,0)*IF('Shoppable Services'!$B$4=Data!AS$119,AS9,0)</f>
        <v>0</v>
      </c>
      <c r="AT127" s="4">
        <f>IF('Shoppable Services'!$F$4=$D127,1,0)*IF('Shoppable Services'!$E$4=$C127,1,0)*IF('Shoppable Services'!$D$4=$B127,1,0)*IF('Shoppable Services'!$C$4=$A127,1,0)*IF('Shoppable Services'!$B$4=Data!AT$119,AT9,0)</f>
        <v>0</v>
      </c>
      <c r="AU127" s="4">
        <f>IF('Shoppable Services'!$F$4=$D127,1,0)*IF('Shoppable Services'!$E$4=$C127,1,0)*IF('Shoppable Services'!$D$4=$B127,1,0)*IF('Shoppable Services'!$C$4=$A127,1,0)*IF('Shoppable Services'!$B$4=Data!AU$119,AU9,0)</f>
        <v>0</v>
      </c>
      <c r="AV127" s="4">
        <f>IF('Shoppable Services'!$F$4=$D127,1,0)*IF('Shoppable Services'!$E$4=$C127,1,0)*IF('Shoppable Services'!$D$4=$B127,1,0)*IF('Shoppable Services'!$C$4=$A127,1,0)*IF('Shoppable Services'!$B$4=Data!AV$119,AV9,0)</f>
        <v>0</v>
      </c>
      <c r="AW127" s="4">
        <f>IF('Shoppable Services'!$F$4=$D127,1,0)*IF('Shoppable Services'!$E$4=$C127,1,0)*IF('Shoppable Services'!$D$4=$B127,1,0)*IF('Shoppable Services'!$C$4=$A127,1,0)*IF('Shoppable Services'!$B$4=Data!AW$119,AW9,0)</f>
        <v>0</v>
      </c>
      <c r="AX127" s="4">
        <f>IF('Shoppable Services'!$F$4=$D127,1,0)*IF('Shoppable Services'!$E$4=$C127,1,0)*IF('Shoppable Services'!$D$4=$B127,1,0)*IF('Shoppable Services'!$C$4=$A127,1,0)*IF('Shoppable Services'!$B$4=Data!AX$119,AX9,0)</f>
        <v>0</v>
      </c>
      <c r="AY127" s="4">
        <f>IF('Shoppable Services'!$F$4=$D127,1,0)*IF('Shoppable Services'!$E$4=$C127,1,0)*IF('Shoppable Services'!$D$4=$B127,1,0)*IF('Shoppable Services'!$C$4=$A127,1,0)*IF('Shoppable Services'!$B$4=Data!AY$119,AY9,0)</f>
        <v>0</v>
      </c>
      <c r="AZ127" s="4">
        <f>IF('Shoppable Services'!$F$4=$D127,1,0)*IF('Shoppable Services'!$E$4=$C127,1,0)*IF('Shoppable Services'!$D$4=$B127,1,0)*IF('Shoppable Services'!$C$4=$A127,1,0)*IF('Shoppable Services'!$B$4=Data!AZ$119,AZ9,0)</f>
        <v>0</v>
      </c>
    </row>
    <row r="128" spans="1:52">
      <c r="A128" t="s">
        <v>6</v>
      </c>
      <c r="B128" t="s">
        <v>10</v>
      </c>
      <c r="C128" t="s">
        <v>69</v>
      </c>
      <c r="D128" t="s">
        <v>9</v>
      </c>
      <c r="E128" s="4">
        <f>IF('Shoppable Services'!$F$4=$D128,1,0)*IF('Shoppable Services'!$E$4=$C128,1,0)*IF('Shoppable Services'!$D$4=$B128,1,0)*IF('Shoppable Services'!$C$4=$A128,1,0)*$E10</f>
        <v>0</v>
      </c>
      <c r="F128" s="4">
        <f>IF('Shoppable Services'!$F$4=$D128,1,0)*IF('Shoppable Services'!$E$4=$C128,1,0)*IF('Shoppable Services'!$D$4=$B128,1,0)*IF('Shoppable Services'!$C$4=$A128,1,0)*$F10</f>
        <v>0</v>
      </c>
      <c r="G128" s="4">
        <f>IF('Shoppable Services'!$F$4=$D128,1,0)*IF('Shoppable Services'!$E$4=$C128,1,0)*IF('Shoppable Services'!$D$4=$B128,1,0)*IF('Shoppable Services'!$C$4=$A128,1,0)*$G10</f>
        <v>0</v>
      </c>
      <c r="H128" s="4">
        <f>IF('Shoppable Services'!$F$4=$D128,1,0)*IF('Shoppable Services'!$E$4=$C128,1,0)*IF('Shoppable Services'!$D$4=$B128,1,0)*IF('Shoppable Services'!$C$4=$A128,1,0)*$H10</f>
        <v>0</v>
      </c>
      <c r="I128" s="4">
        <f>IF('Shoppable Services'!$F$4=$D128,1,0)*IF('Shoppable Services'!$E$4=$C128,1,0)*IF('Shoppable Services'!$D$4=$B128,1,0)*IF('Shoppable Services'!$C$4=$A128,1,0)*IF('Shoppable Services'!$B$4=Data!I$119,I10,0)</f>
        <v>0</v>
      </c>
      <c r="J128" s="4">
        <f>IF('Shoppable Services'!$F$4=$D128,1,0)*IF('Shoppable Services'!$E$4=$C128,1,0)*IF('Shoppable Services'!$D$4=$B128,1,0)*IF('Shoppable Services'!$C$4=$A128,1,0)*IF('Shoppable Services'!$B$4=Data!J$119,J10,0)</f>
        <v>0</v>
      </c>
      <c r="K128" s="4">
        <f>IF('Shoppable Services'!$F$4=$D128,1,0)*IF('Shoppable Services'!$E$4=$C128,1,0)*IF('Shoppable Services'!$D$4=$B128,1,0)*IF('Shoppable Services'!$C$4=$A128,1,0)*IF('Shoppable Services'!$B$4=Data!K$119,K10,0)</f>
        <v>0</v>
      </c>
      <c r="L128" s="4">
        <f>IF('Shoppable Services'!$F$4=$D128,1,0)*IF('Shoppable Services'!$E$4=$C128,1,0)*IF('Shoppable Services'!$D$4=$B128,1,0)*IF('Shoppable Services'!$C$4=$A128,1,0)*IF('Shoppable Services'!$B$4=Data!L$119,L10,0)</f>
        <v>0</v>
      </c>
      <c r="M128" s="4">
        <f>IF('Shoppable Services'!$F$4=$D128,1,0)*IF('Shoppable Services'!$E$4=$C128,1,0)*IF('Shoppable Services'!$D$4=$B128,1,0)*IF('Shoppable Services'!$C$4=$A128,1,0)*IF('Shoppable Services'!$B$4=Data!M$119,M10,0)</f>
        <v>0</v>
      </c>
      <c r="N128" s="4">
        <f>IF('Shoppable Services'!$F$4=$D128,1,0)*IF('Shoppable Services'!$E$4=$C128,1,0)*IF('Shoppable Services'!$D$4=$B128,1,0)*IF('Shoppable Services'!$C$4=$A128,1,0)*IF('Shoppable Services'!$B$4=Data!N$119,N10,0)</f>
        <v>0</v>
      </c>
      <c r="O128" s="4">
        <f>IF('Shoppable Services'!$F$4=$D128,1,0)*IF('Shoppable Services'!$E$4=$C128,1,0)*IF('Shoppable Services'!$D$4=$B128,1,0)*IF('Shoppable Services'!$C$4=$A128,1,0)*IF('Shoppable Services'!$B$4=Data!O$119,O10,0)</f>
        <v>0</v>
      </c>
      <c r="P128" s="4">
        <f>IF('Shoppable Services'!$F$4=$D128,1,0)*IF('Shoppable Services'!$E$4=$C128,1,0)*IF('Shoppable Services'!$D$4=$B128,1,0)*IF('Shoppable Services'!$C$4=$A128,1,0)*IF('Shoppable Services'!$B$4=Data!P$119,P10,0)</f>
        <v>0</v>
      </c>
      <c r="Q128" s="4">
        <f>IF('Shoppable Services'!$F$4=$D128,1,0)*IF('Shoppable Services'!$E$4=$C128,1,0)*IF('Shoppable Services'!$D$4=$B128,1,0)*IF('Shoppable Services'!$C$4=$A128,1,0)*IF('Shoppable Services'!$B$4=Data!Q$119,Q10,0)</f>
        <v>0</v>
      </c>
      <c r="R128" s="4">
        <f>IF('Shoppable Services'!$F$4=$D128,1,0)*IF('Shoppable Services'!$E$4=$C128,1,0)*IF('Shoppable Services'!$D$4=$B128,1,0)*IF('Shoppable Services'!$C$4=$A128,1,0)*IF('Shoppable Services'!$B$4=Data!R$119,R10,0)</f>
        <v>0</v>
      </c>
      <c r="S128" s="4">
        <f>IF('Shoppable Services'!$F$4=$D128,1,0)*IF('Shoppable Services'!$E$4=$C128,1,0)*IF('Shoppable Services'!$D$4=$B128,1,0)*IF('Shoppable Services'!$C$4=$A128,1,0)*IF('Shoppable Services'!$B$4=Data!S$119,S10,0)</f>
        <v>0</v>
      </c>
      <c r="T128" s="4">
        <f>IF('Shoppable Services'!$F$4=$D128,1,0)*IF('Shoppable Services'!$E$4=$C128,1,0)*IF('Shoppable Services'!$D$4=$B128,1,0)*IF('Shoppable Services'!$C$4=$A128,1,0)*IF('Shoppable Services'!$B$4=Data!T$119,T10,0)</f>
        <v>0</v>
      </c>
      <c r="U128" s="4">
        <f>IF('Shoppable Services'!$F$4=$D128,1,0)*IF('Shoppable Services'!$E$4=$C128,1,0)*IF('Shoppable Services'!$D$4=$B128,1,0)*IF('Shoppable Services'!$C$4=$A128,1,0)*IF('Shoppable Services'!$B$4=Data!U$119,U10,0)</f>
        <v>0</v>
      </c>
      <c r="V128" s="4">
        <f>IF('Shoppable Services'!$F$4=$D128,1,0)*IF('Shoppable Services'!$E$4=$C128,1,0)*IF('Shoppable Services'!$D$4=$B128,1,0)*IF('Shoppable Services'!$C$4=$A128,1,0)*IF('Shoppable Services'!$B$4=Data!V$119,V10,0)</f>
        <v>0</v>
      </c>
      <c r="W128" s="4">
        <f>IF('Shoppable Services'!$F$4=$D128,1,0)*IF('Shoppable Services'!$E$4=$C128,1,0)*IF('Shoppable Services'!$D$4=$B128,1,0)*IF('Shoppable Services'!$C$4=$A128,1,0)*IF('Shoppable Services'!$B$4=Data!W$119,W10,0)</f>
        <v>0</v>
      </c>
      <c r="X128" s="4">
        <f>IF('Shoppable Services'!$F$4=$D128,1,0)*IF('Shoppable Services'!$E$4=$C128,1,0)*IF('Shoppable Services'!$D$4=$B128,1,0)*IF('Shoppable Services'!$C$4=$A128,1,0)*IF('Shoppable Services'!$B$4=Data!X$119,X10,0)</f>
        <v>0</v>
      </c>
      <c r="Y128" s="4">
        <f>IF('Shoppable Services'!$F$4=$D128,1,0)*IF('Shoppable Services'!$E$4=$C128,1,0)*IF('Shoppable Services'!$D$4=$B128,1,0)*IF('Shoppable Services'!$C$4=$A128,1,0)*IF('Shoppable Services'!$B$4=Data!Y$119,Y10,0)</f>
        <v>0</v>
      </c>
      <c r="Z128" s="4">
        <f>IF('Shoppable Services'!$F$4=$D128,1,0)*IF('Shoppable Services'!$E$4=$C128,1,0)*IF('Shoppable Services'!$D$4=$B128,1,0)*IF('Shoppable Services'!$C$4=$A128,1,0)*IF('Shoppable Services'!$B$4=Data!Z$119,Z10,0)</f>
        <v>0</v>
      </c>
      <c r="AA128" s="4">
        <f>IF('Shoppable Services'!$F$4=$D128,1,0)*IF('Shoppable Services'!$E$4=$C128,1,0)*IF('Shoppable Services'!$D$4=$B128,1,0)*IF('Shoppable Services'!$C$4=$A128,1,0)*IF('Shoppable Services'!$B$4=Data!AA$119,AA10,0)</f>
        <v>0</v>
      </c>
      <c r="AB128" s="4">
        <f>IF('Shoppable Services'!$F$4=$D128,1,0)*IF('Shoppable Services'!$E$4=$C128,1,0)*IF('Shoppable Services'!$D$4=$B128,1,0)*IF('Shoppable Services'!$C$4=$A128,1,0)*IF('Shoppable Services'!$B$4=Data!AB$119,AB10,0)</f>
        <v>0</v>
      </c>
      <c r="AC128" s="4">
        <f>IF('Shoppable Services'!$F$4=$D128,1,0)*IF('Shoppable Services'!$E$4=$C128,1,0)*IF('Shoppable Services'!$D$4=$B128,1,0)*IF('Shoppable Services'!$C$4=$A128,1,0)*IF('Shoppable Services'!$B$4=Data!AC$119,AC10,0)</f>
        <v>0</v>
      </c>
      <c r="AD128" s="4">
        <f>IF('Shoppable Services'!$F$4=$D128,1,0)*IF('Shoppable Services'!$E$4=$C128,1,0)*IF('Shoppable Services'!$D$4=$B128,1,0)*IF('Shoppable Services'!$C$4=$A128,1,0)*IF('Shoppable Services'!$B$4=Data!AD$119,AD10,0)</f>
        <v>0</v>
      </c>
      <c r="AE128" s="4">
        <f>IF('Shoppable Services'!$F$4=$D128,1,0)*IF('Shoppable Services'!$E$4=$C128,1,0)*IF('Shoppable Services'!$D$4=$B128,1,0)*IF('Shoppable Services'!$C$4=$A128,1,0)*IF('Shoppable Services'!$B$4=Data!AE$119,AE10,0)</f>
        <v>0</v>
      </c>
      <c r="AF128" s="4">
        <f>IF('Shoppable Services'!$F$4=$D128,1,0)*IF('Shoppable Services'!$E$4=$C128,1,0)*IF('Shoppable Services'!$D$4=$B128,1,0)*IF('Shoppable Services'!$C$4=$A128,1,0)*IF('Shoppable Services'!$B$4=Data!AF$119,AF10,0)</f>
        <v>0</v>
      </c>
      <c r="AG128" s="4">
        <f>IF('Shoppable Services'!$F$4=$D128,1,0)*IF('Shoppable Services'!$E$4=$C128,1,0)*IF('Shoppable Services'!$D$4=$B128,1,0)*IF('Shoppable Services'!$C$4=$A128,1,0)*IF('Shoppable Services'!$B$4=Data!AG$119,AG10,0)</f>
        <v>0</v>
      </c>
      <c r="AH128" s="4">
        <f>IF('Shoppable Services'!$F$4=$D128,1,0)*IF('Shoppable Services'!$E$4=$C128,1,0)*IF('Shoppable Services'!$D$4=$B128,1,0)*IF('Shoppable Services'!$C$4=$A128,1,0)*IF('Shoppable Services'!$B$4=Data!AH$119,AH10,0)</f>
        <v>0</v>
      </c>
      <c r="AI128" s="4">
        <f>IF('Shoppable Services'!$F$4=$D128,1,0)*IF('Shoppable Services'!$E$4=$C128,1,0)*IF('Shoppable Services'!$D$4=$B128,1,0)*IF('Shoppable Services'!$C$4=$A128,1,0)*IF('Shoppable Services'!$B$4=Data!AI$119,AI10,0)</f>
        <v>0</v>
      </c>
      <c r="AJ128" s="4">
        <f>IF('Shoppable Services'!$F$4=$D128,1,0)*IF('Shoppable Services'!$E$4=$C128,1,0)*IF('Shoppable Services'!$D$4=$B128,1,0)*IF('Shoppable Services'!$C$4=$A128,1,0)*IF('Shoppable Services'!$B$4=Data!AJ$119,AJ10,0)</f>
        <v>0</v>
      </c>
      <c r="AK128" s="4">
        <f>IF('Shoppable Services'!$F$4=$D128,1,0)*IF('Shoppable Services'!$E$4=$C128,1,0)*IF('Shoppable Services'!$D$4=$B128,1,0)*IF('Shoppable Services'!$C$4=$A128,1,0)*IF('Shoppable Services'!$B$4=Data!AK$119,AK10,0)</f>
        <v>0</v>
      </c>
      <c r="AL128" s="4">
        <f>IF('Shoppable Services'!$F$4=$D128,1,0)*IF('Shoppable Services'!$E$4=$C128,1,0)*IF('Shoppable Services'!$D$4=$B128,1,0)*IF('Shoppable Services'!$C$4=$A128,1,0)*IF('Shoppable Services'!$B$4=Data!AL$119,AL10,0)</f>
        <v>0</v>
      </c>
      <c r="AM128" s="4">
        <f>IF('Shoppable Services'!$F$4=$D128,1,0)*IF('Shoppable Services'!$E$4=$C128,1,0)*IF('Shoppable Services'!$D$4=$B128,1,0)*IF('Shoppable Services'!$C$4=$A128,1,0)*IF('Shoppable Services'!$B$4=Data!AM$119,AM10,0)</f>
        <v>0</v>
      </c>
      <c r="AN128" s="4">
        <f>IF('Shoppable Services'!$F$4=$D128,1,0)*IF('Shoppable Services'!$E$4=$C128,1,0)*IF('Shoppable Services'!$D$4=$B128,1,0)*IF('Shoppable Services'!$C$4=$A128,1,0)*IF('Shoppable Services'!$B$4=Data!AN$119,AN10,0)</f>
        <v>0</v>
      </c>
      <c r="AO128" s="4">
        <f>IF('Shoppable Services'!$F$4=$D128,1,0)*IF('Shoppable Services'!$E$4=$C128,1,0)*IF('Shoppable Services'!$D$4=$B128,1,0)*IF('Shoppable Services'!$C$4=$A128,1,0)*IF('Shoppable Services'!$B$4=Data!AO$119,AO10,0)</f>
        <v>0</v>
      </c>
      <c r="AP128" s="4">
        <f>IF('Shoppable Services'!$F$4=$D128,1,0)*IF('Shoppable Services'!$E$4=$C128,1,0)*IF('Shoppable Services'!$D$4=$B128,1,0)*IF('Shoppable Services'!$C$4=$A128,1,0)*IF('Shoppable Services'!$B$4=Data!AP$119,AP10,0)</f>
        <v>0</v>
      </c>
      <c r="AQ128" s="4">
        <f>IF('Shoppable Services'!$F$4=$D128,1,0)*IF('Shoppable Services'!$E$4=$C128,1,0)*IF('Shoppable Services'!$D$4=$B128,1,0)*IF('Shoppable Services'!$C$4=$A128,1,0)*IF('Shoppable Services'!$B$4=Data!AQ$119,AQ10,0)</f>
        <v>0</v>
      </c>
      <c r="AR128" s="4">
        <f>IF('Shoppable Services'!$F$4=$D128,1,0)*IF('Shoppable Services'!$E$4=$C128,1,0)*IF('Shoppable Services'!$D$4=$B128,1,0)*IF('Shoppable Services'!$C$4=$A128,1,0)*IF('Shoppable Services'!$B$4=Data!AR$119,AR10,0)</f>
        <v>0</v>
      </c>
      <c r="AS128" s="4">
        <f>IF('Shoppable Services'!$F$4=$D128,1,0)*IF('Shoppable Services'!$E$4=$C128,1,0)*IF('Shoppable Services'!$D$4=$B128,1,0)*IF('Shoppable Services'!$C$4=$A128,1,0)*IF('Shoppable Services'!$B$4=Data!AS$119,AS10,0)</f>
        <v>0</v>
      </c>
      <c r="AT128" s="4">
        <f>IF('Shoppable Services'!$F$4=$D128,1,0)*IF('Shoppable Services'!$E$4=$C128,1,0)*IF('Shoppable Services'!$D$4=$B128,1,0)*IF('Shoppable Services'!$C$4=$A128,1,0)*IF('Shoppable Services'!$B$4=Data!AT$119,AT10,0)</f>
        <v>0</v>
      </c>
      <c r="AU128" s="4">
        <f>IF('Shoppable Services'!$F$4=$D128,1,0)*IF('Shoppable Services'!$E$4=$C128,1,0)*IF('Shoppable Services'!$D$4=$B128,1,0)*IF('Shoppable Services'!$C$4=$A128,1,0)*IF('Shoppable Services'!$B$4=Data!AU$119,AU10,0)</f>
        <v>0</v>
      </c>
      <c r="AV128" s="4">
        <f>IF('Shoppable Services'!$F$4=$D128,1,0)*IF('Shoppable Services'!$E$4=$C128,1,0)*IF('Shoppable Services'!$D$4=$B128,1,0)*IF('Shoppable Services'!$C$4=$A128,1,0)*IF('Shoppable Services'!$B$4=Data!AV$119,AV10,0)</f>
        <v>0</v>
      </c>
      <c r="AW128" s="4">
        <f>IF('Shoppable Services'!$F$4=$D128,1,0)*IF('Shoppable Services'!$E$4=$C128,1,0)*IF('Shoppable Services'!$D$4=$B128,1,0)*IF('Shoppable Services'!$C$4=$A128,1,0)*IF('Shoppable Services'!$B$4=Data!AW$119,AW10,0)</f>
        <v>0</v>
      </c>
      <c r="AX128" s="4">
        <f>IF('Shoppable Services'!$F$4=$D128,1,0)*IF('Shoppable Services'!$E$4=$C128,1,0)*IF('Shoppable Services'!$D$4=$B128,1,0)*IF('Shoppable Services'!$C$4=$A128,1,0)*IF('Shoppable Services'!$B$4=Data!AX$119,AX10,0)</f>
        <v>0</v>
      </c>
      <c r="AY128" s="4">
        <f>IF('Shoppable Services'!$F$4=$D128,1,0)*IF('Shoppable Services'!$E$4=$C128,1,0)*IF('Shoppable Services'!$D$4=$B128,1,0)*IF('Shoppable Services'!$C$4=$A128,1,0)*IF('Shoppable Services'!$B$4=Data!AY$119,AY10,0)</f>
        <v>0</v>
      </c>
      <c r="AZ128" s="4">
        <f>IF('Shoppable Services'!$F$4=$D128,1,0)*IF('Shoppable Services'!$E$4=$C128,1,0)*IF('Shoppable Services'!$D$4=$B128,1,0)*IF('Shoppable Services'!$C$4=$A128,1,0)*IF('Shoppable Services'!$B$4=Data!AZ$119,AZ10,0)</f>
        <v>0</v>
      </c>
    </row>
    <row r="129" spans="1:52">
      <c r="A129" t="s">
        <v>6</v>
      </c>
      <c r="B129" t="s">
        <v>70</v>
      </c>
      <c r="C129" t="s">
        <v>68</v>
      </c>
      <c r="D129" t="s">
        <v>23</v>
      </c>
      <c r="E129" s="4">
        <f>IF('Shoppable Services'!$F$4=$D129,1,0)*IF('Shoppable Services'!$E$4=$C129,1,0)*IF('Shoppable Services'!$D$4=$B129,1,0)*IF('Shoppable Services'!$C$4=$A129,1,0)*$E11</f>
        <v>0</v>
      </c>
      <c r="F129" s="4">
        <f>IF('Shoppable Services'!$F$4=$D129,1,0)*IF('Shoppable Services'!$E$4=$C129,1,0)*IF('Shoppable Services'!$D$4=$B129,1,0)*IF('Shoppable Services'!$C$4=$A129,1,0)*$F11</f>
        <v>0</v>
      </c>
      <c r="G129" s="4">
        <f>IF('Shoppable Services'!$F$4=$D129,1,0)*IF('Shoppable Services'!$E$4=$C129,1,0)*IF('Shoppable Services'!$D$4=$B129,1,0)*IF('Shoppable Services'!$C$4=$A129,1,0)*$G11</f>
        <v>0</v>
      </c>
      <c r="H129" s="4">
        <f>IF('Shoppable Services'!$F$4=$D129,1,0)*IF('Shoppable Services'!$E$4=$C129,1,0)*IF('Shoppable Services'!$D$4=$B129,1,0)*IF('Shoppable Services'!$C$4=$A129,1,0)*$H11</f>
        <v>0</v>
      </c>
      <c r="I129" s="4">
        <f>IF('Shoppable Services'!$F$4=$D129,1,0)*IF('Shoppable Services'!$E$4=$C129,1,0)*IF('Shoppable Services'!$D$4=$B129,1,0)*IF('Shoppable Services'!$C$4=$A129,1,0)*IF('Shoppable Services'!$B$4=Data!I$119,I11,0)</f>
        <v>0</v>
      </c>
      <c r="J129" s="4">
        <f>IF('Shoppable Services'!$F$4=$D129,1,0)*IF('Shoppable Services'!$E$4=$C129,1,0)*IF('Shoppable Services'!$D$4=$B129,1,0)*IF('Shoppable Services'!$C$4=$A129,1,0)*IF('Shoppable Services'!$B$4=Data!J$119,J11,0)</f>
        <v>0</v>
      </c>
      <c r="K129" s="4">
        <f>IF('Shoppable Services'!$F$4=$D129,1,0)*IF('Shoppable Services'!$E$4=$C129,1,0)*IF('Shoppable Services'!$D$4=$B129,1,0)*IF('Shoppable Services'!$C$4=$A129,1,0)*IF('Shoppable Services'!$B$4=Data!K$119,K11,0)</f>
        <v>0</v>
      </c>
      <c r="L129" s="4">
        <f>IF('Shoppable Services'!$F$4=$D129,1,0)*IF('Shoppable Services'!$E$4=$C129,1,0)*IF('Shoppable Services'!$D$4=$B129,1,0)*IF('Shoppable Services'!$C$4=$A129,1,0)*IF('Shoppable Services'!$B$4=Data!L$119,L11,0)</f>
        <v>0</v>
      </c>
      <c r="M129" s="4">
        <f>IF('Shoppable Services'!$F$4=$D129,1,0)*IF('Shoppable Services'!$E$4=$C129,1,0)*IF('Shoppable Services'!$D$4=$B129,1,0)*IF('Shoppable Services'!$C$4=$A129,1,0)*IF('Shoppable Services'!$B$4=Data!M$119,M11,0)</f>
        <v>0</v>
      </c>
      <c r="N129" s="4">
        <f>IF('Shoppable Services'!$F$4=$D129,1,0)*IF('Shoppable Services'!$E$4=$C129,1,0)*IF('Shoppable Services'!$D$4=$B129,1,0)*IF('Shoppable Services'!$C$4=$A129,1,0)*IF('Shoppable Services'!$B$4=Data!N$119,N11,0)</f>
        <v>0</v>
      </c>
      <c r="O129" s="4">
        <f>IF('Shoppable Services'!$F$4=$D129,1,0)*IF('Shoppable Services'!$E$4=$C129,1,0)*IF('Shoppable Services'!$D$4=$B129,1,0)*IF('Shoppable Services'!$C$4=$A129,1,0)*IF('Shoppable Services'!$B$4=Data!O$119,O11,0)</f>
        <v>0</v>
      </c>
      <c r="P129" s="4">
        <f>IF('Shoppable Services'!$F$4=$D129,1,0)*IF('Shoppable Services'!$E$4=$C129,1,0)*IF('Shoppable Services'!$D$4=$B129,1,0)*IF('Shoppable Services'!$C$4=$A129,1,0)*IF('Shoppable Services'!$B$4=Data!P$119,P11,0)</f>
        <v>0</v>
      </c>
      <c r="Q129" s="4">
        <f>IF('Shoppable Services'!$F$4=$D129,1,0)*IF('Shoppable Services'!$E$4=$C129,1,0)*IF('Shoppable Services'!$D$4=$B129,1,0)*IF('Shoppable Services'!$C$4=$A129,1,0)*IF('Shoppable Services'!$B$4=Data!Q$119,Q11,0)</f>
        <v>0</v>
      </c>
      <c r="R129" s="4">
        <f>IF('Shoppable Services'!$F$4=$D129,1,0)*IF('Shoppable Services'!$E$4=$C129,1,0)*IF('Shoppable Services'!$D$4=$B129,1,0)*IF('Shoppable Services'!$C$4=$A129,1,0)*IF('Shoppable Services'!$B$4=Data!R$119,R11,0)</f>
        <v>0</v>
      </c>
      <c r="S129" s="4">
        <f>IF('Shoppable Services'!$F$4=$D129,1,0)*IF('Shoppable Services'!$E$4=$C129,1,0)*IF('Shoppable Services'!$D$4=$B129,1,0)*IF('Shoppable Services'!$C$4=$A129,1,0)*IF('Shoppable Services'!$B$4=Data!S$119,S11,0)</f>
        <v>0</v>
      </c>
      <c r="T129" s="4">
        <f>IF('Shoppable Services'!$F$4=$D129,1,0)*IF('Shoppable Services'!$E$4=$C129,1,0)*IF('Shoppable Services'!$D$4=$B129,1,0)*IF('Shoppable Services'!$C$4=$A129,1,0)*IF('Shoppable Services'!$B$4=Data!T$119,T11,0)</f>
        <v>0</v>
      </c>
      <c r="U129" s="4">
        <f>IF('Shoppable Services'!$F$4=$D129,1,0)*IF('Shoppable Services'!$E$4=$C129,1,0)*IF('Shoppable Services'!$D$4=$B129,1,0)*IF('Shoppable Services'!$C$4=$A129,1,0)*IF('Shoppable Services'!$B$4=Data!U$119,U11,0)</f>
        <v>0</v>
      </c>
      <c r="V129" s="4">
        <f>IF('Shoppable Services'!$F$4=$D129,1,0)*IF('Shoppable Services'!$E$4=$C129,1,0)*IF('Shoppable Services'!$D$4=$B129,1,0)*IF('Shoppable Services'!$C$4=$A129,1,0)*IF('Shoppable Services'!$B$4=Data!V$119,V11,0)</f>
        <v>0</v>
      </c>
      <c r="W129" s="4">
        <f>IF('Shoppable Services'!$F$4=$D129,1,0)*IF('Shoppable Services'!$E$4=$C129,1,0)*IF('Shoppable Services'!$D$4=$B129,1,0)*IF('Shoppable Services'!$C$4=$A129,1,0)*IF('Shoppable Services'!$B$4=Data!W$119,W11,0)</f>
        <v>0</v>
      </c>
      <c r="X129" s="4">
        <f>IF('Shoppable Services'!$F$4=$D129,1,0)*IF('Shoppable Services'!$E$4=$C129,1,0)*IF('Shoppable Services'!$D$4=$B129,1,0)*IF('Shoppable Services'!$C$4=$A129,1,0)*IF('Shoppable Services'!$B$4=Data!X$119,X11,0)</f>
        <v>0</v>
      </c>
      <c r="Y129" s="4">
        <f>IF('Shoppable Services'!$F$4=$D129,1,0)*IF('Shoppable Services'!$E$4=$C129,1,0)*IF('Shoppable Services'!$D$4=$B129,1,0)*IF('Shoppable Services'!$C$4=$A129,1,0)*IF('Shoppable Services'!$B$4=Data!Y$119,Y11,0)</f>
        <v>0</v>
      </c>
      <c r="Z129" s="4">
        <f>IF('Shoppable Services'!$F$4=$D129,1,0)*IF('Shoppable Services'!$E$4=$C129,1,0)*IF('Shoppable Services'!$D$4=$B129,1,0)*IF('Shoppable Services'!$C$4=$A129,1,0)*IF('Shoppable Services'!$B$4=Data!Z$119,Z11,0)</f>
        <v>0</v>
      </c>
      <c r="AA129" s="4">
        <f>IF('Shoppable Services'!$F$4=$D129,1,0)*IF('Shoppable Services'!$E$4=$C129,1,0)*IF('Shoppable Services'!$D$4=$B129,1,0)*IF('Shoppable Services'!$C$4=$A129,1,0)*IF('Shoppable Services'!$B$4=Data!AA$119,AA11,0)</f>
        <v>0</v>
      </c>
      <c r="AB129" s="4">
        <f>IF('Shoppable Services'!$F$4=$D129,1,0)*IF('Shoppable Services'!$E$4=$C129,1,0)*IF('Shoppable Services'!$D$4=$B129,1,0)*IF('Shoppable Services'!$C$4=$A129,1,0)*IF('Shoppable Services'!$B$4=Data!AB$119,AB11,0)</f>
        <v>0</v>
      </c>
      <c r="AC129" s="4">
        <f>IF('Shoppable Services'!$F$4=$D129,1,0)*IF('Shoppable Services'!$E$4=$C129,1,0)*IF('Shoppable Services'!$D$4=$B129,1,0)*IF('Shoppable Services'!$C$4=$A129,1,0)*IF('Shoppable Services'!$B$4=Data!AC$119,AC11,0)</f>
        <v>0</v>
      </c>
      <c r="AD129" s="4">
        <f>IF('Shoppable Services'!$F$4=$D129,1,0)*IF('Shoppable Services'!$E$4=$C129,1,0)*IF('Shoppable Services'!$D$4=$B129,1,0)*IF('Shoppable Services'!$C$4=$A129,1,0)*IF('Shoppable Services'!$B$4=Data!AD$119,AD11,0)</f>
        <v>0</v>
      </c>
      <c r="AE129" s="4">
        <f>IF('Shoppable Services'!$F$4=$D129,1,0)*IF('Shoppable Services'!$E$4=$C129,1,0)*IF('Shoppable Services'!$D$4=$B129,1,0)*IF('Shoppable Services'!$C$4=$A129,1,0)*IF('Shoppable Services'!$B$4=Data!AE$119,AE11,0)</f>
        <v>0</v>
      </c>
      <c r="AF129" s="4">
        <f>IF('Shoppable Services'!$F$4=$D129,1,0)*IF('Shoppable Services'!$E$4=$C129,1,0)*IF('Shoppable Services'!$D$4=$B129,1,0)*IF('Shoppable Services'!$C$4=$A129,1,0)*IF('Shoppable Services'!$B$4=Data!AF$119,AF11,0)</f>
        <v>0</v>
      </c>
      <c r="AG129" s="4">
        <f>IF('Shoppable Services'!$F$4=$D129,1,0)*IF('Shoppable Services'!$E$4=$C129,1,0)*IF('Shoppable Services'!$D$4=$B129,1,0)*IF('Shoppable Services'!$C$4=$A129,1,0)*IF('Shoppable Services'!$B$4=Data!AG$119,AG11,0)</f>
        <v>0</v>
      </c>
      <c r="AH129" s="4">
        <f>IF('Shoppable Services'!$F$4=$D129,1,0)*IF('Shoppable Services'!$E$4=$C129,1,0)*IF('Shoppable Services'!$D$4=$B129,1,0)*IF('Shoppable Services'!$C$4=$A129,1,0)*IF('Shoppable Services'!$B$4=Data!AH$119,AH11,0)</f>
        <v>0</v>
      </c>
      <c r="AI129" s="4">
        <f>IF('Shoppable Services'!$F$4=$D129,1,0)*IF('Shoppable Services'!$E$4=$C129,1,0)*IF('Shoppable Services'!$D$4=$B129,1,0)*IF('Shoppable Services'!$C$4=$A129,1,0)*IF('Shoppable Services'!$B$4=Data!AI$119,AI11,0)</f>
        <v>0</v>
      </c>
      <c r="AJ129" s="4">
        <f>IF('Shoppable Services'!$F$4=$D129,1,0)*IF('Shoppable Services'!$E$4=$C129,1,0)*IF('Shoppable Services'!$D$4=$B129,1,0)*IF('Shoppable Services'!$C$4=$A129,1,0)*IF('Shoppable Services'!$B$4=Data!AJ$119,AJ11,0)</f>
        <v>0</v>
      </c>
      <c r="AK129" s="4">
        <f>IF('Shoppable Services'!$F$4=$D129,1,0)*IF('Shoppable Services'!$E$4=$C129,1,0)*IF('Shoppable Services'!$D$4=$B129,1,0)*IF('Shoppable Services'!$C$4=$A129,1,0)*IF('Shoppable Services'!$B$4=Data!AK$119,AK11,0)</f>
        <v>0</v>
      </c>
      <c r="AL129" s="4">
        <f>IF('Shoppable Services'!$F$4=$D129,1,0)*IF('Shoppable Services'!$E$4=$C129,1,0)*IF('Shoppable Services'!$D$4=$B129,1,0)*IF('Shoppable Services'!$C$4=$A129,1,0)*IF('Shoppable Services'!$B$4=Data!AL$119,AL11,0)</f>
        <v>0</v>
      </c>
      <c r="AM129" s="4">
        <f>IF('Shoppable Services'!$F$4=$D129,1,0)*IF('Shoppable Services'!$E$4=$C129,1,0)*IF('Shoppable Services'!$D$4=$B129,1,0)*IF('Shoppable Services'!$C$4=$A129,1,0)*IF('Shoppable Services'!$B$4=Data!AM$119,AM11,0)</f>
        <v>0</v>
      </c>
      <c r="AN129" s="4">
        <f>IF('Shoppable Services'!$F$4=$D129,1,0)*IF('Shoppable Services'!$E$4=$C129,1,0)*IF('Shoppable Services'!$D$4=$B129,1,0)*IF('Shoppable Services'!$C$4=$A129,1,0)*IF('Shoppable Services'!$B$4=Data!AN$119,AN11,0)</f>
        <v>0</v>
      </c>
      <c r="AO129" s="4">
        <f>IF('Shoppable Services'!$F$4=$D129,1,0)*IF('Shoppable Services'!$E$4=$C129,1,0)*IF('Shoppable Services'!$D$4=$B129,1,0)*IF('Shoppable Services'!$C$4=$A129,1,0)*IF('Shoppable Services'!$B$4=Data!AO$119,AO11,0)</f>
        <v>0</v>
      </c>
      <c r="AP129" s="4">
        <f>IF('Shoppable Services'!$F$4=$D129,1,0)*IF('Shoppable Services'!$E$4=$C129,1,0)*IF('Shoppable Services'!$D$4=$B129,1,0)*IF('Shoppable Services'!$C$4=$A129,1,0)*IF('Shoppable Services'!$B$4=Data!AP$119,AP11,0)</f>
        <v>0</v>
      </c>
      <c r="AQ129" s="4">
        <f>IF('Shoppable Services'!$F$4=$D129,1,0)*IF('Shoppable Services'!$E$4=$C129,1,0)*IF('Shoppable Services'!$D$4=$B129,1,0)*IF('Shoppable Services'!$C$4=$A129,1,0)*IF('Shoppable Services'!$B$4=Data!AQ$119,AQ11,0)</f>
        <v>0</v>
      </c>
      <c r="AR129" s="4">
        <f>IF('Shoppable Services'!$F$4=$D129,1,0)*IF('Shoppable Services'!$E$4=$C129,1,0)*IF('Shoppable Services'!$D$4=$B129,1,0)*IF('Shoppable Services'!$C$4=$A129,1,0)*IF('Shoppable Services'!$B$4=Data!AR$119,AR11,0)</f>
        <v>0</v>
      </c>
      <c r="AS129" s="4">
        <f>IF('Shoppable Services'!$F$4=$D129,1,0)*IF('Shoppable Services'!$E$4=$C129,1,0)*IF('Shoppable Services'!$D$4=$B129,1,0)*IF('Shoppable Services'!$C$4=$A129,1,0)*IF('Shoppable Services'!$B$4=Data!AS$119,AS11,0)</f>
        <v>0</v>
      </c>
      <c r="AT129" s="4">
        <f>IF('Shoppable Services'!$F$4=$D129,1,0)*IF('Shoppable Services'!$E$4=$C129,1,0)*IF('Shoppable Services'!$D$4=$B129,1,0)*IF('Shoppable Services'!$C$4=$A129,1,0)*IF('Shoppable Services'!$B$4=Data!AT$119,AT11,0)</f>
        <v>0</v>
      </c>
      <c r="AU129" s="4">
        <f>IF('Shoppable Services'!$F$4=$D129,1,0)*IF('Shoppable Services'!$E$4=$C129,1,0)*IF('Shoppable Services'!$D$4=$B129,1,0)*IF('Shoppable Services'!$C$4=$A129,1,0)*IF('Shoppable Services'!$B$4=Data!AU$119,AU11,0)</f>
        <v>0</v>
      </c>
      <c r="AV129" s="4">
        <f>IF('Shoppable Services'!$F$4=$D129,1,0)*IF('Shoppable Services'!$E$4=$C129,1,0)*IF('Shoppable Services'!$D$4=$B129,1,0)*IF('Shoppable Services'!$C$4=$A129,1,0)*IF('Shoppable Services'!$B$4=Data!AV$119,AV11,0)</f>
        <v>0</v>
      </c>
      <c r="AW129" s="4">
        <f>IF('Shoppable Services'!$F$4=$D129,1,0)*IF('Shoppable Services'!$E$4=$C129,1,0)*IF('Shoppable Services'!$D$4=$B129,1,0)*IF('Shoppable Services'!$C$4=$A129,1,0)*IF('Shoppable Services'!$B$4=Data!AW$119,AW11,0)</f>
        <v>0</v>
      </c>
      <c r="AX129" s="4">
        <f>IF('Shoppable Services'!$F$4=$D129,1,0)*IF('Shoppable Services'!$E$4=$C129,1,0)*IF('Shoppable Services'!$D$4=$B129,1,0)*IF('Shoppable Services'!$C$4=$A129,1,0)*IF('Shoppable Services'!$B$4=Data!AX$119,AX11,0)</f>
        <v>0</v>
      </c>
      <c r="AY129" s="4">
        <f>IF('Shoppable Services'!$F$4=$D129,1,0)*IF('Shoppable Services'!$E$4=$C129,1,0)*IF('Shoppable Services'!$D$4=$B129,1,0)*IF('Shoppable Services'!$C$4=$A129,1,0)*IF('Shoppable Services'!$B$4=Data!AY$119,AY11,0)</f>
        <v>0</v>
      </c>
      <c r="AZ129" s="4">
        <f>IF('Shoppable Services'!$F$4=$D129,1,0)*IF('Shoppable Services'!$E$4=$C129,1,0)*IF('Shoppable Services'!$D$4=$B129,1,0)*IF('Shoppable Services'!$C$4=$A129,1,0)*IF('Shoppable Services'!$B$4=Data!AZ$119,AZ11,0)</f>
        <v>0</v>
      </c>
    </row>
    <row r="130" spans="1:52">
      <c r="A130" t="s">
        <v>6</v>
      </c>
      <c r="B130" t="s">
        <v>70</v>
      </c>
      <c r="C130" t="s">
        <v>8</v>
      </c>
      <c r="D130" t="s">
        <v>21</v>
      </c>
      <c r="E130" s="4">
        <f>IF('Shoppable Services'!$F$4=$D130,1,0)*IF('Shoppable Services'!$E$4=$C130,1,0)*IF('Shoppable Services'!$D$4=$B130,1,0)*IF('Shoppable Services'!$C$4=$A130,1,0)*$E12</f>
        <v>0</v>
      </c>
      <c r="F130" s="4">
        <f>IF('Shoppable Services'!$F$4=$D130,1,0)*IF('Shoppable Services'!$E$4=$C130,1,0)*IF('Shoppable Services'!$D$4=$B130,1,0)*IF('Shoppable Services'!$C$4=$A130,1,0)*$F12</f>
        <v>0</v>
      </c>
      <c r="G130" s="4">
        <f>IF('Shoppable Services'!$F$4=$D130,1,0)*IF('Shoppable Services'!$E$4=$C130,1,0)*IF('Shoppable Services'!$D$4=$B130,1,0)*IF('Shoppable Services'!$C$4=$A130,1,0)*$G12</f>
        <v>0</v>
      </c>
      <c r="H130" s="4">
        <f>IF('Shoppable Services'!$F$4=$D130,1,0)*IF('Shoppable Services'!$E$4=$C130,1,0)*IF('Shoppable Services'!$D$4=$B130,1,0)*IF('Shoppable Services'!$C$4=$A130,1,0)*$H12</f>
        <v>0</v>
      </c>
      <c r="I130" s="4">
        <f>IF('Shoppable Services'!$F$4=$D130,1,0)*IF('Shoppable Services'!$E$4=$C130,1,0)*IF('Shoppable Services'!$D$4=$B130,1,0)*IF('Shoppable Services'!$C$4=$A130,1,0)*IF('Shoppable Services'!$B$4=Data!I$119,I12,0)</f>
        <v>0</v>
      </c>
      <c r="J130" s="4">
        <f>IF('Shoppable Services'!$F$4=$D130,1,0)*IF('Shoppable Services'!$E$4=$C130,1,0)*IF('Shoppable Services'!$D$4=$B130,1,0)*IF('Shoppable Services'!$C$4=$A130,1,0)*IF('Shoppable Services'!$B$4=Data!J$119,J12,0)</f>
        <v>0</v>
      </c>
      <c r="K130" s="4">
        <f>IF('Shoppable Services'!$F$4=$D130,1,0)*IF('Shoppable Services'!$E$4=$C130,1,0)*IF('Shoppable Services'!$D$4=$B130,1,0)*IF('Shoppable Services'!$C$4=$A130,1,0)*IF('Shoppable Services'!$B$4=Data!K$119,K12,0)</f>
        <v>0</v>
      </c>
      <c r="L130" s="4">
        <f>IF('Shoppable Services'!$F$4=$D130,1,0)*IF('Shoppable Services'!$E$4=$C130,1,0)*IF('Shoppable Services'!$D$4=$B130,1,0)*IF('Shoppable Services'!$C$4=$A130,1,0)*IF('Shoppable Services'!$B$4=Data!L$119,L12,0)</f>
        <v>0</v>
      </c>
      <c r="M130" s="4">
        <f>IF('Shoppable Services'!$F$4=$D130,1,0)*IF('Shoppable Services'!$E$4=$C130,1,0)*IF('Shoppable Services'!$D$4=$B130,1,0)*IF('Shoppable Services'!$C$4=$A130,1,0)*IF('Shoppable Services'!$B$4=Data!M$119,M12,0)</f>
        <v>0</v>
      </c>
      <c r="N130" s="4">
        <f>IF('Shoppable Services'!$F$4=$D130,1,0)*IF('Shoppable Services'!$E$4=$C130,1,0)*IF('Shoppable Services'!$D$4=$B130,1,0)*IF('Shoppable Services'!$C$4=$A130,1,0)*IF('Shoppable Services'!$B$4=Data!N$119,N12,0)</f>
        <v>0</v>
      </c>
      <c r="O130" s="4">
        <f>IF('Shoppable Services'!$F$4=$D130,1,0)*IF('Shoppable Services'!$E$4=$C130,1,0)*IF('Shoppable Services'!$D$4=$B130,1,0)*IF('Shoppable Services'!$C$4=$A130,1,0)*IF('Shoppable Services'!$B$4=Data!O$119,O12,0)</f>
        <v>0</v>
      </c>
      <c r="P130" s="4">
        <f>IF('Shoppable Services'!$F$4=$D130,1,0)*IF('Shoppable Services'!$E$4=$C130,1,0)*IF('Shoppable Services'!$D$4=$B130,1,0)*IF('Shoppable Services'!$C$4=$A130,1,0)*IF('Shoppable Services'!$B$4=Data!P$119,P12,0)</f>
        <v>0</v>
      </c>
      <c r="Q130" s="4">
        <f>IF('Shoppable Services'!$F$4=$D130,1,0)*IF('Shoppable Services'!$E$4=$C130,1,0)*IF('Shoppable Services'!$D$4=$B130,1,0)*IF('Shoppable Services'!$C$4=$A130,1,0)*IF('Shoppable Services'!$B$4=Data!Q$119,Q12,0)</f>
        <v>0</v>
      </c>
      <c r="R130" s="4">
        <f>IF('Shoppable Services'!$F$4=$D130,1,0)*IF('Shoppable Services'!$E$4=$C130,1,0)*IF('Shoppable Services'!$D$4=$B130,1,0)*IF('Shoppable Services'!$C$4=$A130,1,0)*IF('Shoppable Services'!$B$4=Data!R$119,R12,0)</f>
        <v>0</v>
      </c>
      <c r="S130" s="4">
        <f>IF('Shoppable Services'!$F$4=$D130,1,0)*IF('Shoppable Services'!$E$4=$C130,1,0)*IF('Shoppable Services'!$D$4=$B130,1,0)*IF('Shoppable Services'!$C$4=$A130,1,0)*IF('Shoppable Services'!$B$4=Data!S$119,S12,0)</f>
        <v>0</v>
      </c>
      <c r="T130" s="4">
        <f>IF('Shoppable Services'!$F$4=$D130,1,0)*IF('Shoppable Services'!$E$4=$C130,1,0)*IF('Shoppable Services'!$D$4=$B130,1,0)*IF('Shoppable Services'!$C$4=$A130,1,0)*IF('Shoppable Services'!$B$4=Data!T$119,T12,0)</f>
        <v>0</v>
      </c>
      <c r="U130" s="4">
        <f>IF('Shoppable Services'!$F$4=$D130,1,0)*IF('Shoppable Services'!$E$4=$C130,1,0)*IF('Shoppable Services'!$D$4=$B130,1,0)*IF('Shoppable Services'!$C$4=$A130,1,0)*IF('Shoppable Services'!$B$4=Data!U$119,U12,0)</f>
        <v>0</v>
      </c>
      <c r="V130" s="4">
        <f>IF('Shoppable Services'!$F$4=$D130,1,0)*IF('Shoppable Services'!$E$4=$C130,1,0)*IF('Shoppable Services'!$D$4=$B130,1,0)*IF('Shoppable Services'!$C$4=$A130,1,0)*IF('Shoppable Services'!$B$4=Data!V$119,V12,0)</f>
        <v>0</v>
      </c>
      <c r="W130" s="4">
        <f>IF('Shoppable Services'!$F$4=$D130,1,0)*IF('Shoppable Services'!$E$4=$C130,1,0)*IF('Shoppable Services'!$D$4=$B130,1,0)*IF('Shoppable Services'!$C$4=$A130,1,0)*IF('Shoppable Services'!$B$4=Data!W$119,W12,0)</f>
        <v>0</v>
      </c>
      <c r="X130" s="4">
        <f>IF('Shoppable Services'!$F$4=$D130,1,0)*IF('Shoppable Services'!$E$4=$C130,1,0)*IF('Shoppable Services'!$D$4=$B130,1,0)*IF('Shoppable Services'!$C$4=$A130,1,0)*IF('Shoppable Services'!$B$4=Data!X$119,X12,0)</f>
        <v>0</v>
      </c>
      <c r="Y130" s="4">
        <f>IF('Shoppable Services'!$F$4=$D130,1,0)*IF('Shoppable Services'!$E$4=$C130,1,0)*IF('Shoppable Services'!$D$4=$B130,1,0)*IF('Shoppable Services'!$C$4=$A130,1,0)*IF('Shoppable Services'!$B$4=Data!Y$119,Y12,0)</f>
        <v>0</v>
      </c>
      <c r="Z130" s="4">
        <f>IF('Shoppable Services'!$F$4=$D130,1,0)*IF('Shoppable Services'!$E$4=$C130,1,0)*IF('Shoppable Services'!$D$4=$B130,1,0)*IF('Shoppable Services'!$C$4=$A130,1,0)*IF('Shoppable Services'!$B$4=Data!Z$119,Z12,0)</f>
        <v>0</v>
      </c>
      <c r="AA130" s="4">
        <f>IF('Shoppable Services'!$F$4=$D130,1,0)*IF('Shoppable Services'!$E$4=$C130,1,0)*IF('Shoppable Services'!$D$4=$B130,1,0)*IF('Shoppable Services'!$C$4=$A130,1,0)*IF('Shoppable Services'!$B$4=Data!AA$119,AA12,0)</f>
        <v>0</v>
      </c>
      <c r="AB130" s="4">
        <f>IF('Shoppable Services'!$F$4=$D130,1,0)*IF('Shoppable Services'!$E$4=$C130,1,0)*IF('Shoppable Services'!$D$4=$B130,1,0)*IF('Shoppable Services'!$C$4=$A130,1,0)*IF('Shoppable Services'!$B$4=Data!AB$119,AB12,0)</f>
        <v>0</v>
      </c>
      <c r="AC130" s="4">
        <f>IF('Shoppable Services'!$F$4=$D130,1,0)*IF('Shoppable Services'!$E$4=$C130,1,0)*IF('Shoppable Services'!$D$4=$B130,1,0)*IF('Shoppable Services'!$C$4=$A130,1,0)*IF('Shoppable Services'!$B$4=Data!AC$119,AC12,0)</f>
        <v>0</v>
      </c>
      <c r="AD130" s="4">
        <f>IF('Shoppable Services'!$F$4=$D130,1,0)*IF('Shoppable Services'!$E$4=$C130,1,0)*IF('Shoppable Services'!$D$4=$B130,1,0)*IF('Shoppable Services'!$C$4=$A130,1,0)*IF('Shoppable Services'!$B$4=Data!AD$119,AD12,0)</f>
        <v>0</v>
      </c>
      <c r="AE130" s="4">
        <f>IF('Shoppable Services'!$F$4=$D130,1,0)*IF('Shoppable Services'!$E$4=$C130,1,0)*IF('Shoppable Services'!$D$4=$B130,1,0)*IF('Shoppable Services'!$C$4=$A130,1,0)*IF('Shoppable Services'!$B$4=Data!AE$119,AE12,0)</f>
        <v>0</v>
      </c>
      <c r="AF130" s="4">
        <f>IF('Shoppable Services'!$F$4=$D130,1,0)*IF('Shoppable Services'!$E$4=$C130,1,0)*IF('Shoppable Services'!$D$4=$B130,1,0)*IF('Shoppable Services'!$C$4=$A130,1,0)*IF('Shoppable Services'!$B$4=Data!AF$119,AF12,0)</f>
        <v>0</v>
      </c>
      <c r="AG130" s="4">
        <f>IF('Shoppable Services'!$F$4=$D130,1,0)*IF('Shoppable Services'!$E$4=$C130,1,0)*IF('Shoppable Services'!$D$4=$B130,1,0)*IF('Shoppable Services'!$C$4=$A130,1,0)*IF('Shoppable Services'!$B$4=Data!AG$119,AG12,0)</f>
        <v>0</v>
      </c>
      <c r="AH130" s="4">
        <f>IF('Shoppable Services'!$F$4=$D130,1,0)*IF('Shoppable Services'!$E$4=$C130,1,0)*IF('Shoppable Services'!$D$4=$B130,1,0)*IF('Shoppable Services'!$C$4=$A130,1,0)*IF('Shoppable Services'!$B$4=Data!AH$119,AH12,0)</f>
        <v>0</v>
      </c>
      <c r="AI130" s="4">
        <f>IF('Shoppable Services'!$F$4=$D130,1,0)*IF('Shoppable Services'!$E$4=$C130,1,0)*IF('Shoppable Services'!$D$4=$B130,1,0)*IF('Shoppable Services'!$C$4=$A130,1,0)*IF('Shoppable Services'!$B$4=Data!AI$119,AI12,0)</f>
        <v>0</v>
      </c>
      <c r="AJ130" s="4">
        <f>IF('Shoppable Services'!$F$4=$D130,1,0)*IF('Shoppable Services'!$E$4=$C130,1,0)*IF('Shoppable Services'!$D$4=$B130,1,0)*IF('Shoppable Services'!$C$4=$A130,1,0)*IF('Shoppable Services'!$B$4=Data!AJ$119,AJ12,0)</f>
        <v>0</v>
      </c>
      <c r="AK130" s="4">
        <f>IF('Shoppable Services'!$F$4=$D130,1,0)*IF('Shoppable Services'!$E$4=$C130,1,0)*IF('Shoppable Services'!$D$4=$B130,1,0)*IF('Shoppable Services'!$C$4=$A130,1,0)*IF('Shoppable Services'!$B$4=Data!AK$119,AK12,0)</f>
        <v>0</v>
      </c>
      <c r="AL130" s="4">
        <f>IF('Shoppable Services'!$F$4=$D130,1,0)*IF('Shoppable Services'!$E$4=$C130,1,0)*IF('Shoppable Services'!$D$4=$B130,1,0)*IF('Shoppable Services'!$C$4=$A130,1,0)*IF('Shoppable Services'!$B$4=Data!AL$119,AL12,0)</f>
        <v>0</v>
      </c>
      <c r="AM130" s="4">
        <f>IF('Shoppable Services'!$F$4=$D130,1,0)*IF('Shoppable Services'!$E$4=$C130,1,0)*IF('Shoppable Services'!$D$4=$B130,1,0)*IF('Shoppable Services'!$C$4=$A130,1,0)*IF('Shoppable Services'!$B$4=Data!AM$119,AM12,0)</f>
        <v>0</v>
      </c>
      <c r="AN130" s="4">
        <f>IF('Shoppable Services'!$F$4=$D130,1,0)*IF('Shoppable Services'!$E$4=$C130,1,0)*IF('Shoppable Services'!$D$4=$B130,1,0)*IF('Shoppable Services'!$C$4=$A130,1,0)*IF('Shoppable Services'!$B$4=Data!AN$119,AN12,0)</f>
        <v>0</v>
      </c>
      <c r="AO130" s="4">
        <f>IF('Shoppable Services'!$F$4=$D130,1,0)*IF('Shoppable Services'!$E$4=$C130,1,0)*IF('Shoppable Services'!$D$4=$B130,1,0)*IF('Shoppable Services'!$C$4=$A130,1,0)*IF('Shoppable Services'!$B$4=Data!AO$119,AO12,0)</f>
        <v>0</v>
      </c>
      <c r="AP130" s="4">
        <f>IF('Shoppable Services'!$F$4=$D130,1,0)*IF('Shoppable Services'!$E$4=$C130,1,0)*IF('Shoppable Services'!$D$4=$B130,1,0)*IF('Shoppable Services'!$C$4=$A130,1,0)*IF('Shoppable Services'!$B$4=Data!AP$119,AP12,0)</f>
        <v>0</v>
      </c>
      <c r="AQ130" s="4">
        <f>IF('Shoppable Services'!$F$4=$D130,1,0)*IF('Shoppable Services'!$E$4=$C130,1,0)*IF('Shoppable Services'!$D$4=$B130,1,0)*IF('Shoppable Services'!$C$4=$A130,1,0)*IF('Shoppable Services'!$B$4=Data!AQ$119,AQ12,0)</f>
        <v>0</v>
      </c>
      <c r="AR130" s="4">
        <f>IF('Shoppable Services'!$F$4=$D130,1,0)*IF('Shoppable Services'!$E$4=$C130,1,0)*IF('Shoppable Services'!$D$4=$B130,1,0)*IF('Shoppable Services'!$C$4=$A130,1,0)*IF('Shoppable Services'!$B$4=Data!AR$119,AR12,0)</f>
        <v>0</v>
      </c>
      <c r="AS130" s="4">
        <f>IF('Shoppable Services'!$F$4=$D130,1,0)*IF('Shoppable Services'!$E$4=$C130,1,0)*IF('Shoppable Services'!$D$4=$B130,1,0)*IF('Shoppable Services'!$C$4=$A130,1,0)*IF('Shoppable Services'!$B$4=Data!AS$119,AS12,0)</f>
        <v>0</v>
      </c>
      <c r="AT130" s="4">
        <f>IF('Shoppable Services'!$F$4=$D130,1,0)*IF('Shoppable Services'!$E$4=$C130,1,0)*IF('Shoppable Services'!$D$4=$B130,1,0)*IF('Shoppable Services'!$C$4=$A130,1,0)*IF('Shoppable Services'!$B$4=Data!AT$119,AT12,0)</f>
        <v>0</v>
      </c>
      <c r="AU130" s="4">
        <f>IF('Shoppable Services'!$F$4=$D130,1,0)*IF('Shoppable Services'!$E$4=$C130,1,0)*IF('Shoppable Services'!$D$4=$B130,1,0)*IF('Shoppable Services'!$C$4=$A130,1,0)*IF('Shoppable Services'!$B$4=Data!AU$119,AU12,0)</f>
        <v>0</v>
      </c>
      <c r="AV130" s="4">
        <f>IF('Shoppable Services'!$F$4=$D130,1,0)*IF('Shoppable Services'!$E$4=$C130,1,0)*IF('Shoppable Services'!$D$4=$B130,1,0)*IF('Shoppable Services'!$C$4=$A130,1,0)*IF('Shoppable Services'!$B$4=Data!AV$119,AV12,0)</f>
        <v>0</v>
      </c>
      <c r="AW130" s="4">
        <f>IF('Shoppable Services'!$F$4=$D130,1,0)*IF('Shoppable Services'!$E$4=$C130,1,0)*IF('Shoppable Services'!$D$4=$B130,1,0)*IF('Shoppable Services'!$C$4=$A130,1,0)*IF('Shoppable Services'!$B$4=Data!AW$119,AW12,0)</f>
        <v>0</v>
      </c>
      <c r="AX130" s="4">
        <f>IF('Shoppable Services'!$F$4=$D130,1,0)*IF('Shoppable Services'!$E$4=$C130,1,0)*IF('Shoppable Services'!$D$4=$B130,1,0)*IF('Shoppable Services'!$C$4=$A130,1,0)*IF('Shoppable Services'!$B$4=Data!AX$119,AX12,0)</f>
        <v>0</v>
      </c>
      <c r="AY130" s="4">
        <f>IF('Shoppable Services'!$F$4=$D130,1,0)*IF('Shoppable Services'!$E$4=$C130,1,0)*IF('Shoppable Services'!$D$4=$B130,1,0)*IF('Shoppable Services'!$C$4=$A130,1,0)*IF('Shoppable Services'!$B$4=Data!AY$119,AY12,0)</f>
        <v>0</v>
      </c>
      <c r="AZ130" s="4">
        <f>IF('Shoppable Services'!$F$4=$D130,1,0)*IF('Shoppable Services'!$E$4=$C130,1,0)*IF('Shoppable Services'!$D$4=$B130,1,0)*IF('Shoppable Services'!$C$4=$A130,1,0)*IF('Shoppable Services'!$B$4=Data!AZ$119,AZ12,0)</f>
        <v>0</v>
      </c>
    </row>
    <row r="131" spans="1:52">
      <c r="A131" t="s">
        <v>6</v>
      </c>
      <c r="B131" t="s">
        <v>70</v>
      </c>
      <c r="C131" t="s">
        <v>8</v>
      </c>
      <c r="D131" t="s">
        <v>9</v>
      </c>
      <c r="E131" s="4">
        <f>IF('Shoppable Services'!$F$4=$D131,1,0)*IF('Shoppable Services'!$E$4=$C131,1,0)*IF('Shoppable Services'!$D$4=$B131,1,0)*IF('Shoppable Services'!$C$4=$A131,1,0)*$E13</f>
        <v>0</v>
      </c>
      <c r="F131" s="4">
        <f>IF('Shoppable Services'!$F$4=$D131,1,0)*IF('Shoppable Services'!$E$4=$C131,1,0)*IF('Shoppable Services'!$D$4=$B131,1,0)*IF('Shoppable Services'!$C$4=$A131,1,0)*$F13</f>
        <v>0</v>
      </c>
      <c r="G131" s="4">
        <f>IF('Shoppable Services'!$F$4=$D131,1,0)*IF('Shoppable Services'!$E$4=$C131,1,0)*IF('Shoppable Services'!$D$4=$B131,1,0)*IF('Shoppable Services'!$C$4=$A131,1,0)*$G13</f>
        <v>0</v>
      </c>
      <c r="H131" s="4">
        <f>IF('Shoppable Services'!$F$4=$D131,1,0)*IF('Shoppable Services'!$E$4=$C131,1,0)*IF('Shoppable Services'!$D$4=$B131,1,0)*IF('Shoppable Services'!$C$4=$A131,1,0)*$H13</f>
        <v>0</v>
      </c>
      <c r="I131" s="4">
        <f>IF('Shoppable Services'!$F$4=$D131,1,0)*IF('Shoppable Services'!$E$4=$C131,1,0)*IF('Shoppable Services'!$D$4=$B131,1,0)*IF('Shoppable Services'!$C$4=$A131,1,0)*IF('Shoppable Services'!$B$4=Data!I$119,I13,0)</f>
        <v>0</v>
      </c>
      <c r="J131" s="4">
        <f>IF('Shoppable Services'!$F$4=$D131,1,0)*IF('Shoppable Services'!$E$4=$C131,1,0)*IF('Shoppable Services'!$D$4=$B131,1,0)*IF('Shoppable Services'!$C$4=$A131,1,0)*IF('Shoppable Services'!$B$4=Data!J$119,J13,0)</f>
        <v>0</v>
      </c>
      <c r="K131" s="4">
        <f>IF('Shoppable Services'!$F$4=$D131,1,0)*IF('Shoppable Services'!$E$4=$C131,1,0)*IF('Shoppable Services'!$D$4=$B131,1,0)*IF('Shoppable Services'!$C$4=$A131,1,0)*IF('Shoppable Services'!$B$4=Data!K$119,K13,0)</f>
        <v>0</v>
      </c>
      <c r="L131" s="4">
        <f>IF('Shoppable Services'!$F$4=$D131,1,0)*IF('Shoppable Services'!$E$4=$C131,1,0)*IF('Shoppable Services'!$D$4=$B131,1,0)*IF('Shoppable Services'!$C$4=$A131,1,0)*IF('Shoppable Services'!$B$4=Data!L$119,L13,0)</f>
        <v>0</v>
      </c>
      <c r="M131" s="4">
        <f>IF('Shoppable Services'!$F$4=$D131,1,0)*IF('Shoppable Services'!$E$4=$C131,1,0)*IF('Shoppable Services'!$D$4=$B131,1,0)*IF('Shoppable Services'!$C$4=$A131,1,0)*IF('Shoppable Services'!$B$4=Data!M$119,M13,0)</f>
        <v>0</v>
      </c>
      <c r="N131" s="4">
        <f>IF('Shoppable Services'!$F$4=$D131,1,0)*IF('Shoppable Services'!$E$4=$C131,1,0)*IF('Shoppable Services'!$D$4=$B131,1,0)*IF('Shoppable Services'!$C$4=$A131,1,0)*IF('Shoppable Services'!$B$4=Data!N$119,N13,0)</f>
        <v>0</v>
      </c>
      <c r="O131" s="4">
        <f>IF('Shoppable Services'!$F$4=$D131,1,0)*IF('Shoppable Services'!$E$4=$C131,1,0)*IF('Shoppable Services'!$D$4=$B131,1,0)*IF('Shoppable Services'!$C$4=$A131,1,0)*IF('Shoppable Services'!$B$4=Data!O$119,O13,0)</f>
        <v>0</v>
      </c>
      <c r="P131" s="4">
        <f>IF('Shoppable Services'!$F$4=$D131,1,0)*IF('Shoppable Services'!$E$4=$C131,1,0)*IF('Shoppable Services'!$D$4=$B131,1,0)*IF('Shoppable Services'!$C$4=$A131,1,0)*IF('Shoppable Services'!$B$4=Data!P$119,P13,0)</f>
        <v>0</v>
      </c>
      <c r="Q131" s="4">
        <f>IF('Shoppable Services'!$F$4=$D131,1,0)*IF('Shoppable Services'!$E$4=$C131,1,0)*IF('Shoppable Services'!$D$4=$B131,1,0)*IF('Shoppable Services'!$C$4=$A131,1,0)*IF('Shoppable Services'!$B$4=Data!Q$119,Q13,0)</f>
        <v>0</v>
      </c>
      <c r="R131" s="4">
        <f>IF('Shoppable Services'!$F$4=$D131,1,0)*IF('Shoppable Services'!$E$4=$C131,1,0)*IF('Shoppable Services'!$D$4=$B131,1,0)*IF('Shoppable Services'!$C$4=$A131,1,0)*IF('Shoppable Services'!$B$4=Data!R$119,R13,0)</f>
        <v>0</v>
      </c>
      <c r="S131" s="4">
        <f>IF('Shoppable Services'!$F$4=$D131,1,0)*IF('Shoppable Services'!$E$4=$C131,1,0)*IF('Shoppable Services'!$D$4=$B131,1,0)*IF('Shoppable Services'!$C$4=$A131,1,0)*IF('Shoppable Services'!$B$4=Data!S$119,S13,0)</f>
        <v>0</v>
      </c>
      <c r="T131" s="4">
        <f>IF('Shoppable Services'!$F$4=$D131,1,0)*IF('Shoppable Services'!$E$4=$C131,1,0)*IF('Shoppable Services'!$D$4=$B131,1,0)*IF('Shoppable Services'!$C$4=$A131,1,0)*IF('Shoppable Services'!$B$4=Data!T$119,T13,0)</f>
        <v>0</v>
      </c>
      <c r="U131" s="4">
        <f>IF('Shoppable Services'!$F$4=$D131,1,0)*IF('Shoppable Services'!$E$4=$C131,1,0)*IF('Shoppable Services'!$D$4=$B131,1,0)*IF('Shoppable Services'!$C$4=$A131,1,0)*IF('Shoppable Services'!$B$4=Data!U$119,U13,0)</f>
        <v>0</v>
      </c>
      <c r="V131" s="4">
        <f>IF('Shoppable Services'!$F$4=$D131,1,0)*IF('Shoppable Services'!$E$4=$C131,1,0)*IF('Shoppable Services'!$D$4=$B131,1,0)*IF('Shoppable Services'!$C$4=$A131,1,0)*IF('Shoppable Services'!$B$4=Data!V$119,V13,0)</f>
        <v>0</v>
      </c>
      <c r="W131" s="4">
        <f>IF('Shoppable Services'!$F$4=$D131,1,0)*IF('Shoppable Services'!$E$4=$C131,1,0)*IF('Shoppable Services'!$D$4=$B131,1,0)*IF('Shoppable Services'!$C$4=$A131,1,0)*IF('Shoppable Services'!$B$4=Data!W$119,W13,0)</f>
        <v>0</v>
      </c>
      <c r="X131" s="4">
        <f>IF('Shoppable Services'!$F$4=$D131,1,0)*IF('Shoppable Services'!$E$4=$C131,1,0)*IF('Shoppable Services'!$D$4=$B131,1,0)*IF('Shoppable Services'!$C$4=$A131,1,0)*IF('Shoppable Services'!$B$4=Data!X$119,X13,0)</f>
        <v>0</v>
      </c>
      <c r="Y131" s="4">
        <f>IF('Shoppable Services'!$F$4=$D131,1,0)*IF('Shoppable Services'!$E$4=$C131,1,0)*IF('Shoppable Services'!$D$4=$B131,1,0)*IF('Shoppable Services'!$C$4=$A131,1,0)*IF('Shoppable Services'!$B$4=Data!Y$119,Y13,0)</f>
        <v>0</v>
      </c>
      <c r="Z131" s="4">
        <f>IF('Shoppable Services'!$F$4=$D131,1,0)*IF('Shoppable Services'!$E$4=$C131,1,0)*IF('Shoppable Services'!$D$4=$B131,1,0)*IF('Shoppable Services'!$C$4=$A131,1,0)*IF('Shoppable Services'!$B$4=Data!Z$119,Z13,0)</f>
        <v>0</v>
      </c>
      <c r="AA131" s="4">
        <f>IF('Shoppable Services'!$F$4=$D131,1,0)*IF('Shoppable Services'!$E$4=$C131,1,0)*IF('Shoppable Services'!$D$4=$B131,1,0)*IF('Shoppable Services'!$C$4=$A131,1,0)*IF('Shoppable Services'!$B$4=Data!AA$119,AA13,0)</f>
        <v>0</v>
      </c>
      <c r="AB131" s="4">
        <f>IF('Shoppable Services'!$F$4=$D131,1,0)*IF('Shoppable Services'!$E$4=$C131,1,0)*IF('Shoppable Services'!$D$4=$B131,1,0)*IF('Shoppable Services'!$C$4=$A131,1,0)*IF('Shoppable Services'!$B$4=Data!AB$119,AB13,0)</f>
        <v>0</v>
      </c>
      <c r="AC131" s="4">
        <f>IF('Shoppable Services'!$F$4=$D131,1,0)*IF('Shoppable Services'!$E$4=$C131,1,0)*IF('Shoppable Services'!$D$4=$B131,1,0)*IF('Shoppable Services'!$C$4=$A131,1,0)*IF('Shoppable Services'!$B$4=Data!AC$119,AC13,0)</f>
        <v>0</v>
      </c>
      <c r="AD131" s="4">
        <f>IF('Shoppable Services'!$F$4=$D131,1,0)*IF('Shoppable Services'!$E$4=$C131,1,0)*IF('Shoppable Services'!$D$4=$B131,1,0)*IF('Shoppable Services'!$C$4=$A131,1,0)*IF('Shoppable Services'!$B$4=Data!AD$119,AD13,0)</f>
        <v>0</v>
      </c>
      <c r="AE131" s="4">
        <f>IF('Shoppable Services'!$F$4=$D131,1,0)*IF('Shoppable Services'!$E$4=$C131,1,0)*IF('Shoppable Services'!$D$4=$B131,1,0)*IF('Shoppable Services'!$C$4=$A131,1,0)*IF('Shoppable Services'!$B$4=Data!AE$119,AE13,0)</f>
        <v>0</v>
      </c>
      <c r="AF131" s="4">
        <f>IF('Shoppable Services'!$F$4=$D131,1,0)*IF('Shoppable Services'!$E$4=$C131,1,0)*IF('Shoppable Services'!$D$4=$B131,1,0)*IF('Shoppable Services'!$C$4=$A131,1,0)*IF('Shoppable Services'!$B$4=Data!AF$119,AF13,0)</f>
        <v>0</v>
      </c>
      <c r="AG131" s="4">
        <f>IF('Shoppable Services'!$F$4=$D131,1,0)*IF('Shoppable Services'!$E$4=$C131,1,0)*IF('Shoppable Services'!$D$4=$B131,1,0)*IF('Shoppable Services'!$C$4=$A131,1,0)*IF('Shoppable Services'!$B$4=Data!AG$119,AG13,0)</f>
        <v>0</v>
      </c>
      <c r="AH131" s="4">
        <f>IF('Shoppable Services'!$F$4=$D131,1,0)*IF('Shoppable Services'!$E$4=$C131,1,0)*IF('Shoppable Services'!$D$4=$B131,1,0)*IF('Shoppable Services'!$C$4=$A131,1,0)*IF('Shoppable Services'!$B$4=Data!AH$119,AH13,0)</f>
        <v>0</v>
      </c>
      <c r="AI131" s="4">
        <f>IF('Shoppable Services'!$F$4=$D131,1,0)*IF('Shoppable Services'!$E$4=$C131,1,0)*IF('Shoppable Services'!$D$4=$B131,1,0)*IF('Shoppable Services'!$C$4=$A131,1,0)*IF('Shoppable Services'!$B$4=Data!AI$119,AI13,0)</f>
        <v>0</v>
      </c>
      <c r="AJ131" s="4">
        <f>IF('Shoppable Services'!$F$4=$D131,1,0)*IF('Shoppable Services'!$E$4=$C131,1,0)*IF('Shoppable Services'!$D$4=$B131,1,0)*IF('Shoppable Services'!$C$4=$A131,1,0)*IF('Shoppable Services'!$B$4=Data!AJ$119,AJ13,0)</f>
        <v>0</v>
      </c>
      <c r="AK131" s="4">
        <f>IF('Shoppable Services'!$F$4=$D131,1,0)*IF('Shoppable Services'!$E$4=$C131,1,0)*IF('Shoppable Services'!$D$4=$B131,1,0)*IF('Shoppable Services'!$C$4=$A131,1,0)*IF('Shoppable Services'!$B$4=Data!AK$119,AK13,0)</f>
        <v>0</v>
      </c>
      <c r="AL131" s="4">
        <f>IF('Shoppable Services'!$F$4=$D131,1,0)*IF('Shoppable Services'!$E$4=$C131,1,0)*IF('Shoppable Services'!$D$4=$B131,1,0)*IF('Shoppable Services'!$C$4=$A131,1,0)*IF('Shoppable Services'!$B$4=Data!AL$119,AL13,0)</f>
        <v>0</v>
      </c>
      <c r="AM131" s="4">
        <f>IF('Shoppable Services'!$F$4=$D131,1,0)*IF('Shoppable Services'!$E$4=$C131,1,0)*IF('Shoppable Services'!$D$4=$B131,1,0)*IF('Shoppable Services'!$C$4=$A131,1,0)*IF('Shoppable Services'!$B$4=Data!AM$119,AM13,0)</f>
        <v>0</v>
      </c>
      <c r="AN131" s="4">
        <f>IF('Shoppable Services'!$F$4=$D131,1,0)*IF('Shoppable Services'!$E$4=$C131,1,0)*IF('Shoppable Services'!$D$4=$B131,1,0)*IF('Shoppable Services'!$C$4=$A131,1,0)*IF('Shoppable Services'!$B$4=Data!AN$119,AN13,0)</f>
        <v>0</v>
      </c>
      <c r="AO131" s="4">
        <f>IF('Shoppable Services'!$F$4=$D131,1,0)*IF('Shoppable Services'!$E$4=$C131,1,0)*IF('Shoppable Services'!$D$4=$B131,1,0)*IF('Shoppable Services'!$C$4=$A131,1,0)*IF('Shoppable Services'!$B$4=Data!AO$119,AO13,0)</f>
        <v>0</v>
      </c>
      <c r="AP131" s="4">
        <f>IF('Shoppable Services'!$F$4=$D131,1,0)*IF('Shoppable Services'!$E$4=$C131,1,0)*IF('Shoppable Services'!$D$4=$B131,1,0)*IF('Shoppable Services'!$C$4=$A131,1,0)*IF('Shoppable Services'!$B$4=Data!AP$119,AP13,0)</f>
        <v>0</v>
      </c>
      <c r="AQ131" s="4">
        <f>IF('Shoppable Services'!$F$4=$D131,1,0)*IF('Shoppable Services'!$E$4=$C131,1,0)*IF('Shoppable Services'!$D$4=$B131,1,0)*IF('Shoppable Services'!$C$4=$A131,1,0)*IF('Shoppable Services'!$B$4=Data!AQ$119,AQ13,0)</f>
        <v>0</v>
      </c>
      <c r="AR131" s="4">
        <f>IF('Shoppable Services'!$F$4=$D131,1,0)*IF('Shoppable Services'!$E$4=$C131,1,0)*IF('Shoppable Services'!$D$4=$B131,1,0)*IF('Shoppable Services'!$C$4=$A131,1,0)*IF('Shoppable Services'!$B$4=Data!AR$119,AR13,0)</f>
        <v>0</v>
      </c>
      <c r="AS131" s="4">
        <f>IF('Shoppable Services'!$F$4=$D131,1,0)*IF('Shoppable Services'!$E$4=$C131,1,0)*IF('Shoppable Services'!$D$4=$B131,1,0)*IF('Shoppable Services'!$C$4=$A131,1,0)*IF('Shoppable Services'!$B$4=Data!AS$119,AS13,0)</f>
        <v>0</v>
      </c>
      <c r="AT131" s="4">
        <f>IF('Shoppable Services'!$F$4=$D131,1,0)*IF('Shoppable Services'!$E$4=$C131,1,0)*IF('Shoppable Services'!$D$4=$B131,1,0)*IF('Shoppable Services'!$C$4=$A131,1,0)*IF('Shoppable Services'!$B$4=Data!AT$119,AT13,0)</f>
        <v>0</v>
      </c>
      <c r="AU131" s="4">
        <f>IF('Shoppable Services'!$F$4=$D131,1,0)*IF('Shoppable Services'!$E$4=$C131,1,0)*IF('Shoppable Services'!$D$4=$B131,1,0)*IF('Shoppable Services'!$C$4=$A131,1,0)*IF('Shoppable Services'!$B$4=Data!AU$119,AU13,0)</f>
        <v>0</v>
      </c>
      <c r="AV131" s="4">
        <f>IF('Shoppable Services'!$F$4=$D131,1,0)*IF('Shoppable Services'!$E$4=$C131,1,0)*IF('Shoppable Services'!$D$4=$B131,1,0)*IF('Shoppable Services'!$C$4=$A131,1,0)*IF('Shoppable Services'!$B$4=Data!AV$119,AV13,0)</f>
        <v>0</v>
      </c>
      <c r="AW131" s="4">
        <f>IF('Shoppable Services'!$F$4=$D131,1,0)*IF('Shoppable Services'!$E$4=$C131,1,0)*IF('Shoppable Services'!$D$4=$B131,1,0)*IF('Shoppable Services'!$C$4=$A131,1,0)*IF('Shoppable Services'!$B$4=Data!AW$119,AW13,0)</f>
        <v>0</v>
      </c>
      <c r="AX131" s="4">
        <f>IF('Shoppable Services'!$F$4=$D131,1,0)*IF('Shoppable Services'!$E$4=$C131,1,0)*IF('Shoppable Services'!$D$4=$B131,1,0)*IF('Shoppable Services'!$C$4=$A131,1,0)*IF('Shoppable Services'!$B$4=Data!AX$119,AX13,0)</f>
        <v>0</v>
      </c>
      <c r="AY131" s="4">
        <f>IF('Shoppable Services'!$F$4=$D131,1,0)*IF('Shoppable Services'!$E$4=$C131,1,0)*IF('Shoppable Services'!$D$4=$B131,1,0)*IF('Shoppable Services'!$C$4=$A131,1,0)*IF('Shoppable Services'!$B$4=Data!AY$119,AY13,0)</f>
        <v>0</v>
      </c>
      <c r="AZ131" s="4">
        <f>IF('Shoppable Services'!$F$4=$D131,1,0)*IF('Shoppable Services'!$E$4=$C131,1,0)*IF('Shoppable Services'!$D$4=$B131,1,0)*IF('Shoppable Services'!$C$4=$A131,1,0)*IF('Shoppable Services'!$B$4=Data!AZ$119,AZ13,0)</f>
        <v>0</v>
      </c>
    </row>
    <row r="132" spans="1:52">
      <c r="A132" t="s">
        <v>6</v>
      </c>
      <c r="B132" t="s">
        <v>70</v>
      </c>
      <c r="C132" t="s">
        <v>8</v>
      </c>
      <c r="D132" t="s">
        <v>23</v>
      </c>
      <c r="E132" s="4">
        <f>IF('Shoppable Services'!$F$4=$D132,1,0)*IF('Shoppable Services'!$E$4=$C132,1,0)*IF('Shoppable Services'!$D$4=$B132,1,0)*IF('Shoppable Services'!$C$4=$A132,1,0)*$E14</f>
        <v>0</v>
      </c>
      <c r="F132" s="4">
        <f>IF('Shoppable Services'!$F$4=$D132,1,0)*IF('Shoppable Services'!$E$4=$C132,1,0)*IF('Shoppable Services'!$D$4=$B132,1,0)*IF('Shoppable Services'!$C$4=$A132,1,0)*$F14</f>
        <v>0</v>
      </c>
      <c r="G132" s="4">
        <f>IF('Shoppable Services'!$F$4=$D132,1,0)*IF('Shoppable Services'!$E$4=$C132,1,0)*IF('Shoppable Services'!$D$4=$B132,1,0)*IF('Shoppable Services'!$C$4=$A132,1,0)*$G14</f>
        <v>0</v>
      </c>
      <c r="H132" s="4">
        <f>IF('Shoppable Services'!$F$4=$D132,1,0)*IF('Shoppable Services'!$E$4=$C132,1,0)*IF('Shoppable Services'!$D$4=$B132,1,0)*IF('Shoppable Services'!$C$4=$A132,1,0)*$H14</f>
        <v>0</v>
      </c>
      <c r="I132" s="4">
        <f>IF('Shoppable Services'!$F$4=$D132,1,0)*IF('Shoppable Services'!$E$4=$C132,1,0)*IF('Shoppable Services'!$D$4=$B132,1,0)*IF('Shoppable Services'!$C$4=$A132,1,0)*IF('Shoppable Services'!$B$4=Data!I$119,I14,0)</f>
        <v>0</v>
      </c>
      <c r="J132" s="4">
        <f>IF('Shoppable Services'!$F$4=$D132,1,0)*IF('Shoppable Services'!$E$4=$C132,1,0)*IF('Shoppable Services'!$D$4=$B132,1,0)*IF('Shoppable Services'!$C$4=$A132,1,0)*IF('Shoppable Services'!$B$4=Data!J$119,J14,0)</f>
        <v>0</v>
      </c>
      <c r="K132" s="4">
        <f>IF('Shoppable Services'!$F$4=$D132,1,0)*IF('Shoppable Services'!$E$4=$C132,1,0)*IF('Shoppable Services'!$D$4=$B132,1,0)*IF('Shoppable Services'!$C$4=$A132,1,0)*IF('Shoppable Services'!$B$4=Data!K$119,K14,0)</f>
        <v>0</v>
      </c>
      <c r="L132" s="4">
        <f>IF('Shoppable Services'!$F$4=$D132,1,0)*IF('Shoppable Services'!$E$4=$C132,1,0)*IF('Shoppable Services'!$D$4=$B132,1,0)*IF('Shoppable Services'!$C$4=$A132,1,0)*IF('Shoppable Services'!$B$4=Data!L$119,L14,0)</f>
        <v>0</v>
      </c>
      <c r="M132" s="4">
        <f>IF('Shoppable Services'!$F$4=$D132,1,0)*IF('Shoppable Services'!$E$4=$C132,1,0)*IF('Shoppable Services'!$D$4=$B132,1,0)*IF('Shoppable Services'!$C$4=$A132,1,0)*IF('Shoppable Services'!$B$4=Data!M$119,M14,0)</f>
        <v>0</v>
      </c>
      <c r="N132" s="4">
        <f>IF('Shoppable Services'!$F$4=$D132,1,0)*IF('Shoppable Services'!$E$4=$C132,1,0)*IF('Shoppable Services'!$D$4=$B132,1,0)*IF('Shoppable Services'!$C$4=$A132,1,0)*IF('Shoppable Services'!$B$4=Data!N$119,N14,0)</f>
        <v>0</v>
      </c>
      <c r="O132" s="4">
        <f>IF('Shoppable Services'!$F$4=$D132,1,0)*IF('Shoppable Services'!$E$4=$C132,1,0)*IF('Shoppable Services'!$D$4=$B132,1,0)*IF('Shoppable Services'!$C$4=$A132,1,0)*IF('Shoppable Services'!$B$4=Data!O$119,O14,0)</f>
        <v>0</v>
      </c>
      <c r="P132" s="4">
        <f>IF('Shoppable Services'!$F$4=$D132,1,0)*IF('Shoppable Services'!$E$4=$C132,1,0)*IF('Shoppable Services'!$D$4=$B132,1,0)*IF('Shoppable Services'!$C$4=$A132,1,0)*IF('Shoppable Services'!$B$4=Data!P$119,P14,0)</f>
        <v>0</v>
      </c>
      <c r="Q132" s="4">
        <f>IF('Shoppable Services'!$F$4=$D132,1,0)*IF('Shoppable Services'!$E$4=$C132,1,0)*IF('Shoppable Services'!$D$4=$B132,1,0)*IF('Shoppable Services'!$C$4=$A132,1,0)*IF('Shoppable Services'!$B$4=Data!Q$119,Q14,0)</f>
        <v>0</v>
      </c>
      <c r="R132" s="4">
        <f>IF('Shoppable Services'!$F$4=$D132,1,0)*IF('Shoppable Services'!$E$4=$C132,1,0)*IF('Shoppable Services'!$D$4=$B132,1,0)*IF('Shoppable Services'!$C$4=$A132,1,0)*IF('Shoppable Services'!$B$4=Data!R$119,R14,0)</f>
        <v>0</v>
      </c>
      <c r="S132" s="4">
        <f>IF('Shoppable Services'!$F$4=$D132,1,0)*IF('Shoppable Services'!$E$4=$C132,1,0)*IF('Shoppable Services'!$D$4=$B132,1,0)*IF('Shoppable Services'!$C$4=$A132,1,0)*IF('Shoppable Services'!$B$4=Data!S$119,S14,0)</f>
        <v>0</v>
      </c>
      <c r="T132" s="4">
        <f>IF('Shoppable Services'!$F$4=$D132,1,0)*IF('Shoppable Services'!$E$4=$C132,1,0)*IF('Shoppable Services'!$D$4=$B132,1,0)*IF('Shoppable Services'!$C$4=$A132,1,0)*IF('Shoppable Services'!$B$4=Data!T$119,T14,0)</f>
        <v>0</v>
      </c>
      <c r="U132" s="4">
        <f>IF('Shoppable Services'!$F$4=$D132,1,0)*IF('Shoppable Services'!$E$4=$C132,1,0)*IF('Shoppable Services'!$D$4=$B132,1,0)*IF('Shoppable Services'!$C$4=$A132,1,0)*IF('Shoppable Services'!$B$4=Data!U$119,U14,0)</f>
        <v>0</v>
      </c>
      <c r="V132" s="4">
        <f>IF('Shoppable Services'!$F$4=$D132,1,0)*IF('Shoppable Services'!$E$4=$C132,1,0)*IF('Shoppable Services'!$D$4=$B132,1,0)*IF('Shoppable Services'!$C$4=$A132,1,0)*IF('Shoppable Services'!$B$4=Data!V$119,V14,0)</f>
        <v>0</v>
      </c>
      <c r="W132" s="4">
        <f>IF('Shoppable Services'!$F$4=$D132,1,0)*IF('Shoppable Services'!$E$4=$C132,1,0)*IF('Shoppable Services'!$D$4=$B132,1,0)*IF('Shoppable Services'!$C$4=$A132,1,0)*IF('Shoppable Services'!$B$4=Data!W$119,W14,0)</f>
        <v>0</v>
      </c>
      <c r="X132" s="4">
        <f>IF('Shoppable Services'!$F$4=$D132,1,0)*IF('Shoppable Services'!$E$4=$C132,1,0)*IF('Shoppable Services'!$D$4=$B132,1,0)*IF('Shoppable Services'!$C$4=$A132,1,0)*IF('Shoppable Services'!$B$4=Data!X$119,X14,0)</f>
        <v>0</v>
      </c>
      <c r="Y132" s="4">
        <f>IF('Shoppable Services'!$F$4=$D132,1,0)*IF('Shoppable Services'!$E$4=$C132,1,0)*IF('Shoppable Services'!$D$4=$B132,1,0)*IF('Shoppable Services'!$C$4=$A132,1,0)*IF('Shoppable Services'!$B$4=Data!Y$119,Y14,0)</f>
        <v>0</v>
      </c>
      <c r="Z132" s="4">
        <f>IF('Shoppable Services'!$F$4=$D132,1,0)*IF('Shoppable Services'!$E$4=$C132,1,0)*IF('Shoppable Services'!$D$4=$B132,1,0)*IF('Shoppable Services'!$C$4=$A132,1,0)*IF('Shoppable Services'!$B$4=Data!Z$119,Z14,0)</f>
        <v>0</v>
      </c>
      <c r="AA132" s="4">
        <f>IF('Shoppable Services'!$F$4=$D132,1,0)*IF('Shoppable Services'!$E$4=$C132,1,0)*IF('Shoppable Services'!$D$4=$B132,1,0)*IF('Shoppable Services'!$C$4=$A132,1,0)*IF('Shoppable Services'!$B$4=Data!AA$119,AA14,0)</f>
        <v>0</v>
      </c>
      <c r="AB132" s="4">
        <f>IF('Shoppable Services'!$F$4=$D132,1,0)*IF('Shoppable Services'!$E$4=$C132,1,0)*IF('Shoppable Services'!$D$4=$B132,1,0)*IF('Shoppable Services'!$C$4=$A132,1,0)*IF('Shoppable Services'!$B$4=Data!AB$119,AB14,0)</f>
        <v>0</v>
      </c>
      <c r="AC132" s="4">
        <f>IF('Shoppable Services'!$F$4=$D132,1,0)*IF('Shoppable Services'!$E$4=$C132,1,0)*IF('Shoppable Services'!$D$4=$B132,1,0)*IF('Shoppable Services'!$C$4=$A132,1,0)*IF('Shoppable Services'!$B$4=Data!AC$119,AC14,0)</f>
        <v>0</v>
      </c>
      <c r="AD132" s="4">
        <f>IF('Shoppable Services'!$F$4=$D132,1,0)*IF('Shoppable Services'!$E$4=$C132,1,0)*IF('Shoppable Services'!$D$4=$B132,1,0)*IF('Shoppable Services'!$C$4=$A132,1,0)*IF('Shoppable Services'!$B$4=Data!AD$119,AD14,0)</f>
        <v>0</v>
      </c>
      <c r="AE132" s="4">
        <f>IF('Shoppable Services'!$F$4=$D132,1,0)*IF('Shoppable Services'!$E$4=$C132,1,0)*IF('Shoppable Services'!$D$4=$B132,1,0)*IF('Shoppable Services'!$C$4=$A132,1,0)*IF('Shoppable Services'!$B$4=Data!AE$119,AE14,0)</f>
        <v>0</v>
      </c>
      <c r="AF132" s="4">
        <f>IF('Shoppable Services'!$F$4=$D132,1,0)*IF('Shoppable Services'!$E$4=$C132,1,0)*IF('Shoppable Services'!$D$4=$B132,1,0)*IF('Shoppable Services'!$C$4=$A132,1,0)*IF('Shoppable Services'!$B$4=Data!AF$119,AF14,0)</f>
        <v>0</v>
      </c>
      <c r="AG132" s="4">
        <f>IF('Shoppable Services'!$F$4=$D132,1,0)*IF('Shoppable Services'!$E$4=$C132,1,0)*IF('Shoppable Services'!$D$4=$B132,1,0)*IF('Shoppable Services'!$C$4=$A132,1,0)*IF('Shoppable Services'!$B$4=Data!AG$119,AG14,0)</f>
        <v>0</v>
      </c>
      <c r="AH132" s="4">
        <f>IF('Shoppable Services'!$F$4=$D132,1,0)*IF('Shoppable Services'!$E$4=$C132,1,0)*IF('Shoppable Services'!$D$4=$B132,1,0)*IF('Shoppable Services'!$C$4=$A132,1,0)*IF('Shoppable Services'!$B$4=Data!AH$119,AH14,0)</f>
        <v>0</v>
      </c>
      <c r="AI132" s="4">
        <f>IF('Shoppable Services'!$F$4=$D132,1,0)*IF('Shoppable Services'!$E$4=$C132,1,0)*IF('Shoppable Services'!$D$4=$B132,1,0)*IF('Shoppable Services'!$C$4=$A132,1,0)*IF('Shoppable Services'!$B$4=Data!AI$119,AI14,0)</f>
        <v>0</v>
      </c>
      <c r="AJ132" s="4">
        <f>IF('Shoppable Services'!$F$4=$D132,1,0)*IF('Shoppable Services'!$E$4=$C132,1,0)*IF('Shoppable Services'!$D$4=$B132,1,0)*IF('Shoppable Services'!$C$4=$A132,1,0)*IF('Shoppable Services'!$B$4=Data!AJ$119,AJ14,0)</f>
        <v>0</v>
      </c>
      <c r="AK132" s="4">
        <f>IF('Shoppable Services'!$F$4=$D132,1,0)*IF('Shoppable Services'!$E$4=$C132,1,0)*IF('Shoppable Services'!$D$4=$B132,1,0)*IF('Shoppable Services'!$C$4=$A132,1,0)*IF('Shoppable Services'!$B$4=Data!AK$119,AK14,0)</f>
        <v>0</v>
      </c>
      <c r="AL132" s="4">
        <f>IF('Shoppable Services'!$F$4=$D132,1,0)*IF('Shoppable Services'!$E$4=$C132,1,0)*IF('Shoppable Services'!$D$4=$B132,1,0)*IF('Shoppable Services'!$C$4=$A132,1,0)*IF('Shoppable Services'!$B$4=Data!AL$119,AL14,0)</f>
        <v>0</v>
      </c>
      <c r="AM132" s="4">
        <f>IF('Shoppable Services'!$F$4=$D132,1,0)*IF('Shoppable Services'!$E$4=$C132,1,0)*IF('Shoppable Services'!$D$4=$B132,1,0)*IF('Shoppable Services'!$C$4=$A132,1,0)*IF('Shoppable Services'!$B$4=Data!AM$119,AM14,0)</f>
        <v>0</v>
      </c>
      <c r="AN132" s="4">
        <f>IF('Shoppable Services'!$F$4=$D132,1,0)*IF('Shoppable Services'!$E$4=$C132,1,0)*IF('Shoppable Services'!$D$4=$B132,1,0)*IF('Shoppable Services'!$C$4=$A132,1,0)*IF('Shoppable Services'!$B$4=Data!AN$119,AN14,0)</f>
        <v>0</v>
      </c>
      <c r="AO132" s="4">
        <f>IF('Shoppable Services'!$F$4=$D132,1,0)*IF('Shoppable Services'!$E$4=$C132,1,0)*IF('Shoppable Services'!$D$4=$B132,1,0)*IF('Shoppable Services'!$C$4=$A132,1,0)*IF('Shoppable Services'!$B$4=Data!AO$119,AO14,0)</f>
        <v>0</v>
      </c>
      <c r="AP132" s="4">
        <f>IF('Shoppable Services'!$F$4=$D132,1,0)*IF('Shoppable Services'!$E$4=$C132,1,0)*IF('Shoppable Services'!$D$4=$B132,1,0)*IF('Shoppable Services'!$C$4=$A132,1,0)*IF('Shoppable Services'!$B$4=Data!AP$119,AP14,0)</f>
        <v>0</v>
      </c>
      <c r="AQ132" s="4">
        <f>IF('Shoppable Services'!$F$4=$D132,1,0)*IF('Shoppable Services'!$E$4=$C132,1,0)*IF('Shoppable Services'!$D$4=$B132,1,0)*IF('Shoppable Services'!$C$4=$A132,1,0)*IF('Shoppable Services'!$B$4=Data!AQ$119,AQ14,0)</f>
        <v>0</v>
      </c>
      <c r="AR132" s="4">
        <f>IF('Shoppable Services'!$F$4=$D132,1,0)*IF('Shoppable Services'!$E$4=$C132,1,0)*IF('Shoppable Services'!$D$4=$B132,1,0)*IF('Shoppable Services'!$C$4=$A132,1,0)*IF('Shoppable Services'!$B$4=Data!AR$119,AR14,0)</f>
        <v>0</v>
      </c>
      <c r="AS132" s="4">
        <f>IF('Shoppable Services'!$F$4=$D132,1,0)*IF('Shoppable Services'!$E$4=$C132,1,0)*IF('Shoppable Services'!$D$4=$B132,1,0)*IF('Shoppable Services'!$C$4=$A132,1,0)*IF('Shoppable Services'!$B$4=Data!AS$119,AS14,0)</f>
        <v>0</v>
      </c>
      <c r="AT132" s="4">
        <f>IF('Shoppable Services'!$F$4=$D132,1,0)*IF('Shoppable Services'!$E$4=$C132,1,0)*IF('Shoppable Services'!$D$4=$B132,1,0)*IF('Shoppable Services'!$C$4=$A132,1,0)*IF('Shoppable Services'!$B$4=Data!AT$119,AT14,0)</f>
        <v>0</v>
      </c>
      <c r="AU132" s="4">
        <f>IF('Shoppable Services'!$F$4=$D132,1,0)*IF('Shoppable Services'!$E$4=$C132,1,0)*IF('Shoppable Services'!$D$4=$B132,1,0)*IF('Shoppable Services'!$C$4=$A132,1,0)*IF('Shoppable Services'!$B$4=Data!AU$119,AU14,0)</f>
        <v>0</v>
      </c>
      <c r="AV132" s="4">
        <f>IF('Shoppable Services'!$F$4=$D132,1,0)*IF('Shoppable Services'!$E$4=$C132,1,0)*IF('Shoppable Services'!$D$4=$B132,1,0)*IF('Shoppable Services'!$C$4=$A132,1,0)*IF('Shoppable Services'!$B$4=Data!AV$119,AV14,0)</f>
        <v>0</v>
      </c>
      <c r="AW132" s="4">
        <f>IF('Shoppable Services'!$F$4=$D132,1,0)*IF('Shoppable Services'!$E$4=$C132,1,0)*IF('Shoppable Services'!$D$4=$B132,1,0)*IF('Shoppable Services'!$C$4=$A132,1,0)*IF('Shoppable Services'!$B$4=Data!AW$119,AW14,0)</f>
        <v>0</v>
      </c>
      <c r="AX132" s="4">
        <f>IF('Shoppable Services'!$F$4=$D132,1,0)*IF('Shoppable Services'!$E$4=$C132,1,0)*IF('Shoppable Services'!$D$4=$B132,1,0)*IF('Shoppable Services'!$C$4=$A132,1,0)*IF('Shoppable Services'!$B$4=Data!AX$119,AX14,0)</f>
        <v>0</v>
      </c>
      <c r="AY132" s="4">
        <f>IF('Shoppable Services'!$F$4=$D132,1,0)*IF('Shoppable Services'!$E$4=$C132,1,0)*IF('Shoppable Services'!$D$4=$B132,1,0)*IF('Shoppable Services'!$C$4=$A132,1,0)*IF('Shoppable Services'!$B$4=Data!AY$119,AY14,0)</f>
        <v>0</v>
      </c>
      <c r="AZ132" s="4">
        <f>IF('Shoppable Services'!$F$4=$D132,1,0)*IF('Shoppable Services'!$E$4=$C132,1,0)*IF('Shoppable Services'!$D$4=$B132,1,0)*IF('Shoppable Services'!$C$4=$A132,1,0)*IF('Shoppable Services'!$B$4=Data!AZ$119,AZ14,0)</f>
        <v>0</v>
      </c>
    </row>
    <row r="133" spans="1:52">
      <c r="A133" t="s">
        <v>6</v>
      </c>
      <c r="B133" t="s">
        <v>70</v>
      </c>
      <c r="C133" t="s">
        <v>69</v>
      </c>
      <c r="D133" t="s">
        <v>21</v>
      </c>
      <c r="E133" s="4">
        <f>IF('Shoppable Services'!$F$4=$D133,1,0)*IF('Shoppable Services'!$E$4=$C133,1,0)*IF('Shoppable Services'!$D$4=$B133,1,0)*IF('Shoppable Services'!$C$4=$A133,1,0)*$E15</f>
        <v>0</v>
      </c>
      <c r="F133" s="4">
        <f>IF('Shoppable Services'!$F$4=$D133,1,0)*IF('Shoppable Services'!$E$4=$C133,1,0)*IF('Shoppable Services'!$D$4=$B133,1,0)*IF('Shoppable Services'!$C$4=$A133,1,0)*$F15</f>
        <v>0</v>
      </c>
      <c r="G133" s="4">
        <f>IF('Shoppable Services'!$F$4=$D133,1,0)*IF('Shoppable Services'!$E$4=$C133,1,0)*IF('Shoppable Services'!$D$4=$B133,1,0)*IF('Shoppable Services'!$C$4=$A133,1,0)*$G15</f>
        <v>0</v>
      </c>
      <c r="H133" s="4">
        <f>IF('Shoppable Services'!$F$4=$D133,1,0)*IF('Shoppable Services'!$E$4=$C133,1,0)*IF('Shoppable Services'!$D$4=$B133,1,0)*IF('Shoppable Services'!$C$4=$A133,1,0)*$H15</f>
        <v>0</v>
      </c>
      <c r="I133" s="4">
        <f>IF('Shoppable Services'!$F$4=$D133,1,0)*IF('Shoppable Services'!$E$4=$C133,1,0)*IF('Shoppable Services'!$D$4=$B133,1,0)*IF('Shoppable Services'!$C$4=$A133,1,0)*IF('Shoppable Services'!$B$4=Data!I$119,I15,0)</f>
        <v>0</v>
      </c>
      <c r="J133" s="4">
        <f>IF('Shoppable Services'!$F$4=$D133,1,0)*IF('Shoppable Services'!$E$4=$C133,1,0)*IF('Shoppable Services'!$D$4=$B133,1,0)*IF('Shoppable Services'!$C$4=$A133,1,0)*IF('Shoppable Services'!$B$4=Data!J$119,J15,0)</f>
        <v>0</v>
      </c>
      <c r="K133" s="4">
        <f>IF('Shoppable Services'!$F$4=$D133,1,0)*IF('Shoppable Services'!$E$4=$C133,1,0)*IF('Shoppable Services'!$D$4=$B133,1,0)*IF('Shoppable Services'!$C$4=$A133,1,0)*IF('Shoppable Services'!$B$4=Data!K$119,K15,0)</f>
        <v>0</v>
      </c>
      <c r="L133" s="4">
        <f>IF('Shoppable Services'!$F$4=$D133,1,0)*IF('Shoppable Services'!$E$4=$C133,1,0)*IF('Shoppable Services'!$D$4=$B133,1,0)*IF('Shoppable Services'!$C$4=$A133,1,0)*IF('Shoppable Services'!$B$4=Data!L$119,L15,0)</f>
        <v>0</v>
      </c>
      <c r="M133" s="4">
        <f>IF('Shoppable Services'!$F$4=$D133,1,0)*IF('Shoppable Services'!$E$4=$C133,1,0)*IF('Shoppable Services'!$D$4=$B133,1,0)*IF('Shoppable Services'!$C$4=$A133,1,0)*IF('Shoppable Services'!$B$4=Data!M$119,M15,0)</f>
        <v>0</v>
      </c>
      <c r="N133" s="4">
        <f>IF('Shoppable Services'!$F$4=$D133,1,0)*IF('Shoppable Services'!$E$4=$C133,1,0)*IF('Shoppable Services'!$D$4=$B133,1,0)*IF('Shoppable Services'!$C$4=$A133,1,0)*IF('Shoppable Services'!$B$4=Data!N$119,N15,0)</f>
        <v>0</v>
      </c>
      <c r="O133" s="4">
        <f>IF('Shoppable Services'!$F$4=$D133,1,0)*IF('Shoppable Services'!$E$4=$C133,1,0)*IF('Shoppable Services'!$D$4=$B133,1,0)*IF('Shoppable Services'!$C$4=$A133,1,0)*IF('Shoppable Services'!$B$4=Data!O$119,O15,0)</f>
        <v>0</v>
      </c>
      <c r="P133" s="4">
        <f>IF('Shoppable Services'!$F$4=$D133,1,0)*IF('Shoppable Services'!$E$4=$C133,1,0)*IF('Shoppable Services'!$D$4=$B133,1,0)*IF('Shoppable Services'!$C$4=$A133,1,0)*IF('Shoppable Services'!$B$4=Data!P$119,P15,0)</f>
        <v>0</v>
      </c>
      <c r="Q133" s="4">
        <f>IF('Shoppable Services'!$F$4=$D133,1,0)*IF('Shoppable Services'!$E$4=$C133,1,0)*IF('Shoppable Services'!$D$4=$B133,1,0)*IF('Shoppable Services'!$C$4=$A133,1,0)*IF('Shoppable Services'!$B$4=Data!Q$119,Q15,0)</f>
        <v>0</v>
      </c>
      <c r="R133" s="4">
        <f>IF('Shoppable Services'!$F$4=$D133,1,0)*IF('Shoppable Services'!$E$4=$C133,1,0)*IF('Shoppable Services'!$D$4=$B133,1,0)*IF('Shoppable Services'!$C$4=$A133,1,0)*IF('Shoppable Services'!$B$4=Data!R$119,R15,0)</f>
        <v>0</v>
      </c>
      <c r="S133" s="4">
        <f>IF('Shoppable Services'!$F$4=$D133,1,0)*IF('Shoppable Services'!$E$4=$C133,1,0)*IF('Shoppable Services'!$D$4=$B133,1,0)*IF('Shoppable Services'!$C$4=$A133,1,0)*IF('Shoppable Services'!$B$4=Data!S$119,S15,0)</f>
        <v>0</v>
      </c>
      <c r="T133" s="4">
        <f>IF('Shoppable Services'!$F$4=$D133,1,0)*IF('Shoppable Services'!$E$4=$C133,1,0)*IF('Shoppable Services'!$D$4=$B133,1,0)*IF('Shoppable Services'!$C$4=$A133,1,0)*IF('Shoppable Services'!$B$4=Data!T$119,T15,0)</f>
        <v>0</v>
      </c>
      <c r="U133" s="4">
        <f>IF('Shoppable Services'!$F$4=$D133,1,0)*IF('Shoppable Services'!$E$4=$C133,1,0)*IF('Shoppable Services'!$D$4=$B133,1,0)*IF('Shoppable Services'!$C$4=$A133,1,0)*IF('Shoppable Services'!$B$4=Data!U$119,U15,0)</f>
        <v>0</v>
      </c>
      <c r="V133" s="4">
        <f>IF('Shoppable Services'!$F$4=$D133,1,0)*IF('Shoppable Services'!$E$4=$C133,1,0)*IF('Shoppable Services'!$D$4=$B133,1,0)*IF('Shoppable Services'!$C$4=$A133,1,0)*IF('Shoppable Services'!$B$4=Data!V$119,V15,0)</f>
        <v>0</v>
      </c>
      <c r="W133" s="4">
        <f>IF('Shoppable Services'!$F$4=$D133,1,0)*IF('Shoppable Services'!$E$4=$C133,1,0)*IF('Shoppable Services'!$D$4=$B133,1,0)*IF('Shoppable Services'!$C$4=$A133,1,0)*IF('Shoppable Services'!$B$4=Data!W$119,W15,0)</f>
        <v>0</v>
      </c>
      <c r="X133" s="4">
        <f>IF('Shoppable Services'!$F$4=$D133,1,0)*IF('Shoppable Services'!$E$4=$C133,1,0)*IF('Shoppable Services'!$D$4=$B133,1,0)*IF('Shoppable Services'!$C$4=$A133,1,0)*IF('Shoppable Services'!$B$4=Data!X$119,X15,0)</f>
        <v>0</v>
      </c>
      <c r="Y133" s="4">
        <f>IF('Shoppable Services'!$F$4=$D133,1,0)*IF('Shoppable Services'!$E$4=$C133,1,0)*IF('Shoppable Services'!$D$4=$B133,1,0)*IF('Shoppable Services'!$C$4=$A133,1,0)*IF('Shoppable Services'!$B$4=Data!Y$119,Y15,0)</f>
        <v>0</v>
      </c>
      <c r="Z133" s="4">
        <f>IF('Shoppable Services'!$F$4=$D133,1,0)*IF('Shoppable Services'!$E$4=$C133,1,0)*IF('Shoppable Services'!$D$4=$B133,1,0)*IF('Shoppable Services'!$C$4=$A133,1,0)*IF('Shoppable Services'!$B$4=Data!Z$119,Z15,0)</f>
        <v>0</v>
      </c>
      <c r="AA133" s="4">
        <f>IF('Shoppable Services'!$F$4=$D133,1,0)*IF('Shoppable Services'!$E$4=$C133,1,0)*IF('Shoppable Services'!$D$4=$B133,1,0)*IF('Shoppable Services'!$C$4=$A133,1,0)*IF('Shoppable Services'!$B$4=Data!AA$119,AA15,0)</f>
        <v>0</v>
      </c>
      <c r="AB133" s="4">
        <f>IF('Shoppable Services'!$F$4=$D133,1,0)*IF('Shoppable Services'!$E$4=$C133,1,0)*IF('Shoppable Services'!$D$4=$B133,1,0)*IF('Shoppable Services'!$C$4=$A133,1,0)*IF('Shoppable Services'!$B$4=Data!AB$119,AB15,0)</f>
        <v>0</v>
      </c>
      <c r="AC133" s="4">
        <f>IF('Shoppable Services'!$F$4=$D133,1,0)*IF('Shoppable Services'!$E$4=$C133,1,0)*IF('Shoppable Services'!$D$4=$B133,1,0)*IF('Shoppable Services'!$C$4=$A133,1,0)*IF('Shoppable Services'!$B$4=Data!AC$119,AC15,0)</f>
        <v>0</v>
      </c>
      <c r="AD133" s="4">
        <f>IF('Shoppable Services'!$F$4=$D133,1,0)*IF('Shoppable Services'!$E$4=$C133,1,0)*IF('Shoppable Services'!$D$4=$B133,1,0)*IF('Shoppable Services'!$C$4=$A133,1,0)*IF('Shoppable Services'!$B$4=Data!AD$119,AD15,0)</f>
        <v>0</v>
      </c>
      <c r="AE133" s="4">
        <f>IF('Shoppable Services'!$F$4=$D133,1,0)*IF('Shoppable Services'!$E$4=$C133,1,0)*IF('Shoppable Services'!$D$4=$B133,1,0)*IF('Shoppable Services'!$C$4=$A133,1,0)*IF('Shoppable Services'!$B$4=Data!AE$119,AE15,0)</f>
        <v>0</v>
      </c>
      <c r="AF133" s="4">
        <f>IF('Shoppable Services'!$F$4=$D133,1,0)*IF('Shoppable Services'!$E$4=$C133,1,0)*IF('Shoppable Services'!$D$4=$B133,1,0)*IF('Shoppable Services'!$C$4=$A133,1,0)*IF('Shoppable Services'!$B$4=Data!AF$119,AF15,0)</f>
        <v>0</v>
      </c>
      <c r="AG133" s="4">
        <f>IF('Shoppable Services'!$F$4=$D133,1,0)*IF('Shoppable Services'!$E$4=$C133,1,0)*IF('Shoppable Services'!$D$4=$B133,1,0)*IF('Shoppable Services'!$C$4=$A133,1,0)*IF('Shoppable Services'!$B$4=Data!AG$119,AG15,0)</f>
        <v>0</v>
      </c>
      <c r="AH133" s="4">
        <f>IF('Shoppable Services'!$F$4=$D133,1,0)*IF('Shoppable Services'!$E$4=$C133,1,0)*IF('Shoppable Services'!$D$4=$B133,1,0)*IF('Shoppable Services'!$C$4=$A133,1,0)*IF('Shoppable Services'!$B$4=Data!AH$119,AH15,0)</f>
        <v>0</v>
      </c>
      <c r="AI133" s="4">
        <f>IF('Shoppable Services'!$F$4=$D133,1,0)*IF('Shoppable Services'!$E$4=$C133,1,0)*IF('Shoppable Services'!$D$4=$B133,1,0)*IF('Shoppable Services'!$C$4=$A133,1,0)*IF('Shoppable Services'!$B$4=Data!AI$119,AI15,0)</f>
        <v>0</v>
      </c>
      <c r="AJ133" s="4">
        <f>IF('Shoppable Services'!$F$4=$D133,1,0)*IF('Shoppable Services'!$E$4=$C133,1,0)*IF('Shoppable Services'!$D$4=$B133,1,0)*IF('Shoppable Services'!$C$4=$A133,1,0)*IF('Shoppable Services'!$B$4=Data!AJ$119,AJ15,0)</f>
        <v>0</v>
      </c>
      <c r="AK133" s="4">
        <f>IF('Shoppable Services'!$F$4=$D133,1,0)*IF('Shoppable Services'!$E$4=$C133,1,0)*IF('Shoppable Services'!$D$4=$B133,1,0)*IF('Shoppable Services'!$C$4=$A133,1,0)*IF('Shoppable Services'!$B$4=Data!AK$119,AK15,0)</f>
        <v>0</v>
      </c>
      <c r="AL133" s="4">
        <f>IF('Shoppable Services'!$F$4=$D133,1,0)*IF('Shoppable Services'!$E$4=$C133,1,0)*IF('Shoppable Services'!$D$4=$B133,1,0)*IF('Shoppable Services'!$C$4=$A133,1,0)*IF('Shoppable Services'!$B$4=Data!AL$119,AL15,0)</f>
        <v>0</v>
      </c>
      <c r="AM133" s="4">
        <f>IF('Shoppable Services'!$F$4=$D133,1,0)*IF('Shoppable Services'!$E$4=$C133,1,0)*IF('Shoppable Services'!$D$4=$B133,1,0)*IF('Shoppable Services'!$C$4=$A133,1,0)*IF('Shoppable Services'!$B$4=Data!AM$119,AM15,0)</f>
        <v>0</v>
      </c>
      <c r="AN133" s="4">
        <f>IF('Shoppable Services'!$F$4=$D133,1,0)*IF('Shoppable Services'!$E$4=$C133,1,0)*IF('Shoppable Services'!$D$4=$B133,1,0)*IF('Shoppable Services'!$C$4=$A133,1,0)*IF('Shoppable Services'!$B$4=Data!AN$119,AN15,0)</f>
        <v>0</v>
      </c>
      <c r="AO133" s="4">
        <f>IF('Shoppable Services'!$F$4=$D133,1,0)*IF('Shoppable Services'!$E$4=$C133,1,0)*IF('Shoppable Services'!$D$4=$B133,1,0)*IF('Shoppable Services'!$C$4=$A133,1,0)*IF('Shoppable Services'!$B$4=Data!AO$119,AO15,0)</f>
        <v>0</v>
      </c>
      <c r="AP133" s="4">
        <f>IF('Shoppable Services'!$F$4=$D133,1,0)*IF('Shoppable Services'!$E$4=$C133,1,0)*IF('Shoppable Services'!$D$4=$B133,1,0)*IF('Shoppable Services'!$C$4=$A133,1,0)*IF('Shoppable Services'!$B$4=Data!AP$119,AP15,0)</f>
        <v>0</v>
      </c>
      <c r="AQ133" s="4">
        <f>IF('Shoppable Services'!$F$4=$D133,1,0)*IF('Shoppable Services'!$E$4=$C133,1,0)*IF('Shoppable Services'!$D$4=$B133,1,0)*IF('Shoppable Services'!$C$4=$A133,1,0)*IF('Shoppable Services'!$B$4=Data!AQ$119,AQ15,0)</f>
        <v>0</v>
      </c>
      <c r="AR133" s="4">
        <f>IF('Shoppable Services'!$F$4=$D133,1,0)*IF('Shoppable Services'!$E$4=$C133,1,0)*IF('Shoppable Services'!$D$4=$B133,1,0)*IF('Shoppable Services'!$C$4=$A133,1,0)*IF('Shoppable Services'!$B$4=Data!AR$119,AR15,0)</f>
        <v>0</v>
      </c>
      <c r="AS133" s="4">
        <f>IF('Shoppable Services'!$F$4=$D133,1,0)*IF('Shoppable Services'!$E$4=$C133,1,0)*IF('Shoppable Services'!$D$4=$B133,1,0)*IF('Shoppable Services'!$C$4=$A133,1,0)*IF('Shoppable Services'!$B$4=Data!AS$119,AS15,0)</f>
        <v>0</v>
      </c>
      <c r="AT133" s="4">
        <f>IF('Shoppable Services'!$F$4=$D133,1,0)*IF('Shoppable Services'!$E$4=$C133,1,0)*IF('Shoppable Services'!$D$4=$B133,1,0)*IF('Shoppable Services'!$C$4=$A133,1,0)*IF('Shoppable Services'!$B$4=Data!AT$119,AT15,0)</f>
        <v>0</v>
      </c>
      <c r="AU133" s="4">
        <f>IF('Shoppable Services'!$F$4=$D133,1,0)*IF('Shoppable Services'!$E$4=$C133,1,0)*IF('Shoppable Services'!$D$4=$B133,1,0)*IF('Shoppable Services'!$C$4=$A133,1,0)*IF('Shoppable Services'!$B$4=Data!AU$119,AU15,0)</f>
        <v>0</v>
      </c>
      <c r="AV133" s="4">
        <f>IF('Shoppable Services'!$F$4=$D133,1,0)*IF('Shoppable Services'!$E$4=$C133,1,0)*IF('Shoppable Services'!$D$4=$B133,1,0)*IF('Shoppable Services'!$C$4=$A133,1,0)*IF('Shoppable Services'!$B$4=Data!AV$119,AV15,0)</f>
        <v>0</v>
      </c>
      <c r="AW133" s="4">
        <f>IF('Shoppable Services'!$F$4=$D133,1,0)*IF('Shoppable Services'!$E$4=$C133,1,0)*IF('Shoppable Services'!$D$4=$B133,1,0)*IF('Shoppable Services'!$C$4=$A133,1,0)*IF('Shoppable Services'!$B$4=Data!AW$119,AW15,0)</f>
        <v>0</v>
      </c>
      <c r="AX133" s="4">
        <f>IF('Shoppable Services'!$F$4=$D133,1,0)*IF('Shoppable Services'!$E$4=$C133,1,0)*IF('Shoppable Services'!$D$4=$B133,1,0)*IF('Shoppable Services'!$C$4=$A133,1,0)*IF('Shoppable Services'!$B$4=Data!AX$119,AX15,0)</f>
        <v>0</v>
      </c>
      <c r="AY133" s="4">
        <f>IF('Shoppable Services'!$F$4=$D133,1,0)*IF('Shoppable Services'!$E$4=$C133,1,0)*IF('Shoppable Services'!$D$4=$B133,1,0)*IF('Shoppable Services'!$C$4=$A133,1,0)*IF('Shoppable Services'!$B$4=Data!AY$119,AY15,0)</f>
        <v>0</v>
      </c>
      <c r="AZ133" s="4">
        <f>IF('Shoppable Services'!$F$4=$D133,1,0)*IF('Shoppable Services'!$E$4=$C133,1,0)*IF('Shoppable Services'!$D$4=$B133,1,0)*IF('Shoppable Services'!$C$4=$A133,1,0)*IF('Shoppable Services'!$B$4=Data!AZ$119,AZ15,0)</f>
        <v>0</v>
      </c>
    </row>
    <row r="134" spans="1:52">
      <c r="A134" t="s">
        <v>6</v>
      </c>
      <c r="B134" t="s">
        <v>70</v>
      </c>
      <c r="C134" t="s">
        <v>69</v>
      </c>
      <c r="D134" t="s">
        <v>9</v>
      </c>
      <c r="E134" s="4">
        <f>IF('Shoppable Services'!$F$4=$D134,1,0)*IF('Shoppable Services'!$E$4=$C134,1,0)*IF('Shoppable Services'!$D$4=$B134,1,0)*IF('Shoppable Services'!$C$4=$A134,1,0)*$E16</f>
        <v>0</v>
      </c>
      <c r="F134" s="4">
        <f>IF('Shoppable Services'!$F$4=$D134,1,0)*IF('Shoppable Services'!$E$4=$C134,1,0)*IF('Shoppable Services'!$D$4=$B134,1,0)*IF('Shoppable Services'!$C$4=$A134,1,0)*$F16</f>
        <v>0</v>
      </c>
      <c r="G134" s="4">
        <f>IF('Shoppable Services'!$F$4=$D134,1,0)*IF('Shoppable Services'!$E$4=$C134,1,0)*IF('Shoppable Services'!$D$4=$B134,1,0)*IF('Shoppable Services'!$C$4=$A134,1,0)*$G16</f>
        <v>0</v>
      </c>
      <c r="H134" s="4">
        <f>IF('Shoppable Services'!$F$4=$D134,1,0)*IF('Shoppable Services'!$E$4=$C134,1,0)*IF('Shoppable Services'!$D$4=$B134,1,0)*IF('Shoppable Services'!$C$4=$A134,1,0)*$H16</f>
        <v>0</v>
      </c>
      <c r="I134" s="4">
        <f>IF('Shoppable Services'!$F$4=$D134,1,0)*IF('Shoppable Services'!$E$4=$C134,1,0)*IF('Shoppable Services'!$D$4=$B134,1,0)*IF('Shoppable Services'!$C$4=$A134,1,0)*IF('Shoppable Services'!$B$4=Data!I$119,I16,0)</f>
        <v>0</v>
      </c>
      <c r="J134" s="4">
        <f>IF('Shoppable Services'!$F$4=$D134,1,0)*IF('Shoppable Services'!$E$4=$C134,1,0)*IF('Shoppable Services'!$D$4=$B134,1,0)*IF('Shoppable Services'!$C$4=$A134,1,0)*IF('Shoppable Services'!$B$4=Data!J$119,J16,0)</f>
        <v>0</v>
      </c>
      <c r="K134" s="4">
        <f>IF('Shoppable Services'!$F$4=$D134,1,0)*IF('Shoppable Services'!$E$4=$C134,1,0)*IF('Shoppable Services'!$D$4=$B134,1,0)*IF('Shoppable Services'!$C$4=$A134,1,0)*IF('Shoppable Services'!$B$4=Data!K$119,K16,0)</f>
        <v>0</v>
      </c>
      <c r="L134" s="4">
        <f>IF('Shoppable Services'!$F$4=$D134,1,0)*IF('Shoppable Services'!$E$4=$C134,1,0)*IF('Shoppable Services'!$D$4=$B134,1,0)*IF('Shoppable Services'!$C$4=$A134,1,0)*IF('Shoppable Services'!$B$4=Data!L$119,L16,0)</f>
        <v>0</v>
      </c>
      <c r="M134" s="4">
        <f>IF('Shoppable Services'!$F$4=$D134,1,0)*IF('Shoppable Services'!$E$4=$C134,1,0)*IF('Shoppable Services'!$D$4=$B134,1,0)*IF('Shoppable Services'!$C$4=$A134,1,0)*IF('Shoppable Services'!$B$4=Data!M$119,M16,0)</f>
        <v>0</v>
      </c>
      <c r="N134" s="4">
        <f>IF('Shoppable Services'!$F$4=$D134,1,0)*IF('Shoppable Services'!$E$4=$C134,1,0)*IF('Shoppable Services'!$D$4=$B134,1,0)*IF('Shoppable Services'!$C$4=$A134,1,0)*IF('Shoppable Services'!$B$4=Data!N$119,N16,0)</f>
        <v>0</v>
      </c>
      <c r="O134" s="4">
        <f>IF('Shoppable Services'!$F$4=$D134,1,0)*IF('Shoppable Services'!$E$4=$C134,1,0)*IF('Shoppable Services'!$D$4=$B134,1,0)*IF('Shoppable Services'!$C$4=$A134,1,0)*IF('Shoppable Services'!$B$4=Data!O$119,O16,0)</f>
        <v>0</v>
      </c>
      <c r="P134" s="4">
        <f>IF('Shoppable Services'!$F$4=$D134,1,0)*IF('Shoppable Services'!$E$4=$C134,1,0)*IF('Shoppable Services'!$D$4=$B134,1,0)*IF('Shoppable Services'!$C$4=$A134,1,0)*IF('Shoppable Services'!$B$4=Data!P$119,P16,0)</f>
        <v>0</v>
      </c>
      <c r="Q134" s="4">
        <f>IF('Shoppable Services'!$F$4=$D134,1,0)*IF('Shoppable Services'!$E$4=$C134,1,0)*IF('Shoppable Services'!$D$4=$B134,1,0)*IF('Shoppable Services'!$C$4=$A134,1,0)*IF('Shoppable Services'!$B$4=Data!Q$119,Q16,0)</f>
        <v>0</v>
      </c>
      <c r="R134" s="4">
        <f>IF('Shoppable Services'!$F$4=$D134,1,0)*IF('Shoppable Services'!$E$4=$C134,1,0)*IF('Shoppable Services'!$D$4=$B134,1,0)*IF('Shoppable Services'!$C$4=$A134,1,0)*IF('Shoppable Services'!$B$4=Data!R$119,R16,0)</f>
        <v>0</v>
      </c>
      <c r="S134" s="4">
        <f>IF('Shoppable Services'!$F$4=$D134,1,0)*IF('Shoppable Services'!$E$4=$C134,1,0)*IF('Shoppable Services'!$D$4=$B134,1,0)*IF('Shoppable Services'!$C$4=$A134,1,0)*IF('Shoppable Services'!$B$4=Data!S$119,S16,0)</f>
        <v>0</v>
      </c>
      <c r="T134" s="4">
        <f>IF('Shoppable Services'!$F$4=$D134,1,0)*IF('Shoppable Services'!$E$4=$C134,1,0)*IF('Shoppable Services'!$D$4=$B134,1,0)*IF('Shoppable Services'!$C$4=$A134,1,0)*IF('Shoppable Services'!$B$4=Data!T$119,T16,0)</f>
        <v>0</v>
      </c>
      <c r="U134" s="4">
        <f>IF('Shoppable Services'!$F$4=$D134,1,0)*IF('Shoppable Services'!$E$4=$C134,1,0)*IF('Shoppable Services'!$D$4=$B134,1,0)*IF('Shoppable Services'!$C$4=$A134,1,0)*IF('Shoppable Services'!$B$4=Data!U$119,U16,0)</f>
        <v>0</v>
      </c>
      <c r="V134" s="4">
        <f>IF('Shoppable Services'!$F$4=$D134,1,0)*IF('Shoppable Services'!$E$4=$C134,1,0)*IF('Shoppable Services'!$D$4=$B134,1,0)*IF('Shoppable Services'!$C$4=$A134,1,0)*IF('Shoppable Services'!$B$4=Data!V$119,V16,0)</f>
        <v>0</v>
      </c>
      <c r="W134" s="4">
        <f>IF('Shoppable Services'!$F$4=$D134,1,0)*IF('Shoppable Services'!$E$4=$C134,1,0)*IF('Shoppable Services'!$D$4=$B134,1,0)*IF('Shoppable Services'!$C$4=$A134,1,0)*IF('Shoppable Services'!$B$4=Data!W$119,W16,0)</f>
        <v>0</v>
      </c>
      <c r="X134" s="4">
        <f>IF('Shoppable Services'!$F$4=$D134,1,0)*IF('Shoppable Services'!$E$4=$C134,1,0)*IF('Shoppable Services'!$D$4=$B134,1,0)*IF('Shoppable Services'!$C$4=$A134,1,0)*IF('Shoppable Services'!$B$4=Data!X$119,X16,0)</f>
        <v>0</v>
      </c>
      <c r="Y134" s="4">
        <f>IF('Shoppable Services'!$F$4=$D134,1,0)*IF('Shoppable Services'!$E$4=$C134,1,0)*IF('Shoppable Services'!$D$4=$B134,1,0)*IF('Shoppable Services'!$C$4=$A134,1,0)*IF('Shoppable Services'!$B$4=Data!Y$119,Y16,0)</f>
        <v>0</v>
      </c>
      <c r="Z134" s="4">
        <f>IF('Shoppable Services'!$F$4=$D134,1,0)*IF('Shoppable Services'!$E$4=$C134,1,0)*IF('Shoppable Services'!$D$4=$B134,1,0)*IF('Shoppable Services'!$C$4=$A134,1,0)*IF('Shoppable Services'!$B$4=Data!Z$119,Z16,0)</f>
        <v>0</v>
      </c>
      <c r="AA134" s="4">
        <f>IF('Shoppable Services'!$F$4=$D134,1,0)*IF('Shoppable Services'!$E$4=$C134,1,0)*IF('Shoppable Services'!$D$4=$B134,1,0)*IF('Shoppable Services'!$C$4=$A134,1,0)*IF('Shoppable Services'!$B$4=Data!AA$119,AA16,0)</f>
        <v>0</v>
      </c>
      <c r="AB134" s="4">
        <f>IF('Shoppable Services'!$F$4=$D134,1,0)*IF('Shoppable Services'!$E$4=$C134,1,0)*IF('Shoppable Services'!$D$4=$B134,1,0)*IF('Shoppable Services'!$C$4=$A134,1,0)*IF('Shoppable Services'!$B$4=Data!AB$119,AB16,0)</f>
        <v>0</v>
      </c>
      <c r="AC134" s="4">
        <f>IF('Shoppable Services'!$F$4=$D134,1,0)*IF('Shoppable Services'!$E$4=$C134,1,0)*IF('Shoppable Services'!$D$4=$B134,1,0)*IF('Shoppable Services'!$C$4=$A134,1,0)*IF('Shoppable Services'!$B$4=Data!AC$119,AC16,0)</f>
        <v>0</v>
      </c>
      <c r="AD134" s="4">
        <f>IF('Shoppable Services'!$F$4=$D134,1,0)*IF('Shoppable Services'!$E$4=$C134,1,0)*IF('Shoppable Services'!$D$4=$B134,1,0)*IF('Shoppable Services'!$C$4=$A134,1,0)*IF('Shoppable Services'!$B$4=Data!AD$119,AD16,0)</f>
        <v>0</v>
      </c>
      <c r="AE134" s="4">
        <f>IF('Shoppable Services'!$F$4=$D134,1,0)*IF('Shoppable Services'!$E$4=$C134,1,0)*IF('Shoppable Services'!$D$4=$B134,1,0)*IF('Shoppable Services'!$C$4=$A134,1,0)*IF('Shoppable Services'!$B$4=Data!AE$119,AE16,0)</f>
        <v>0</v>
      </c>
      <c r="AF134" s="4">
        <f>IF('Shoppable Services'!$F$4=$D134,1,0)*IF('Shoppable Services'!$E$4=$C134,1,0)*IF('Shoppable Services'!$D$4=$B134,1,0)*IF('Shoppable Services'!$C$4=$A134,1,0)*IF('Shoppable Services'!$B$4=Data!AF$119,AF16,0)</f>
        <v>0</v>
      </c>
      <c r="AG134" s="4">
        <f>IF('Shoppable Services'!$F$4=$D134,1,0)*IF('Shoppable Services'!$E$4=$C134,1,0)*IF('Shoppable Services'!$D$4=$B134,1,0)*IF('Shoppable Services'!$C$4=$A134,1,0)*IF('Shoppable Services'!$B$4=Data!AG$119,AG16,0)</f>
        <v>0</v>
      </c>
      <c r="AH134" s="4">
        <f>IF('Shoppable Services'!$F$4=$D134,1,0)*IF('Shoppable Services'!$E$4=$C134,1,0)*IF('Shoppable Services'!$D$4=$B134,1,0)*IF('Shoppable Services'!$C$4=$A134,1,0)*IF('Shoppable Services'!$B$4=Data!AH$119,AH16,0)</f>
        <v>0</v>
      </c>
      <c r="AI134" s="4">
        <f>IF('Shoppable Services'!$F$4=$D134,1,0)*IF('Shoppable Services'!$E$4=$C134,1,0)*IF('Shoppable Services'!$D$4=$B134,1,0)*IF('Shoppable Services'!$C$4=$A134,1,0)*IF('Shoppable Services'!$B$4=Data!AI$119,AI16,0)</f>
        <v>0</v>
      </c>
      <c r="AJ134" s="4">
        <f>IF('Shoppable Services'!$F$4=$D134,1,0)*IF('Shoppable Services'!$E$4=$C134,1,0)*IF('Shoppable Services'!$D$4=$B134,1,0)*IF('Shoppable Services'!$C$4=$A134,1,0)*IF('Shoppable Services'!$B$4=Data!AJ$119,AJ16,0)</f>
        <v>0</v>
      </c>
      <c r="AK134" s="4">
        <f>IF('Shoppable Services'!$F$4=$D134,1,0)*IF('Shoppable Services'!$E$4=$C134,1,0)*IF('Shoppable Services'!$D$4=$B134,1,0)*IF('Shoppable Services'!$C$4=$A134,1,0)*IF('Shoppable Services'!$B$4=Data!AK$119,AK16,0)</f>
        <v>0</v>
      </c>
      <c r="AL134" s="4">
        <f>IF('Shoppable Services'!$F$4=$D134,1,0)*IF('Shoppable Services'!$E$4=$C134,1,0)*IF('Shoppable Services'!$D$4=$B134,1,0)*IF('Shoppable Services'!$C$4=$A134,1,0)*IF('Shoppable Services'!$B$4=Data!AL$119,AL16,0)</f>
        <v>0</v>
      </c>
      <c r="AM134" s="4">
        <f>IF('Shoppable Services'!$F$4=$D134,1,0)*IF('Shoppable Services'!$E$4=$C134,1,0)*IF('Shoppable Services'!$D$4=$B134,1,0)*IF('Shoppable Services'!$C$4=$A134,1,0)*IF('Shoppable Services'!$B$4=Data!AM$119,AM16,0)</f>
        <v>0</v>
      </c>
      <c r="AN134" s="4">
        <f>IF('Shoppable Services'!$F$4=$D134,1,0)*IF('Shoppable Services'!$E$4=$C134,1,0)*IF('Shoppable Services'!$D$4=$B134,1,0)*IF('Shoppable Services'!$C$4=$A134,1,0)*IF('Shoppable Services'!$B$4=Data!AN$119,AN16,0)</f>
        <v>0</v>
      </c>
      <c r="AO134" s="4">
        <f>IF('Shoppable Services'!$F$4=$D134,1,0)*IF('Shoppable Services'!$E$4=$C134,1,0)*IF('Shoppable Services'!$D$4=$B134,1,0)*IF('Shoppable Services'!$C$4=$A134,1,0)*IF('Shoppable Services'!$B$4=Data!AO$119,AO16,0)</f>
        <v>0</v>
      </c>
      <c r="AP134" s="4">
        <f>IF('Shoppable Services'!$F$4=$D134,1,0)*IF('Shoppable Services'!$E$4=$C134,1,0)*IF('Shoppable Services'!$D$4=$B134,1,0)*IF('Shoppable Services'!$C$4=$A134,1,0)*IF('Shoppable Services'!$B$4=Data!AP$119,AP16,0)</f>
        <v>0</v>
      </c>
      <c r="AQ134" s="4">
        <f>IF('Shoppable Services'!$F$4=$D134,1,0)*IF('Shoppable Services'!$E$4=$C134,1,0)*IF('Shoppable Services'!$D$4=$B134,1,0)*IF('Shoppable Services'!$C$4=$A134,1,0)*IF('Shoppable Services'!$B$4=Data!AQ$119,AQ16,0)</f>
        <v>0</v>
      </c>
      <c r="AR134" s="4">
        <f>IF('Shoppable Services'!$F$4=$D134,1,0)*IF('Shoppable Services'!$E$4=$C134,1,0)*IF('Shoppable Services'!$D$4=$B134,1,0)*IF('Shoppable Services'!$C$4=$A134,1,0)*IF('Shoppable Services'!$B$4=Data!AR$119,AR16,0)</f>
        <v>0</v>
      </c>
      <c r="AS134" s="4">
        <f>IF('Shoppable Services'!$F$4=$D134,1,0)*IF('Shoppable Services'!$E$4=$C134,1,0)*IF('Shoppable Services'!$D$4=$B134,1,0)*IF('Shoppable Services'!$C$4=$A134,1,0)*IF('Shoppable Services'!$B$4=Data!AS$119,AS16,0)</f>
        <v>0</v>
      </c>
      <c r="AT134" s="4">
        <f>IF('Shoppable Services'!$F$4=$D134,1,0)*IF('Shoppable Services'!$E$4=$C134,1,0)*IF('Shoppable Services'!$D$4=$B134,1,0)*IF('Shoppable Services'!$C$4=$A134,1,0)*IF('Shoppable Services'!$B$4=Data!AT$119,AT16,0)</f>
        <v>0</v>
      </c>
      <c r="AU134" s="4">
        <f>IF('Shoppable Services'!$F$4=$D134,1,0)*IF('Shoppable Services'!$E$4=$C134,1,0)*IF('Shoppable Services'!$D$4=$B134,1,0)*IF('Shoppable Services'!$C$4=$A134,1,0)*IF('Shoppable Services'!$B$4=Data!AU$119,AU16,0)</f>
        <v>0</v>
      </c>
      <c r="AV134" s="4">
        <f>IF('Shoppable Services'!$F$4=$D134,1,0)*IF('Shoppable Services'!$E$4=$C134,1,0)*IF('Shoppable Services'!$D$4=$B134,1,0)*IF('Shoppable Services'!$C$4=$A134,1,0)*IF('Shoppable Services'!$B$4=Data!AV$119,AV16,0)</f>
        <v>0</v>
      </c>
      <c r="AW134" s="4">
        <f>IF('Shoppable Services'!$F$4=$D134,1,0)*IF('Shoppable Services'!$E$4=$C134,1,0)*IF('Shoppable Services'!$D$4=$B134,1,0)*IF('Shoppable Services'!$C$4=$A134,1,0)*IF('Shoppable Services'!$B$4=Data!AW$119,AW16,0)</f>
        <v>0</v>
      </c>
      <c r="AX134" s="4">
        <f>IF('Shoppable Services'!$F$4=$D134,1,0)*IF('Shoppable Services'!$E$4=$C134,1,0)*IF('Shoppable Services'!$D$4=$B134,1,0)*IF('Shoppable Services'!$C$4=$A134,1,0)*IF('Shoppable Services'!$B$4=Data!AX$119,AX16,0)</f>
        <v>0</v>
      </c>
      <c r="AY134" s="4">
        <f>IF('Shoppable Services'!$F$4=$D134,1,0)*IF('Shoppable Services'!$E$4=$C134,1,0)*IF('Shoppable Services'!$D$4=$B134,1,0)*IF('Shoppable Services'!$C$4=$A134,1,0)*IF('Shoppable Services'!$B$4=Data!AY$119,AY16,0)</f>
        <v>0</v>
      </c>
      <c r="AZ134" s="4">
        <f>IF('Shoppable Services'!$F$4=$D134,1,0)*IF('Shoppable Services'!$E$4=$C134,1,0)*IF('Shoppable Services'!$D$4=$B134,1,0)*IF('Shoppable Services'!$C$4=$A134,1,0)*IF('Shoppable Services'!$B$4=Data!AZ$119,AZ16,0)</f>
        <v>0</v>
      </c>
    </row>
    <row r="135" spans="1:52">
      <c r="A135" t="s">
        <v>6</v>
      </c>
      <c r="B135" t="s">
        <v>70</v>
      </c>
      <c r="C135" t="s">
        <v>69</v>
      </c>
      <c r="D135" t="s">
        <v>23</v>
      </c>
      <c r="E135" s="4">
        <f>IF('Shoppable Services'!$F$4=$D135,1,0)*IF('Shoppable Services'!$E$4=$C135,1,0)*IF('Shoppable Services'!$D$4=$B135,1,0)*IF('Shoppable Services'!$C$4=$A135,1,0)*$E17</f>
        <v>0</v>
      </c>
      <c r="F135" s="4">
        <f>IF('Shoppable Services'!$F$4=$D135,1,0)*IF('Shoppable Services'!$E$4=$C135,1,0)*IF('Shoppable Services'!$D$4=$B135,1,0)*IF('Shoppable Services'!$C$4=$A135,1,0)*$F17</f>
        <v>0</v>
      </c>
      <c r="G135" s="4">
        <f>IF('Shoppable Services'!$F$4=$D135,1,0)*IF('Shoppable Services'!$E$4=$C135,1,0)*IF('Shoppable Services'!$D$4=$B135,1,0)*IF('Shoppable Services'!$C$4=$A135,1,0)*$G17</f>
        <v>0</v>
      </c>
      <c r="H135" s="4">
        <f>IF('Shoppable Services'!$F$4=$D135,1,0)*IF('Shoppable Services'!$E$4=$C135,1,0)*IF('Shoppable Services'!$D$4=$B135,1,0)*IF('Shoppable Services'!$C$4=$A135,1,0)*$H17</f>
        <v>0</v>
      </c>
      <c r="I135" s="4">
        <f>IF('Shoppable Services'!$F$4=$D135,1,0)*IF('Shoppable Services'!$E$4=$C135,1,0)*IF('Shoppable Services'!$D$4=$B135,1,0)*IF('Shoppable Services'!$C$4=$A135,1,0)*IF('Shoppable Services'!$B$4=Data!I$119,I17,0)</f>
        <v>0</v>
      </c>
      <c r="J135" s="4">
        <f>IF('Shoppable Services'!$F$4=$D135,1,0)*IF('Shoppable Services'!$E$4=$C135,1,0)*IF('Shoppable Services'!$D$4=$B135,1,0)*IF('Shoppable Services'!$C$4=$A135,1,0)*IF('Shoppable Services'!$B$4=Data!J$119,J17,0)</f>
        <v>0</v>
      </c>
      <c r="K135" s="4">
        <f>IF('Shoppable Services'!$F$4=$D135,1,0)*IF('Shoppable Services'!$E$4=$C135,1,0)*IF('Shoppable Services'!$D$4=$B135,1,0)*IF('Shoppable Services'!$C$4=$A135,1,0)*IF('Shoppable Services'!$B$4=Data!K$119,K17,0)</f>
        <v>0</v>
      </c>
      <c r="L135" s="4">
        <f>IF('Shoppable Services'!$F$4=$D135,1,0)*IF('Shoppable Services'!$E$4=$C135,1,0)*IF('Shoppable Services'!$D$4=$B135,1,0)*IF('Shoppable Services'!$C$4=$A135,1,0)*IF('Shoppable Services'!$B$4=Data!L$119,L17,0)</f>
        <v>0</v>
      </c>
      <c r="M135" s="4">
        <f>IF('Shoppable Services'!$F$4=$D135,1,0)*IF('Shoppable Services'!$E$4=$C135,1,0)*IF('Shoppable Services'!$D$4=$B135,1,0)*IF('Shoppable Services'!$C$4=$A135,1,0)*IF('Shoppable Services'!$B$4=Data!M$119,M17,0)</f>
        <v>0</v>
      </c>
      <c r="N135" s="4">
        <f>IF('Shoppable Services'!$F$4=$D135,1,0)*IF('Shoppable Services'!$E$4=$C135,1,0)*IF('Shoppable Services'!$D$4=$B135,1,0)*IF('Shoppable Services'!$C$4=$A135,1,0)*IF('Shoppable Services'!$B$4=Data!N$119,N17,0)</f>
        <v>0</v>
      </c>
      <c r="O135" s="4">
        <f>IF('Shoppable Services'!$F$4=$D135,1,0)*IF('Shoppable Services'!$E$4=$C135,1,0)*IF('Shoppable Services'!$D$4=$B135,1,0)*IF('Shoppable Services'!$C$4=$A135,1,0)*IF('Shoppable Services'!$B$4=Data!O$119,O17,0)</f>
        <v>0</v>
      </c>
      <c r="P135" s="4">
        <f>IF('Shoppable Services'!$F$4=$D135,1,0)*IF('Shoppable Services'!$E$4=$C135,1,0)*IF('Shoppable Services'!$D$4=$B135,1,0)*IF('Shoppable Services'!$C$4=$A135,1,0)*IF('Shoppable Services'!$B$4=Data!P$119,P17,0)</f>
        <v>0</v>
      </c>
      <c r="Q135" s="4">
        <f>IF('Shoppable Services'!$F$4=$D135,1,0)*IF('Shoppable Services'!$E$4=$C135,1,0)*IF('Shoppable Services'!$D$4=$B135,1,0)*IF('Shoppable Services'!$C$4=$A135,1,0)*IF('Shoppable Services'!$B$4=Data!Q$119,Q17,0)</f>
        <v>0</v>
      </c>
      <c r="R135" s="4">
        <f>IF('Shoppable Services'!$F$4=$D135,1,0)*IF('Shoppable Services'!$E$4=$C135,1,0)*IF('Shoppable Services'!$D$4=$B135,1,0)*IF('Shoppable Services'!$C$4=$A135,1,0)*IF('Shoppable Services'!$B$4=Data!R$119,R17,0)</f>
        <v>0</v>
      </c>
      <c r="S135" s="4">
        <f>IF('Shoppable Services'!$F$4=$D135,1,0)*IF('Shoppable Services'!$E$4=$C135,1,0)*IF('Shoppable Services'!$D$4=$B135,1,0)*IF('Shoppable Services'!$C$4=$A135,1,0)*IF('Shoppable Services'!$B$4=Data!S$119,S17,0)</f>
        <v>0</v>
      </c>
      <c r="T135" s="4">
        <f>IF('Shoppable Services'!$F$4=$D135,1,0)*IF('Shoppable Services'!$E$4=$C135,1,0)*IF('Shoppable Services'!$D$4=$B135,1,0)*IF('Shoppable Services'!$C$4=$A135,1,0)*IF('Shoppable Services'!$B$4=Data!T$119,T17,0)</f>
        <v>0</v>
      </c>
      <c r="U135" s="4">
        <f>IF('Shoppable Services'!$F$4=$D135,1,0)*IF('Shoppable Services'!$E$4=$C135,1,0)*IF('Shoppable Services'!$D$4=$B135,1,0)*IF('Shoppable Services'!$C$4=$A135,1,0)*IF('Shoppable Services'!$B$4=Data!U$119,U17,0)</f>
        <v>0</v>
      </c>
      <c r="V135" s="4">
        <f>IF('Shoppable Services'!$F$4=$D135,1,0)*IF('Shoppable Services'!$E$4=$C135,1,0)*IF('Shoppable Services'!$D$4=$B135,1,0)*IF('Shoppable Services'!$C$4=$A135,1,0)*IF('Shoppable Services'!$B$4=Data!V$119,V17,0)</f>
        <v>0</v>
      </c>
      <c r="W135" s="4">
        <f>IF('Shoppable Services'!$F$4=$D135,1,0)*IF('Shoppable Services'!$E$4=$C135,1,0)*IF('Shoppable Services'!$D$4=$B135,1,0)*IF('Shoppable Services'!$C$4=$A135,1,0)*IF('Shoppable Services'!$B$4=Data!W$119,W17,0)</f>
        <v>0</v>
      </c>
      <c r="X135" s="4">
        <f>IF('Shoppable Services'!$F$4=$D135,1,0)*IF('Shoppable Services'!$E$4=$C135,1,0)*IF('Shoppable Services'!$D$4=$B135,1,0)*IF('Shoppable Services'!$C$4=$A135,1,0)*IF('Shoppable Services'!$B$4=Data!X$119,X17,0)</f>
        <v>0</v>
      </c>
      <c r="Y135" s="4">
        <f>IF('Shoppable Services'!$F$4=$D135,1,0)*IF('Shoppable Services'!$E$4=$C135,1,0)*IF('Shoppable Services'!$D$4=$B135,1,0)*IF('Shoppable Services'!$C$4=$A135,1,0)*IF('Shoppable Services'!$B$4=Data!Y$119,Y17,0)</f>
        <v>0</v>
      </c>
      <c r="Z135" s="4">
        <f>IF('Shoppable Services'!$F$4=$D135,1,0)*IF('Shoppable Services'!$E$4=$C135,1,0)*IF('Shoppable Services'!$D$4=$B135,1,0)*IF('Shoppable Services'!$C$4=$A135,1,0)*IF('Shoppable Services'!$B$4=Data!Z$119,Z17,0)</f>
        <v>0</v>
      </c>
      <c r="AA135" s="4">
        <f>IF('Shoppable Services'!$F$4=$D135,1,0)*IF('Shoppable Services'!$E$4=$C135,1,0)*IF('Shoppable Services'!$D$4=$B135,1,0)*IF('Shoppable Services'!$C$4=$A135,1,0)*IF('Shoppable Services'!$B$4=Data!AA$119,AA17,0)</f>
        <v>0</v>
      </c>
      <c r="AB135" s="4">
        <f>IF('Shoppable Services'!$F$4=$D135,1,0)*IF('Shoppable Services'!$E$4=$C135,1,0)*IF('Shoppable Services'!$D$4=$B135,1,0)*IF('Shoppable Services'!$C$4=$A135,1,0)*IF('Shoppable Services'!$B$4=Data!AB$119,AB17,0)</f>
        <v>0</v>
      </c>
      <c r="AC135" s="4">
        <f>IF('Shoppable Services'!$F$4=$D135,1,0)*IF('Shoppable Services'!$E$4=$C135,1,0)*IF('Shoppable Services'!$D$4=$B135,1,0)*IF('Shoppable Services'!$C$4=$A135,1,0)*IF('Shoppable Services'!$B$4=Data!AC$119,AC17,0)</f>
        <v>0</v>
      </c>
      <c r="AD135" s="4">
        <f>IF('Shoppable Services'!$F$4=$D135,1,0)*IF('Shoppable Services'!$E$4=$C135,1,0)*IF('Shoppable Services'!$D$4=$B135,1,0)*IF('Shoppable Services'!$C$4=$A135,1,0)*IF('Shoppable Services'!$B$4=Data!AD$119,AD17,0)</f>
        <v>0</v>
      </c>
      <c r="AE135" s="4">
        <f>IF('Shoppable Services'!$F$4=$D135,1,0)*IF('Shoppable Services'!$E$4=$C135,1,0)*IF('Shoppable Services'!$D$4=$B135,1,0)*IF('Shoppable Services'!$C$4=$A135,1,0)*IF('Shoppable Services'!$B$4=Data!AE$119,AE17,0)</f>
        <v>0</v>
      </c>
      <c r="AF135" s="4">
        <f>IF('Shoppable Services'!$F$4=$D135,1,0)*IF('Shoppable Services'!$E$4=$C135,1,0)*IF('Shoppable Services'!$D$4=$B135,1,0)*IF('Shoppable Services'!$C$4=$A135,1,0)*IF('Shoppable Services'!$B$4=Data!AF$119,AF17,0)</f>
        <v>0</v>
      </c>
      <c r="AG135" s="4">
        <f>IF('Shoppable Services'!$F$4=$D135,1,0)*IF('Shoppable Services'!$E$4=$C135,1,0)*IF('Shoppable Services'!$D$4=$B135,1,0)*IF('Shoppable Services'!$C$4=$A135,1,0)*IF('Shoppable Services'!$B$4=Data!AG$119,AG17,0)</f>
        <v>0</v>
      </c>
      <c r="AH135" s="4">
        <f>IF('Shoppable Services'!$F$4=$D135,1,0)*IF('Shoppable Services'!$E$4=$C135,1,0)*IF('Shoppable Services'!$D$4=$B135,1,0)*IF('Shoppable Services'!$C$4=$A135,1,0)*IF('Shoppable Services'!$B$4=Data!AH$119,AH17,0)</f>
        <v>0</v>
      </c>
      <c r="AI135" s="4">
        <f>IF('Shoppable Services'!$F$4=$D135,1,0)*IF('Shoppable Services'!$E$4=$C135,1,0)*IF('Shoppable Services'!$D$4=$B135,1,0)*IF('Shoppable Services'!$C$4=$A135,1,0)*IF('Shoppable Services'!$B$4=Data!AI$119,AI17,0)</f>
        <v>0</v>
      </c>
      <c r="AJ135" s="4">
        <f>IF('Shoppable Services'!$F$4=$D135,1,0)*IF('Shoppable Services'!$E$4=$C135,1,0)*IF('Shoppable Services'!$D$4=$B135,1,0)*IF('Shoppable Services'!$C$4=$A135,1,0)*IF('Shoppable Services'!$B$4=Data!AJ$119,AJ17,0)</f>
        <v>0</v>
      </c>
      <c r="AK135" s="4">
        <f>IF('Shoppable Services'!$F$4=$D135,1,0)*IF('Shoppable Services'!$E$4=$C135,1,0)*IF('Shoppable Services'!$D$4=$B135,1,0)*IF('Shoppable Services'!$C$4=$A135,1,0)*IF('Shoppable Services'!$B$4=Data!AK$119,AK17,0)</f>
        <v>0</v>
      </c>
      <c r="AL135" s="4">
        <f>IF('Shoppable Services'!$F$4=$D135,1,0)*IF('Shoppable Services'!$E$4=$C135,1,0)*IF('Shoppable Services'!$D$4=$B135,1,0)*IF('Shoppable Services'!$C$4=$A135,1,0)*IF('Shoppable Services'!$B$4=Data!AL$119,AL17,0)</f>
        <v>0</v>
      </c>
      <c r="AM135" s="4">
        <f>IF('Shoppable Services'!$F$4=$D135,1,0)*IF('Shoppable Services'!$E$4=$C135,1,0)*IF('Shoppable Services'!$D$4=$B135,1,0)*IF('Shoppable Services'!$C$4=$A135,1,0)*IF('Shoppable Services'!$B$4=Data!AM$119,AM17,0)</f>
        <v>0</v>
      </c>
      <c r="AN135" s="4">
        <f>IF('Shoppable Services'!$F$4=$D135,1,0)*IF('Shoppable Services'!$E$4=$C135,1,0)*IF('Shoppable Services'!$D$4=$B135,1,0)*IF('Shoppable Services'!$C$4=$A135,1,0)*IF('Shoppable Services'!$B$4=Data!AN$119,AN17,0)</f>
        <v>0</v>
      </c>
      <c r="AO135" s="4">
        <f>IF('Shoppable Services'!$F$4=$D135,1,0)*IF('Shoppable Services'!$E$4=$C135,1,0)*IF('Shoppable Services'!$D$4=$B135,1,0)*IF('Shoppable Services'!$C$4=$A135,1,0)*IF('Shoppable Services'!$B$4=Data!AO$119,AO17,0)</f>
        <v>0</v>
      </c>
      <c r="AP135" s="4">
        <f>IF('Shoppable Services'!$F$4=$D135,1,0)*IF('Shoppable Services'!$E$4=$C135,1,0)*IF('Shoppable Services'!$D$4=$B135,1,0)*IF('Shoppable Services'!$C$4=$A135,1,0)*IF('Shoppable Services'!$B$4=Data!AP$119,AP17,0)</f>
        <v>0</v>
      </c>
      <c r="AQ135" s="4">
        <f>IF('Shoppable Services'!$F$4=$D135,1,0)*IF('Shoppable Services'!$E$4=$C135,1,0)*IF('Shoppable Services'!$D$4=$B135,1,0)*IF('Shoppable Services'!$C$4=$A135,1,0)*IF('Shoppable Services'!$B$4=Data!AQ$119,AQ17,0)</f>
        <v>0</v>
      </c>
      <c r="AR135" s="4">
        <f>IF('Shoppable Services'!$F$4=$D135,1,0)*IF('Shoppable Services'!$E$4=$C135,1,0)*IF('Shoppable Services'!$D$4=$B135,1,0)*IF('Shoppable Services'!$C$4=$A135,1,0)*IF('Shoppable Services'!$B$4=Data!AR$119,AR17,0)</f>
        <v>0</v>
      </c>
      <c r="AS135" s="4">
        <f>IF('Shoppable Services'!$F$4=$D135,1,0)*IF('Shoppable Services'!$E$4=$C135,1,0)*IF('Shoppable Services'!$D$4=$B135,1,0)*IF('Shoppable Services'!$C$4=$A135,1,0)*IF('Shoppable Services'!$B$4=Data!AS$119,AS17,0)</f>
        <v>0</v>
      </c>
      <c r="AT135" s="4">
        <f>IF('Shoppable Services'!$F$4=$D135,1,0)*IF('Shoppable Services'!$E$4=$C135,1,0)*IF('Shoppable Services'!$D$4=$B135,1,0)*IF('Shoppable Services'!$C$4=$A135,1,0)*IF('Shoppable Services'!$B$4=Data!AT$119,AT17,0)</f>
        <v>0</v>
      </c>
      <c r="AU135" s="4">
        <f>IF('Shoppable Services'!$F$4=$D135,1,0)*IF('Shoppable Services'!$E$4=$C135,1,0)*IF('Shoppable Services'!$D$4=$B135,1,0)*IF('Shoppable Services'!$C$4=$A135,1,0)*IF('Shoppable Services'!$B$4=Data!AU$119,AU17,0)</f>
        <v>0</v>
      </c>
      <c r="AV135" s="4">
        <f>IF('Shoppable Services'!$F$4=$D135,1,0)*IF('Shoppable Services'!$E$4=$C135,1,0)*IF('Shoppable Services'!$D$4=$B135,1,0)*IF('Shoppable Services'!$C$4=$A135,1,0)*IF('Shoppable Services'!$B$4=Data!AV$119,AV17,0)</f>
        <v>0</v>
      </c>
      <c r="AW135" s="4">
        <f>IF('Shoppable Services'!$F$4=$D135,1,0)*IF('Shoppable Services'!$E$4=$C135,1,0)*IF('Shoppable Services'!$D$4=$B135,1,0)*IF('Shoppable Services'!$C$4=$A135,1,0)*IF('Shoppable Services'!$B$4=Data!AW$119,AW17,0)</f>
        <v>0</v>
      </c>
      <c r="AX135" s="4">
        <f>IF('Shoppable Services'!$F$4=$D135,1,0)*IF('Shoppable Services'!$E$4=$C135,1,0)*IF('Shoppable Services'!$D$4=$B135,1,0)*IF('Shoppable Services'!$C$4=$A135,1,0)*IF('Shoppable Services'!$B$4=Data!AX$119,AX17,0)</f>
        <v>0</v>
      </c>
      <c r="AY135" s="4">
        <f>IF('Shoppable Services'!$F$4=$D135,1,0)*IF('Shoppable Services'!$E$4=$C135,1,0)*IF('Shoppable Services'!$D$4=$B135,1,0)*IF('Shoppable Services'!$C$4=$A135,1,0)*IF('Shoppable Services'!$B$4=Data!AY$119,AY17,0)</f>
        <v>0</v>
      </c>
      <c r="AZ135" s="4">
        <f>IF('Shoppable Services'!$F$4=$D135,1,0)*IF('Shoppable Services'!$E$4=$C135,1,0)*IF('Shoppable Services'!$D$4=$B135,1,0)*IF('Shoppable Services'!$C$4=$A135,1,0)*IF('Shoppable Services'!$B$4=Data!AZ$119,AZ17,0)</f>
        <v>0</v>
      </c>
    </row>
    <row r="136" spans="1:52">
      <c r="A136" t="s">
        <v>6</v>
      </c>
      <c r="B136" t="s">
        <v>11</v>
      </c>
      <c r="C136" t="s">
        <v>68</v>
      </c>
      <c r="D136" t="s">
        <v>9</v>
      </c>
      <c r="E136" s="4">
        <f>IF('Shoppable Services'!$F$4=$D136,1,0)*IF('Shoppable Services'!$E$4=$C136,1,0)*IF('Shoppable Services'!$D$4=$B136,1,0)*IF('Shoppable Services'!$C$4=$A136,1,0)*$E18</f>
        <v>0</v>
      </c>
      <c r="F136" s="4">
        <f>IF('Shoppable Services'!$F$4=$D136,1,0)*IF('Shoppable Services'!$E$4=$C136,1,0)*IF('Shoppable Services'!$D$4=$B136,1,0)*IF('Shoppable Services'!$C$4=$A136,1,0)*$F18</f>
        <v>0</v>
      </c>
      <c r="G136" s="4">
        <f>IF('Shoppable Services'!$F$4=$D136,1,0)*IF('Shoppable Services'!$E$4=$C136,1,0)*IF('Shoppable Services'!$D$4=$B136,1,0)*IF('Shoppable Services'!$C$4=$A136,1,0)*$G18</f>
        <v>0</v>
      </c>
      <c r="H136" s="4">
        <f>IF('Shoppable Services'!$F$4=$D136,1,0)*IF('Shoppable Services'!$E$4=$C136,1,0)*IF('Shoppable Services'!$D$4=$B136,1,0)*IF('Shoppable Services'!$C$4=$A136,1,0)*$H18</f>
        <v>0</v>
      </c>
      <c r="I136" s="4">
        <f>IF('Shoppable Services'!$F$4=$D136,1,0)*IF('Shoppable Services'!$E$4=$C136,1,0)*IF('Shoppable Services'!$D$4=$B136,1,0)*IF('Shoppable Services'!$C$4=$A136,1,0)*IF('Shoppable Services'!$B$4=Data!I$119,I18,0)</f>
        <v>0</v>
      </c>
      <c r="J136" s="4">
        <f>IF('Shoppable Services'!$F$4=$D136,1,0)*IF('Shoppable Services'!$E$4=$C136,1,0)*IF('Shoppable Services'!$D$4=$B136,1,0)*IF('Shoppable Services'!$C$4=$A136,1,0)*IF('Shoppable Services'!$B$4=Data!J$119,J18,0)</f>
        <v>0</v>
      </c>
      <c r="K136" s="4">
        <f>IF('Shoppable Services'!$F$4=$D136,1,0)*IF('Shoppable Services'!$E$4=$C136,1,0)*IF('Shoppable Services'!$D$4=$B136,1,0)*IF('Shoppable Services'!$C$4=$A136,1,0)*IF('Shoppable Services'!$B$4=Data!K$119,K18,0)</f>
        <v>0</v>
      </c>
      <c r="L136" s="4">
        <f>IF('Shoppable Services'!$F$4=$D136,1,0)*IF('Shoppable Services'!$E$4=$C136,1,0)*IF('Shoppable Services'!$D$4=$B136,1,0)*IF('Shoppable Services'!$C$4=$A136,1,0)*IF('Shoppable Services'!$B$4=Data!L$119,L18,0)</f>
        <v>0</v>
      </c>
      <c r="M136" s="4">
        <f>IF('Shoppable Services'!$F$4=$D136,1,0)*IF('Shoppable Services'!$E$4=$C136,1,0)*IF('Shoppable Services'!$D$4=$B136,1,0)*IF('Shoppable Services'!$C$4=$A136,1,0)*IF('Shoppable Services'!$B$4=Data!M$119,M18,0)</f>
        <v>0</v>
      </c>
      <c r="N136" s="4">
        <f>IF('Shoppable Services'!$F$4=$D136,1,0)*IF('Shoppable Services'!$E$4=$C136,1,0)*IF('Shoppable Services'!$D$4=$B136,1,0)*IF('Shoppable Services'!$C$4=$A136,1,0)*IF('Shoppable Services'!$B$4=Data!N$119,N18,0)</f>
        <v>0</v>
      </c>
      <c r="O136" s="4">
        <f>IF('Shoppable Services'!$F$4=$D136,1,0)*IF('Shoppable Services'!$E$4=$C136,1,0)*IF('Shoppable Services'!$D$4=$B136,1,0)*IF('Shoppable Services'!$C$4=$A136,1,0)*IF('Shoppable Services'!$B$4=Data!O$119,O18,0)</f>
        <v>0</v>
      </c>
      <c r="P136" s="4">
        <f>IF('Shoppable Services'!$F$4=$D136,1,0)*IF('Shoppable Services'!$E$4=$C136,1,0)*IF('Shoppable Services'!$D$4=$B136,1,0)*IF('Shoppable Services'!$C$4=$A136,1,0)*IF('Shoppable Services'!$B$4=Data!P$119,P18,0)</f>
        <v>0</v>
      </c>
      <c r="Q136" s="4">
        <f>IF('Shoppable Services'!$F$4=$D136,1,0)*IF('Shoppable Services'!$E$4=$C136,1,0)*IF('Shoppable Services'!$D$4=$B136,1,0)*IF('Shoppable Services'!$C$4=$A136,1,0)*IF('Shoppable Services'!$B$4=Data!Q$119,Q18,0)</f>
        <v>0</v>
      </c>
      <c r="R136" s="4">
        <f>IF('Shoppable Services'!$F$4=$D136,1,0)*IF('Shoppable Services'!$E$4=$C136,1,0)*IF('Shoppable Services'!$D$4=$B136,1,0)*IF('Shoppable Services'!$C$4=$A136,1,0)*IF('Shoppable Services'!$B$4=Data!R$119,R18,0)</f>
        <v>0</v>
      </c>
      <c r="S136" s="4">
        <f>IF('Shoppable Services'!$F$4=$D136,1,0)*IF('Shoppable Services'!$E$4=$C136,1,0)*IF('Shoppable Services'!$D$4=$B136,1,0)*IF('Shoppable Services'!$C$4=$A136,1,0)*IF('Shoppable Services'!$B$4=Data!S$119,S18,0)</f>
        <v>0</v>
      </c>
      <c r="T136" s="4">
        <f>IF('Shoppable Services'!$F$4=$D136,1,0)*IF('Shoppable Services'!$E$4=$C136,1,0)*IF('Shoppable Services'!$D$4=$B136,1,0)*IF('Shoppable Services'!$C$4=$A136,1,0)*IF('Shoppable Services'!$B$4=Data!T$119,T18,0)</f>
        <v>0</v>
      </c>
      <c r="U136" s="4">
        <f>IF('Shoppable Services'!$F$4=$D136,1,0)*IF('Shoppable Services'!$E$4=$C136,1,0)*IF('Shoppable Services'!$D$4=$B136,1,0)*IF('Shoppable Services'!$C$4=$A136,1,0)*IF('Shoppable Services'!$B$4=Data!U$119,U18,0)</f>
        <v>0</v>
      </c>
      <c r="V136" s="4">
        <f>IF('Shoppable Services'!$F$4=$D136,1,0)*IF('Shoppable Services'!$E$4=$C136,1,0)*IF('Shoppable Services'!$D$4=$B136,1,0)*IF('Shoppable Services'!$C$4=$A136,1,0)*IF('Shoppable Services'!$B$4=Data!V$119,V18,0)</f>
        <v>0</v>
      </c>
      <c r="W136" s="4">
        <f>IF('Shoppable Services'!$F$4=$D136,1,0)*IF('Shoppable Services'!$E$4=$C136,1,0)*IF('Shoppable Services'!$D$4=$B136,1,0)*IF('Shoppable Services'!$C$4=$A136,1,0)*IF('Shoppable Services'!$B$4=Data!W$119,W18,0)</f>
        <v>0</v>
      </c>
      <c r="X136" s="4">
        <f>IF('Shoppable Services'!$F$4=$D136,1,0)*IF('Shoppable Services'!$E$4=$C136,1,0)*IF('Shoppable Services'!$D$4=$B136,1,0)*IF('Shoppable Services'!$C$4=$A136,1,0)*IF('Shoppable Services'!$B$4=Data!X$119,X18,0)</f>
        <v>0</v>
      </c>
      <c r="Y136" s="4">
        <f>IF('Shoppable Services'!$F$4=$D136,1,0)*IF('Shoppable Services'!$E$4=$C136,1,0)*IF('Shoppable Services'!$D$4=$B136,1,0)*IF('Shoppable Services'!$C$4=$A136,1,0)*IF('Shoppable Services'!$B$4=Data!Y$119,Y18,0)</f>
        <v>0</v>
      </c>
      <c r="Z136" s="4">
        <f>IF('Shoppable Services'!$F$4=$D136,1,0)*IF('Shoppable Services'!$E$4=$C136,1,0)*IF('Shoppable Services'!$D$4=$B136,1,0)*IF('Shoppable Services'!$C$4=$A136,1,0)*IF('Shoppable Services'!$B$4=Data!Z$119,Z18,0)</f>
        <v>0</v>
      </c>
      <c r="AA136" s="4">
        <f>IF('Shoppable Services'!$F$4=$D136,1,0)*IF('Shoppable Services'!$E$4=$C136,1,0)*IF('Shoppable Services'!$D$4=$B136,1,0)*IF('Shoppable Services'!$C$4=$A136,1,0)*IF('Shoppable Services'!$B$4=Data!AA$119,AA18,0)</f>
        <v>0</v>
      </c>
      <c r="AB136" s="4">
        <f>IF('Shoppable Services'!$F$4=$D136,1,0)*IF('Shoppable Services'!$E$4=$C136,1,0)*IF('Shoppable Services'!$D$4=$B136,1,0)*IF('Shoppable Services'!$C$4=$A136,1,0)*IF('Shoppable Services'!$B$4=Data!AB$119,AB18,0)</f>
        <v>0</v>
      </c>
      <c r="AC136" s="4">
        <f>IF('Shoppable Services'!$F$4=$D136,1,0)*IF('Shoppable Services'!$E$4=$C136,1,0)*IF('Shoppable Services'!$D$4=$B136,1,0)*IF('Shoppable Services'!$C$4=$A136,1,0)*IF('Shoppable Services'!$B$4=Data!AC$119,AC18,0)</f>
        <v>0</v>
      </c>
      <c r="AD136" s="4">
        <f>IF('Shoppable Services'!$F$4=$D136,1,0)*IF('Shoppable Services'!$E$4=$C136,1,0)*IF('Shoppable Services'!$D$4=$B136,1,0)*IF('Shoppable Services'!$C$4=$A136,1,0)*IF('Shoppable Services'!$B$4=Data!AD$119,AD18,0)</f>
        <v>0</v>
      </c>
      <c r="AE136" s="4">
        <f>IF('Shoppable Services'!$F$4=$D136,1,0)*IF('Shoppable Services'!$E$4=$C136,1,0)*IF('Shoppable Services'!$D$4=$B136,1,0)*IF('Shoppable Services'!$C$4=$A136,1,0)*IF('Shoppable Services'!$B$4=Data!AE$119,AE18,0)</f>
        <v>0</v>
      </c>
      <c r="AF136" s="4">
        <f>IF('Shoppable Services'!$F$4=$D136,1,0)*IF('Shoppable Services'!$E$4=$C136,1,0)*IF('Shoppable Services'!$D$4=$B136,1,0)*IF('Shoppable Services'!$C$4=$A136,1,0)*IF('Shoppable Services'!$B$4=Data!AF$119,AF18,0)</f>
        <v>0</v>
      </c>
      <c r="AG136" s="4">
        <f>IF('Shoppable Services'!$F$4=$D136,1,0)*IF('Shoppable Services'!$E$4=$C136,1,0)*IF('Shoppable Services'!$D$4=$B136,1,0)*IF('Shoppable Services'!$C$4=$A136,1,0)*IF('Shoppable Services'!$B$4=Data!AG$119,AG18,0)</f>
        <v>0</v>
      </c>
      <c r="AH136" s="4">
        <f>IF('Shoppable Services'!$F$4=$D136,1,0)*IF('Shoppable Services'!$E$4=$C136,1,0)*IF('Shoppable Services'!$D$4=$B136,1,0)*IF('Shoppable Services'!$C$4=$A136,1,0)*IF('Shoppable Services'!$B$4=Data!AH$119,AH18,0)</f>
        <v>0</v>
      </c>
      <c r="AI136" s="4">
        <f>IF('Shoppable Services'!$F$4=$D136,1,0)*IF('Shoppable Services'!$E$4=$C136,1,0)*IF('Shoppable Services'!$D$4=$B136,1,0)*IF('Shoppable Services'!$C$4=$A136,1,0)*IF('Shoppable Services'!$B$4=Data!AI$119,AI18,0)</f>
        <v>0</v>
      </c>
      <c r="AJ136" s="4">
        <f>IF('Shoppable Services'!$F$4=$D136,1,0)*IF('Shoppable Services'!$E$4=$C136,1,0)*IF('Shoppable Services'!$D$4=$B136,1,0)*IF('Shoppable Services'!$C$4=$A136,1,0)*IF('Shoppable Services'!$B$4=Data!AJ$119,AJ18,0)</f>
        <v>0</v>
      </c>
      <c r="AK136" s="4">
        <f>IF('Shoppable Services'!$F$4=$D136,1,0)*IF('Shoppable Services'!$E$4=$C136,1,0)*IF('Shoppable Services'!$D$4=$B136,1,0)*IF('Shoppable Services'!$C$4=$A136,1,0)*IF('Shoppable Services'!$B$4=Data!AK$119,AK18,0)</f>
        <v>0</v>
      </c>
      <c r="AL136" s="4">
        <f>IF('Shoppable Services'!$F$4=$D136,1,0)*IF('Shoppable Services'!$E$4=$C136,1,0)*IF('Shoppable Services'!$D$4=$B136,1,0)*IF('Shoppable Services'!$C$4=$A136,1,0)*IF('Shoppable Services'!$B$4=Data!AL$119,AL18,0)</f>
        <v>0</v>
      </c>
      <c r="AM136" s="4">
        <f>IF('Shoppable Services'!$F$4=$D136,1,0)*IF('Shoppable Services'!$E$4=$C136,1,0)*IF('Shoppable Services'!$D$4=$B136,1,0)*IF('Shoppable Services'!$C$4=$A136,1,0)*IF('Shoppable Services'!$B$4=Data!AM$119,AM18,0)</f>
        <v>0</v>
      </c>
      <c r="AN136" s="4">
        <f>IF('Shoppable Services'!$F$4=$D136,1,0)*IF('Shoppable Services'!$E$4=$C136,1,0)*IF('Shoppable Services'!$D$4=$B136,1,0)*IF('Shoppable Services'!$C$4=$A136,1,0)*IF('Shoppable Services'!$B$4=Data!AN$119,AN18,0)</f>
        <v>0</v>
      </c>
      <c r="AO136" s="4">
        <f>IF('Shoppable Services'!$F$4=$D136,1,0)*IF('Shoppable Services'!$E$4=$C136,1,0)*IF('Shoppable Services'!$D$4=$B136,1,0)*IF('Shoppable Services'!$C$4=$A136,1,0)*IF('Shoppable Services'!$B$4=Data!AO$119,AO18,0)</f>
        <v>0</v>
      </c>
      <c r="AP136" s="4">
        <f>IF('Shoppable Services'!$F$4=$D136,1,0)*IF('Shoppable Services'!$E$4=$C136,1,0)*IF('Shoppable Services'!$D$4=$B136,1,0)*IF('Shoppable Services'!$C$4=$A136,1,0)*IF('Shoppable Services'!$B$4=Data!AP$119,AP18,0)</f>
        <v>0</v>
      </c>
      <c r="AQ136" s="4">
        <f>IF('Shoppable Services'!$F$4=$D136,1,0)*IF('Shoppable Services'!$E$4=$C136,1,0)*IF('Shoppable Services'!$D$4=$B136,1,0)*IF('Shoppable Services'!$C$4=$A136,1,0)*IF('Shoppable Services'!$B$4=Data!AQ$119,AQ18,0)</f>
        <v>0</v>
      </c>
      <c r="AR136" s="4">
        <f>IF('Shoppable Services'!$F$4=$D136,1,0)*IF('Shoppable Services'!$E$4=$C136,1,0)*IF('Shoppable Services'!$D$4=$B136,1,0)*IF('Shoppable Services'!$C$4=$A136,1,0)*IF('Shoppable Services'!$B$4=Data!AR$119,AR18,0)</f>
        <v>0</v>
      </c>
      <c r="AS136" s="4">
        <f>IF('Shoppable Services'!$F$4=$D136,1,0)*IF('Shoppable Services'!$E$4=$C136,1,0)*IF('Shoppable Services'!$D$4=$B136,1,0)*IF('Shoppable Services'!$C$4=$A136,1,0)*IF('Shoppable Services'!$B$4=Data!AS$119,AS18,0)</f>
        <v>0</v>
      </c>
      <c r="AT136" s="4">
        <f>IF('Shoppable Services'!$F$4=$D136,1,0)*IF('Shoppable Services'!$E$4=$C136,1,0)*IF('Shoppable Services'!$D$4=$B136,1,0)*IF('Shoppable Services'!$C$4=$A136,1,0)*IF('Shoppable Services'!$B$4=Data!AT$119,AT18,0)</f>
        <v>0</v>
      </c>
      <c r="AU136" s="4">
        <f>IF('Shoppable Services'!$F$4=$D136,1,0)*IF('Shoppable Services'!$E$4=$C136,1,0)*IF('Shoppable Services'!$D$4=$B136,1,0)*IF('Shoppable Services'!$C$4=$A136,1,0)*IF('Shoppable Services'!$B$4=Data!AU$119,AU18,0)</f>
        <v>0</v>
      </c>
      <c r="AV136" s="4">
        <f>IF('Shoppable Services'!$F$4=$D136,1,0)*IF('Shoppable Services'!$E$4=$C136,1,0)*IF('Shoppable Services'!$D$4=$B136,1,0)*IF('Shoppable Services'!$C$4=$A136,1,0)*IF('Shoppable Services'!$B$4=Data!AV$119,AV18,0)</f>
        <v>0</v>
      </c>
      <c r="AW136" s="4">
        <f>IF('Shoppable Services'!$F$4=$D136,1,0)*IF('Shoppable Services'!$E$4=$C136,1,0)*IF('Shoppable Services'!$D$4=$B136,1,0)*IF('Shoppable Services'!$C$4=$A136,1,0)*IF('Shoppable Services'!$B$4=Data!AW$119,AW18,0)</f>
        <v>0</v>
      </c>
      <c r="AX136" s="4">
        <f>IF('Shoppable Services'!$F$4=$D136,1,0)*IF('Shoppable Services'!$E$4=$C136,1,0)*IF('Shoppable Services'!$D$4=$B136,1,0)*IF('Shoppable Services'!$C$4=$A136,1,0)*IF('Shoppable Services'!$B$4=Data!AX$119,AX18,0)</f>
        <v>0</v>
      </c>
      <c r="AY136" s="4">
        <f>IF('Shoppable Services'!$F$4=$D136,1,0)*IF('Shoppable Services'!$E$4=$C136,1,0)*IF('Shoppable Services'!$D$4=$B136,1,0)*IF('Shoppable Services'!$C$4=$A136,1,0)*IF('Shoppable Services'!$B$4=Data!AY$119,AY18,0)</f>
        <v>0</v>
      </c>
      <c r="AZ136" s="4">
        <f>IF('Shoppable Services'!$F$4=$D136,1,0)*IF('Shoppable Services'!$E$4=$C136,1,0)*IF('Shoppable Services'!$D$4=$B136,1,0)*IF('Shoppable Services'!$C$4=$A136,1,0)*IF('Shoppable Services'!$B$4=Data!AZ$119,AZ18,0)</f>
        <v>0</v>
      </c>
    </row>
    <row r="137" spans="1:52">
      <c r="A137" t="s">
        <v>6</v>
      </c>
      <c r="B137" t="s">
        <v>11</v>
      </c>
      <c r="C137" t="s">
        <v>8</v>
      </c>
      <c r="D137" t="s">
        <v>21</v>
      </c>
      <c r="E137" s="4">
        <f>IF('Shoppable Services'!$F$4=$D137,1,0)*IF('Shoppable Services'!$E$4=$C137,1,0)*IF('Shoppable Services'!$D$4=$B137,1,0)*IF('Shoppable Services'!$C$4=$A137,1,0)*$E19</f>
        <v>0</v>
      </c>
      <c r="F137" s="4">
        <f>IF('Shoppable Services'!$F$4=$D137,1,0)*IF('Shoppable Services'!$E$4=$C137,1,0)*IF('Shoppable Services'!$D$4=$B137,1,0)*IF('Shoppable Services'!$C$4=$A137,1,0)*$F19</f>
        <v>0</v>
      </c>
      <c r="G137" s="4">
        <f>IF('Shoppable Services'!$F$4=$D137,1,0)*IF('Shoppable Services'!$E$4=$C137,1,0)*IF('Shoppable Services'!$D$4=$B137,1,0)*IF('Shoppable Services'!$C$4=$A137,1,0)*$G19</f>
        <v>0</v>
      </c>
      <c r="H137" s="4">
        <f>IF('Shoppable Services'!$F$4=$D137,1,0)*IF('Shoppable Services'!$E$4=$C137,1,0)*IF('Shoppable Services'!$D$4=$B137,1,0)*IF('Shoppable Services'!$C$4=$A137,1,0)*$H19</f>
        <v>0</v>
      </c>
      <c r="I137" s="4">
        <f>IF('Shoppable Services'!$F$4=$D137,1,0)*IF('Shoppable Services'!$E$4=$C137,1,0)*IF('Shoppable Services'!$D$4=$B137,1,0)*IF('Shoppable Services'!$C$4=$A137,1,0)*IF('Shoppable Services'!$B$4=Data!I$119,I19,0)</f>
        <v>0</v>
      </c>
      <c r="J137" s="4">
        <f>IF('Shoppable Services'!$F$4=$D137,1,0)*IF('Shoppable Services'!$E$4=$C137,1,0)*IF('Shoppable Services'!$D$4=$B137,1,0)*IF('Shoppable Services'!$C$4=$A137,1,0)*IF('Shoppable Services'!$B$4=Data!J$119,J19,0)</f>
        <v>0</v>
      </c>
      <c r="K137" s="4">
        <f>IF('Shoppable Services'!$F$4=$D137,1,0)*IF('Shoppable Services'!$E$4=$C137,1,0)*IF('Shoppable Services'!$D$4=$B137,1,0)*IF('Shoppable Services'!$C$4=$A137,1,0)*IF('Shoppable Services'!$B$4=Data!K$119,K19,0)</f>
        <v>0</v>
      </c>
      <c r="L137" s="4">
        <f>IF('Shoppable Services'!$F$4=$D137,1,0)*IF('Shoppable Services'!$E$4=$C137,1,0)*IF('Shoppable Services'!$D$4=$B137,1,0)*IF('Shoppable Services'!$C$4=$A137,1,0)*IF('Shoppable Services'!$B$4=Data!L$119,L19,0)</f>
        <v>0</v>
      </c>
      <c r="M137" s="4">
        <f>IF('Shoppable Services'!$F$4=$D137,1,0)*IF('Shoppable Services'!$E$4=$C137,1,0)*IF('Shoppable Services'!$D$4=$B137,1,0)*IF('Shoppable Services'!$C$4=$A137,1,0)*IF('Shoppable Services'!$B$4=Data!M$119,M19,0)</f>
        <v>0</v>
      </c>
      <c r="N137" s="4">
        <f>IF('Shoppable Services'!$F$4=$D137,1,0)*IF('Shoppable Services'!$E$4=$C137,1,0)*IF('Shoppable Services'!$D$4=$B137,1,0)*IF('Shoppable Services'!$C$4=$A137,1,0)*IF('Shoppable Services'!$B$4=Data!N$119,N19,0)</f>
        <v>0</v>
      </c>
      <c r="O137" s="4">
        <f>IF('Shoppable Services'!$F$4=$D137,1,0)*IF('Shoppable Services'!$E$4=$C137,1,0)*IF('Shoppable Services'!$D$4=$B137,1,0)*IF('Shoppable Services'!$C$4=$A137,1,0)*IF('Shoppable Services'!$B$4=Data!O$119,O19,0)</f>
        <v>0</v>
      </c>
      <c r="P137" s="4">
        <f>IF('Shoppable Services'!$F$4=$D137,1,0)*IF('Shoppable Services'!$E$4=$C137,1,0)*IF('Shoppable Services'!$D$4=$B137,1,0)*IF('Shoppable Services'!$C$4=$A137,1,0)*IF('Shoppable Services'!$B$4=Data!P$119,P19,0)</f>
        <v>0</v>
      </c>
      <c r="Q137" s="4">
        <f>IF('Shoppable Services'!$F$4=$D137,1,0)*IF('Shoppable Services'!$E$4=$C137,1,0)*IF('Shoppable Services'!$D$4=$B137,1,0)*IF('Shoppable Services'!$C$4=$A137,1,0)*IF('Shoppable Services'!$B$4=Data!Q$119,Q19,0)</f>
        <v>0</v>
      </c>
      <c r="R137" s="4">
        <f>IF('Shoppable Services'!$F$4=$D137,1,0)*IF('Shoppable Services'!$E$4=$C137,1,0)*IF('Shoppable Services'!$D$4=$B137,1,0)*IF('Shoppable Services'!$C$4=$A137,1,0)*IF('Shoppable Services'!$B$4=Data!R$119,R19,0)</f>
        <v>0</v>
      </c>
      <c r="S137" s="4">
        <f>IF('Shoppable Services'!$F$4=$D137,1,0)*IF('Shoppable Services'!$E$4=$C137,1,0)*IF('Shoppable Services'!$D$4=$B137,1,0)*IF('Shoppable Services'!$C$4=$A137,1,0)*IF('Shoppable Services'!$B$4=Data!S$119,S19,0)</f>
        <v>0</v>
      </c>
      <c r="T137" s="4">
        <f>IF('Shoppable Services'!$F$4=$D137,1,0)*IF('Shoppable Services'!$E$4=$C137,1,0)*IF('Shoppable Services'!$D$4=$B137,1,0)*IF('Shoppable Services'!$C$4=$A137,1,0)*IF('Shoppable Services'!$B$4=Data!T$119,T19,0)</f>
        <v>0</v>
      </c>
      <c r="U137" s="4">
        <f>IF('Shoppable Services'!$F$4=$D137,1,0)*IF('Shoppable Services'!$E$4=$C137,1,0)*IF('Shoppable Services'!$D$4=$B137,1,0)*IF('Shoppable Services'!$C$4=$A137,1,0)*IF('Shoppable Services'!$B$4=Data!U$119,U19,0)</f>
        <v>0</v>
      </c>
      <c r="V137" s="4">
        <f>IF('Shoppable Services'!$F$4=$D137,1,0)*IF('Shoppable Services'!$E$4=$C137,1,0)*IF('Shoppable Services'!$D$4=$B137,1,0)*IF('Shoppable Services'!$C$4=$A137,1,0)*IF('Shoppable Services'!$B$4=Data!V$119,V19,0)</f>
        <v>0</v>
      </c>
      <c r="W137" s="4">
        <f>IF('Shoppable Services'!$F$4=$D137,1,0)*IF('Shoppable Services'!$E$4=$C137,1,0)*IF('Shoppable Services'!$D$4=$B137,1,0)*IF('Shoppable Services'!$C$4=$A137,1,0)*IF('Shoppable Services'!$B$4=Data!W$119,W19,0)</f>
        <v>0</v>
      </c>
      <c r="X137" s="4">
        <f>IF('Shoppable Services'!$F$4=$D137,1,0)*IF('Shoppable Services'!$E$4=$C137,1,0)*IF('Shoppable Services'!$D$4=$B137,1,0)*IF('Shoppable Services'!$C$4=$A137,1,0)*IF('Shoppable Services'!$B$4=Data!X$119,X19,0)</f>
        <v>0</v>
      </c>
      <c r="Y137" s="4">
        <f>IF('Shoppable Services'!$F$4=$D137,1,0)*IF('Shoppable Services'!$E$4=$C137,1,0)*IF('Shoppable Services'!$D$4=$B137,1,0)*IF('Shoppable Services'!$C$4=$A137,1,0)*IF('Shoppable Services'!$B$4=Data!Y$119,Y19,0)</f>
        <v>0</v>
      </c>
      <c r="Z137" s="4">
        <f>IF('Shoppable Services'!$F$4=$D137,1,0)*IF('Shoppable Services'!$E$4=$C137,1,0)*IF('Shoppable Services'!$D$4=$B137,1,0)*IF('Shoppable Services'!$C$4=$A137,1,0)*IF('Shoppable Services'!$B$4=Data!Z$119,Z19,0)</f>
        <v>0</v>
      </c>
      <c r="AA137" s="4">
        <f>IF('Shoppable Services'!$F$4=$D137,1,0)*IF('Shoppable Services'!$E$4=$C137,1,0)*IF('Shoppable Services'!$D$4=$B137,1,0)*IF('Shoppable Services'!$C$4=$A137,1,0)*IF('Shoppable Services'!$B$4=Data!AA$119,AA19,0)</f>
        <v>0</v>
      </c>
      <c r="AB137" s="4">
        <f>IF('Shoppable Services'!$F$4=$D137,1,0)*IF('Shoppable Services'!$E$4=$C137,1,0)*IF('Shoppable Services'!$D$4=$B137,1,0)*IF('Shoppable Services'!$C$4=$A137,1,0)*IF('Shoppable Services'!$B$4=Data!AB$119,AB19,0)</f>
        <v>0</v>
      </c>
      <c r="AC137" s="4">
        <f>IF('Shoppable Services'!$F$4=$D137,1,0)*IF('Shoppable Services'!$E$4=$C137,1,0)*IF('Shoppable Services'!$D$4=$B137,1,0)*IF('Shoppable Services'!$C$4=$A137,1,0)*IF('Shoppable Services'!$B$4=Data!AC$119,AC19,0)</f>
        <v>0</v>
      </c>
      <c r="AD137" s="4">
        <f>IF('Shoppable Services'!$F$4=$D137,1,0)*IF('Shoppable Services'!$E$4=$C137,1,0)*IF('Shoppable Services'!$D$4=$B137,1,0)*IF('Shoppable Services'!$C$4=$A137,1,0)*IF('Shoppable Services'!$B$4=Data!AD$119,AD19,0)</f>
        <v>0</v>
      </c>
      <c r="AE137" s="4">
        <f>IF('Shoppable Services'!$F$4=$D137,1,0)*IF('Shoppable Services'!$E$4=$C137,1,0)*IF('Shoppable Services'!$D$4=$B137,1,0)*IF('Shoppable Services'!$C$4=$A137,1,0)*IF('Shoppable Services'!$B$4=Data!AE$119,AE19,0)</f>
        <v>0</v>
      </c>
      <c r="AF137" s="4">
        <f>IF('Shoppable Services'!$F$4=$D137,1,0)*IF('Shoppable Services'!$E$4=$C137,1,0)*IF('Shoppable Services'!$D$4=$B137,1,0)*IF('Shoppable Services'!$C$4=$A137,1,0)*IF('Shoppable Services'!$B$4=Data!AF$119,AF19,0)</f>
        <v>0</v>
      </c>
      <c r="AG137" s="4">
        <f>IF('Shoppable Services'!$F$4=$D137,1,0)*IF('Shoppable Services'!$E$4=$C137,1,0)*IF('Shoppable Services'!$D$4=$B137,1,0)*IF('Shoppable Services'!$C$4=$A137,1,0)*IF('Shoppable Services'!$B$4=Data!AG$119,AG19,0)</f>
        <v>0</v>
      </c>
      <c r="AH137" s="4">
        <f>IF('Shoppable Services'!$F$4=$D137,1,0)*IF('Shoppable Services'!$E$4=$C137,1,0)*IF('Shoppable Services'!$D$4=$B137,1,0)*IF('Shoppable Services'!$C$4=$A137,1,0)*IF('Shoppable Services'!$B$4=Data!AH$119,AH19,0)</f>
        <v>0</v>
      </c>
      <c r="AI137" s="4">
        <f>IF('Shoppable Services'!$F$4=$D137,1,0)*IF('Shoppable Services'!$E$4=$C137,1,0)*IF('Shoppable Services'!$D$4=$B137,1,0)*IF('Shoppable Services'!$C$4=$A137,1,0)*IF('Shoppable Services'!$B$4=Data!AI$119,AI19,0)</f>
        <v>0</v>
      </c>
      <c r="AJ137" s="4">
        <f>IF('Shoppable Services'!$F$4=$D137,1,0)*IF('Shoppable Services'!$E$4=$C137,1,0)*IF('Shoppable Services'!$D$4=$B137,1,0)*IF('Shoppable Services'!$C$4=$A137,1,0)*IF('Shoppable Services'!$B$4=Data!AJ$119,AJ19,0)</f>
        <v>0</v>
      </c>
      <c r="AK137" s="4">
        <f>IF('Shoppable Services'!$F$4=$D137,1,0)*IF('Shoppable Services'!$E$4=$C137,1,0)*IF('Shoppable Services'!$D$4=$B137,1,0)*IF('Shoppable Services'!$C$4=$A137,1,0)*IF('Shoppable Services'!$B$4=Data!AK$119,AK19,0)</f>
        <v>0</v>
      </c>
      <c r="AL137" s="4">
        <f>IF('Shoppable Services'!$F$4=$D137,1,0)*IF('Shoppable Services'!$E$4=$C137,1,0)*IF('Shoppable Services'!$D$4=$B137,1,0)*IF('Shoppable Services'!$C$4=$A137,1,0)*IF('Shoppable Services'!$B$4=Data!AL$119,AL19,0)</f>
        <v>0</v>
      </c>
      <c r="AM137" s="4">
        <f>IF('Shoppable Services'!$F$4=$D137,1,0)*IF('Shoppable Services'!$E$4=$C137,1,0)*IF('Shoppable Services'!$D$4=$B137,1,0)*IF('Shoppable Services'!$C$4=$A137,1,0)*IF('Shoppable Services'!$B$4=Data!AM$119,AM19,0)</f>
        <v>0</v>
      </c>
      <c r="AN137" s="4">
        <f>IF('Shoppable Services'!$F$4=$D137,1,0)*IF('Shoppable Services'!$E$4=$C137,1,0)*IF('Shoppable Services'!$D$4=$B137,1,0)*IF('Shoppable Services'!$C$4=$A137,1,0)*IF('Shoppable Services'!$B$4=Data!AN$119,AN19,0)</f>
        <v>0</v>
      </c>
      <c r="AO137" s="4">
        <f>IF('Shoppable Services'!$F$4=$D137,1,0)*IF('Shoppable Services'!$E$4=$C137,1,0)*IF('Shoppable Services'!$D$4=$B137,1,0)*IF('Shoppable Services'!$C$4=$A137,1,0)*IF('Shoppable Services'!$B$4=Data!AO$119,AO19,0)</f>
        <v>0</v>
      </c>
      <c r="AP137" s="4">
        <f>IF('Shoppable Services'!$F$4=$D137,1,0)*IF('Shoppable Services'!$E$4=$C137,1,0)*IF('Shoppable Services'!$D$4=$B137,1,0)*IF('Shoppable Services'!$C$4=$A137,1,0)*IF('Shoppable Services'!$B$4=Data!AP$119,AP19,0)</f>
        <v>0</v>
      </c>
      <c r="AQ137" s="4">
        <f>IF('Shoppable Services'!$F$4=$D137,1,0)*IF('Shoppable Services'!$E$4=$C137,1,0)*IF('Shoppable Services'!$D$4=$B137,1,0)*IF('Shoppable Services'!$C$4=$A137,1,0)*IF('Shoppable Services'!$B$4=Data!AQ$119,AQ19,0)</f>
        <v>0</v>
      </c>
      <c r="AR137" s="4">
        <f>IF('Shoppable Services'!$F$4=$D137,1,0)*IF('Shoppable Services'!$E$4=$C137,1,0)*IF('Shoppable Services'!$D$4=$B137,1,0)*IF('Shoppable Services'!$C$4=$A137,1,0)*IF('Shoppable Services'!$B$4=Data!AR$119,AR19,0)</f>
        <v>0</v>
      </c>
      <c r="AS137" s="4">
        <f>IF('Shoppable Services'!$F$4=$D137,1,0)*IF('Shoppable Services'!$E$4=$C137,1,0)*IF('Shoppable Services'!$D$4=$B137,1,0)*IF('Shoppable Services'!$C$4=$A137,1,0)*IF('Shoppable Services'!$B$4=Data!AS$119,AS19,0)</f>
        <v>0</v>
      </c>
      <c r="AT137" s="4">
        <f>IF('Shoppable Services'!$F$4=$D137,1,0)*IF('Shoppable Services'!$E$4=$C137,1,0)*IF('Shoppable Services'!$D$4=$B137,1,0)*IF('Shoppable Services'!$C$4=$A137,1,0)*IF('Shoppable Services'!$B$4=Data!AT$119,AT19,0)</f>
        <v>0</v>
      </c>
      <c r="AU137" s="4">
        <f>IF('Shoppable Services'!$F$4=$D137,1,0)*IF('Shoppable Services'!$E$4=$C137,1,0)*IF('Shoppable Services'!$D$4=$B137,1,0)*IF('Shoppable Services'!$C$4=$A137,1,0)*IF('Shoppable Services'!$B$4=Data!AU$119,AU19,0)</f>
        <v>0</v>
      </c>
      <c r="AV137" s="4">
        <f>IF('Shoppable Services'!$F$4=$D137,1,0)*IF('Shoppable Services'!$E$4=$C137,1,0)*IF('Shoppable Services'!$D$4=$B137,1,0)*IF('Shoppable Services'!$C$4=$A137,1,0)*IF('Shoppable Services'!$B$4=Data!AV$119,AV19,0)</f>
        <v>0</v>
      </c>
      <c r="AW137" s="4">
        <f>IF('Shoppable Services'!$F$4=$D137,1,0)*IF('Shoppable Services'!$E$4=$C137,1,0)*IF('Shoppable Services'!$D$4=$B137,1,0)*IF('Shoppable Services'!$C$4=$A137,1,0)*IF('Shoppable Services'!$B$4=Data!AW$119,AW19,0)</f>
        <v>0</v>
      </c>
      <c r="AX137" s="4">
        <f>IF('Shoppable Services'!$F$4=$D137,1,0)*IF('Shoppable Services'!$E$4=$C137,1,0)*IF('Shoppable Services'!$D$4=$B137,1,0)*IF('Shoppable Services'!$C$4=$A137,1,0)*IF('Shoppable Services'!$B$4=Data!AX$119,AX19,0)</f>
        <v>0</v>
      </c>
      <c r="AY137" s="4">
        <f>IF('Shoppable Services'!$F$4=$D137,1,0)*IF('Shoppable Services'!$E$4=$C137,1,0)*IF('Shoppable Services'!$D$4=$B137,1,0)*IF('Shoppable Services'!$C$4=$A137,1,0)*IF('Shoppable Services'!$B$4=Data!AY$119,AY19,0)</f>
        <v>0</v>
      </c>
      <c r="AZ137" s="4">
        <f>IF('Shoppable Services'!$F$4=$D137,1,0)*IF('Shoppable Services'!$E$4=$C137,1,0)*IF('Shoppable Services'!$D$4=$B137,1,0)*IF('Shoppable Services'!$C$4=$A137,1,0)*IF('Shoppable Services'!$B$4=Data!AZ$119,AZ19,0)</f>
        <v>0</v>
      </c>
    </row>
    <row r="138" spans="1:52">
      <c r="A138" t="s">
        <v>6</v>
      </c>
      <c r="B138" t="s">
        <v>11</v>
      </c>
      <c r="C138" t="s">
        <v>8</v>
      </c>
      <c r="D138" t="s">
        <v>9</v>
      </c>
      <c r="E138" s="4">
        <f>IF('Shoppable Services'!$F$4=$D138,1,0)*IF('Shoppable Services'!$E$4=$C138,1,0)*IF('Shoppable Services'!$D$4=$B138,1,0)*IF('Shoppable Services'!$C$4=$A138,1,0)*$E20</f>
        <v>2200</v>
      </c>
      <c r="F138" s="4">
        <f>IF('Shoppable Services'!$F$4=$D138,1,0)*IF('Shoppable Services'!$E$4=$C138,1,0)*IF('Shoppable Services'!$D$4=$B138,1,0)*IF('Shoppable Services'!$C$4=$A138,1,0)*$F20</f>
        <v>124</v>
      </c>
      <c r="G138" s="4">
        <f>IF('Shoppable Services'!$F$4=$D138,1,0)*IF('Shoppable Services'!$E$4=$C138,1,0)*IF('Shoppable Services'!$D$4=$B138,1,0)*IF('Shoppable Services'!$C$4=$A138,1,0)*$G20</f>
        <v>550</v>
      </c>
      <c r="H138" s="4">
        <f>IF('Shoppable Services'!$F$4=$D138,1,0)*IF('Shoppable Services'!$E$4=$C138,1,0)*IF('Shoppable Services'!$D$4=$B138,1,0)*IF('Shoppable Services'!$C$4=$A138,1,0)*$H20</f>
        <v>1129.5</v>
      </c>
      <c r="I138" s="4">
        <f>IF('Shoppable Services'!$F$4=$D138,1,0)*IF('Shoppable Services'!$E$4=$C138,1,0)*IF('Shoppable Services'!$D$4=$B138,1,0)*IF('Shoppable Services'!$C$4=$A138,1,0)*IF('Shoppable Services'!$B$4=Data!I$119,I20,0)</f>
        <v>0</v>
      </c>
      <c r="J138" s="4">
        <f>IF('Shoppable Services'!$F$4=$D138,1,0)*IF('Shoppable Services'!$E$4=$C138,1,0)*IF('Shoppable Services'!$D$4=$B138,1,0)*IF('Shoppable Services'!$C$4=$A138,1,0)*IF('Shoppable Services'!$B$4=Data!J$119,J20,0)</f>
        <v>0</v>
      </c>
      <c r="K138" s="4">
        <f>IF('Shoppable Services'!$F$4=$D138,1,0)*IF('Shoppable Services'!$E$4=$C138,1,0)*IF('Shoppable Services'!$D$4=$B138,1,0)*IF('Shoppable Services'!$C$4=$A138,1,0)*IF('Shoppable Services'!$B$4=Data!K$119,K20,0)</f>
        <v>1005</v>
      </c>
      <c r="L138" s="4">
        <f>IF('Shoppable Services'!$F$4=$D138,1,0)*IF('Shoppable Services'!$E$4=$C138,1,0)*IF('Shoppable Services'!$D$4=$B138,1,0)*IF('Shoppable Services'!$C$4=$A138,1,0)*IF('Shoppable Services'!$B$4=Data!L$119,L20,0)</f>
        <v>0</v>
      </c>
      <c r="M138" s="4">
        <f>IF('Shoppable Services'!$F$4=$D138,1,0)*IF('Shoppable Services'!$E$4=$C138,1,0)*IF('Shoppable Services'!$D$4=$B138,1,0)*IF('Shoppable Services'!$C$4=$A138,1,0)*IF('Shoppable Services'!$B$4=Data!M$119,M20,0)</f>
        <v>0</v>
      </c>
      <c r="N138" s="4">
        <f>IF('Shoppable Services'!$F$4=$D138,1,0)*IF('Shoppable Services'!$E$4=$C138,1,0)*IF('Shoppable Services'!$D$4=$B138,1,0)*IF('Shoppable Services'!$C$4=$A138,1,0)*IF('Shoppable Services'!$B$4=Data!N$119,N20,0)</f>
        <v>0</v>
      </c>
      <c r="O138" s="4">
        <f>IF('Shoppable Services'!$F$4=$D138,1,0)*IF('Shoppable Services'!$E$4=$C138,1,0)*IF('Shoppable Services'!$D$4=$B138,1,0)*IF('Shoppable Services'!$C$4=$A138,1,0)*IF('Shoppable Services'!$B$4=Data!O$119,O20,0)</f>
        <v>0</v>
      </c>
      <c r="P138" s="4">
        <f>IF('Shoppable Services'!$F$4=$D138,1,0)*IF('Shoppable Services'!$E$4=$C138,1,0)*IF('Shoppable Services'!$D$4=$B138,1,0)*IF('Shoppable Services'!$C$4=$A138,1,0)*IF('Shoppable Services'!$B$4=Data!P$119,P20,0)</f>
        <v>0</v>
      </c>
      <c r="Q138" s="4">
        <f>IF('Shoppable Services'!$F$4=$D138,1,0)*IF('Shoppable Services'!$E$4=$C138,1,0)*IF('Shoppable Services'!$D$4=$B138,1,0)*IF('Shoppable Services'!$C$4=$A138,1,0)*IF('Shoppable Services'!$B$4=Data!Q$119,Q20,0)</f>
        <v>0</v>
      </c>
      <c r="R138" s="4">
        <f>IF('Shoppable Services'!$F$4=$D138,1,0)*IF('Shoppable Services'!$E$4=$C138,1,0)*IF('Shoppable Services'!$D$4=$B138,1,0)*IF('Shoppable Services'!$C$4=$A138,1,0)*IF('Shoppable Services'!$B$4=Data!R$119,R20,0)</f>
        <v>0</v>
      </c>
      <c r="S138" s="4">
        <f>IF('Shoppable Services'!$F$4=$D138,1,0)*IF('Shoppable Services'!$E$4=$C138,1,0)*IF('Shoppable Services'!$D$4=$B138,1,0)*IF('Shoppable Services'!$C$4=$A138,1,0)*IF('Shoppable Services'!$B$4=Data!S$119,S20,0)</f>
        <v>0</v>
      </c>
      <c r="T138" s="4">
        <f>IF('Shoppable Services'!$F$4=$D138,1,0)*IF('Shoppable Services'!$E$4=$C138,1,0)*IF('Shoppable Services'!$D$4=$B138,1,0)*IF('Shoppable Services'!$C$4=$A138,1,0)*IF('Shoppable Services'!$B$4=Data!T$119,T20,0)</f>
        <v>0</v>
      </c>
      <c r="U138" s="4">
        <f>IF('Shoppable Services'!$F$4=$D138,1,0)*IF('Shoppable Services'!$E$4=$C138,1,0)*IF('Shoppable Services'!$D$4=$B138,1,0)*IF('Shoppable Services'!$C$4=$A138,1,0)*IF('Shoppable Services'!$B$4=Data!U$119,U20,0)</f>
        <v>0</v>
      </c>
      <c r="V138" s="4">
        <f>IF('Shoppable Services'!$F$4=$D138,1,0)*IF('Shoppable Services'!$E$4=$C138,1,0)*IF('Shoppable Services'!$D$4=$B138,1,0)*IF('Shoppable Services'!$C$4=$A138,1,0)*IF('Shoppable Services'!$B$4=Data!V$119,V20,0)</f>
        <v>0</v>
      </c>
      <c r="W138" s="4">
        <f>IF('Shoppable Services'!$F$4=$D138,1,0)*IF('Shoppable Services'!$E$4=$C138,1,0)*IF('Shoppable Services'!$D$4=$B138,1,0)*IF('Shoppable Services'!$C$4=$A138,1,0)*IF('Shoppable Services'!$B$4=Data!W$119,W20,0)</f>
        <v>0</v>
      </c>
      <c r="X138" s="4">
        <f>IF('Shoppable Services'!$F$4=$D138,1,0)*IF('Shoppable Services'!$E$4=$C138,1,0)*IF('Shoppable Services'!$D$4=$B138,1,0)*IF('Shoppable Services'!$C$4=$A138,1,0)*IF('Shoppable Services'!$B$4=Data!X$119,X20,0)</f>
        <v>0</v>
      </c>
      <c r="Y138" s="4">
        <f>IF('Shoppable Services'!$F$4=$D138,1,0)*IF('Shoppable Services'!$E$4=$C138,1,0)*IF('Shoppable Services'!$D$4=$B138,1,0)*IF('Shoppable Services'!$C$4=$A138,1,0)*IF('Shoppable Services'!$B$4=Data!Y$119,Y20,0)</f>
        <v>0</v>
      </c>
      <c r="Z138" s="4">
        <f>IF('Shoppable Services'!$F$4=$D138,1,0)*IF('Shoppable Services'!$E$4=$C138,1,0)*IF('Shoppable Services'!$D$4=$B138,1,0)*IF('Shoppable Services'!$C$4=$A138,1,0)*IF('Shoppable Services'!$B$4=Data!Z$119,Z20,0)</f>
        <v>0</v>
      </c>
      <c r="AA138" s="4">
        <f>IF('Shoppable Services'!$F$4=$D138,1,0)*IF('Shoppable Services'!$E$4=$C138,1,0)*IF('Shoppable Services'!$D$4=$B138,1,0)*IF('Shoppable Services'!$C$4=$A138,1,0)*IF('Shoppable Services'!$B$4=Data!AA$119,AA20,0)</f>
        <v>0</v>
      </c>
      <c r="AB138" s="4">
        <f>IF('Shoppable Services'!$F$4=$D138,1,0)*IF('Shoppable Services'!$E$4=$C138,1,0)*IF('Shoppable Services'!$D$4=$B138,1,0)*IF('Shoppable Services'!$C$4=$A138,1,0)*IF('Shoppable Services'!$B$4=Data!AB$119,AB20,0)</f>
        <v>0</v>
      </c>
      <c r="AC138" s="4">
        <f>IF('Shoppable Services'!$F$4=$D138,1,0)*IF('Shoppable Services'!$E$4=$C138,1,0)*IF('Shoppable Services'!$D$4=$B138,1,0)*IF('Shoppable Services'!$C$4=$A138,1,0)*IF('Shoppable Services'!$B$4=Data!AC$119,AC20,0)</f>
        <v>0</v>
      </c>
      <c r="AD138" s="4">
        <f>IF('Shoppable Services'!$F$4=$D138,1,0)*IF('Shoppable Services'!$E$4=$C138,1,0)*IF('Shoppable Services'!$D$4=$B138,1,0)*IF('Shoppable Services'!$C$4=$A138,1,0)*IF('Shoppable Services'!$B$4=Data!AD$119,AD20,0)</f>
        <v>0</v>
      </c>
      <c r="AE138" s="4">
        <f>IF('Shoppable Services'!$F$4=$D138,1,0)*IF('Shoppable Services'!$E$4=$C138,1,0)*IF('Shoppable Services'!$D$4=$B138,1,0)*IF('Shoppable Services'!$C$4=$A138,1,0)*IF('Shoppable Services'!$B$4=Data!AE$119,AE20,0)</f>
        <v>0</v>
      </c>
      <c r="AF138" s="4">
        <f>IF('Shoppable Services'!$F$4=$D138,1,0)*IF('Shoppable Services'!$E$4=$C138,1,0)*IF('Shoppable Services'!$D$4=$B138,1,0)*IF('Shoppable Services'!$C$4=$A138,1,0)*IF('Shoppable Services'!$B$4=Data!AF$119,AF20,0)</f>
        <v>0</v>
      </c>
      <c r="AG138" s="4">
        <f>IF('Shoppable Services'!$F$4=$D138,1,0)*IF('Shoppable Services'!$E$4=$C138,1,0)*IF('Shoppable Services'!$D$4=$B138,1,0)*IF('Shoppable Services'!$C$4=$A138,1,0)*IF('Shoppable Services'!$B$4=Data!AG$119,AG20,0)</f>
        <v>0</v>
      </c>
      <c r="AH138" s="4">
        <f>IF('Shoppable Services'!$F$4=$D138,1,0)*IF('Shoppable Services'!$E$4=$C138,1,0)*IF('Shoppable Services'!$D$4=$B138,1,0)*IF('Shoppable Services'!$C$4=$A138,1,0)*IF('Shoppable Services'!$B$4=Data!AH$119,AH20,0)</f>
        <v>0</v>
      </c>
      <c r="AI138" s="4">
        <f>IF('Shoppable Services'!$F$4=$D138,1,0)*IF('Shoppable Services'!$E$4=$C138,1,0)*IF('Shoppable Services'!$D$4=$B138,1,0)*IF('Shoppable Services'!$C$4=$A138,1,0)*IF('Shoppable Services'!$B$4=Data!AI$119,AI20,0)</f>
        <v>0</v>
      </c>
      <c r="AJ138" s="4">
        <f>IF('Shoppable Services'!$F$4=$D138,1,0)*IF('Shoppable Services'!$E$4=$C138,1,0)*IF('Shoppable Services'!$D$4=$B138,1,0)*IF('Shoppable Services'!$C$4=$A138,1,0)*IF('Shoppable Services'!$B$4=Data!AJ$119,AJ20,0)</f>
        <v>0</v>
      </c>
      <c r="AK138" s="4">
        <f>IF('Shoppable Services'!$F$4=$D138,1,0)*IF('Shoppable Services'!$E$4=$C138,1,0)*IF('Shoppable Services'!$D$4=$B138,1,0)*IF('Shoppable Services'!$C$4=$A138,1,0)*IF('Shoppable Services'!$B$4=Data!AK$119,AK20,0)</f>
        <v>0</v>
      </c>
      <c r="AL138" s="4">
        <f>IF('Shoppable Services'!$F$4=$D138,1,0)*IF('Shoppable Services'!$E$4=$C138,1,0)*IF('Shoppable Services'!$D$4=$B138,1,0)*IF('Shoppable Services'!$C$4=$A138,1,0)*IF('Shoppable Services'!$B$4=Data!AL$119,AL20,0)</f>
        <v>0</v>
      </c>
      <c r="AM138" s="4">
        <f>IF('Shoppable Services'!$F$4=$D138,1,0)*IF('Shoppable Services'!$E$4=$C138,1,0)*IF('Shoppable Services'!$D$4=$B138,1,0)*IF('Shoppable Services'!$C$4=$A138,1,0)*IF('Shoppable Services'!$B$4=Data!AM$119,AM20,0)</f>
        <v>0</v>
      </c>
      <c r="AN138" s="4">
        <f>IF('Shoppable Services'!$F$4=$D138,1,0)*IF('Shoppable Services'!$E$4=$C138,1,0)*IF('Shoppable Services'!$D$4=$B138,1,0)*IF('Shoppable Services'!$C$4=$A138,1,0)*IF('Shoppable Services'!$B$4=Data!AN$119,AN20,0)</f>
        <v>0</v>
      </c>
      <c r="AO138" s="4">
        <f>IF('Shoppable Services'!$F$4=$D138,1,0)*IF('Shoppable Services'!$E$4=$C138,1,0)*IF('Shoppable Services'!$D$4=$B138,1,0)*IF('Shoppable Services'!$C$4=$A138,1,0)*IF('Shoppable Services'!$B$4=Data!AO$119,AO20,0)</f>
        <v>0</v>
      </c>
      <c r="AP138" s="4">
        <f>IF('Shoppable Services'!$F$4=$D138,1,0)*IF('Shoppable Services'!$E$4=$C138,1,0)*IF('Shoppable Services'!$D$4=$B138,1,0)*IF('Shoppable Services'!$C$4=$A138,1,0)*IF('Shoppable Services'!$B$4=Data!AP$119,AP20,0)</f>
        <v>0</v>
      </c>
      <c r="AQ138" s="4">
        <f>IF('Shoppable Services'!$F$4=$D138,1,0)*IF('Shoppable Services'!$E$4=$C138,1,0)*IF('Shoppable Services'!$D$4=$B138,1,0)*IF('Shoppable Services'!$C$4=$A138,1,0)*IF('Shoppable Services'!$B$4=Data!AQ$119,AQ20,0)</f>
        <v>0</v>
      </c>
      <c r="AR138" s="4">
        <f>IF('Shoppable Services'!$F$4=$D138,1,0)*IF('Shoppable Services'!$E$4=$C138,1,0)*IF('Shoppable Services'!$D$4=$B138,1,0)*IF('Shoppable Services'!$C$4=$A138,1,0)*IF('Shoppable Services'!$B$4=Data!AR$119,AR20,0)</f>
        <v>0</v>
      </c>
      <c r="AS138" s="4">
        <f>IF('Shoppable Services'!$F$4=$D138,1,0)*IF('Shoppable Services'!$E$4=$C138,1,0)*IF('Shoppable Services'!$D$4=$B138,1,0)*IF('Shoppable Services'!$C$4=$A138,1,0)*IF('Shoppable Services'!$B$4=Data!AS$119,AS20,0)</f>
        <v>0</v>
      </c>
      <c r="AT138" s="4">
        <f>IF('Shoppable Services'!$F$4=$D138,1,0)*IF('Shoppable Services'!$E$4=$C138,1,0)*IF('Shoppable Services'!$D$4=$B138,1,0)*IF('Shoppable Services'!$C$4=$A138,1,0)*IF('Shoppable Services'!$B$4=Data!AT$119,AT20,0)</f>
        <v>0</v>
      </c>
      <c r="AU138" s="4">
        <f>IF('Shoppable Services'!$F$4=$D138,1,0)*IF('Shoppable Services'!$E$4=$C138,1,0)*IF('Shoppable Services'!$D$4=$B138,1,0)*IF('Shoppable Services'!$C$4=$A138,1,0)*IF('Shoppable Services'!$B$4=Data!AU$119,AU20,0)</f>
        <v>0</v>
      </c>
      <c r="AV138" s="4">
        <f>IF('Shoppable Services'!$F$4=$D138,1,0)*IF('Shoppable Services'!$E$4=$C138,1,0)*IF('Shoppable Services'!$D$4=$B138,1,0)*IF('Shoppable Services'!$C$4=$A138,1,0)*IF('Shoppable Services'!$B$4=Data!AV$119,AV20,0)</f>
        <v>0</v>
      </c>
      <c r="AW138" s="4">
        <f>IF('Shoppable Services'!$F$4=$D138,1,0)*IF('Shoppable Services'!$E$4=$C138,1,0)*IF('Shoppable Services'!$D$4=$B138,1,0)*IF('Shoppable Services'!$C$4=$A138,1,0)*IF('Shoppable Services'!$B$4=Data!AW$119,AW20,0)</f>
        <v>0</v>
      </c>
      <c r="AX138" s="4">
        <f>IF('Shoppable Services'!$F$4=$D138,1,0)*IF('Shoppable Services'!$E$4=$C138,1,0)*IF('Shoppable Services'!$D$4=$B138,1,0)*IF('Shoppable Services'!$C$4=$A138,1,0)*IF('Shoppable Services'!$B$4=Data!AX$119,AX20,0)</f>
        <v>0</v>
      </c>
      <c r="AY138" s="4">
        <f>IF('Shoppable Services'!$F$4=$D138,1,0)*IF('Shoppable Services'!$E$4=$C138,1,0)*IF('Shoppable Services'!$D$4=$B138,1,0)*IF('Shoppable Services'!$C$4=$A138,1,0)*IF('Shoppable Services'!$B$4=Data!AY$119,AY20,0)</f>
        <v>0</v>
      </c>
      <c r="AZ138" s="4">
        <f>IF('Shoppable Services'!$F$4=$D138,1,0)*IF('Shoppable Services'!$E$4=$C138,1,0)*IF('Shoppable Services'!$D$4=$B138,1,0)*IF('Shoppable Services'!$C$4=$A138,1,0)*IF('Shoppable Services'!$B$4=Data!AZ$119,AZ20,0)</f>
        <v>0</v>
      </c>
    </row>
    <row r="139" spans="1:52">
      <c r="A139" t="s">
        <v>6</v>
      </c>
      <c r="B139" t="s">
        <v>11</v>
      </c>
      <c r="C139" t="s">
        <v>71</v>
      </c>
      <c r="D139" t="s">
        <v>9</v>
      </c>
      <c r="E139" s="4">
        <f>IF('Shoppable Services'!$F$4=$D139,1,0)*IF('Shoppable Services'!$E$4=$C139,1,0)*IF('Shoppable Services'!$D$4=$B139,1,0)*IF('Shoppable Services'!$C$4=$A139,1,0)*$E21</f>
        <v>0</v>
      </c>
      <c r="F139" s="4">
        <f>IF('Shoppable Services'!$F$4=$D139,1,0)*IF('Shoppable Services'!$E$4=$C139,1,0)*IF('Shoppable Services'!$D$4=$B139,1,0)*IF('Shoppable Services'!$C$4=$A139,1,0)*$F21</f>
        <v>0</v>
      </c>
      <c r="G139" s="4">
        <f>IF('Shoppable Services'!$F$4=$D139,1,0)*IF('Shoppable Services'!$E$4=$C139,1,0)*IF('Shoppable Services'!$D$4=$B139,1,0)*IF('Shoppable Services'!$C$4=$A139,1,0)*$G21</f>
        <v>0</v>
      </c>
      <c r="H139" s="4">
        <f>IF('Shoppable Services'!$F$4=$D139,1,0)*IF('Shoppable Services'!$E$4=$C139,1,0)*IF('Shoppable Services'!$D$4=$B139,1,0)*IF('Shoppable Services'!$C$4=$A139,1,0)*$H21</f>
        <v>0</v>
      </c>
      <c r="I139" s="4">
        <f>IF('Shoppable Services'!$F$4=$D139,1,0)*IF('Shoppable Services'!$E$4=$C139,1,0)*IF('Shoppable Services'!$D$4=$B139,1,0)*IF('Shoppable Services'!$C$4=$A139,1,0)*IF('Shoppable Services'!$B$4=Data!I$119,I21,0)</f>
        <v>0</v>
      </c>
      <c r="J139" s="4">
        <f>IF('Shoppable Services'!$F$4=$D139,1,0)*IF('Shoppable Services'!$E$4=$C139,1,0)*IF('Shoppable Services'!$D$4=$B139,1,0)*IF('Shoppable Services'!$C$4=$A139,1,0)*IF('Shoppable Services'!$B$4=Data!J$119,J21,0)</f>
        <v>0</v>
      </c>
      <c r="K139" s="4">
        <f>IF('Shoppable Services'!$F$4=$D139,1,0)*IF('Shoppable Services'!$E$4=$C139,1,0)*IF('Shoppable Services'!$D$4=$B139,1,0)*IF('Shoppable Services'!$C$4=$A139,1,0)*IF('Shoppable Services'!$B$4=Data!K$119,K21,0)</f>
        <v>0</v>
      </c>
      <c r="L139" s="4">
        <f>IF('Shoppable Services'!$F$4=$D139,1,0)*IF('Shoppable Services'!$E$4=$C139,1,0)*IF('Shoppable Services'!$D$4=$B139,1,0)*IF('Shoppable Services'!$C$4=$A139,1,0)*IF('Shoppable Services'!$B$4=Data!L$119,L21,0)</f>
        <v>0</v>
      </c>
      <c r="M139" s="4">
        <f>IF('Shoppable Services'!$F$4=$D139,1,0)*IF('Shoppable Services'!$E$4=$C139,1,0)*IF('Shoppable Services'!$D$4=$B139,1,0)*IF('Shoppable Services'!$C$4=$A139,1,0)*IF('Shoppable Services'!$B$4=Data!M$119,M21,0)</f>
        <v>0</v>
      </c>
      <c r="N139" s="4">
        <f>IF('Shoppable Services'!$F$4=$D139,1,0)*IF('Shoppable Services'!$E$4=$C139,1,0)*IF('Shoppable Services'!$D$4=$B139,1,0)*IF('Shoppable Services'!$C$4=$A139,1,0)*IF('Shoppable Services'!$B$4=Data!N$119,N21,0)</f>
        <v>0</v>
      </c>
      <c r="O139" s="4">
        <f>IF('Shoppable Services'!$F$4=$D139,1,0)*IF('Shoppable Services'!$E$4=$C139,1,0)*IF('Shoppable Services'!$D$4=$B139,1,0)*IF('Shoppable Services'!$C$4=$A139,1,0)*IF('Shoppable Services'!$B$4=Data!O$119,O21,0)</f>
        <v>0</v>
      </c>
      <c r="P139" s="4">
        <f>IF('Shoppable Services'!$F$4=$D139,1,0)*IF('Shoppable Services'!$E$4=$C139,1,0)*IF('Shoppable Services'!$D$4=$B139,1,0)*IF('Shoppable Services'!$C$4=$A139,1,0)*IF('Shoppable Services'!$B$4=Data!P$119,P21,0)</f>
        <v>0</v>
      </c>
      <c r="Q139" s="4">
        <f>IF('Shoppable Services'!$F$4=$D139,1,0)*IF('Shoppable Services'!$E$4=$C139,1,0)*IF('Shoppable Services'!$D$4=$B139,1,0)*IF('Shoppable Services'!$C$4=$A139,1,0)*IF('Shoppable Services'!$B$4=Data!Q$119,Q21,0)</f>
        <v>0</v>
      </c>
      <c r="R139" s="4">
        <f>IF('Shoppable Services'!$F$4=$D139,1,0)*IF('Shoppable Services'!$E$4=$C139,1,0)*IF('Shoppable Services'!$D$4=$B139,1,0)*IF('Shoppable Services'!$C$4=$A139,1,0)*IF('Shoppable Services'!$B$4=Data!R$119,R21,0)</f>
        <v>0</v>
      </c>
      <c r="S139" s="4">
        <f>IF('Shoppable Services'!$F$4=$D139,1,0)*IF('Shoppable Services'!$E$4=$C139,1,0)*IF('Shoppable Services'!$D$4=$B139,1,0)*IF('Shoppable Services'!$C$4=$A139,1,0)*IF('Shoppable Services'!$B$4=Data!S$119,S21,0)</f>
        <v>0</v>
      </c>
      <c r="T139" s="4">
        <f>IF('Shoppable Services'!$F$4=$D139,1,0)*IF('Shoppable Services'!$E$4=$C139,1,0)*IF('Shoppable Services'!$D$4=$B139,1,0)*IF('Shoppable Services'!$C$4=$A139,1,0)*IF('Shoppable Services'!$B$4=Data!T$119,T21,0)</f>
        <v>0</v>
      </c>
      <c r="U139" s="4">
        <f>IF('Shoppable Services'!$F$4=$D139,1,0)*IF('Shoppable Services'!$E$4=$C139,1,0)*IF('Shoppable Services'!$D$4=$B139,1,0)*IF('Shoppable Services'!$C$4=$A139,1,0)*IF('Shoppable Services'!$B$4=Data!U$119,U21,0)</f>
        <v>0</v>
      </c>
      <c r="V139" s="4">
        <f>IF('Shoppable Services'!$F$4=$D139,1,0)*IF('Shoppable Services'!$E$4=$C139,1,0)*IF('Shoppable Services'!$D$4=$B139,1,0)*IF('Shoppable Services'!$C$4=$A139,1,0)*IF('Shoppable Services'!$B$4=Data!V$119,V21,0)</f>
        <v>0</v>
      </c>
      <c r="W139" s="4">
        <f>IF('Shoppable Services'!$F$4=$D139,1,0)*IF('Shoppable Services'!$E$4=$C139,1,0)*IF('Shoppable Services'!$D$4=$B139,1,0)*IF('Shoppable Services'!$C$4=$A139,1,0)*IF('Shoppable Services'!$B$4=Data!W$119,W21,0)</f>
        <v>0</v>
      </c>
      <c r="X139" s="4">
        <f>IF('Shoppable Services'!$F$4=$D139,1,0)*IF('Shoppable Services'!$E$4=$C139,1,0)*IF('Shoppable Services'!$D$4=$B139,1,0)*IF('Shoppable Services'!$C$4=$A139,1,0)*IF('Shoppable Services'!$B$4=Data!X$119,X21,0)</f>
        <v>0</v>
      </c>
      <c r="Y139" s="4">
        <f>IF('Shoppable Services'!$F$4=$D139,1,0)*IF('Shoppable Services'!$E$4=$C139,1,0)*IF('Shoppable Services'!$D$4=$B139,1,0)*IF('Shoppable Services'!$C$4=$A139,1,0)*IF('Shoppable Services'!$B$4=Data!Y$119,Y21,0)</f>
        <v>0</v>
      </c>
      <c r="Z139" s="4">
        <f>IF('Shoppable Services'!$F$4=$D139,1,0)*IF('Shoppable Services'!$E$4=$C139,1,0)*IF('Shoppable Services'!$D$4=$B139,1,0)*IF('Shoppable Services'!$C$4=$A139,1,0)*IF('Shoppable Services'!$B$4=Data!Z$119,Z21,0)</f>
        <v>0</v>
      </c>
      <c r="AA139" s="4">
        <f>IF('Shoppable Services'!$F$4=$D139,1,0)*IF('Shoppable Services'!$E$4=$C139,1,0)*IF('Shoppable Services'!$D$4=$B139,1,0)*IF('Shoppable Services'!$C$4=$A139,1,0)*IF('Shoppable Services'!$B$4=Data!AA$119,AA21,0)</f>
        <v>0</v>
      </c>
      <c r="AB139" s="4">
        <f>IF('Shoppable Services'!$F$4=$D139,1,0)*IF('Shoppable Services'!$E$4=$C139,1,0)*IF('Shoppable Services'!$D$4=$B139,1,0)*IF('Shoppable Services'!$C$4=$A139,1,0)*IF('Shoppable Services'!$B$4=Data!AB$119,AB21,0)</f>
        <v>0</v>
      </c>
      <c r="AC139" s="4">
        <f>IF('Shoppable Services'!$F$4=$D139,1,0)*IF('Shoppable Services'!$E$4=$C139,1,0)*IF('Shoppable Services'!$D$4=$B139,1,0)*IF('Shoppable Services'!$C$4=$A139,1,0)*IF('Shoppable Services'!$B$4=Data!AC$119,AC21,0)</f>
        <v>0</v>
      </c>
      <c r="AD139" s="4">
        <f>IF('Shoppable Services'!$F$4=$D139,1,0)*IF('Shoppable Services'!$E$4=$C139,1,0)*IF('Shoppable Services'!$D$4=$B139,1,0)*IF('Shoppable Services'!$C$4=$A139,1,0)*IF('Shoppable Services'!$B$4=Data!AD$119,AD21,0)</f>
        <v>0</v>
      </c>
      <c r="AE139" s="4">
        <f>IF('Shoppable Services'!$F$4=$D139,1,0)*IF('Shoppable Services'!$E$4=$C139,1,0)*IF('Shoppable Services'!$D$4=$B139,1,0)*IF('Shoppable Services'!$C$4=$A139,1,0)*IF('Shoppable Services'!$B$4=Data!AE$119,AE21,0)</f>
        <v>0</v>
      </c>
      <c r="AF139" s="4">
        <f>IF('Shoppable Services'!$F$4=$D139,1,0)*IF('Shoppable Services'!$E$4=$C139,1,0)*IF('Shoppable Services'!$D$4=$B139,1,0)*IF('Shoppable Services'!$C$4=$A139,1,0)*IF('Shoppable Services'!$B$4=Data!AF$119,AF21,0)</f>
        <v>0</v>
      </c>
      <c r="AG139" s="4">
        <f>IF('Shoppable Services'!$F$4=$D139,1,0)*IF('Shoppable Services'!$E$4=$C139,1,0)*IF('Shoppable Services'!$D$4=$B139,1,0)*IF('Shoppable Services'!$C$4=$A139,1,0)*IF('Shoppable Services'!$B$4=Data!AG$119,AG21,0)</f>
        <v>0</v>
      </c>
      <c r="AH139" s="4">
        <f>IF('Shoppable Services'!$F$4=$D139,1,0)*IF('Shoppable Services'!$E$4=$C139,1,0)*IF('Shoppable Services'!$D$4=$B139,1,0)*IF('Shoppable Services'!$C$4=$A139,1,0)*IF('Shoppable Services'!$B$4=Data!AH$119,AH21,0)</f>
        <v>0</v>
      </c>
      <c r="AI139" s="4">
        <f>IF('Shoppable Services'!$F$4=$D139,1,0)*IF('Shoppable Services'!$E$4=$C139,1,0)*IF('Shoppable Services'!$D$4=$B139,1,0)*IF('Shoppable Services'!$C$4=$A139,1,0)*IF('Shoppable Services'!$B$4=Data!AI$119,AI21,0)</f>
        <v>0</v>
      </c>
      <c r="AJ139" s="4">
        <f>IF('Shoppable Services'!$F$4=$D139,1,0)*IF('Shoppable Services'!$E$4=$C139,1,0)*IF('Shoppable Services'!$D$4=$B139,1,0)*IF('Shoppable Services'!$C$4=$A139,1,0)*IF('Shoppable Services'!$B$4=Data!AJ$119,AJ21,0)</f>
        <v>0</v>
      </c>
      <c r="AK139" s="4">
        <f>IF('Shoppable Services'!$F$4=$D139,1,0)*IF('Shoppable Services'!$E$4=$C139,1,0)*IF('Shoppable Services'!$D$4=$B139,1,0)*IF('Shoppable Services'!$C$4=$A139,1,0)*IF('Shoppable Services'!$B$4=Data!AK$119,AK21,0)</f>
        <v>0</v>
      </c>
      <c r="AL139" s="4">
        <f>IF('Shoppable Services'!$F$4=$D139,1,0)*IF('Shoppable Services'!$E$4=$C139,1,0)*IF('Shoppable Services'!$D$4=$B139,1,0)*IF('Shoppable Services'!$C$4=$A139,1,0)*IF('Shoppable Services'!$B$4=Data!AL$119,AL21,0)</f>
        <v>0</v>
      </c>
      <c r="AM139" s="4">
        <f>IF('Shoppable Services'!$F$4=$D139,1,0)*IF('Shoppable Services'!$E$4=$C139,1,0)*IF('Shoppable Services'!$D$4=$B139,1,0)*IF('Shoppable Services'!$C$4=$A139,1,0)*IF('Shoppable Services'!$B$4=Data!AM$119,AM21,0)</f>
        <v>0</v>
      </c>
      <c r="AN139" s="4">
        <f>IF('Shoppable Services'!$F$4=$D139,1,0)*IF('Shoppable Services'!$E$4=$C139,1,0)*IF('Shoppable Services'!$D$4=$B139,1,0)*IF('Shoppable Services'!$C$4=$A139,1,0)*IF('Shoppable Services'!$B$4=Data!AN$119,AN21,0)</f>
        <v>0</v>
      </c>
      <c r="AO139" s="4">
        <f>IF('Shoppable Services'!$F$4=$D139,1,0)*IF('Shoppable Services'!$E$4=$C139,1,0)*IF('Shoppable Services'!$D$4=$B139,1,0)*IF('Shoppable Services'!$C$4=$A139,1,0)*IF('Shoppable Services'!$B$4=Data!AO$119,AO21,0)</f>
        <v>0</v>
      </c>
      <c r="AP139" s="4">
        <f>IF('Shoppable Services'!$F$4=$D139,1,0)*IF('Shoppable Services'!$E$4=$C139,1,0)*IF('Shoppable Services'!$D$4=$B139,1,0)*IF('Shoppable Services'!$C$4=$A139,1,0)*IF('Shoppable Services'!$B$4=Data!AP$119,AP21,0)</f>
        <v>0</v>
      </c>
      <c r="AQ139" s="4">
        <f>IF('Shoppable Services'!$F$4=$D139,1,0)*IF('Shoppable Services'!$E$4=$C139,1,0)*IF('Shoppable Services'!$D$4=$B139,1,0)*IF('Shoppable Services'!$C$4=$A139,1,0)*IF('Shoppable Services'!$B$4=Data!AQ$119,AQ21,0)</f>
        <v>0</v>
      </c>
      <c r="AR139" s="4">
        <f>IF('Shoppable Services'!$F$4=$D139,1,0)*IF('Shoppable Services'!$E$4=$C139,1,0)*IF('Shoppable Services'!$D$4=$B139,1,0)*IF('Shoppable Services'!$C$4=$A139,1,0)*IF('Shoppable Services'!$B$4=Data!AR$119,AR21,0)</f>
        <v>0</v>
      </c>
      <c r="AS139" s="4">
        <f>IF('Shoppable Services'!$F$4=$D139,1,0)*IF('Shoppable Services'!$E$4=$C139,1,0)*IF('Shoppable Services'!$D$4=$B139,1,0)*IF('Shoppable Services'!$C$4=$A139,1,0)*IF('Shoppable Services'!$B$4=Data!AS$119,AS21,0)</f>
        <v>0</v>
      </c>
      <c r="AT139" s="4">
        <f>IF('Shoppable Services'!$F$4=$D139,1,0)*IF('Shoppable Services'!$E$4=$C139,1,0)*IF('Shoppable Services'!$D$4=$B139,1,0)*IF('Shoppable Services'!$C$4=$A139,1,0)*IF('Shoppable Services'!$B$4=Data!AT$119,AT21,0)</f>
        <v>0</v>
      </c>
      <c r="AU139" s="4">
        <f>IF('Shoppable Services'!$F$4=$D139,1,0)*IF('Shoppable Services'!$E$4=$C139,1,0)*IF('Shoppable Services'!$D$4=$B139,1,0)*IF('Shoppable Services'!$C$4=$A139,1,0)*IF('Shoppable Services'!$B$4=Data!AU$119,AU21,0)</f>
        <v>0</v>
      </c>
      <c r="AV139" s="4">
        <f>IF('Shoppable Services'!$F$4=$D139,1,0)*IF('Shoppable Services'!$E$4=$C139,1,0)*IF('Shoppable Services'!$D$4=$B139,1,0)*IF('Shoppable Services'!$C$4=$A139,1,0)*IF('Shoppable Services'!$B$4=Data!AV$119,AV21,0)</f>
        <v>0</v>
      </c>
      <c r="AW139" s="4">
        <f>IF('Shoppable Services'!$F$4=$D139,1,0)*IF('Shoppable Services'!$E$4=$C139,1,0)*IF('Shoppable Services'!$D$4=$B139,1,0)*IF('Shoppable Services'!$C$4=$A139,1,0)*IF('Shoppable Services'!$B$4=Data!AW$119,AW21,0)</f>
        <v>0</v>
      </c>
      <c r="AX139" s="4">
        <f>IF('Shoppable Services'!$F$4=$D139,1,0)*IF('Shoppable Services'!$E$4=$C139,1,0)*IF('Shoppable Services'!$D$4=$B139,1,0)*IF('Shoppable Services'!$C$4=$A139,1,0)*IF('Shoppable Services'!$B$4=Data!AX$119,AX21,0)</f>
        <v>0</v>
      </c>
      <c r="AY139" s="4">
        <f>IF('Shoppable Services'!$F$4=$D139,1,0)*IF('Shoppable Services'!$E$4=$C139,1,0)*IF('Shoppable Services'!$D$4=$B139,1,0)*IF('Shoppable Services'!$C$4=$A139,1,0)*IF('Shoppable Services'!$B$4=Data!AY$119,AY21,0)</f>
        <v>0</v>
      </c>
      <c r="AZ139" s="4">
        <f>IF('Shoppable Services'!$F$4=$D139,1,0)*IF('Shoppable Services'!$E$4=$C139,1,0)*IF('Shoppable Services'!$D$4=$B139,1,0)*IF('Shoppable Services'!$C$4=$A139,1,0)*IF('Shoppable Services'!$B$4=Data!AZ$119,AZ21,0)</f>
        <v>0</v>
      </c>
    </row>
    <row r="140" spans="1:52">
      <c r="A140" t="s">
        <v>6</v>
      </c>
      <c r="B140" t="s">
        <v>11</v>
      </c>
      <c r="C140" t="s">
        <v>69</v>
      </c>
      <c r="D140" t="s">
        <v>21</v>
      </c>
      <c r="E140" s="4">
        <f>IF('Shoppable Services'!$F$4=$D140,1,0)*IF('Shoppable Services'!$E$4=$C140,1,0)*IF('Shoppable Services'!$D$4=$B140,1,0)*IF('Shoppable Services'!$C$4=$A140,1,0)*$E22</f>
        <v>0</v>
      </c>
      <c r="F140" s="4">
        <f>IF('Shoppable Services'!$F$4=$D140,1,0)*IF('Shoppable Services'!$E$4=$C140,1,0)*IF('Shoppable Services'!$D$4=$B140,1,0)*IF('Shoppable Services'!$C$4=$A140,1,0)*$F22</f>
        <v>0</v>
      </c>
      <c r="G140" s="4">
        <f>IF('Shoppable Services'!$F$4=$D140,1,0)*IF('Shoppable Services'!$E$4=$C140,1,0)*IF('Shoppable Services'!$D$4=$B140,1,0)*IF('Shoppable Services'!$C$4=$A140,1,0)*$G22</f>
        <v>0</v>
      </c>
      <c r="H140" s="4">
        <f>IF('Shoppable Services'!$F$4=$D140,1,0)*IF('Shoppable Services'!$E$4=$C140,1,0)*IF('Shoppable Services'!$D$4=$B140,1,0)*IF('Shoppable Services'!$C$4=$A140,1,0)*$H22</f>
        <v>0</v>
      </c>
      <c r="I140" s="4">
        <f>IF('Shoppable Services'!$F$4=$D140,1,0)*IF('Shoppable Services'!$E$4=$C140,1,0)*IF('Shoppable Services'!$D$4=$B140,1,0)*IF('Shoppable Services'!$C$4=$A140,1,0)*IF('Shoppable Services'!$B$4=Data!I$119,I22,0)</f>
        <v>0</v>
      </c>
      <c r="J140" s="4">
        <f>IF('Shoppable Services'!$F$4=$D140,1,0)*IF('Shoppable Services'!$E$4=$C140,1,0)*IF('Shoppable Services'!$D$4=$B140,1,0)*IF('Shoppable Services'!$C$4=$A140,1,0)*IF('Shoppable Services'!$B$4=Data!J$119,J22,0)</f>
        <v>0</v>
      </c>
      <c r="K140" s="4">
        <f>IF('Shoppable Services'!$F$4=$D140,1,0)*IF('Shoppable Services'!$E$4=$C140,1,0)*IF('Shoppable Services'!$D$4=$B140,1,0)*IF('Shoppable Services'!$C$4=$A140,1,0)*IF('Shoppable Services'!$B$4=Data!K$119,K22,0)</f>
        <v>0</v>
      </c>
      <c r="L140" s="4">
        <f>IF('Shoppable Services'!$F$4=$D140,1,0)*IF('Shoppable Services'!$E$4=$C140,1,0)*IF('Shoppable Services'!$D$4=$B140,1,0)*IF('Shoppable Services'!$C$4=$A140,1,0)*IF('Shoppable Services'!$B$4=Data!L$119,L22,0)</f>
        <v>0</v>
      </c>
      <c r="M140" s="4">
        <f>IF('Shoppable Services'!$F$4=$D140,1,0)*IF('Shoppable Services'!$E$4=$C140,1,0)*IF('Shoppable Services'!$D$4=$B140,1,0)*IF('Shoppable Services'!$C$4=$A140,1,0)*IF('Shoppable Services'!$B$4=Data!M$119,M22,0)</f>
        <v>0</v>
      </c>
      <c r="N140" s="4">
        <f>IF('Shoppable Services'!$F$4=$D140,1,0)*IF('Shoppable Services'!$E$4=$C140,1,0)*IF('Shoppable Services'!$D$4=$B140,1,0)*IF('Shoppable Services'!$C$4=$A140,1,0)*IF('Shoppable Services'!$B$4=Data!N$119,N22,0)</f>
        <v>0</v>
      </c>
      <c r="O140" s="4">
        <f>IF('Shoppable Services'!$F$4=$D140,1,0)*IF('Shoppable Services'!$E$4=$C140,1,0)*IF('Shoppable Services'!$D$4=$B140,1,0)*IF('Shoppable Services'!$C$4=$A140,1,0)*IF('Shoppable Services'!$B$4=Data!O$119,O22,0)</f>
        <v>0</v>
      </c>
      <c r="P140" s="4">
        <f>IF('Shoppable Services'!$F$4=$D140,1,0)*IF('Shoppable Services'!$E$4=$C140,1,0)*IF('Shoppable Services'!$D$4=$B140,1,0)*IF('Shoppable Services'!$C$4=$A140,1,0)*IF('Shoppable Services'!$B$4=Data!P$119,P22,0)</f>
        <v>0</v>
      </c>
      <c r="Q140" s="4">
        <f>IF('Shoppable Services'!$F$4=$D140,1,0)*IF('Shoppable Services'!$E$4=$C140,1,0)*IF('Shoppable Services'!$D$4=$B140,1,0)*IF('Shoppable Services'!$C$4=$A140,1,0)*IF('Shoppable Services'!$B$4=Data!Q$119,Q22,0)</f>
        <v>0</v>
      </c>
      <c r="R140" s="4">
        <f>IF('Shoppable Services'!$F$4=$D140,1,0)*IF('Shoppable Services'!$E$4=$C140,1,0)*IF('Shoppable Services'!$D$4=$B140,1,0)*IF('Shoppable Services'!$C$4=$A140,1,0)*IF('Shoppable Services'!$B$4=Data!R$119,R22,0)</f>
        <v>0</v>
      </c>
      <c r="S140" s="4">
        <f>IF('Shoppable Services'!$F$4=$D140,1,0)*IF('Shoppable Services'!$E$4=$C140,1,0)*IF('Shoppable Services'!$D$4=$B140,1,0)*IF('Shoppable Services'!$C$4=$A140,1,0)*IF('Shoppable Services'!$B$4=Data!S$119,S22,0)</f>
        <v>0</v>
      </c>
      <c r="T140" s="4">
        <f>IF('Shoppable Services'!$F$4=$D140,1,0)*IF('Shoppable Services'!$E$4=$C140,1,0)*IF('Shoppable Services'!$D$4=$B140,1,0)*IF('Shoppable Services'!$C$4=$A140,1,0)*IF('Shoppable Services'!$B$4=Data!T$119,T22,0)</f>
        <v>0</v>
      </c>
      <c r="U140" s="4">
        <f>IF('Shoppable Services'!$F$4=$D140,1,0)*IF('Shoppable Services'!$E$4=$C140,1,0)*IF('Shoppable Services'!$D$4=$B140,1,0)*IF('Shoppable Services'!$C$4=$A140,1,0)*IF('Shoppable Services'!$B$4=Data!U$119,U22,0)</f>
        <v>0</v>
      </c>
      <c r="V140" s="4">
        <f>IF('Shoppable Services'!$F$4=$D140,1,0)*IF('Shoppable Services'!$E$4=$C140,1,0)*IF('Shoppable Services'!$D$4=$B140,1,0)*IF('Shoppable Services'!$C$4=$A140,1,0)*IF('Shoppable Services'!$B$4=Data!V$119,V22,0)</f>
        <v>0</v>
      </c>
      <c r="W140" s="4">
        <f>IF('Shoppable Services'!$F$4=$D140,1,0)*IF('Shoppable Services'!$E$4=$C140,1,0)*IF('Shoppable Services'!$D$4=$B140,1,0)*IF('Shoppable Services'!$C$4=$A140,1,0)*IF('Shoppable Services'!$B$4=Data!W$119,W22,0)</f>
        <v>0</v>
      </c>
      <c r="X140" s="4">
        <f>IF('Shoppable Services'!$F$4=$D140,1,0)*IF('Shoppable Services'!$E$4=$C140,1,0)*IF('Shoppable Services'!$D$4=$B140,1,0)*IF('Shoppable Services'!$C$4=$A140,1,0)*IF('Shoppable Services'!$B$4=Data!X$119,X22,0)</f>
        <v>0</v>
      </c>
      <c r="Y140" s="4">
        <f>IF('Shoppable Services'!$F$4=$D140,1,0)*IF('Shoppable Services'!$E$4=$C140,1,0)*IF('Shoppable Services'!$D$4=$B140,1,0)*IF('Shoppable Services'!$C$4=$A140,1,0)*IF('Shoppable Services'!$B$4=Data!Y$119,Y22,0)</f>
        <v>0</v>
      </c>
      <c r="Z140" s="4">
        <f>IF('Shoppable Services'!$F$4=$D140,1,0)*IF('Shoppable Services'!$E$4=$C140,1,0)*IF('Shoppable Services'!$D$4=$B140,1,0)*IF('Shoppable Services'!$C$4=$A140,1,0)*IF('Shoppable Services'!$B$4=Data!Z$119,Z22,0)</f>
        <v>0</v>
      </c>
      <c r="AA140" s="4">
        <f>IF('Shoppable Services'!$F$4=$D140,1,0)*IF('Shoppable Services'!$E$4=$C140,1,0)*IF('Shoppable Services'!$D$4=$B140,1,0)*IF('Shoppable Services'!$C$4=$A140,1,0)*IF('Shoppable Services'!$B$4=Data!AA$119,AA22,0)</f>
        <v>0</v>
      </c>
      <c r="AB140" s="4">
        <f>IF('Shoppable Services'!$F$4=$D140,1,0)*IF('Shoppable Services'!$E$4=$C140,1,0)*IF('Shoppable Services'!$D$4=$B140,1,0)*IF('Shoppable Services'!$C$4=$A140,1,0)*IF('Shoppable Services'!$B$4=Data!AB$119,AB22,0)</f>
        <v>0</v>
      </c>
      <c r="AC140" s="4">
        <f>IF('Shoppable Services'!$F$4=$D140,1,0)*IF('Shoppable Services'!$E$4=$C140,1,0)*IF('Shoppable Services'!$D$4=$B140,1,0)*IF('Shoppable Services'!$C$4=$A140,1,0)*IF('Shoppable Services'!$B$4=Data!AC$119,AC22,0)</f>
        <v>0</v>
      </c>
      <c r="AD140" s="4">
        <f>IF('Shoppable Services'!$F$4=$D140,1,0)*IF('Shoppable Services'!$E$4=$C140,1,0)*IF('Shoppable Services'!$D$4=$B140,1,0)*IF('Shoppable Services'!$C$4=$A140,1,0)*IF('Shoppable Services'!$B$4=Data!AD$119,AD22,0)</f>
        <v>0</v>
      </c>
      <c r="AE140" s="4">
        <f>IF('Shoppable Services'!$F$4=$D140,1,0)*IF('Shoppable Services'!$E$4=$C140,1,0)*IF('Shoppable Services'!$D$4=$B140,1,0)*IF('Shoppable Services'!$C$4=$A140,1,0)*IF('Shoppable Services'!$B$4=Data!AE$119,AE22,0)</f>
        <v>0</v>
      </c>
      <c r="AF140" s="4">
        <f>IF('Shoppable Services'!$F$4=$D140,1,0)*IF('Shoppable Services'!$E$4=$C140,1,0)*IF('Shoppable Services'!$D$4=$B140,1,0)*IF('Shoppable Services'!$C$4=$A140,1,0)*IF('Shoppable Services'!$B$4=Data!AF$119,AF22,0)</f>
        <v>0</v>
      </c>
      <c r="AG140" s="4">
        <f>IF('Shoppable Services'!$F$4=$D140,1,0)*IF('Shoppable Services'!$E$4=$C140,1,0)*IF('Shoppable Services'!$D$4=$B140,1,0)*IF('Shoppable Services'!$C$4=$A140,1,0)*IF('Shoppable Services'!$B$4=Data!AG$119,AG22,0)</f>
        <v>0</v>
      </c>
      <c r="AH140" s="4">
        <f>IF('Shoppable Services'!$F$4=$D140,1,0)*IF('Shoppable Services'!$E$4=$C140,1,0)*IF('Shoppable Services'!$D$4=$B140,1,0)*IF('Shoppable Services'!$C$4=$A140,1,0)*IF('Shoppable Services'!$B$4=Data!AH$119,AH22,0)</f>
        <v>0</v>
      </c>
      <c r="AI140" s="4">
        <f>IF('Shoppable Services'!$F$4=$D140,1,0)*IF('Shoppable Services'!$E$4=$C140,1,0)*IF('Shoppable Services'!$D$4=$B140,1,0)*IF('Shoppable Services'!$C$4=$A140,1,0)*IF('Shoppable Services'!$B$4=Data!AI$119,AI22,0)</f>
        <v>0</v>
      </c>
      <c r="AJ140" s="4">
        <f>IF('Shoppable Services'!$F$4=$D140,1,0)*IF('Shoppable Services'!$E$4=$C140,1,0)*IF('Shoppable Services'!$D$4=$B140,1,0)*IF('Shoppable Services'!$C$4=$A140,1,0)*IF('Shoppable Services'!$B$4=Data!AJ$119,AJ22,0)</f>
        <v>0</v>
      </c>
      <c r="AK140" s="4">
        <f>IF('Shoppable Services'!$F$4=$D140,1,0)*IF('Shoppable Services'!$E$4=$C140,1,0)*IF('Shoppable Services'!$D$4=$B140,1,0)*IF('Shoppable Services'!$C$4=$A140,1,0)*IF('Shoppable Services'!$B$4=Data!AK$119,AK22,0)</f>
        <v>0</v>
      </c>
      <c r="AL140" s="4">
        <f>IF('Shoppable Services'!$F$4=$D140,1,0)*IF('Shoppable Services'!$E$4=$C140,1,0)*IF('Shoppable Services'!$D$4=$B140,1,0)*IF('Shoppable Services'!$C$4=$A140,1,0)*IF('Shoppable Services'!$B$4=Data!AL$119,AL22,0)</f>
        <v>0</v>
      </c>
      <c r="AM140" s="4">
        <f>IF('Shoppable Services'!$F$4=$D140,1,0)*IF('Shoppable Services'!$E$4=$C140,1,0)*IF('Shoppable Services'!$D$4=$B140,1,0)*IF('Shoppable Services'!$C$4=$A140,1,0)*IF('Shoppable Services'!$B$4=Data!AM$119,AM22,0)</f>
        <v>0</v>
      </c>
      <c r="AN140" s="4">
        <f>IF('Shoppable Services'!$F$4=$D140,1,0)*IF('Shoppable Services'!$E$4=$C140,1,0)*IF('Shoppable Services'!$D$4=$B140,1,0)*IF('Shoppable Services'!$C$4=$A140,1,0)*IF('Shoppable Services'!$B$4=Data!AN$119,AN22,0)</f>
        <v>0</v>
      </c>
      <c r="AO140" s="4">
        <f>IF('Shoppable Services'!$F$4=$D140,1,0)*IF('Shoppable Services'!$E$4=$C140,1,0)*IF('Shoppable Services'!$D$4=$B140,1,0)*IF('Shoppable Services'!$C$4=$A140,1,0)*IF('Shoppable Services'!$B$4=Data!AO$119,AO22,0)</f>
        <v>0</v>
      </c>
      <c r="AP140" s="4">
        <f>IF('Shoppable Services'!$F$4=$D140,1,0)*IF('Shoppable Services'!$E$4=$C140,1,0)*IF('Shoppable Services'!$D$4=$B140,1,0)*IF('Shoppable Services'!$C$4=$A140,1,0)*IF('Shoppable Services'!$B$4=Data!AP$119,AP22,0)</f>
        <v>0</v>
      </c>
      <c r="AQ140" s="4">
        <f>IF('Shoppable Services'!$F$4=$D140,1,0)*IF('Shoppable Services'!$E$4=$C140,1,0)*IF('Shoppable Services'!$D$4=$B140,1,0)*IF('Shoppable Services'!$C$4=$A140,1,0)*IF('Shoppable Services'!$B$4=Data!AQ$119,AQ22,0)</f>
        <v>0</v>
      </c>
      <c r="AR140" s="4">
        <f>IF('Shoppable Services'!$F$4=$D140,1,0)*IF('Shoppable Services'!$E$4=$C140,1,0)*IF('Shoppable Services'!$D$4=$B140,1,0)*IF('Shoppable Services'!$C$4=$A140,1,0)*IF('Shoppable Services'!$B$4=Data!AR$119,AR22,0)</f>
        <v>0</v>
      </c>
      <c r="AS140" s="4">
        <f>IF('Shoppable Services'!$F$4=$D140,1,0)*IF('Shoppable Services'!$E$4=$C140,1,0)*IF('Shoppable Services'!$D$4=$B140,1,0)*IF('Shoppable Services'!$C$4=$A140,1,0)*IF('Shoppable Services'!$B$4=Data!AS$119,AS22,0)</f>
        <v>0</v>
      </c>
      <c r="AT140" s="4">
        <f>IF('Shoppable Services'!$F$4=$D140,1,0)*IF('Shoppable Services'!$E$4=$C140,1,0)*IF('Shoppable Services'!$D$4=$B140,1,0)*IF('Shoppable Services'!$C$4=$A140,1,0)*IF('Shoppable Services'!$B$4=Data!AT$119,AT22,0)</f>
        <v>0</v>
      </c>
      <c r="AU140" s="4">
        <f>IF('Shoppable Services'!$F$4=$D140,1,0)*IF('Shoppable Services'!$E$4=$C140,1,0)*IF('Shoppable Services'!$D$4=$B140,1,0)*IF('Shoppable Services'!$C$4=$A140,1,0)*IF('Shoppable Services'!$B$4=Data!AU$119,AU22,0)</f>
        <v>0</v>
      </c>
      <c r="AV140" s="4">
        <f>IF('Shoppable Services'!$F$4=$D140,1,0)*IF('Shoppable Services'!$E$4=$C140,1,0)*IF('Shoppable Services'!$D$4=$B140,1,0)*IF('Shoppable Services'!$C$4=$A140,1,0)*IF('Shoppable Services'!$B$4=Data!AV$119,AV22,0)</f>
        <v>0</v>
      </c>
      <c r="AW140" s="4">
        <f>IF('Shoppable Services'!$F$4=$D140,1,0)*IF('Shoppable Services'!$E$4=$C140,1,0)*IF('Shoppable Services'!$D$4=$B140,1,0)*IF('Shoppable Services'!$C$4=$A140,1,0)*IF('Shoppable Services'!$B$4=Data!AW$119,AW22,0)</f>
        <v>0</v>
      </c>
      <c r="AX140" s="4">
        <f>IF('Shoppable Services'!$F$4=$D140,1,0)*IF('Shoppable Services'!$E$4=$C140,1,0)*IF('Shoppable Services'!$D$4=$B140,1,0)*IF('Shoppable Services'!$C$4=$A140,1,0)*IF('Shoppable Services'!$B$4=Data!AX$119,AX22,0)</f>
        <v>0</v>
      </c>
      <c r="AY140" s="4">
        <f>IF('Shoppable Services'!$F$4=$D140,1,0)*IF('Shoppable Services'!$E$4=$C140,1,0)*IF('Shoppable Services'!$D$4=$B140,1,0)*IF('Shoppable Services'!$C$4=$A140,1,0)*IF('Shoppable Services'!$B$4=Data!AY$119,AY22,0)</f>
        <v>0</v>
      </c>
      <c r="AZ140" s="4">
        <f>IF('Shoppable Services'!$F$4=$D140,1,0)*IF('Shoppable Services'!$E$4=$C140,1,0)*IF('Shoppable Services'!$D$4=$B140,1,0)*IF('Shoppable Services'!$C$4=$A140,1,0)*IF('Shoppable Services'!$B$4=Data!AZ$119,AZ22,0)</f>
        <v>0</v>
      </c>
    </row>
    <row r="141" spans="1:52">
      <c r="A141" t="s">
        <v>6</v>
      </c>
      <c r="B141" t="s">
        <v>11</v>
      </c>
      <c r="C141" t="s">
        <v>69</v>
      </c>
      <c r="D141" t="s">
        <v>9</v>
      </c>
      <c r="E141" s="4">
        <f>IF('Shoppable Services'!$F$4=$D141,1,0)*IF('Shoppable Services'!$E$4=$C141,1,0)*IF('Shoppable Services'!$D$4=$B141,1,0)*IF('Shoppable Services'!$C$4=$A141,1,0)*$E23</f>
        <v>0</v>
      </c>
      <c r="F141" s="4">
        <f>IF('Shoppable Services'!$F$4=$D141,1,0)*IF('Shoppable Services'!$E$4=$C141,1,0)*IF('Shoppable Services'!$D$4=$B141,1,0)*IF('Shoppable Services'!$C$4=$A141,1,0)*$F23</f>
        <v>0</v>
      </c>
      <c r="G141" s="4">
        <f>IF('Shoppable Services'!$F$4=$D141,1,0)*IF('Shoppable Services'!$E$4=$C141,1,0)*IF('Shoppable Services'!$D$4=$B141,1,0)*IF('Shoppable Services'!$C$4=$A141,1,0)*$G23</f>
        <v>0</v>
      </c>
      <c r="H141" s="4">
        <f>IF('Shoppable Services'!$F$4=$D141,1,0)*IF('Shoppable Services'!$E$4=$C141,1,0)*IF('Shoppable Services'!$D$4=$B141,1,0)*IF('Shoppable Services'!$C$4=$A141,1,0)*$H23</f>
        <v>0</v>
      </c>
      <c r="I141" s="4">
        <f>IF('Shoppable Services'!$F$4=$D141,1,0)*IF('Shoppable Services'!$E$4=$C141,1,0)*IF('Shoppable Services'!$D$4=$B141,1,0)*IF('Shoppable Services'!$C$4=$A141,1,0)*IF('Shoppable Services'!$B$4=Data!I$119,I23,0)</f>
        <v>0</v>
      </c>
      <c r="J141" s="4">
        <f>IF('Shoppable Services'!$F$4=$D141,1,0)*IF('Shoppable Services'!$E$4=$C141,1,0)*IF('Shoppable Services'!$D$4=$B141,1,0)*IF('Shoppable Services'!$C$4=$A141,1,0)*IF('Shoppable Services'!$B$4=Data!J$119,J23,0)</f>
        <v>0</v>
      </c>
      <c r="K141" s="4">
        <f>IF('Shoppable Services'!$F$4=$D141,1,0)*IF('Shoppable Services'!$E$4=$C141,1,0)*IF('Shoppable Services'!$D$4=$B141,1,0)*IF('Shoppable Services'!$C$4=$A141,1,0)*IF('Shoppable Services'!$B$4=Data!K$119,K23,0)</f>
        <v>0</v>
      </c>
      <c r="L141" s="4">
        <f>IF('Shoppable Services'!$F$4=$D141,1,0)*IF('Shoppable Services'!$E$4=$C141,1,0)*IF('Shoppable Services'!$D$4=$B141,1,0)*IF('Shoppable Services'!$C$4=$A141,1,0)*IF('Shoppable Services'!$B$4=Data!L$119,L23,0)</f>
        <v>0</v>
      </c>
      <c r="M141" s="4">
        <f>IF('Shoppable Services'!$F$4=$D141,1,0)*IF('Shoppable Services'!$E$4=$C141,1,0)*IF('Shoppable Services'!$D$4=$B141,1,0)*IF('Shoppable Services'!$C$4=$A141,1,0)*IF('Shoppable Services'!$B$4=Data!M$119,M23,0)</f>
        <v>0</v>
      </c>
      <c r="N141" s="4">
        <f>IF('Shoppable Services'!$F$4=$D141,1,0)*IF('Shoppable Services'!$E$4=$C141,1,0)*IF('Shoppable Services'!$D$4=$B141,1,0)*IF('Shoppable Services'!$C$4=$A141,1,0)*IF('Shoppable Services'!$B$4=Data!N$119,N23,0)</f>
        <v>0</v>
      </c>
      <c r="O141" s="4">
        <f>IF('Shoppable Services'!$F$4=$D141,1,0)*IF('Shoppable Services'!$E$4=$C141,1,0)*IF('Shoppable Services'!$D$4=$B141,1,0)*IF('Shoppable Services'!$C$4=$A141,1,0)*IF('Shoppable Services'!$B$4=Data!O$119,O23,0)</f>
        <v>0</v>
      </c>
      <c r="P141" s="4">
        <f>IF('Shoppable Services'!$F$4=$D141,1,0)*IF('Shoppable Services'!$E$4=$C141,1,0)*IF('Shoppable Services'!$D$4=$B141,1,0)*IF('Shoppable Services'!$C$4=$A141,1,0)*IF('Shoppable Services'!$B$4=Data!P$119,P23,0)</f>
        <v>0</v>
      </c>
      <c r="Q141" s="4">
        <f>IF('Shoppable Services'!$F$4=$D141,1,0)*IF('Shoppable Services'!$E$4=$C141,1,0)*IF('Shoppable Services'!$D$4=$B141,1,0)*IF('Shoppable Services'!$C$4=$A141,1,0)*IF('Shoppable Services'!$B$4=Data!Q$119,Q23,0)</f>
        <v>0</v>
      </c>
      <c r="R141" s="4">
        <f>IF('Shoppable Services'!$F$4=$D141,1,0)*IF('Shoppable Services'!$E$4=$C141,1,0)*IF('Shoppable Services'!$D$4=$B141,1,0)*IF('Shoppable Services'!$C$4=$A141,1,0)*IF('Shoppable Services'!$B$4=Data!R$119,R23,0)</f>
        <v>0</v>
      </c>
      <c r="S141" s="4">
        <f>IF('Shoppable Services'!$F$4=$D141,1,0)*IF('Shoppable Services'!$E$4=$C141,1,0)*IF('Shoppable Services'!$D$4=$B141,1,0)*IF('Shoppable Services'!$C$4=$A141,1,0)*IF('Shoppable Services'!$B$4=Data!S$119,S23,0)</f>
        <v>0</v>
      </c>
      <c r="T141" s="4">
        <f>IF('Shoppable Services'!$F$4=$D141,1,0)*IF('Shoppable Services'!$E$4=$C141,1,0)*IF('Shoppable Services'!$D$4=$B141,1,0)*IF('Shoppable Services'!$C$4=$A141,1,0)*IF('Shoppable Services'!$B$4=Data!T$119,T23,0)</f>
        <v>0</v>
      </c>
      <c r="U141" s="4">
        <f>IF('Shoppable Services'!$F$4=$D141,1,0)*IF('Shoppable Services'!$E$4=$C141,1,0)*IF('Shoppable Services'!$D$4=$B141,1,0)*IF('Shoppable Services'!$C$4=$A141,1,0)*IF('Shoppable Services'!$B$4=Data!U$119,U23,0)</f>
        <v>0</v>
      </c>
      <c r="V141" s="4">
        <f>IF('Shoppable Services'!$F$4=$D141,1,0)*IF('Shoppable Services'!$E$4=$C141,1,0)*IF('Shoppable Services'!$D$4=$B141,1,0)*IF('Shoppable Services'!$C$4=$A141,1,0)*IF('Shoppable Services'!$B$4=Data!V$119,V23,0)</f>
        <v>0</v>
      </c>
      <c r="W141" s="4">
        <f>IF('Shoppable Services'!$F$4=$D141,1,0)*IF('Shoppable Services'!$E$4=$C141,1,0)*IF('Shoppable Services'!$D$4=$B141,1,0)*IF('Shoppable Services'!$C$4=$A141,1,0)*IF('Shoppable Services'!$B$4=Data!W$119,W23,0)</f>
        <v>0</v>
      </c>
      <c r="X141" s="4">
        <f>IF('Shoppable Services'!$F$4=$D141,1,0)*IF('Shoppable Services'!$E$4=$C141,1,0)*IF('Shoppable Services'!$D$4=$B141,1,0)*IF('Shoppable Services'!$C$4=$A141,1,0)*IF('Shoppable Services'!$B$4=Data!X$119,X23,0)</f>
        <v>0</v>
      </c>
      <c r="Y141" s="4">
        <f>IF('Shoppable Services'!$F$4=$D141,1,0)*IF('Shoppable Services'!$E$4=$C141,1,0)*IF('Shoppable Services'!$D$4=$B141,1,0)*IF('Shoppable Services'!$C$4=$A141,1,0)*IF('Shoppable Services'!$B$4=Data!Y$119,Y23,0)</f>
        <v>0</v>
      </c>
      <c r="Z141" s="4">
        <f>IF('Shoppable Services'!$F$4=$D141,1,0)*IF('Shoppable Services'!$E$4=$C141,1,0)*IF('Shoppable Services'!$D$4=$B141,1,0)*IF('Shoppable Services'!$C$4=$A141,1,0)*IF('Shoppable Services'!$B$4=Data!Z$119,Z23,0)</f>
        <v>0</v>
      </c>
      <c r="AA141" s="4">
        <f>IF('Shoppable Services'!$F$4=$D141,1,0)*IF('Shoppable Services'!$E$4=$C141,1,0)*IF('Shoppable Services'!$D$4=$B141,1,0)*IF('Shoppable Services'!$C$4=$A141,1,0)*IF('Shoppable Services'!$B$4=Data!AA$119,AA23,0)</f>
        <v>0</v>
      </c>
      <c r="AB141" s="4">
        <f>IF('Shoppable Services'!$F$4=$D141,1,0)*IF('Shoppable Services'!$E$4=$C141,1,0)*IF('Shoppable Services'!$D$4=$B141,1,0)*IF('Shoppable Services'!$C$4=$A141,1,0)*IF('Shoppable Services'!$B$4=Data!AB$119,AB23,0)</f>
        <v>0</v>
      </c>
      <c r="AC141" s="4">
        <f>IF('Shoppable Services'!$F$4=$D141,1,0)*IF('Shoppable Services'!$E$4=$C141,1,0)*IF('Shoppable Services'!$D$4=$B141,1,0)*IF('Shoppable Services'!$C$4=$A141,1,0)*IF('Shoppable Services'!$B$4=Data!AC$119,AC23,0)</f>
        <v>0</v>
      </c>
      <c r="AD141" s="4">
        <f>IF('Shoppable Services'!$F$4=$D141,1,0)*IF('Shoppable Services'!$E$4=$C141,1,0)*IF('Shoppable Services'!$D$4=$B141,1,0)*IF('Shoppable Services'!$C$4=$A141,1,0)*IF('Shoppable Services'!$B$4=Data!AD$119,AD23,0)</f>
        <v>0</v>
      </c>
      <c r="AE141" s="4">
        <f>IF('Shoppable Services'!$F$4=$D141,1,0)*IF('Shoppable Services'!$E$4=$C141,1,0)*IF('Shoppable Services'!$D$4=$B141,1,0)*IF('Shoppable Services'!$C$4=$A141,1,0)*IF('Shoppable Services'!$B$4=Data!AE$119,AE23,0)</f>
        <v>0</v>
      </c>
      <c r="AF141" s="4">
        <f>IF('Shoppable Services'!$F$4=$D141,1,0)*IF('Shoppable Services'!$E$4=$C141,1,0)*IF('Shoppable Services'!$D$4=$B141,1,0)*IF('Shoppable Services'!$C$4=$A141,1,0)*IF('Shoppable Services'!$B$4=Data!AF$119,AF23,0)</f>
        <v>0</v>
      </c>
      <c r="AG141" s="4">
        <f>IF('Shoppable Services'!$F$4=$D141,1,0)*IF('Shoppable Services'!$E$4=$C141,1,0)*IF('Shoppable Services'!$D$4=$B141,1,0)*IF('Shoppable Services'!$C$4=$A141,1,0)*IF('Shoppable Services'!$B$4=Data!AG$119,AG23,0)</f>
        <v>0</v>
      </c>
      <c r="AH141" s="4">
        <f>IF('Shoppable Services'!$F$4=$D141,1,0)*IF('Shoppable Services'!$E$4=$C141,1,0)*IF('Shoppable Services'!$D$4=$B141,1,0)*IF('Shoppable Services'!$C$4=$A141,1,0)*IF('Shoppable Services'!$B$4=Data!AH$119,AH23,0)</f>
        <v>0</v>
      </c>
      <c r="AI141" s="4">
        <f>IF('Shoppable Services'!$F$4=$D141,1,0)*IF('Shoppable Services'!$E$4=$C141,1,0)*IF('Shoppable Services'!$D$4=$B141,1,0)*IF('Shoppable Services'!$C$4=$A141,1,0)*IF('Shoppable Services'!$B$4=Data!AI$119,AI23,0)</f>
        <v>0</v>
      </c>
      <c r="AJ141" s="4">
        <f>IF('Shoppable Services'!$F$4=$D141,1,0)*IF('Shoppable Services'!$E$4=$C141,1,0)*IF('Shoppable Services'!$D$4=$B141,1,0)*IF('Shoppable Services'!$C$4=$A141,1,0)*IF('Shoppable Services'!$B$4=Data!AJ$119,AJ23,0)</f>
        <v>0</v>
      </c>
      <c r="AK141" s="4">
        <f>IF('Shoppable Services'!$F$4=$D141,1,0)*IF('Shoppable Services'!$E$4=$C141,1,0)*IF('Shoppable Services'!$D$4=$B141,1,0)*IF('Shoppable Services'!$C$4=$A141,1,0)*IF('Shoppable Services'!$B$4=Data!AK$119,AK23,0)</f>
        <v>0</v>
      </c>
      <c r="AL141" s="4">
        <f>IF('Shoppable Services'!$F$4=$D141,1,0)*IF('Shoppable Services'!$E$4=$C141,1,0)*IF('Shoppable Services'!$D$4=$B141,1,0)*IF('Shoppable Services'!$C$4=$A141,1,0)*IF('Shoppable Services'!$B$4=Data!AL$119,AL23,0)</f>
        <v>0</v>
      </c>
      <c r="AM141" s="4">
        <f>IF('Shoppable Services'!$F$4=$D141,1,0)*IF('Shoppable Services'!$E$4=$C141,1,0)*IF('Shoppable Services'!$D$4=$B141,1,0)*IF('Shoppable Services'!$C$4=$A141,1,0)*IF('Shoppable Services'!$B$4=Data!AM$119,AM23,0)</f>
        <v>0</v>
      </c>
      <c r="AN141" s="4">
        <f>IF('Shoppable Services'!$F$4=$D141,1,0)*IF('Shoppable Services'!$E$4=$C141,1,0)*IF('Shoppable Services'!$D$4=$B141,1,0)*IF('Shoppable Services'!$C$4=$A141,1,0)*IF('Shoppable Services'!$B$4=Data!AN$119,AN23,0)</f>
        <v>0</v>
      </c>
      <c r="AO141" s="4">
        <f>IF('Shoppable Services'!$F$4=$D141,1,0)*IF('Shoppable Services'!$E$4=$C141,1,0)*IF('Shoppable Services'!$D$4=$B141,1,0)*IF('Shoppable Services'!$C$4=$A141,1,0)*IF('Shoppable Services'!$B$4=Data!AO$119,AO23,0)</f>
        <v>0</v>
      </c>
      <c r="AP141" s="4">
        <f>IF('Shoppable Services'!$F$4=$D141,1,0)*IF('Shoppable Services'!$E$4=$C141,1,0)*IF('Shoppable Services'!$D$4=$B141,1,0)*IF('Shoppable Services'!$C$4=$A141,1,0)*IF('Shoppable Services'!$B$4=Data!AP$119,AP23,0)</f>
        <v>0</v>
      </c>
      <c r="AQ141" s="4">
        <f>IF('Shoppable Services'!$F$4=$D141,1,0)*IF('Shoppable Services'!$E$4=$C141,1,0)*IF('Shoppable Services'!$D$4=$B141,1,0)*IF('Shoppable Services'!$C$4=$A141,1,0)*IF('Shoppable Services'!$B$4=Data!AQ$119,AQ23,0)</f>
        <v>0</v>
      </c>
      <c r="AR141" s="4">
        <f>IF('Shoppable Services'!$F$4=$D141,1,0)*IF('Shoppable Services'!$E$4=$C141,1,0)*IF('Shoppable Services'!$D$4=$B141,1,0)*IF('Shoppable Services'!$C$4=$A141,1,0)*IF('Shoppable Services'!$B$4=Data!AR$119,AR23,0)</f>
        <v>0</v>
      </c>
      <c r="AS141" s="4">
        <f>IF('Shoppable Services'!$F$4=$D141,1,0)*IF('Shoppable Services'!$E$4=$C141,1,0)*IF('Shoppable Services'!$D$4=$B141,1,0)*IF('Shoppable Services'!$C$4=$A141,1,0)*IF('Shoppable Services'!$B$4=Data!AS$119,AS23,0)</f>
        <v>0</v>
      </c>
      <c r="AT141" s="4">
        <f>IF('Shoppable Services'!$F$4=$D141,1,0)*IF('Shoppable Services'!$E$4=$C141,1,0)*IF('Shoppable Services'!$D$4=$B141,1,0)*IF('Shoppable Services'!$C$4=$A141,1,0)*IF('Shoppable Services'!$B$4=Data!AT$119,AT23,0)</f>
        <v>0</v>
      </c>
      <c r="AU141" s="4">
        <f>IF('Shoppable Services'!$F$4=$D141,1,0)*IF('Shoppable Services'!$E$4=$C141,1,0)*IF('Shoppable Services'!$D$4=$B141,1,0)*IF('Shoppable Services'!$C$4=$A141,1,0)*IF('Shoppable Services'!$B$4=Data!AU$119,AU23,0)</f>
        <v>0</v>
      </c>
      <c r="AV141" s="4">
        <f>IF('Shoppable Services'!$F$4=$D141,1,0)*IF('Shoppable Services'!$E$4=$C141,1,0)*IF('Shoppable Services'!$D$4=$B141,1,0)*IF('Shoppable Services'!$C$4=$A141,1,0)*IF('Shoppable Services'!$B$4=Data!AV$119,AV23,0)</f>
        <v>0</v>
      </c>
      <c r="AW141" s="4">
        <f>IF('Shoppable Services'!$F$4=$D141,1,0)*IF('Shoppable Services'!$E$4=$C141,1,0)*IF('Shoppable Services'!$D$4=$B141,1,0)*IF('Shoppable Services'!$C$4=$A141,1,0)*IF('Shoppable Services'!$B$4=Data!AW$119,AW23,0)</f>
        <v>0</v>
      </c>
      <c r="AX141" s="4">
        <f>IF('Shoppable Services'!$F$4=$D141,1,0)*IF('Shoppable Services'!$E$4=$C141,1,0)*IF('Shoppable Services'!$D$4=$B141,1,0)*IF('Shoppable Services'!$C$4=$A141,1,0)*IF('Shoppable Services'!$B$4=Data!AX$119,AX23,0)</f>
        <v>0</v>
      </c>
      <c r="AY141" s="4">
        <f>IF('Shoppable Services'!$F$4=$D141,1,0)*IF('Shoppable Services'!$E$4=$C141,1,0)*IF('Shoppable Services'!$D$4=$B141,1,0)*IF('Shoppable Services'!$C$4=$A141,1,0)*IF('Shoppable Services'!$B$4=Data!AY$119,AY23,0)</f>
        <v>0</v>
      </c>
      <c r="AZ141" s="4">
        <f>IF('Shoppable Services'!$F$4=$D141,1,0)*IF('Shoppable Services'!$E$4=$C141,1,0)*IF('Shoppable Services'!$D$4=$B141,1,0)*IF('Shoppable Services'!$C$4=$A141,1,0)*IF('Shoppable Services'!$B$4=Data!AZ$119,AZ23,0)</f>
        <v>0</v>
      </c>
    </row>
    <row r="142" spans="1:52">
      <c r="A142" t="s">
        <v>6</v>
      </c>
      <c r="B142" t="s">
        <v>22</v>
      </c>
      <c r="C142" t="s">
        <v>8</v>
      </c>
      <c r="D142" t="s">
        <v>21</v>
      </c>
      <c r="E142" s="4">
        <f>IF('Shoppable Services'!$F$4=$D142,1,0)*IF('Shoppable Services'!$E$4=$C142,1,0)*IF('Shoppable Services'!$D$4=$B142,1,0)*IF('Shoppable Services'!$C$4=$A142,1,0)*$E24</f>
        <v>0</v>
      </c>
      <c r="F142" s="4">
        <f>IF('Shoppable Services'!$F$4=$D142,1,0)*IF('Shoppable Services'!$E$4=$C142,1,0)*IF('Shoppable Services'!$D$4=$B142,1,0)*IF('Shoppable Services'!$C$4=$A142,1,0)*$F24</f>
        <v>0</v>
      </c>
      <c r="G142" s="4">
        <f>IF('Shoppable Services'!$F$4=$D142,1,0)*IF('Shoppable Services'!$E$4=$C142,1,0)*IF('Shoppable Services'!$D$4=$B142,1,0)*IF('Shoppable Services'!$C$4=$A142,1,0)*$G24</f>
        <v>0</v>
      </c>
      <c r="H142" s="4">
        <f>IF('Shoppable Services'!$F$4=$D142,1,0)*IF('Shoppable Services'!$E$4=$C142,1,0)*IF('Shoppable Services'!$D$4=$B142,1,0)*IF('Shoppable Services'!$C$4=$A142,1,0)*$H24</f>
        <v>0</v>
      </c>
      <c r="I142" s="4">
        <f>IF('Shoppable Services'!$F$4=$D142,1,0)*IF('Shoppable Services'!$E$4=$C142,1,0)*IF('Shoppable Services'!$D$4=$B142,1,0)*IF('Shoppable Services'!$C$4=$A142,1,0)*IF('Shoppable Services'!$B$4=Data!I$119,I24,0)</f>
        <v>0</v>
      </c>
      <c r="J142" s="4">
        <f>IF('Shoppable Services'!$F$4=$D142,1,0)*IF('Shoppable Services'!$E$4=$C142,1,0)*IF('Shoppable Services'!$D$4=$B142,1,0)*IF('Shoppable Services'!$C$4=$A142,1,0)*IF('Shoppable Services'!$B$4=Data!J$119,J24,0)</f>
        <v>0</v>
      </c>
      <c r="K142" s="4">
        <f>IF('Shoppable Services'!$F$4=$D142,1,0)*IF('Shoppable Services'!$E$4=$C142,1,0)*IF('Shoppable Services'!$D$4=$B142,1,0)*IF('Shoppable Services'!$C$4=$A142,1,0)*IF('Shoppable Services'!$B$4=Data!K$119,K24,0)</f>
        <v>0</v>
      </c>
      <c r="L142" s="4">
        <f>IF('Shoppable Services'!$F$4=$D142,1,0)*IF('Shoppable Services'!$E$4=$C142,1,0)*IF('Shoppable Services'!$D$4=$B142,1,0)*IF('Shoppable Services'!$C$4=$A142,1,0)*IF('Shoppable Services'!$B$4=Data!L$119,L24,0)</f>
        <v>0</v>
      </c>
      <c r="M142" s="4">
        <f>IF('Shoppable Services'!$F$4=$D142,1,0)*IF('Shoppable Services'!$E$4=$C142,1,0)*IF('Shoppable Services'!$D$4=$B142,1,0)*IF('Shoppable Services'!$C$4=$A142,1,0)*IF('Shoppable Services'!$B$4=Data!M$119,M24,0)</f>
        <v>0</v>
      </c>
      <c r="N142" s="4">
        <f>IF('Shoppable Services'!$F$4=$D142,1,0)*IF('Shoppable Services'!$E$4=$C142,1,0)*IF('Shoppable Services'!$D$4=$B142,1,0)*IF('Shoppable Services'!$C$4=$A142,1,0)*IF('Shoppable Services'!$B$4=Data!N$119,N24,0)</f>
        <v>0</v>
      </c>
      <c r="O142" s="4">
        <f>IF('Shoppable Services'!$F$4=$D142,1,0)*IF('Shoppable Services'!$E$4=$C142,1,0)*IF('Shoppable Services'!$D$4=$B142,1,0)*IF('Shoppable Services'!$C$4=$A142,1,0)*IF('Shoppable Services'!$B$4=Data!O$119,O24,0)</f>
        <v>0</v>
      </c>
      <c r="P142" s="4">
        <f>IF('Shoppable Services'!$F$4=$D142,1,0)*IF('Shoppable Services'!$E$4=$C142,1,0)*IF('Shoppable Services'!$D$4=$B142,1,0)*IF('Shoppable Services'!$C$4=$A142,1,0)*IF('Shoppable Services'!$B$4=Data!P$119,P24,0)</f>
        <v>0</v>
      </c>
      <c r="Q142" s="4">
        <f>IF('Shoppable Services'!$F$4=$D142,1,0)*IF('Shoppable Services'!$E$4=$C142,1,0)*IF('Shoppable Services'!$D$4=$B142,1,0)*IF('Shoppable Services'!$C$4=$A142,1,0)*IF('Shoppable Services'!$B$4=Data!Q$119,Q24,0)</f>
        <v>0</v>
      </c>
      <c r="R142" s="4">
        <f>IF('Shoppable Services'!$F$4=$D142,1,0)*IF('Shoppable Services'!$E$4=$C142,1,0)*IF('Shoppable Services'!$D$4=$B142,1,0)*IF('Shoppable Services'!$C$4=$A142,1,0)*IF('Shoppable Services'!$B$4=Data!R$119,R24,0)</f>
        <v>0</v>
      </c>
      <c r="S142" s="4">
        <f>IF('Shoppable Services'!$F$4=$D142,1,0)*IF('Shoppable Services'!$E$4=$C142,1,0)*IF('Shoppable Services'!$D$4=$B142,1,0)*IF('Shoppable Services'!$C$4=$A142,1,0)*IF('Shoppable Services'!$B$4=Data!S$119,S24,0)</f>
        <v>0</v>
      </c>
      <c r="T142" s="4">
        <f>IF('Shoppable Services'!$F$4=$D142,1,0)*IF('Shoppable Services'!$E$4=$C142,1,0)*IF('Shoppable Services'!$D$4=$B142,1,0)*IF('Shoppable Services'!$C$4=$A142,1,0)*IF('Shoppable Services'!$B$4=Data!T$119,T24,0)</f>
        <v>0</v>
      </c>
      <c r="U142" s="4">
        <f>IF('Shoppable Services'!$F$4=$D142,1,0)*IF('Shoppable Services'!$E$4=$C142,1,0)*IF('Shoppable Services'!$D$4=$B142,1,0)*IF('Shoppable Services'!$C$4=$A142,1,0)*IF('Shoppable Services'!$B$4=Data!U$119,U24,0)</f>
        <v>0</v>
      </c>
      <c r="V142" s="4">
        <f>IF('Shoppable Services'!$F$4=$D142,1,0)*IF('Shoppable Services'!$E$4=$C142,1,0)*IF('Shoppable Services'!$D$4=$B142,1,0)*IF('Shoppable Services'!$C$4=$A142,1,0)*IF('Shoppable Services'!$B$4=Data!V$119,V24,0)</f>
        <v>0</v>
      </c>
      <c r="W142" s="4">
        <f>IF('Shoppable Services'!$F$4=$D142,1,0)*IF('Shoppable Services'!$E$4=$C142,1,0)*IF('Shoppable Services'!$D$4=$B142,1,0)*IF('Shoppable Services'!$C$4=$A142,1,0)*IF('Shoppable Services'!$B$4=Data!W$119,W24,0)</f>
        <v>0</v>
      </c>
      <c r="X142" s="4">
        <f>IF('Shoppable Services'!$F$4=$D142,1,0)*IF('Shoppable Services'!$E$4=$C142,1,0)*IF('Shoppable Services'!$D$4=$B142,1,0)*IF('Shoppable Services'!$C$4=$A142,1,0)*IF('Shoppable Services'!$B$4=Data!X$119,X24,0)</f>
        <v>0</v>
      </c>
      <c r="Y142" s="4">
        <f>IF('Shoppable Services'!$F$4=$D142,1,0)*IF('Shoppable Services'!$E$4=$C142,1,0)*IF('Shoppable Services'!$D$4=$B142,1,0)*IF('Shoppable Services'!$C$4=$A142,1,0)*IF('Shoppable Services'!$B$4=Data!Y$119,Y24,0)</f>
        <v>0</v>
      </c>
      <c r="Z142" s="4">
        <f>IF('Shoppable Services'!$F$4=$D142,1,0)*IF('Shoppable Services'!$E$4=$C142,1,0)*IF('Shoppable Services'!$D$4=$B142,1,0)*IF('Shoppable Services'!$C$4=$A142,1,0)*IF('Shoppable Services'!$B$4=Data!Z$119,Z24,0)</f>
        <v>0</v>
      </c>
      <c r="AA142" s="4">
        <f>IF('Shoppable Services'!$F$4=$D142,1,0)*IF('Shoppable Services'!$E$4=$C142,1,0)*IF('Shoppable Services'!$D$4=$B142,1,0)*IF('Shoppable Services'!$C$4=$A142,1,0)*IF('Shoppable Services'!$B$4=Data!AA$119,AA24,0)</f>
        <v>0</v>
      </c>
      <c r="AB142" s="4">
        <f>IF('Shoppable Services'!$F$4=$D142,1,0)*IF('Shoppable Services'!$E$4=$C142,1,0)*IF('Shoppable Services'!$D$4=$B142,1,0)*IF('Shoppable Services'!$C$4=$A142,1,0)*IF('Shoppable Services'!$B$4=Data!AB$119,AB24,0)</f>
        <v>0</v>
      </c>
      <c r="AC142" s="4">
        <f>IF('Shoppable Services'!$F$4=$D142,1,0)*IF('Shoppable Services'!$E$4=$C142,1,0)*IF('Shoppable Services'!$D$4=$B142,1,0)*IF('Shoppable Services'!$C$4=$A142,1,0)*IF('Shoppable Services'!$B$4=Data!AC$119,AC24,0)</f>
        <v>0</v>
      </c>
      <c r="AD142" s="4">
        <f>IF('Shoppable Services'!$F$4=$D142,1,0)*IF('Shoppable Services'!$E$4=$C142,1,0)*IF('Shoppable Services'!$D$4=$B142,1,0)*IF('Shoppable Services'!$C$4=$A142,1,0)*IF('Shoppable Services'!$B$4=Data!AD$119,AD24,0)</f>
        <v>0</v>
      </c>
      <c r="AE142" s="4">
        <f>IF('Shoppable Services'!$F$4=$D142,1,0)*IF('Shoppable Services'!$E$4=$C142,1,0)*IF('Shoppable Services'!$D$4=$B142,1,0)*IF('Shoppable Services'!$C$4=$A142,1,0)*IF('Shoppable Services'!$B$4=Data!AE$119,AE24,0)</f>
        <v>0</v>
      </c>
      <c r="AF142" s="4">
        <f>IF('Shoppable Services'!$F$4=$D142,1,0)*IF('Shoppable Services'!$E$4=$C142,1,0)*IF('Shoppable Services'!$D$4=$B142,1,0)*IF('Shoppable Services'!$C$4=$A142,1,0)*IF('Shoppable Services'!$B$4=Data!AF$119,AF24,0)</f>
        <v>0</v>
      </c>
      <c r="AG142" s="4">
        <f>IF('Shoppable Services'!$F$4=$D142,1,0)*IF('Shoppable Services'!$E$4=$C142,1,0)*IF('Shoppable Services'!$D$4=$B142,1,0)*IF('Shoppable Services'!$C$4=$A142,1,0)*IF('Shoppable Services'!$B$4=Data!AG$119,AG24,0)</f>
        <v>0</v>
      </c>
      <c r="AH142" s="4">
        <f>IF('Shoppable Services'!$F$4=$D142,1,0)*IF('Shoppable Services'!$E$4=$C142,1,0)*IF('Shoppable Services'!$D$4=$B142,1,0)*IF('Shoppable Services'!$C$4=$A142,1,0)*IF('Shoppable Services'!$B$4=Data!AH$119,AH24,0)</f>
        <v>0</v>
      </c>
      <c r="AI142" s="4">
        <f>IF('Shoppable Services'!$F$4=$D142,1,0)*IF('Shoppable Services'!$E$4=$C142,1,0)*IF('Shoppable Services'!$D$4=$B142,1,0)*IF('Shoppable Services'!$C$4=$A142,1,0)*IF('Shoppable Services'!$B$4=Data!AI$119,AI24,0)</f>
        <v>0</v>
      </c>
      <c r="AJ142" s="4">
        <f>IF('Shoppable Services'!$F$4=$D142,1,0)*IF('Shoppable Services'!$E$4=$C142,1,0)*IF('Shoppable Services'!$D$4=$B142,1,0)*IF('Shoppable Services'!$C$4=$A142,1,0)*IF('Shoppable Services'!$B$4=Data!AJ$119,AJ24,0)</f>
        <v>0</v>
      </c>
      <c r="AK142" s="4">
        <f>IF('Shoppable Services'!$F$4=$D142,1,0)*IF('Shoppable Services'!$E$4=$C142,1,0)*IF('Shoppable Services'!$D$4=$B142,1,0)*IF('Shoppable Services'!$C$4=$A142,1,0)*IF('Shoppable Services'!$B$4=Data!AK$119,AK24,0)</f>
        <v>0</v>
      </c>
      <c r="AL142" s="4">
        <f>IF('Shoppable Services'!$F$4=$D142,1,0)*IF('Shoppable Services'!$E$4=$C142,1,0)*IF('Shoppable Services'!$D$4=$B142,1,0)*IF('Shoppable Services'!$C$4=$A142,1,0)*IF('Shoppable Services'!$B$4=Data!AL$119,AL24,0)</f>
        <v>0</v>
      </c>
      <c r="AM142" s="4">
        <f>IF('Shoppable Services'!$F$4=$D142,1,0)*IF('Shoppable Services'!$E$4=$C142,1,0)*IF('Shoppable Services'!$D$4=$B142,1,0)*IF('Shoppable Services'!$C$4=$A142,1,0)*IF('Shoppable Services'!$B$4=Data!AM$119,AM24,0)</f>
        <v>0</v>
      </c>
      <c r="AN142" s="4">
        <f>IF('Shoppable Services'!$F$4=$D142,1,0)*IF('Shoppable Services'!$E$4=$C142,1,0)*IF('Shoppable Services'!$D$4=$B142,1,0)*IF('Shoppable Services'!$C$4=$A142,1,0)*IF('Shoppable Services'!$B$4=Data!AN$119,AN24,0)</f>
        <v>0</v>
      </c>
      <c r="AO142" s="4">
        <f>IF('Shoppable Services'!$F$4=$D142,1,0)*IF('Shoppable Services'!$E$4=$C142,1,0)*IF('Shoppable Services'!$D$4=$B142,1,0)*IF('Shoppable Services'!$C$4=$A142,1,0)*IF('Shoppable Services'!$B$4=Data!AO$119,AO24,0)</f>
        <v>0</v>
      </c>
      <c r="AP142" s="4">
        <f>IF('Shoppable Services'!$F$4=$D142,1,0)*IF('Shoppable Services'!$E$4=$C142,1,0)*IF('Shoppable Services'!$D$4=$B142,1,0)*IF('Shoppable Services'!$C$4=$A142,1,0)*IF('Shoppable Services'!$B$4=Data!AP$119,AP24,0)</f>
        <v>0</v>
      </c>
      <c r="AQ142" s="4">
        <f>IF('Shoppable Services'!$F$4=$D142,1,0)*IF('Shoppable Services'!$E$4=$C142,1,0)*IF('Shoppable Services'!$D$4=$B142,1,0)*IF('Shoppable Services'!$C$4=$A142,1,0)*IF('Shoppable Services'!$B$4=Data!AQ$119,AQ24,0)</f>
        <v>0</v>
      </c>
      <c r="AR142" s="4">
        <f>IF('Shoppable Services'!$F$4=$D142,1,0)*IF('Shoppable Services'!$E$4=$C142,1,0)*IF('Shoppable Services'!$D$4=$B142,1,0)*IF('Shoppable Services'!$C$4=$A142,1,0)*IF('Shoppable Services'!$B$4=Data!AR$119,AR24,0)</f>
        <v>0</v>
      </c>
      <c r="AS142" s="4">
        <f>IF('Shoppable Services'!$F$4=$D142,1,0)*IF('Shoppable Services'!$E$4=$C142,1,0)*IF('Shoppable Services'!$D$4=$B142,1,0)*IF('Shoppable Services'!$C$4=$A142,1,0)*IF('Shoppable Services'!$B$4=Data!AS$119,AS24,0)</f>
        <v>0</v>
      </c>
      <c r="AT142" s="4">
        <f>IF('Shoppable Services'!$F$4=$D142,1,0)*IF('Shoppable Services'!$E$4=$C142,1,0)*IF('Shoppable Services'!$D$4=$B142,1,0)*IF('Shoppable Services'!$C$4=$A142,1,0)*IF('Shoppable Services'!$B$4=Data!AT$119,AT24,0)</f>
        <v>0</v>
      </c>
      <c r="AU142" s="4">
        <f>IF('Shoppable Services'!$F$4=$D142,1,0)*IF('Shoppable Services'!$E$4=$C142,1,0)*IF('Shoppable Services'!$D$4=$B142,1,0)*IF('Shoppable Services'!$C$4=$A142,1,0)*IF('Shoppable Services'!$B$4=Data!AU$119,AU24,0)</f>
        <v>0</v>
      </c>
      <c r="AV142" s="4">
        <f>IF('Shoppable Services'!$F$4=$D142,1,0)*IF('Shoppable Services'!$E$4=$C142,1,0)*IF('Shoppable Services'!$D$4=$B142,1,0)*IF('Shoppable Services'!$C$4=$A142,1,0)*IF('Shoppable Services'!$B$4=Data!AV$119,AV24,0)</f>
        <v>0</v>
      </c>
      <c r="AW142" s="4">
        <f>IF('Shoppable Services'!$F$4=$D142,1,0)*IF('Shoppable Services'!$E$4=$C142,1,0)*IF('Shoppable Services'!$D$4=$B142,1,0)*IF('Shoppable Services'!$C$4=$A142,1,0)*IF('Shoppable Services'!$B$4=Data!AW$119,AW24,0)</f>
        <v>0</v>
      </c>
      <c r="AX142" s="4">
        <f>IF('Shoppable Services'!$F$4=$D142,1,0)*IF('Shoppable Services'!$E$4=$C142,1,0)*IF('Shoppable Services'!$D$4=$B142,1,0)*IF('Shoppable Services'!$C$4=$A142,1,0)*IF('Shoppable Services'!$B$4=Data!AX$119,AX24,0)</f>
        <v>0</v>
      </c>
      <c r="AY142" s="4">
        <f>IF('Shoppable Services'!$F$4=$D142,1,0)*IF('Shoppable Services'!$E$4=$C142,1,0)*IF('Shoppable Services'!$D$4=$B142,1,0)*IF('Shoppable Services'!$C$4=$A142,1,0)*IF('Shoppable Services'!$B$4=Data!AY$119,AY24,0)</f>
        <v>0</v>
      </c>
      <c r="AZ142" s="4">
        <f>IF('Shoppable Services'!$F$4=$D142,1,0)*IF('Shoppable Services'!$E$4=$C142,1,0)*IF('Shoppable Services'!$D$4=$B142,1,0)*IF('Shoppable Services'!$C$4=$A142,1,0)*IF('Shoppable Services'!$B$4=Data!AZ$119,AZ24,0)</f>
        <v>0</v>
      </c>
    </row>
    <row r="143" spans="1:52">
      <c r="A143" t="s">
        <v>6</v>
      </c>
      <c r="B143" t="s">
        <v>22</v>
      </c>
      <c r="C143" t="s">
        <v>8</v>
      </c>
      <c r="D143" t="s">
        <v>9</v>
      </c>
      <c r="E143" s="4">
        <f>IF('Shoppable Services'!$F$4=$D143,1,0)*IF('Shoppable Services'!$E$4=$C143,1,0)*IF('Shoppable Services'!$D$4=$B143,1,0)*IF('Shoppable Services'!$C$4=$A143,1,0)*$E25</f>
        <v>0</v>
      </c>
      <c r="F143" s="4">
        <f>IF('Shoppable Services'!$F$4=$D143,1,0)*IF('Shoppable Services'!$E$4=$C143,1,0)*IF('Shoppable Services'!$D$4=$B143,1,0)*IF('Shoppable Services'!$C$4=$A143,1,0)*$F25</f>
        <v>0</v>
      </c>
      <c r="G143" s="4">
        <f>IF('Shoppable Services'!$F$4=$D143,1,0)*IF('Shoppable Services'!$E$4=$C143,1,0)*IF('Shoppable Services'!$D$4=$B143,1,0)*IF('Shoppable Services'!$C$4=$A143,1,0)*$G25</f>
        <v>0</v>
      </c>
      <c r="H143" s="4">
        <f>IF('Shoppable Services'!$F$4=$D143,1,0)*IF('Shoppable Services'!$E$4=$C143,1,0)*IF('Shoppable Services'!$D$4=$B143,1,0)*IF('Shoppable Services'!$C$4=$A143,1,0)*$H25</f>
        <v>0</v>
      </c>
      <c r="I143" s="4">
        <f>IF('Shoppable Services'!$F$4=$D143,1,0)*IF('Shoppable Services'!$E$4=$C143,1,0)*IF('Shoppable Services'!$D$4=$B143,1,0)*IF('Shoppable Services'!$C$4=$A143,1,0)*IF('Shoppable Services'!$B$4=Data!I$119,I25,0)</f>
        <v>0</v>
      </c>
      <c r="J143" s="4">
        <f>IF('Shoppable Services'!$F$4=$D143,1,0)*IF('Shoppable Services'!$E$4=$C143,1,0)*IF('Shoppable Services'!$D$4=$B143,1,0)*IF('Shoppable Services'!$C$4=$A143,1,0)*IF('Shoppable Services'!$B$4=Data!J$119,J25,0)</f>
        <v>0</v>
      </c>
      <c r="K143" s="4">
        <f>IF('Shoppable Services'!$F$4=$D143,1,0)*IF('Shoppable Services'!$E$4=$C143,1,0)*IF('Shoppable Services'!$D$4=$B143,1,0)*IF('Shoppable Services'!$C$4=$A143,1,0)*IF('Shoppable Services'!$B$4=Data!K$119,K25,0)</f>
        <v>0</v>
      </c>
      <c r="L143" s="4">
        <f>IF('Shoppable Services'!$F$4=$D143,1,0)*IF('Shoppable Services'!$E$4=$C143,1,0)*IF('Shoppable Services'!$D$4=$B143,1,0)*IF('Shoppable Services'!$C$4=$A143,1,0)*IF('Shoppable Services'!$B$4=Data!L$119,L25,0)</f>
        <v>0</v>
      </c>
      <c r="M143" s="4">
        <f>IF('Shoppable Services'!$F$4=$D143,1,0)*IF('Shoppable Services'!$E$4=$C143,1,0)*IF('Shoppable Services'!$D$4=$B143,1,0)*IF('Shoppable Services'!$C$4=$A143,1,0)*IF('Shoppable Services'!$B$4=Data!M$119,M25,0)</f>
        <v>0</v>
      </c>
      <c r="N143" s="4">
        <f>IF('Shoppable Services'!$F$4=$D143,1,0)*IF('Shoppable Services'!$E$4=$C143,1,0)*IF('Shoppable Services'!$D$4=$B143,1,0)*IF('Shoppable Services'!$C$4=$A143,1,0)*IF('Shoppable Services'!$B$4=Data!N$119,N25,0)</f>
        <v>0</v>
      </c>
      <c r="O143" s="4">
        <f>IF('Shoppable Services'!$F$4=$D143,1,0)*IF('Shoppable Services'!$E$4=$C143,1,0)*IF('Shoppable Services'!$D$4=$B143,1,0)*IF('Shoppable Services'!$C$4=$A143,1,0)*IF('Shoppable Services'!$B$4=Data!O$119,O25,0)</f>
        <v>0</v>
      </c>
      <c r="P143" s="4">
        <f>IF('Shoppable Services'!$F$4=$D143,1,0)*IF('Shoppable Services'!$E$4=$C143,1,0)*IF('Shoppable Services'!$D$4=$B143,1,0)*IF('Shoppable Services'!$C$4=$A143,1,0)*IF('Shoppable Services'!$B$4=Data!P$119,P25,0)</f>
        <v>0</v>
      </c>
      <c r="Q143" s="4">
        <f>IF('Shoppable Services'!$F$4=$D143,1,0)*IF('Shoppable Services'!$E$4=$C143,1,0)*IF('Shoppable Services'!$D$4=$B143,1,0)*IF('Shoppable Services'!$C$4=$A143,1,0)*IF('Shoppable Services'!$B$4=Data!Q$119,Q25,0)</f>
        <v>0</v>
      </c>
      <c r="R143" s="4">
        <f>IF('Shoppable Services'!$F$4=$D143,1,0)*IF('Shoppable Services'!$E$4=$C143,1,0)*IF('Shoppable Services'!$D$4=$B143,1,0)*IF('Shoppable Services'!$C$4=$A143,1,0)*IF('Shoppable Services'!$B$4=Data!R$119,R25,0)</f>
        <v>0</v>
      </c>
      <c r="S143" s="4">
        <f>IF('Shoppable Services'!$F$4=$D143,1,0)*IF('Shoppable Services'!$E$4=$C143,1,0)*IF('Shoppable Services'!$D$4=$B143,1,0)*IF('Shoppable Services'!$C$4=$A143,1,0)*IF('Shoppable Services'!$B$4=Data!S$119,S25,0)</f>
        <v>0</v>
      </c>
      <c r="T143" s="4">
        <f>IF('Shoppable Services'!$F$4=$D143,1,0)*IF('Shoppable Services'!$E$4=$C143,1,0)*IF('Shoppable Services'!$D$4=$B143,1,0)*IF('Shoppable Services'!$C$4=$A143,1,0)*IF('Shoppable Services'!$B$4=Data!T$119,T25,0)</f>
        <v>0</v>
      </c>
      <c r="U143" s="4">
        <f>IF('Shoppable Services'!$F$4=$D143,1,0)*IF('Shoppable Services'!$E$4=$C143,1,0)*IF('Shoppable Services'!$D$4=$B143,1,0)*IF('Shoppable Services'!$C$4=$A143,1,0)*IF('Shoppable Services'!$B$4=Data!U$119,U25,0)</f>
        <v>0</v>
      </c>
      <c r="V143" s="4">
        <f>IF('Shoppable Services'!$F$4=$D143,1,0)*IF('Shoppable Services'!$E$4=$C143,1,0)*IF('Shoppable Services'!$D$4=$B143,1,0)*IF('Shoppable Services'!$C$4=$A143,1,0)*IF('Shoppable Services'!$B$4=Data!V$119,V25,0)</f>
        <v>0</v>
      </c>
      <c r="W143" s="4">
        <f>IF('Shoppable Services'!$F$4=$D143,1,0)*IF('Shoppable Services'!$E$4=$C143,1,0)*IF('Shoppable Services'!$D$4=$B143,1,0)*IF('Shoppable Services'!$C$4=$A143,1,0)*IF('Shoppable Services'!$B$4=Data!W$119,W25,0)</f>
        <v>0</v>
      </c>
      <c r="X143" s="4">
        <f>IF('Shoppable Services'!$F$4=$D143,1,0)*IF('Shoppable Services'!$E$4=$C143,1,0)*IF('Shoppable Services'!$D$4=$B143,1,0)*IF('Shoppable Services'!$C$4=$A143,1,0)*IF('Shoppable Services'!$B$4=Data!X$119,X25,0)</f>
        <v>0</v>
      </c>
      <c r="Y143" s="4">
        <f>IF('Shoppable Services'!$F$4=$D143,1,0)*IF('Shoppable Services'!$E$4=$C143,1,0)*IF('Shoppable Services'!$D$4=$B143,1,0)*IF('Shoppable Services'!$C$4=$A143,1,0)*IF('Shoppable Services'!$B$4=Data!Y$119,Y25,0)</f>
        <v>0</v>
      </c>
      <c r="Z143" s="4">
        <f>IF('Shoppable Services'!$F$4=$D143,1,0)*IF('Shoppable Services'!$E$4=$C143,1,0)*IF('Shoppable Services'!$D$4=$B143,1,0)*IF('Shoppable Services'!$C$4=$A143,1,0)*IF('Shoppable Services'!$B$4=Data!Z$119,Z25,0)</f>
        <v>0</v>
      </c>
      <c r="AA143" s="4">
        <f>IF('Shoppable Services'!$F$4=$D143,1,0)*IF('Shoppable Services'!$E$4=$C143,1,0)*IF('Shoppable Services'!$D$4=$B143,1,0)*IF('Shoppable Services'!$C$4=$A143,1,0)*IF('Shoppable Services'!$B$4=Data!AA$119,AA25,0)</f>
        <v>0</v>
      </c>
      <c r="AB143" s="4">
        <f>IF('Shoppable Services'!$F$4=$D143,1,0)*IF('Shoppable Services'!$E$4=$C143,1,0)*IF('Shoppable Services'!$D$4=$B143,1,0)*IF('Shoppable Services'!$C$4=$A143,1,0)*IF('Shoppable Services'!$B$4=Data!AB$119,AB25,0)</f>
        <v>0</v>
      </c>
      <c r="AC143" s="4">
        <f>IF('Shoppable Services'!$F$4=$D143,1,0)*IF('Shoppable Services'!$E$4=$C143,1,0)*IF('Shoppable Services'!$D$4=$B143,1,0)*IF('Shoppable Services'!$C$4=$A143,1,0)*IF('Shoppable Services'!$B$4=Data!AC$119,AC25,0)</f>
        <v>0</v>
      </c>
      <c r="AD143" s="4">
        <f>IF('Shoppable Services'!$F$4=$D143,1,0)*IF('Shoppable Services'!$E$4=$C143,1,0)*IF('Shoppable Services'!$D$4=$B143,1,0)*IF('Shoppable Services'!$C$4=$A143,1,0)*IF('Shoppable Services'!$B$4=Data!AD$119,AD25,0)</f>
        <v>0</v>
      </c>
      <c r="AE143" s="4">
        <f>IF('Shoppable Services'!$F$4=$D143,1,0)*IF('Shoppable Services'!$E$4=$C143,1,0)*IF('Shoppable Services'!$D$4=$B143,1,0)*IF('Shoppable Services'!$C$4=$A143,1,0)*IF('Shoppable Services'!$B$4=Data!AE$119,AE25,0)</f>
        <v>0</v>
      </c>
      <c r="AF143" s="4">
        <f>IF('Shoppable Services'!$F$4=$D143,1,0)*IF('Shoppable Services'!$E$4=$C143,1,0)*IF('Shoppable Services'!$D$4=$B143,1,0)*IF('Shoppable Services'!$C$4=$A143,1,0)*IF('Shoppable Services'!$B$4=Data!AF$119,AF25,0)</f>
        <v>0</v>
      </c>
      <c r="AG143" s="4">
        <f>IF('Shoppable Services'!$F$4=$D143,1,0)*IF('Shoppable Services'!$E$4=$C143,1,0)*IF('Shoppable Services'!$D$4=$B143,1,0)*IF('Shoppable Services'!$C$4=$A143,1,0)*IF('Shoppable Services'!$B$4=Data!AG$119,AG25,0)</f>
        <v>0</v>
      </c>
      <c r="AH143" s="4">
        <f>IF('Shoppable Services'!$F$4=$D143,1,0)*IF('Shoppable Services'!$E$4=$C143,1,0)*IF('Shoppable Services'!$D$4=$B143,1,0)*IF('Shoppable Services'!$C$4=$A143,1,0)*IF('Shoppable Services'!$B$4=Data!AH$119,AH25,0)</f>
        <v>0</v>
      </c>
      <c r="AI143" s="4">
        <f>IF('Shoppable Services'!$F$4=$D143,1,0)*IF('Shoppable Services'!$E$4=$C143,1,0)*IF('Shoppable Services'!$D$4=$B143,1,0)*IF('Shoppable Services'!$C$4=$A143,1,0)*IF('Shoppable Services'!$B$4=Data!AI$119,AI25,0)</f>
        <v>0</v>
      </c>
      <c r="AJ143" s="4">
        <f>IF('Shoppable Services'!$F$4=$D143,1,0)*IF('Shoppable Services'!$E$4=$C143,1,0)*IF('Shoppable Services'!$D$4=$B143,1,0)*IF('Shoppable Services'!$C$4=$A143,1,0)*IF('Shoppable Services'!$B$4=Data!AJ$119,AJ25,0)</f>
        <v>0</v>
      </c>
      <c r="AK143" s="4">
        <f>IF('Shoppable Services'!$F$4=$D143,1,0)*IF('Shoppable Services'!$E$4=$C143,1,0)*IF('Shoppable Services'!$D$4=$B143,1,0)*IF('Shoppable Services'!$C$4=$A143,1,0)*IF('Shoppable Services'!$B$4=Data!AK$119,AK25,0)</f>
        <v>0</v>
      </c>
      <c r="AL143" s="4">
        <f>IF('Shoppable Services'!$F$4=$D143,1,0)*IF('Shoppable Services'!$E$4=$C143,1,0)*IF('Shoppable Services'!$D$4=$B143,1,0)*IF('Shoppable Services'!$C$4=$A143,1,0)*IF('Shoppable Services'!$B$4=Data!AL$119,AL25,0)</f>
        <v>0</v>
      </c>
      <c r="AM143" s="4">
        <f>IF('Shoppable Services'!$F$4=$D143,1,0)*IF('Shoppable Services'!$E$4=$C143,1,0)*IF('Shoppable Services'!$D$4=$B143,1,0)*IF('Shoppable Services'!$C$4=$A143,1,0)*IF('Shoppable Services'!$B$4=Data!AM$119,AM25,0)</f>
        <v>0</v>
      </c>
      <c r="AN143" s="4">
        <f>IF('Shoppable Services'!$F$4=$D143,1,0)*IF('Shoppable Services'!$E$4=$C143,1,0)*IF('Shoppable Services'!$D$4=$B143,1,0)*IF('Shoppable Services'!$C$4=$A143,1,0)*IF('Shoppable Services'!$B$4=Data!AN$119,AN25,0)</f>
        <v>0</v>
      </c>
      <c r="AO143" s="4">
        <f>IF('Shoppable Services'!$F$4=$D143,1,0)*IF('Shoppable Services'!$E$4=$C143,1,0)*IF('Shoppable Services'!$D$4=$B143,1,0)*IF('Shoppable Services'!$C$4=$A143,1,0)*IF('Shoppable Services'!$B$4=Data!AO$119,AO25,0)</f>
        <v>0</v>
      </c>
      <c r="AP143" s="4">
        <f>IF('Shoppable Services'!$F$4=$D143,1,0)*IF('Shoppable Services'!$E$4=$C143,1,0)*IF('Shoppable Services'!$D$4=$B143,1,0)*IF('Shoppable Services'!$C$4=$A143,1,0)*IF('Shoppable Services'!$B$4=Data!AP$119,AP25,0)</f>
        <v>0</v>
      </c>
      <c r="AQ143" s="4">
        <f>IF('Shoppable Services'!$F$4=$D143,1,0)*IF('Shoppable Services'!$E$4=$C143,1,0)*IF('Shoppable Services'!$D$4=$B143,1,0)*IF('Shoppable Services'!$C$4=$A143,1,0)*IF('Shoppable Services'!$B$4=Data!AQ$119,AQ25,0)</f>
        <v>0</v>
      </c>
      <c r="AR143" s="4">
        <f>IF('Shoppable Services'!$F$4=$D143,1,0)*IF('Shoppable Services'!$E$4=$C143,1,0)*IF('Shoppable Services'!$D$4=$B143,1,0)*IF('Shoppable Services'!$C$4=$A143,1,0)*IF('Shoppable Services'!$B$4=Data!AR$119,AR25,0)</f>
        <v>0</v>
      </c>
      <c r="AS143" s="4">
        <f>IF('Shoppable Services'!$F$4=$D143,1,0)*IF('Shoppable Services'!$E$4=$C143,1,0)*IF('Shoppable Services'!$D$4=$B143,1,0)*IF('Shoppable Services'!$C$4=$A143,1,0)*IF('Shoppable Services'!$B$4=Data!AS$119,AS25,0)</f>
        <v>0</v>
      </c>
      <c r="AT143" s="4">
        <f>IF('Shoppable Services'!$F$4=$D143,1,0)*IF('Shoppable Services'!$E$4=$C143,1,0)*IF('Shoppable Services'!$D$4=$B143,1,0)*IF('Shoppable Services'!$C$4=$A143,1,0)*IF('Shoppable Services'!$B$4=Data!AT$119,AT25,0)</f>
        <v>0</v>
      </c>
      <c r="AU143" s="4">
        <f>IF('Shoppable Services'!$F$4=$D143,1,0)*IF('Shoppable Services'!$E$4=$C143,1,0)*IF('Shoppable Services'!$D$4=$B143,1,0)*IF('Shoppable Services'!$C$4=$A143,1,0)*IF('Shoppable Services'!$B$4=Data!AU$119,AU25,0)</f>
        <v>0</v>
      </c>
      <c r="AV143" s="4">
        <f>IF('Shoppable Services'!$F$4=$D143,1,0)*IF('Shoppable Services'!$E$4=$C143,1,0)*IF('Shoppable Services'!$D$4=$B143,1,0)*IF('Shoppable Services'!$C$4=$A143,1,0)*IF('Shoppable Services'!$B$4=Data!AV$119,AV25,0)</f>
        <v>0</v>
      </c>
      <c r="AW143" s="4">
        <f>IF('Shoppable Services'!$F$4=$D143,1,0)*IF('Shoppable Services'!$E$4=$C143,1,0)*IF('Shoppable Services'!$D$4=$B143,1,0)*IF('Shoppable Services'!$C$4=$A143,1,0)*IF('Shoppable Services'!$B$4=Data!AW$119,AW25,0)</f>
        <v>0</v>
      </c>
      <c r="AX143" s="4">
        <f>IF('Shoppable Services'!$F$4=$D143,1,0)*IF('Shoppable Services'!$E$4=$C143,1,0)*IF('Shoppable Services'!$D$4=$B143,1,0)*IF('Shoppable Services'!$C$4=$A143,1,0)*IF('Shoppable Services'!$B$4=Data!AX$119,AX25,0)</f>
        <v>0</v>
      </c>
      <c r="AY143" s="4">
        <f>IF('Shoppable Services'!$F$4=$D143,1,0)*IF('Shoppable Services'!$E$4=$C143,1,0)*IF('Shoppable Services'!$D$4=$B143,1,0)*IF('Shoppable Services'!$C$4=$A143,1,0)*IF('Shoppable Services'!$B$4=Data!AY$119,AY25,0)</f>
        <v>0</v>
      </c>
      <c r="AZ143" s="4">
        <f>IF('Shoppable Services'!$F$4=$D143,1,0)*IF('Shoppable Services'!$E$4=$C143,1,0)*IF('Shoppable Services'!$D$4=$B143,1,0)*IF('Shoppable Services'!$C$4=$A143,1,0)*IF('Shoppable Services'!$B$4=Data!AZ$119,AZ25,0)</f>
        <v>0</v>
      </c>
    </row>
    <row r="144" spans="1:52">
      <c r="A144" t="s">
        <v>6</v>
      </c>
      <c r="B144" t="s">
        <v>22</v>
      </c>
      <c r="C144" t="s">
        <v>69</v>
      </c>
      <c r="D144" t="s">
        <v>21</v>
      </c>
      <c r="E144" s="4">
        <f>IF('Shoppable Services'!$F$4=$D144,1,0)*IF('Shoppable Services'!$E$4=$C144,1,0)*IF('Shoppable Services'!$D$4=$B144,1,0)*IF('Shoppable Services'!$C$4=$A144,1,0)*$E26</f>
        <v>0</v>
      </c>
      <c r="F144" s="4">
        <f>IF('Shoppable Services'!$F$4=$D144,1,0)*IF('Shoppable Services'!$E$4=$C144,1,0)*IF('Shoppable Services'!$D$4=$B144,1,0)*IF('Shoppable Services'!$C$4=$A144,1,0)*$F26</f>
        <v>0</v>
      </c>
      <c r="G144" s="4">
        <f>IF('Shoppable Services'!$F$4=$D144,1,0)*IF('Shoppable Services'!$E$4=$C144,1,0)*IF('Shoppable Services'!$D$4=$B144,1,0)*IF('Shoppable Services'!$C$4=$A144,1,0)*$G26</f>
        <v>0</v>
      </c>
      <c r="H144" s="4">
        <f>IF('Shoppable Services'!$F$4=$D144,1,0)*IF('Shoppable Services'!$E$4=$C144,1,0)*IF('Shoppable Services'!$D$4=$B144,1,0)*IF('Shoppable Services'!$C$4=$A144,1,0)*$H26</f>
        <v>0</v>
      </c>
      <c r="I144" s="4">
        <f>IF('Shoppable Services'!$F$4=$D144,1,0)*IF('Shoppable Services'!$E$4=$C144,1,0)*IF('Shoppable Services'!$D$4=$B144,1,0)*IF('Shoppable Services'!$C$4=$A144,1,0)*IF('Shoppable Services'!$B$4=Data!I$119,I26,0)</f>
        <v>0</v>
      </c>
      <c r="J144" s="4">
        <f>IF('Shoppable Services'!$F$4=$D144,1,0)*IF('Shoppable Services'!$E$4=$C144,1,0)*IF('Shoppable Services'!$D$4=$B144,1,0)*IF('Shoppable Services'!$C$4=$A144,1,0)*IF('Shoppable Services'!$B$4=Data!J$119,J26,0)</f>
        <v>0</v>
      </c>
      <c r="K144" s="4">
        <f>IF('Shoppable Services'!$F$4=$D144,1,0)*IF('Shoppable Services'!$E$4=$C144,1,0)*IF('Shoppable Services'!$D$4=$B144,1,0)*IF('Shoppable Services'!$C$4=$A144,1,0)*IF('Shoppable Services'!$B$4=Data!K$119,K26,0)</f>
        <v>0</v>
      </c>
      <c r="L144" s="4">
        <f>IF('Shoppable Services'!$F$4=$D144,1,0)*IF('Shoppable Services'!$E$4=$C144,1,0)*IF('Shoppable Services'!$D$4=$B144,1,0)*IF('Shoppable Services'!$C$4=$A144,1,0)*IF('Shoppable Services'!$B$4=Data!L$119,L26,0)</f>
        <v>0</v>
      </c>
      <c r="M144" s="4">
        <f>IF('Shoppable Services'!$F$4=$D144,1,0)*IF('Shoppable Services'!$E$4=$C144,1,0)*IF('Shoppable Services'!$D$4=$B144,1,0)*IF('Shoppable Services'!$C$4=$A144,1,0)*IF('Shoppable Services'!$B$4=Data!M$119,M26,0)</f>
        <v>0</v>
      </c>
      <c r="N144" s="4">
        <f>IF('Shoppable Services'!$F$4=$D144,1,0)*IF('Shoppable Services'!$E$4=$C144,1,0)*IF('Shoppable Services'!$D$4=$B144,1,0)*IF('Shoppable Services'!$C$4=$A144,1,0)*IF('Shoppable Services'!$B$4=Data!N$119,N26,0)</f>
        <v>0</v>
      </c>
      <c r="O144" s="4">
        <f>IF('Shoppable Services'!$F$4=$D144,1,0)*IF('Shoppable Services'!$E$4=$C144,1,0)*IF('Shoppable Services'!$D$4=$B144,1,0)*IF('Shoppable Services'!$C$4=$A144,1,0)*IF('Shoppable Services'!$B$4=Data!O$119,O26,0)</f>
        <v>0</v>
      </c>
      <c r="P144" s="4">
        <f>IF('Shoppable Services'!$F$4=$D144,1,0)*IF('Shoppable Services'!$E$4=$C144,1,0)*IF('Shoppable Services'!$D$4=$B144,1,0)*IF('Shoppable Services'!$C$4=$A144,1,0)*IF('Shoppable Services'!$B$4=Data!P$119,P26,0)</f>
        <v>0</v>
      </c>
      <c r="Q144" s="4">
        <f>IF('Shoppable Services'!$F$4=$D144,1,0)*IF('Shoppable Services'!$E$4=$C144,1,0)*IF('Shoppable Services'!$D$4=$B144,1,0)*IF('Shoppable Services'!$C$4=$A144,1,0)*IF('Shoppable Services'!$B$4=Data!Q$119,Q26,0)</f>
        <v>0</v>
      </c>
      <c r="R144" s="4">
        <f>IF('Shoppable Services'!$F$4=$D144,1,0)*IF('Shoppable Services'!$E$4=$C144,1,0)*IF('Shoppable Services'!$D$4=$B144,1,0)*IF('Shoppable Services'!$C$4=$A144,1,0)*IF('Shoppable Services'!$B$4=Data!R$119,R26,0)</f>
        <v>0</v>
      </c>
      <c r="S144" s="4">
        <f>IF('Shoppable Services'!$F$4=$D144,1,0)*IF('Shoppable Services'!$E$4=$C144,1,0)*IF('Shoppable Services'!$D$4=$B144,1,0)*IF('Shoppable Services'!$C$4=$A144,1,0)*IF('Shoppable Services'!$B$4=Data!S$119,S26,0)</f>
        <v>0</v>
      </c>
      <c r="T144" s="4">
        <f>IF('Shoppable Services'!$F$4=$D144,1,0)*IF('Shoppable Services'!$E$4=$C144,1,0)*IF('Shoppable Services'!$D$4=$B144,1,0)*IF('Shoppable Services'!$C$4=$A144,1,0)*IF('Shoppable Services'!$B$4=Data!T$119,T26,0)</f>
        <v>0</v>
      </c>
      <c r="U144" s="4">
        <f>IF('Shoppable Services'!$F$4=$D144,1,0)*IF('Shoppable Services'!$E$4=$C144,1,0)*IF('Shoppable Services'!$D$4=$B144,1,0)*IF('Shoppable Services'!$C$4=$A144,1,0)*IF('Shoppable Services'!$B$4=Data!U$119,U26,0)</f>
        <v>0</v>
      </c>
      <c r="V144" s="4">
        <f>IF('Shoppable Services'!$F$4=$D144,1,0)*IF('Shoppable Services'!$E$4=$C144,1,0)*IF('Shoppable Services'!$D$4=$B144,1,0)*IF('Shoppable Services'!$C$4=$A144,1,0)*IF('Shoppable Services'!$B$4=Data!V$119,V26,0)</f>
        <v>0</v>
      </c>
      <c r="W144" s="4">
        <f>IF('Shoppable Services'!$F$4=$D144,1,0)*IF('Shoppable Services'!$E$4=$C144,1,0)*IF('Shoppable Services'!$D$4=$B144,1,0)*IF('Shoppable Services'!$C$4=$A144,1,0)*IF('Shoppable Services'!$B$4=Data!W$119,W26,0)</f>
        <v>0</v>
      </c>
      <c r="X144" s="4">
        <f>IF('Shoppable Services'!$F$4=$D144,1,0)*IF('Shoppable Services'!$E$4=$C144,1,0)*IF('Shoppable Services'!$D$4=$B144,1,0)*IF('Shoppable Services'!$C$4=$A144,1,0)*IF('Shoppable Services'!$B$4=Data!X$119,X26,0)</f>
        <v>0</v>
      </c>
      <c r="Y144" s="4">
        <f>IF('Shoppable Services'!$F$4=$D144,1,0)*IF('Shoppable Services'!$E$4=$C144,1,0)*IF('Shoppable Services'!$D$4=$B144,1,0)*IF('Shoppable Services'!$C$4=$A144,1,0)*IF('Shoppable Services'!$B$4=Data!Y$119,Y26,0)</f>
        <v>0</v>
      </c>
      <c r="Z144" s="4">
        <f>IF('Shoppable Services'!$F$4=$D144,1,0)*IF('Shoppable Services'!$E$4=$C144,1,0)*IF('Shoppable Services'!$D$4=$B144,1,0)*IF('Shoppable Services'!$C$4=$A144,1,0)*IF('Shoppable Services'!$B$4=Data!Z$119,Z26,0)</f>
        <v>0</v>
      </c>
      <c r="AA144" s="4">
        <f>IF('Shoppable Services'!$F$4=$D144,1,0)*IF('Shoppable Services'!$E$4=$C144,1,0)*IF('Shoppable Services'!$D$4=$B144,1,0)*IF('Shoppable Services'!$C$4=$A144,1,0)*IF('Shoppable Services'!$B$4=Data!AA$119,AA26,0)</f>
        <v>0</v>
      </c>
      <c r="AB144" s="4">
        <f>IF('Shoppable Services'!$F$4=$D144,1,0)*IF('Shoppable Services'!$E$4=$C144,1,0)*IF('Shoppable Services'!$D$4=$B144,1,0)*IF('Shoppable Services'!$C$4=$A144,1,0)*IF('Shoppable Services'!$B$4=Data!AB$119,AB26,0)</f>
        <v>0</v>
      </c>
      <c r="AC144" s="4">
        <f>IF('Shoppable Services'!$F$4=$D144,1,0)*IF('Shoppable Services'!$E$4=$C144,1,0)*IF('Shoppable Services'!$D$4=$B144,1,0)*IF('Shoppable Services'!$C$4=$A144,1,0)*IF('Shoppable Services'!$B$4=Data!AC$119,AC26,0)</f>
        <v>0</v>
      </c>
      <c r="AD144" s="4">
        <f>IF('Shoppable Services'!$F$4=$D144,1,0)*IF('Shoppable Services'!$E$4=$C144,1,0)*IF('Shoppable Services'!$D$4=$B144,1,0)*IF('Shoppable Services'!$C$4=$A144,1,0)*IF('Shoppable Services'!$B$4=Data!AD$119,AD26,0)</f>
        <v>0</v>
      </c>
      <c r="AE144" s="4">
        <f>IF('Shoppable Services'!$F$4=$D144,1,0)*IF('Shoppable Services'!$E$4=$C144,1,0)*IF('Shoppable Services'!$D$4=$B144,1,0)*IF('Shoppable Services'!$C$4=$A144,1,0)*IF('Shoppable Services'!$B$4=Data!AE$119,AE26,0)</f>
        <v>0</v>
      </c>
      <c r="AF144" s="4">
        <f>IF('Shoppable Services'!$F$4=$D144,1,0)*IF('Shoppable Services'!$E$4=$C144,1,0)*IF('Shoppable Services'!$D$4=$B144,1,0)*IF('Shoppable Services'!$C$4=$A144,1,0)*IF('Shoppable Services'!$B$4=Data!AF$119,AF26,0)</f>
        <v>0</v>
      </c>
      <c r="AG144" s="4">
        <f>IF('Shoppable Services'!$F$4=$D144,1,0)*IF('Shoppable Services'!$E$4=$C144,1,0)*IF('Shoppable Services'!$D$4=$B144,1,0)*IF('Shoppable Services'!$C$4=$A144,1,0)*IF('Shoppable Services'!$B$4=Data!AG$119,AG26,0)</f>
        <v>0</v>
      </c>
      <c r="AH144" s="4">
        <f>IF('Shoppable Services'!$F$4=$D144,1,0)*IF('Shoppable Services'!$E$4=$C144,1,0)*IF('Shoppable Services'!$D$4=$B144,1,0)*IF('Shoppable Services'!$C$4=$A144,1,0)*IF('Shoppable Services'!$B$4=Data!AH$119,AH26,0)</f>
        <v>0</v>
      </c>
      <c r="AI144" s="4">
        <f>IF('Shoppable Services'!$F$4=$D144,1,0)*IF('Shoppable Services'!$E$4=$C144,1,0)*IF('Shoppable Services'!$D$4=$B144,1,0)*IF('Shoppable Services'!$C$4=$A144,1,0)*IF('Shoppable Services'!$B$4=Data!AI$119,AI26,0)</f>
        <v>0</v>
      </c>
      <c r="AJ144" s="4">
        <f>IF('Shoppable Services'!$F$4=$D144,1,0)*IF('Shoppable Services'!$E$4=$C144,1,0)*IF('Shoppable Services'!$D$4=$B144,1,0)*IF('Shoppable Services'!$C$4=$A144,1,0)*IF('Shoppable Services'!$B$4=Data!AJ$119,AJ26,0)</f>
        <v>0</v>
      </c>
      <c r="AK144" s="4">
        <f>IF('Shoppable Services'!$F$4=$D144,1,0)*IF('Shoppable Services'!$E$4=$C144,1,0)*IF('Shoppable Services'!$D$4=$B144,1,0)*IF('Shoppable Services'!$C$4=$A144,1,0)*IF('Shoppable Services'!$B$4=Data!AK$119,AK26,0)</f>
        <v>0</v>
      </c>
      <c r="AL144" s="4">
        <f>IF('Shoppable Services'!$F$4=$D144,1,0)*IF('Shoppable Services'!$E$4=$C144,1,0)*IF('Shoppable Services'!$D$4=$B144,1,0)*IF('Shoppable Services'!$C$4=$A144,1,0)*IF('Shoppable Services'!$B$4=Data!AL$119,AL26,0)</f>
        <v>0</v>
      </c>
      <c r="AM144" s="4">
        <f>IF('Shoppable Services'!$F$4=$D144,1,0)*IF('Shoppable Services'!$E$4=$C144,1,0)*IF('Shoppable Services'!$D$4=$B144,1,0)*IF('Shoppable Services'!$C$4=$A144,1,0)*IF('Shoppable Services'!$B$4=Data!AM$119,AM26,0)</f>
        <v>0</v>
      </c>
      <c r="AN144" s="4">
        <f>IF('Shoppable Services'!$F$4=$D144,1,0)*IF('Shoppable Services'!$E$4=$C144,1,0)*IF('Shoppable Services'!$D$4=$B144,1,0)*IF('Shoppable Services'!$C$4=$A144,1,0)*IF('Shoppable Services'!$B$4=Data!AN$119,AN26,0)</f>
        <v>0</v>
      </c>
      <c r="AO144" s="4">
        <f>IF('Shoppable Services'!$F$4=$D144,1,0)*IF('Shoppable Services'!$E$4=$C144,1,0)*IF('Shoppable Services'!$D$4=$B144,1,0)*IF('Shoppable Services'!$C$4=$A144,1,0)*IF('Shoppable Services'!$B$4=Data!AO$119,AO26,0)</f>
        <v>0</v>
      </c>
      <c r="AP144" s="4">
        <f>IF('Shoppable Services'!$F$4=$D144,1,0)*IF('Shoppable Services'!$E$4=$C144,1,0)*IF('Shoppable Services'!$D$4=$B144,1,0)*IF('Shoppable Services'!$C$4=$A144,1,0)*IF('Shoppable Services'!$B$4=Data!AP$119,AP26,0)</f>
        <v>0</v>
      </c>
      <c r="AQ144" s="4">
        <f>IF('Shoppable Services'!$F$4=$D144,1,0)*IF('Shoppable Services'!$E$4=$C144,1,0)*IF('Shoppable Services'!$D$4=$B144,1,0)*IF('Shoppable Services'!$C$4=$A144,1,0)*IF('Shoppable Services'!$B$4=Data!AQ$119,AQ26,0)</f>
        <v>0</v>
      </c>
      <c r="AR144" s="4">
        <f>IF('Shoppable Services'!$F$4=$D144,1,0)*IF('Shoppable Services'!$E$4=$C144,1,0)*IF('Shoppable Services'!$D$4=$B144,1,0)*IF('Shoppable Services'!$C$4=$A144,1,0)*IF('Shoppable Services'!$B$4=Data!AR$119,AR26,0)</f>
        <v>0</v>
      </c>
      <c r="AS144" s="4">
        <f>IF('Shoppable Services'!$F$4=$D144,1,0)*IF('Shoppable Services'!$E$4=$C144,1,0)*IF('Shoppable Services'!$D$4=$B144,1,0)*IF('Shoppable Services'!$C$4=$A144,1,0)*IF('Shoppable Services'!$B$4=Data!AS$119,AS26,0)</f>
        <v>0</v>
      </c>
      <c r="AT144" s="4">
        <f>IF('Shoppable Services'!$F$4=$D144,1,0)*IF('Shoppable Services'!$E$4=$C144,1,0)*IF('Shoppable Services'!$D$4=$B144,1,0)*IF('Shoppable Services'!$C$4=$A144,1,0)*IF('Shoppable Services'!$B$4=Data!AT$119,AT26,0)</f>
        <v>0</v>
      </c>
      <c r="AU144" s="4">
        <f>IF('Shoppable Services'!$F$4=$D144,1,0)*IF('Shoppable Services'!$E$4=$C144,1,0)*IF('Shoppable Services'!$D$4=$B144,1,0)*IF('Shoppable Services'!$C$4=$A144,1,0)*IF('Shoppable Services'!$B$4=Data!AU$119,AU26,0)</f>
        <v>0</v>
      </c>
      <c r="AV144" s="4">
        <f>IF('Shoppable Services'!$F$4=$D144,1,0)*IF('Shoppable Services'!$E$4=$C144,1,0)*IF('Shoppable Services'!$D$4=$B144,1,0)*IF('Shoppable Services'!$C$4=$A144,1,0)*IF('Shoppable Services'!$B$4=Data!AV$119,AV26,0)</f>
        <v>0</v>
      </c>
      <c r="AW144" s="4">
        <f>IF('Shoppable Services'!$F$4=$D144,1,0)*IF('Shoppable Services'!$E$4=$C144,1,0)*IF('Shoppable Services'!$D$4=$B144,1,0)*IF('Shoppable Services'!$C$4=$A144,1,0)*IF('Shoppable Services'!$B$4=Data!AW$119,AW26,0)</f>
        <v>0</v>
      </c>
      <c r="AX144" s="4">
        <f>IF('Shoppable Services'!$F$4=$D144,1,0)*IF('Shoppable Services'!$E$4=$C144,1,0)*IF('Shoppable Services'!$D$4=$B144,1,0)*IF('Shoppable Services'!$C$4=$A144,1,0)*IF('Shoppable Services'!$B$4=Data!AX$119,AX26,0)</f>
        <v>0</v>
      </c>
      <c r="AY144" s="4">
        <f>IF('Shoppable Services'!$F$4=$D144,1,0)*IF('Shoppable Services'!$E$4=$C144,1,0)*IF('Shoppable Services'!$D$4=$B144,1,0)*IF('Shoppable Services'!$C$4=$A144,1,0)*IF('Shoppable Services'!$B$4=Data!AY$119,AY26,0)</f>
        <v>0</v>
      </c>
      <c r="AZ144" s="4">
        <f>IF('Shoppable Services'!$F$4=$D144,1,0)*IF('Shoppable Services'!$E$4=$C144,1,0)*IF('Shoppable Services'!$D$4=$B144,1,0)*IF('Shoppable Services'!$C$4=$A144,1,0)*IF('Shoppable Services'!$B$4=Data!AZ$119,AZ26,0)</f>
        <v>0</v>
      </c>
    </row>
    <row r="145" spans="1:52">
      <c r="A145" t="s">
        <v>6</v>
      </c>
      <c r="B145" t="s">
        <v>22</v>
      </c>
      <c r="C145" t="s">
        <v>69</v>
      </c>
      <c r="D145" t="s">
        <v>9</v>
      </c>
      <c r="E145" s="4">
        <f>IF('Shoppable Services'!$F$4=$D145,1,0)*IF('Shoppable Services'!$E$4=$C145,1,0)*IF('Shoppable Services'!$D$4=$B145,1,0)*IF('Shoppable Services'!$C$4=$A145,1,0)*$E27</f>
        <v>0</v>
      </c>
      <c r="F145" s="4">
        <f>IF('Shoppable Services'!$F$4=$D145,1,0)*IF('Shoppable Services'!$E$4=$C145,1,0)*IF('Shoppable Services'!$D$4=$B145,1,0)*IF('Shoppable Services'!$C$4=$A145,1,0)*$F27</f>
        <v>0</v>
      </c>
      <c r="G145" s="4">
        <f>IF('Shoppable Services'!$F$4=$D145,1,0)*IF('Shoppable Services'!$E$4=$C145,1,0)*IF('Shoppable Services'!$D$4=$B145,1,0)*IF('Shoppable Services'!$C$4=$A145,1,0)*$G27</f>
        <v>0</v>
      </c>
      <c r="H145" s="4">
        <f>IF('Shoppable Services'!$F$4=$D145,1,0)*IF('Shoppable Services'!$E$4=$C145,1,0)*IF('Shoppable Services'!$D$4=$B145,1,0)*IF('Shoppable Services'!$C$4=$A145,1,0)*$H27</f>
        <v>0</v>
      </c>
      <c r="I145" s="4">
        <f>IF('Shoppable Services'!$F$4=$D145,1,0)*IF('Shoppable Services'!$E$4=$C145,1,0)*IF('Shoppable Services'!$D$4=$B145,1,0)*IF('Shoppable Services'!$C$4=$A145,1,0)*IF('Shoppable Services'!$B$4=Data!I$119,I27,0)</f>
        <v>0</v>
      </c>
      <c r="J145" s="4">
        <f>IF('Shoppable Services'!$F$4=$D145,1,0)*IF('Shoppable Services'!$E$4=$C145,1,0)*IF('Shoppable Services'!$D$4=$B145,1,0)*IF('Shoppable Services'!$C$4=$A145,1,0)*IF('Shoppable Services'!$B$4=Data!J$119,J27,0)</f>
        <v>0</v>
      </c>
      <c r="K145" s="4">
        <f>IF('Shoppable Services'!$F$4=$D145,1,0)*IF('Shoppable Services'!$E$4=$C145,1,0)*IF('Shoppable Services'!$D$4=$B145,1,0)*IF('Shoppable Services'!$C$4=$A145,1,0)*IF('Shoppable Services'!$B$4=Data!K$119,K27,0)</f>
        <v>0</v>
      </c>
      <c r="L145" s="4">
        <f>IF('Shoppable Services'!$F$4=$D145,1,0)*IF('Shoppable Services'!$E$4=$C145,1,0)*IF('Shoppable Services'!$D$4=$B145,1,0)*IF('Shoppable Services'!$C$4=$A145,1,0)*IF('Shoppable Services'!$B$4=Data!L$119,L27,0)</f>
        <v>0</v>
      </c>
      <c r="M145" s="4">
        <f>IF('Shoppable Services'!$F$4=$D145,1,0)*IF('Shoppable Services'!$E$4=$C145,1,0)*IF('Shoppable Services'!$D$4=$B145,1,0)*IF('Shoppable Services'!$C$4=$A145,1,0)*IF('Shoppable Services'!$B$4=Data!M$119,M27,0)</f>
        <v>0</v>
      </c>
      <c r="N145" s="4">
        <f>IF('Shoppable Services'!$F$4=$D145,1,0)*IF('Shoppable Services'!$E$4=$C145,1,0)*IF('Shoppable Services'!$D$4=$B145,1,0)*IF('Shoppable Services'!$C$4=$A145,1,0)*IF('Shoppable Services'!$B$4=Data!N$119,N27,0)</f>
        <v>0</v>
      </c>
      <c r="O145" s="4">
        <f>IF('Shoppable Services'!$F$4=$D145,1,0)*IF('Shoppable Services'!$E$4=$C145,1,0)*IF('Shoppable Services'!$D$4=$B145,1,0)*IF('Shoppable Services'!$C$4=$A145,1,0)*IF('Shoppable Services'!$B$4=Data!O$119,O27,0)</f>
        <v>0</v>
      </c>
      <c r="P145" s="4">
        <f>IF('Shoppable Services'!$F$4=$D145,1,0)*IF('Shoppable Services'!$E$4=$C145,1,0)*IF('Shoppable Services'!$D$4=$B145,1,0)*IF('Shoppable Services'!$C$4=$A145,1,0)*IF('Shoppable Services'!$B$4=Data!P$119,P27,0)</f>
        <v>0</v>
      </c>
      <c r="Q145" s="4">
        <f>IF('Shoppable Services'!$F$4=$D145,1,0)*IF('Shoppable Services'!$E$4=$C145,1,0)*IF('Shoppable Services'!$D$4=$B145,1,0)*IF('Shoppable Services'!$C$4=$A145,1,0)*IF('Shoppable Services'!$B$4=Data!Q$119,Q27,0)</f>
        <v>0</v>
      </c>
      <c r="R145" s="4">
        <f>IF('Shoppable Services'!$F$4=$D145,1,0)*IF('Shoppable Services'!$E$4=$C145,1,0)*IF('Shoppable Services'!$D$4=$B145,1,0)*IF('Shoppable Services'!$C$4=$A145,1,0)*IF('Shoppable Services'!$B$4=Data!R$119,R27,0)</f>
        <v>0</v>
      </c>
      <c r="S145" s="4">
        <f>IF('Shoppable Services'!$F$4=$D145,1,0)*IF('Shoppable Services'!$E$4=$C145,1,0)*IF('Shoppable Services'!$D$4=$B145,1,0)*IF('Shoppable Services'!$C$4=$A145,1,0)*IF('Shoppable Services'!$B$4=Data!S$119,S27,0)</f>
        <v>0</v>
      </c>
      <c r="T145" s="4">
        <f>IF('Shoppable Services'!$F$4=$D145,1,0)*IF('Shoppable Services'!$E$4=$C145,1,0)*IF('Shoppable Services'!$D$4=$B145,1,0)*IF('Shoppable Services'!$C$4=$A145,1,0)*IF('Shoppable Services'!$B$4=Data!T$119,T27,0)</f>
        <v>0</v>
      </c>
      <c r="U145" s="4">
        <f>IF('Shoppable Services'!$F$4=$D145,1,0)*IF('Shoppable Services'!$E$4=$C145,1,0)*IF('Shoppable Services'!$D$4=$B145,1,0)*IF('Shoppable Services'!$C$4=$A145,1,0)*IF('Shoppable Services'!$B$4=Data!U$119,U27,0)</f>
        <v>0</v>
      </c>
      <c r="V145" s="4">
        <f>IF('Shoppable Services'!$F$4=$D145,1,0)*IF('Shoppable Services'!$E$4=$C145,1,0)*IF('Shoppable Services'!$D$4=$B145,1,0)*IF('Shoppable Services'!$C$4=$A145,1,0)*IF('Shoppable Services'!$B$4=Data!V$119,V27,0)</f>
        <v>0</v>
      </c>
      <c r="W145" s="4">
        <f>IF('Shoppable Services'!$F$4=$D145,1,0)*IF('Shoppable Services'!$E$4=$C145,1,0)*IF('Shoppable Services'!$D$4=$B145,1,0)*IF('Shoppable Services'!$C$4=$A145,1,0)*IF('Shoppable Services'!$B$4=Data!W$119,W27,0)</f>
        <v>0</v>
      </c>
      <c r="X145" s="4">
        <f>IF('Shoppable Services'!$F$4=$D145,1,0)*IF('Shoppable Services'!$E$4=$C145,1,0)*IF('Shoppable Services'!$D$4=$B145,1,0)*IF('Shoppable Services'!$C$4=$A145,1,0)*IF('Shoppable Services'!$B$4=Data!X$119,X27,0)</f>
        <v>0</v>
      </c>
      <c r="Y145" s="4">
        <f>IF('Shoppable Services'!$F$4=$D145,1,0)*IF('Shoppable Services'!$E$4=$C145,1,0)*IF('Shoppable Services'!$D$4=$B145,1,0)*IF('Shoppable Services'!$C$4=$A145,1,0)*IF('Shoppable Services'!$B$4=Data!Y$119,Y27,0)</f>
        <v>0</v>
      </c>
      <c r="Z145" s="4">
        <f>IF('Shoppable Services'!$F$4=$D145,1,0)*IF('Shoppable Services'!$E$4=$C145,1,0)*IF('Shoppable Services'!$D$4=$B145,1,0)*IF('Shoppable Services'!$C$4=$A145,1,0)*IF('Shoppable Services'!$B$4=Data!Z$119,Z27,0)</f>
        <v>0</v>
      </c>
      <c r="AA145" s="4">
        <f>IF('Shoppable Services'!$F$4=$D145,1,0)*IF('Shoppable Services'!$E$4=$C145,1,0)*IF('Shoppable Services'!$D$4=$B145,1,0)*IF('Shoppable Services'!$C$4=$A145,1,0)*IF('Shoppable Services'!$B$4=Data!AA$119,AA27,0)</f>
        <v>0</v>
      </c>
      <c r="AB145" s="4">
        <f>IF('Shoppable Services'!$F$4=$D145,1,0)*IF('Shoppable Services'!$E$4=$C145,1,0)*IF('Shoppable Services'!$D$4=$B145,1,0)*IF('Shoppable Services'!$C$4=$A145,1,0)*IF('Shoppable Services'!$B$4=Data!AB$119,AB27,0)</f>
        <v>0</v>
      </c>
      <c r="AC145" s="4">
        <f>IF('Shoppable Services'!$F$4=$D145,1,0)*IF('Shoppable Services'!$E$4=$C145,1,0)*IF('Shoppable Services'!$D$4=$B145,1,0)*IF('Shoppable Services'!$C$4=$A145,1,0)*IF('Shoppable Services'!$B$4=Data!AC$119,AC27,0)</f>
        <v>0</v>
      </c>
      <c r="AD145" s="4">
        <f>IF('Shoppable Services'!$F$4=$D145,1,0)*IF('Shoppable Services'!$E$4=$C145,1,0)*IF('Shoppable Services'!$D$4=$B145,1,0)*IF('Shoppable Services'!$C$4=$A145,1,0)*IF('Shoppable Services'!$B$4=Data!AD$119,AD27,0)</f>
        <v>0</v>
      </c>
      <c r="AE145" s="4">
        <f>IF('Shoppable Services'!$F$4=$D145,1,0)*IF('Shoppable Services'!$E$4=$C145,1,0)*IF('Shoppable Services'!$D$4=$B145,1,0)*IF('Shoppable Services'!$C$4=$A145,1,0)*IF('Shoppable Services'!$B$4=Data!AE$119,AE27,0)</f>
        <v>0</v>
      </c>
      <c r="AF145" s="4">
        <f>IF('Shoppable Services'!$F$4=$D145,1,0)*IF('Shoppable Services'!$E$4=$C145,1,0)*IF('Shoppable Services'!$D$4=$B145,1,0)*IF('Shoppable Services'!$C$4=$A145,1,0)*IF('Shoppable Services'!$B$4=Data!AF$119,AF27,0)</f>
        <v>0</v>
      </c>
      <c r="AG145" s="4">
        <f>IF('Shoppable Services'!$F$4=$D145,1,0)*IF('Shoppable Services'!$E$4=$C145,1,0)*IF('Shoppable Services'!$D$4=$B145,1,0)*IF('Shoppable Services'!$C$4=$A145,1,0)*IF('Shoppable Services'!$B$4=Data!AG$119,AG27,0)</f>
        <v>0</v>
      </c>
      <c r="AH145" s="4">
        <f>IF('Shoppable Services'!$F$4=$D145,1,0)*IF('Shoppable Services'!$E$4=$C145,1,0)*IF('Shoppable Services'!$D$4=$B145,1,0)*IF('Shoppable Services'!$C$4=$A145,1,0)*IF('Shoppable Services'!$B$4=Data!AH$119,AH27,0)</f>
        <v>0</v>
      </c>
      <c r="AI145" s="4">
        <f>IF('Shoppable Services'!$F$4=$D145,1,0)*IF('Shoppable Services'!$E$4=$C145,1,0)*IF('Shoppable Services'!$D$4=$B145,1,0)*IF('Shoppable Services'!$C$4=$A145,1,0)*IF('Shoppable Services'!$B$4=Data!AI$119,AI27,0)</f>
        <v>0</v>
      </c>
      <c r="AJ145" s="4">
        <f>IF('Shoppable Services'!$F$4=$D145,1,0)*IF('Shoppable Services'!$E$4=$C145,1,0)*IF('Shoppable Services'!$D$4=$B145,1,0)*IF('Shoppable Services'!$C$4=$A145,1,0)*IF('Shoppable Services'!$B$4=Data!AJ$119,AJ27,0)</f>
        <v>0</v>
      </c>
      <c r="AK145" s="4">
        <f>IF('Shoppable Services'!$F$4=$D145,1,0)*IF('Shoppable Services'!$E$4=$C145,1,0)*IF('Shoppable Services'!$D$4=$B145,1,0)*IF('Shoppable Services'!$C$4=$A145,1,0)*IF('Shoppable Services'!$B$4=Data!AK$119,AK27,0)</f>
        <v>0</v>
      </c>
      <c r="AL145" s="4">
        <f>IF('Shoppable Services'!$F$4=$D145,1,0)*IF('Shoppable Services'!$E$4=$C145,1,0)*IF('Shoppable Services'!$D$4=$B145,1,0)*IF('Shoppable Services'!$C$4=$A145,1,0)*IF('Shoppable Services'!$B$4=Data!AL$119,AL27,0)</f>
        <v>0</v>
      </c>
      <c r="AM145" s="4">
        <f>IF('Shoppable Services'!$F$4=$D145,1,0)*IF('Shoppable Services'!$E$4=$C145,1,0)*IF('Shoppable Services'!$D$4=$B145,1,0)*IF('Shoppable Services'!$C$4=$A145,1,0)*IF('Shoppable Services'!$B$4=Data!AM$119,AM27,0)</f>
        <v>0</v>
      </c>
      <c r="AN145" s="4">
        <f>IF('Shoppable Services'!$F$4=$D145,1,0)*IF('Shoppable Services'!$E$4=$C145,1,0)*IF('Shoppable Services'!$D$4=$B145,1,0)*IF('Shoppable Services'!$C$4=$A145,1,0)*IF('Shoppable Services'!$B$4=Data!AN$119,AN27,0)</f>
        <v>0</v>
      </c>
      <c r="AO145" s="4">
        <f>IF('Shoppable Services'!$F$4=$D145,1,0)*IF('Shoppable Services'!$E$4=$C145,1,0)*IF('Shoppable Services'!$D$4=$B145,1,0)*IF('Shoppable Services'!$C$4=$A145,1,0)*IF('Shoppable Services'!$B$4=Data!AO$119,AO27,0)</f>
        <v>0</v>
      </c>
      <c r="AP145" s="4">
        <f>IF('Shoppable Services'!$F$4=$D145,1,0)*IF('Shoppable Services'!$E$4=$C145,1,0)*IF('Shoppable Services'!$D$4=$B145,1,0)*IF('Shoppable Services'!$C$4=$A145,1,0)*IF('Shoppable Services'!$B$4=Data!AP$119,AP27,0)</f>
        <v>0</v>
      </c>
      <c r="AQ145" s="4">
        <f>IF('Shoppable Services'!$F$4=$D145,1,0)*IF('Shoppable Services'!$E$4=$C145,1,0)*IF('Shoppable Services'!$D$4=$B145,1,0)*IF('Shoppable Services'!$C$4=$A145,1,0)*IF('Shoppable Services'!$B$4=Data!AQ$119,AQ27,0)</f>
        <v>0</v>
      </c>
      <c r="AR145" s="4">
        <f>IF('Shoppable Services'!$F$4=$D145,1,0)*IF('Shoppable Services'!$E$4=$C145,1,0)*IF('Shoppable Services'!$D$4=$B145,1,0)*IF('Shoppable Services'!$C$4=$A145,1,0)*IF('Shoppable Services'!$B$4=Data!AR$119,AR27,0)</f>
        <v>0</v>
      </c>
      <c r="AS145" s="4">
        <f>IF('Shoppable Services'!$F$4=$D145,1,0)*IF('Shoppable Services'!$E$4=$C145,1,0)*IF('Shoppable Services'!$D$4=$B145,1,0)*IF('Shoppable Services'!$C$4=$A145,1,0)*IF('Shoppable Services'!$B$4=Data!AS$119,AS27,0)</f>
        <v>0</v>
      </c>
      <c r="AT145" s="4">
        <f>IF('Shoppable Services'!$F$4=$D145,1,0)*IF('Shoppable Services'!$E$4=$C145,1,0)*IF('Shoppable Services'!$D$4=$B145,1,0)*IF('Shoppable Services'!$C$4=$A145,1,0)*IF('Shoppable Services'!$B$4=Data!AT$119,AT27,0)</f>
        <v>0</v>
      </c>
      <c r="AU145" s="4">
        <f>IF('Shoppable Services'!$F$4=$D145,1,0)*IF('Shoppable Services'!$E$4=$C145,1,0)*IF('Shoppable Services'!$D$4=$B145,1,0)*IF('Shoppable Services'!$C$4=$A145,1,0)*IF('Shoppable Services'!$B$4=Data!AU$119,AU27,0)</f>
        <v>0</v>
      </c>
      <c r="AV145" s="4">
        <f>IF('Shoppable Services'!$F$4=$D145,1,0)*IF('Shoppable Services'!$E$4=$C145,1,0)*IF('Shoppable Services'!$D$4=$B145,1,0)*IF('Shoppable Services'!$C$4=$A145,1,0)*IF('Shoppable Services'!$B$4=Data!AV$119,AV27,0)</f>
        <v>0</v>
      </c>
      <c r="AW145" s="4">
        <f>IF('Shoppable Services'!$F$4=$D145,1,0)*IF('Shoppable Services'!$E$4=$C145,1,0)*IF('Shoppable Services'!$D$4=$B145,1,0)*IF('Shoppable Services'!$C$4=$A145,1,0)*IF('Shoppable Services'!$B$4=Data!AW$119,AW27,0)</f>
        <v>0</v>
      </c>
      <c r="AX145" s="4">
        <f>IF('Shoppable Services'!$F$4=$D145,1,0)*IF('Shoppable Services'!$E$4=$C145,1,0)*IF('Shoppable Services'!$D$4=$B145,1,0)*IF('Shoppable Services'!$C$4=$A145,1,0)*IF('Shoppable Services'!$B$4=Data!AX$119,AX27,0)</f>
        <v>0</v>
      </c>
      <c r="AY145" s="4">
        <f>IF('Shoppable Services'!$F$4=$D145,1,0)*IF('Shoppable Services'!$E$4=$C145,1,0)*IF('Shoppable Services'!$D$4=$B145,1,0)*IF('Shoppable Services'!$C$4=$A145,1,0)*IF('Shoppable Services'!$B$4=Data!AY$119,AY27,0)</f>
        <v>0</v>
      </c>
      <c r="AZ145" s="4">
        <f>IF('Shoppable Services'!$F$4=$D145,1,0)*IF('Shoppable Services'!$E$4=$C145,1,0)*IF('Shoppable Services'!$D$4=$B145,1,0)*IF('Shoppable Services'!$C$4=$A145,1,0)*IF('Shoppable Services'!$B$4=Data!AZ$119,AZ27,0)</f>
        <v>0</v>
      </c>
    </row>
    <row r="146" spans="1:52">
      <c r="A146" t="s">
        <v>17</v>
      </c>
      <c r="B146" t="s">
        <v>10</v>
      </c>
      <c r="C146" t="s">
        <v>68</v>
      </c>
      <c r="D146" t="s">
        <v>23</v>
      </c>
      <c r="E146" s="4">
        <f>IF('Shoppable Services'!$F$4=$D146,1,0)*IF('Shoppable Services'!$E$4=$C146,1,0)*IF('Shoppable Services'!$D$4=$B146,1,0)*IF('Shoppable Services'!$C$4=$A146,1,0)*$E28</f>
        <v>0</v>
      </c>
      <c r="F146" s="4">
        <f>IF('Shoppable Services'!$F$4=$D146,1,0)*IF('Shoppable Services'!$E$4=$C146,1,0)*IF('Shoppable Services'!$D$4=$B146,1,0)*IF('Shoppable Services'!$C$4=$A146,1,0)*$F28</f>
        <v>0</v>
      </c>
      <c r="G146" s="4">
        <f>IF('Shoppable Services'!$F$4=$D146,1,0)*IF('Shoppable Services'!$E$4=$C146,1,0)*IF('Shoppable Services'!$D$4=$B146,1,0)*IF('Shoppable Services'!$C$4=$A146,1,0)*$G28</f>
        <v>0</v>
      </c>
      <c r="H146" s="4">
        <f>IF('Shoppable Services'!$F$4=$D146,1,0)*IF('Shoppable Services'!$E$4=$C146,1,0)*IF('Shoppable Services'!$D$4=$B146,1,0)*IF('Shoppable Services'!$C$4=$A146,1,0)*$H28</f>
        <v>0</v>
      </c>
      <c r="I146" s="4">
        <f>IF('Shoppable Services'!$F$4=$D146,1,0)*IF('Shoppable Services'!$E$4=$C146,1,0)*IF('Shoppable Services'!$D$4=$B146,1,0)*IF('Shoppable Services'!$C$4=$A146,1,0)*IF('Shoppable Services'!$B$4=Data!I$119,I28,0)</f>
        <v>0</v>
      </c>
      <c r="J146" s="4">
        <f>IF('Shoppable Services'!$F$4=$D146,1,0)*IF('Shoppable Services'!$E$4=$C146,1,0)*IF('Shoppable Services'!$D$4=$B146,1,0)*IF('Shoppable Services'!$C$4=$A146,1,0)*IF('Shoppable Services'!$B$4=Data!J$119,J28,0)</f>
        <v>0</v>
      </c>
      <c r="K146" s="4">
        <f>IF('Shoppable Services'!$F$4=$D146,1,0)*IF('Shoppable Services'!$E$4=$C146,1,0)*IF('Shoppable Services'!$D$4=$B146,1,0)*IF('Shoppable Services'!$C$4=$A146,1,0)*IF('Shoppable Services'!$B$4=Data!K$119,K28,0)</f>
        <v>0</v>
      </c>
      <c r="L146" s="4">
        <f>IF('Shoppable Services'!$F$4=$D146,1,0)*IF('Shoppable Services'!$E$4=$C146,1,0)*IF('Shoppable Services'!$D$4=$B146,1,0)*IF('Shoppable Services'!$C$4=$A146,1,0)*IF('Shoppable Services'!$B$4=Data!L$119,L28,0)</f>
        <v>0</v>
      </c>
      <c r="M146" s="4">
        <f>IF('Shoppable Services'!$F$4=$D146,1,0)*IF('Shoppable Services'!$E$4=$C146,1,0)*IF('Shoppable Services'!$D$4=$B146,1,0)*IF('Shoppable Services'!$C$4=$A146,1,0)*IF('Shoppable Services'!$B$4=Data!M$119,M28,0)</f>
        <v>0</v>
      </c>
      <c r="N146" s="4">
        <f>IF('Shoppable Services'!$F$4=$D146,1,0)*IF('Shoppable Services'!$E$4=$C146,1,0)*IF('Shoppable Services'!$D$4=$B146,1,0)*IF('Shoppable Services'!$C$4=$A146,1,0)*IF('Shoppable Services'!$B$4=Data!N$119,N28,0)</f>
        <v>0</v>
      </c>
      <c r="O146" s="4">
        <f>IF('Shoppable Services'!$F$4=$D146,1,0)*IF('Shoppable Services'!$E$4=$C146,1,0)*IF('Shoppable Services'!$D$4=$B146,1,0)*IF('Shoppable Services'!$C$4=$A146,1,0)*IF('Shoppable Services'!$B$4=Data!O$119,O28,0)</f>
        <v>0</v>
      </c>
      <c r="P146" s="4">
        <f>IF('Shoppable Services'!$F$4=$D146,1,0)*IF('Shoppable Services'!$E$4=$C146,1,0)*IF('Shoppable Services'!$D$4=$B146,1,0)*IF('Shoppable Services'!$C$4=$A146,1,0)*IF('Shoppable Services'!$B$4=Data!P$119,P28,0)</f>
        <v>0</v>
      </c>
      <c r="Q146" s="4">
        <f>IF('Shoppable Services'!$F$4=$D146,1,0)*IF('Shoppable Services'!$E$4=$C146,1,0)*IF('Shoppable Services'!$D$4=$B146,1,0)*IF('Shoppable Services'!$C$4=$A146,1,0)*IF('Shoppable Services'!$B$4=Data!Q$119,Q28,0)</f>
        <v>0</v>
      </c>
      <c r="R146" s="4">
        <f>IF('Shoppable Services'!$F$4=$D146,1,0)*IF('Shoppable Services'!$E$4=$C146,1,0)*IF('Shoppable Services'!$D$4=$B146,1,0)*IF('Shoppable Services'!$C$4=$A146,1,0)*IF('Shoppable Services'!$B$4=Data!R$119,R28,0)</f>
        <v>0</v>
      </c>
      <c r="S146" s="4">
        <f>IF('Shoppable Services'!$F$4=$D146,1,0)*IF('Shoppable Services'!$E$4=$C146,1,0)*IF('Shoppable Services'!$D$4=$B146,1,0)*IF('Shoppable Services'!$C$4=$A146,1,0)*IF('Shoppable Services'!$B$4=Data!S$119,S28,0)</f>
        <v>0</v>
      </c>
      <c r="T146" s="4">
        <f>IF('Shoppable Services'!$F$4=$D146,1,0)*IF('Shoppable Services'!$E$4=$C146,1,0)*IF('Shoppable Services'!$D$4=$B146,1,0)*IF('Shoppable Services'!$C$4=$A146,1,0)*IF('Shoppable Services'!$B$4=Data!T$119,T28,0)</f>
        <v>0</v>
      </c>
      <c r="U146" s="4">
        <f>IF('Shoppable Services'!$F$4=$D146,1,0)*IF('Shoppable Services'!$E$4=$C146,1,0)*IF('Shoppable Services'!$D$4=$B146,1,0)*IF('Shoppable Services'!$C$4=$A146,1,0)*IF('Shoppable Services'!$B$4=Data!U$119,U28,0)</f>
        <v>0</v>
      </c>
      <c r="V146" s="4">
        <f>IF('Shoppable Services'!$F$4=$D146,1,0)*IF('Shoppable Services'!$E$4=$C146,1,0)*IF('Shoppable Services'!$D$4=$B146,1,0)*IF('Shoppable Services'!$C$4=$A146,1,0)*IF('Shoppable Services'!$B$4=Data!V$119,V28,0)</f>
        <v>0</v>
      </c>
      <c r="W146" s="4">
        <f>IF('Shoppable Services'!$F$4=$D146,1,0)*IF('Shoppable Services'!$E$4=$C146,1,0)*IF('Shoppable Services'!$D$4=$B146,1,0)*IF('Shoppable Services'!$C$4=$A146,1,0)*IF('Shoppable Services'!$B$4=Data!W$119,W28,0)</f>
        <v>0</v>
      </c>
      <c r="X146" s="4">
        <f>IF('Shoppable Services'!$F$4=$D146,1,0)*IF('Shoppable Services'!$E$4=$C146,1,0)*IF('Shoppable Services'!$D$4=$B146,1,0)*IF('Shoppable Services'!$C$4=$A146,1,0)*IF('Shoppable Services'!$B$4=Data!X$119,X28,0)</f>
        <v>0</v>
      </c>
      <c r="Y146" s="4">
        <f>IF('Shoppable Services'!$F$4=$D146,1,0)*IF('Shoppable Services'!$E$4=$C146,1,0)*IF('Shoppable Services'!$D$4=$B146,1,0)*IF('Shoppable Services'!$C$4=$A146,1,0)*IF('Shoppable Services'!$B$4=Data!Y$119,Y28,0)</f>
        <v>0</v>
      </c>
      <c r="Z146" s="4">
        <f>IF('Shoppable Services'!$F$4=$D146,1,0)*IF('Shoppable Services'!$E$4=$C146,1,0)*IF('Shoppable Services'!$D$4=$B146,1,0)*IF('Shoppable Services'!$C$4=$A146,1,0)*IF('Shoppable Services'!$B$4=Data!Z$119,Z28,0)</f>
        <v>0</v>
      </c>
      <c r="AA146" s="4">
        <f>IF('Shoppable Services'!$F$4=$D146,1,0)*IF('Shoppable Services'!$E$4=$C146,1,0)*IF('Shoppable Services'!$D$4=$B146,1,0)*IF('Shoppable Services'!$C$4=$A146,1,0)*IF('Shoppable Services'!$B$4=Data!AA$119,AA28,0)</f>
        <v>0</v>
      </c>
      <c r="AB146" s="4">
        <f>IF('Shoppable Services'!$F$4=$D146,1,0)*IF('Shoppable Services'!$E$4=$C146,1,0)*IF('Shoppable Services'!$D$4=$B146,1,0)*IF('Shoppable Services'!$C$4=$A146,1,0)*IF('Shoppable Services'!$B$4=Data!AB$119,AB28,0)</f>
        <v>0</v>
      </c>
      <c r="AC146" s="4">
        <f>IF('Shoppable Services'!$F$4=$D146,1,0)*IF('Shoppable Services'!$E$4=$C146,1,0)*IF('Shoppable Services'!$D$4=$B146,1,0)*IF('Shoppable Services'!$C$4=$A146,1,0)*IF('Shoppable Services'!$B$4=Data!AC$119,AC28,0)</f>
        <v>0</v>
      </c>
      <c r="AD146" s="4">
        <f>IF('Shoppable Services'!$F$4=$D146,1,0)*IF('Shoppable Services'!$E$4=$C146,1,0)*IF('Shoppable Services'!$D$4=$B146,1,0)*IF('Shoppable Services'!$C$4=$A146,1,0)*IF('Shoppable Services'!$B$4=Data!AD$119,AD28,0)</f>
        <v>0</v>
      </c>
      <c r="AE146" s="4">
        <f>IF('Shoppable Services'!$F$4=$D146,1,0)*IF('Shoppable Services'!$E$4=$C146,1,0)*IF('Shoppable Services'!$D$4=$B146,1,0)*IF('Shoppable Services'!$C$4=$A146,1,0)*IF('Shoppable Services'!$B$4=Data!AE$119,AE28,0)</f>
        <v>0</v>
      </c>
      <c r="AF146" s="4">
        <f>IF('Shoppable Services'!$F$4=$D146,1,0)*IF('Shoppable Services'!$E$4=$C146,1,0)*IF('Shoppable Services'!$D$4=$B146,1,0)*IF('Shoppable Services'!$C$4=$A146,1,0)*IF('Shoppable Services'!$B$4=Data!AF$119,AF28,0)</f>
        <v>0</v>
      </c>
      <c r="AG146" s="4">
        <f>IF('Shoppable Services'!$F$4=$D146,1,0)*IF('Shoppable Services'!$E$4=$C146,1,0)*IF('Shoppable Services'!$D$4=$B146,1,0)*IF('Shoppable Services'!$C$4=$A146,1,0)*IF('Shoppable Services'!$B$4=Data!AG$119,AG28,0)</f>
        <v>0</v>
      </c>
      <c r="AH146" s="4">
        <f>IF('Shoppable Services'!$F$4=$D146,1,0)*IF('Shoppable Services'!$E$4=$C146,1,0)*IF('Shoppable Services'!$D$4=$B146,1,0)*IF('Shoppable Services'!$C$4=$A146,1,0)*IF('Shoppable Services'!$B$4=Data!AH$119,AH28,0)</f>
        <v>0</v>
      </c>
      <c r="AI146" s="4">
        <f>IF('Shoppable Services'!$F$4=$D146,1,0)*IF('Shoppable Services'!$E$4=$C146,1,0)*IF('Shoppable Services'!$D$4=$B146,1,0)*IF('Shoppable Services'!$C$4=$A146,1,0)*IF('Shoppable Services'!$B$4=Data!AI$119,AI28,0)</f>
        <v>0</v>
      </c>
      <c r="AJ146" s="4">
        <f>IF('Shoppable Services'!$F$4=$D146,1,0)*IF('Shoppable Services'!$E$4=$C146,1,0)*IF('Shoppable Services'!$D$4=$B146,1,0)*IF('Shoppable Services'!$C$4=$A146,1,0)*IF('Shoppable Services'!$B$4=Data!AJ$119,AJ28,0)</f>
        <v>0</v>
      </c>
      <c r="AK146" s="4">
        <f>IF('Shoppable Services'!$F$4=$D146,1,0)*IF('Shoppable Services'!$E$4=$C146,1,0)*IF('Shoppable Services'!$D$4=$B146,1,0)*IF('Shoppable Services'!$C$4=$A146,1,0)*IF('Shoppable Services'!$B$4=Data!AK$119,AK28,0)</f>
        <v>0</v>
      </c>
      <c r="AL146" s="4">
        <f>IF('Shoppable Services'!$F$4=$D146,1,0)*IF('Shoppable Services'!$E$4=$C146,1,0)*IF('Shoppable Services'!$D$4=$B146,1,0)*IF('Shoppable Services'!$C$4=$A146,1,0)*IF('Shoppable Services'!$B$4=Data!AL$119,AL28,0)</f>
        <v>0</v>
      </c>
      <c r="AM146" s="4">
        <f>IF('Shoppable Services'!$F$4=$D146,1,0)*IF('Shoppable Services'!$E$4=$C146,1,0)*IF('Shoppable Services'!$D$4=$B146,1,0)*IF('Shoppable Services'!$C$4=$A146,1,0)*IF('Shoppable Services'!$B$4=Data!AM$119,AM28,0)</f>
        <v>0</v>
      </c>
      <c r="AN146" s="4">
        <f>IF('Shoppable Services'!$F$4=$D146,1,0)*IF('Shoppable Services'!$E$4=$C146,1,0)*IF('Shoppable Services'!$D$4=$B146,1,0)*IF('Shoppable Services'!$C$4=$A146,1,0)*IF('Shoppable Services'!$B$4=Data!AN$119,AN28,0)</f>
        <v>0</v>
      </c>
      <c r="AO146" s="4">
        <f>IF('Shoppable Services'!$F$4=$D146,1,0)*IF('Shoppable Services'!$E$4=$C146,1,0)*IF('Shoppable Services'!$D$4=$B146,1,0)*IF('Shoppable Services'!$C$4=$A146,1,0)*IF('Shoppable Services'!$B$4=Data!AO$119,AO28,0)</f>
        <v>0</v>
      </c>
      <c r="AP146" s="4">
        <f>IF('Shoppable Services'!$F$4=$D146,1,0)*IF('Shoppable Services'!$E$4=$C146,1,0)*IF('Shoppable Services'!$D$4=$B146,1,0)*IF('Shoppable Services'!$C$4=$A146,1,0)*IF('Shoppable Services'!$B$4=Data!AP$119,AP28,0)</f>
        <v>0</v>
      </c>
      <c r="AQ146" s="4">
        <f>IF('Shoppable Services'!$F$4=$D146,1,0)*IF('Shoppable Services'!$E$4=$C146,1,0)*IF('Shoppable Services'!$D$4=$B146,1,0)*IF('Shoppable Services'!$C$4=$A146,1,0)*IF('Shoppable Services'!$B$4=Data!AQ$119,AQ28,0)</f>
        <v>0</v>
      </c>
      <c r="AR146" s="4">
        <f>IF('Shoppable Services'!$F$4=$D146,1,0)*IF('Shoppable Services'!$E$4=$C146,1,0)*IF('Shoppable Services'!$D$4=$B146,1,0)*IF('Shoppable Services'!$C$4=$A146,1,0)*IF('Shoppable Services'!$B$4=Data!AR$119,AR28,0)</f>
        <v>0</v>
      </c>
      <c r="AS146" s="4">
        <f>IF('Shoppable Services'!$F$4=$D146,1,0)*IF('Shoppable Services'!$E$4=$C146,1,0)*IF('Shoppable Services'!$D$4=$B146,1,0)*IF('Shoppable Services'!$C$4=$A146,1,0)*IF('Shoppable Services'!$B$4=Data!AS$119,AS28,0)</f>
        <v>0</v>
      </c>
      <c r="AT146" s="4">
        <f>IF('Shoppable Services'!$F$4=$D146,1,0)*IF('Shoppable Services'!$E$4=$C146,1,0)*IF('Shoppable Services'!$D$4=$B146,1,0)*IF('Shoppable Services'!$C$4=$A146,1,0)*IF('Shoppable Services'!$B$4=Data!AT$119,AT28,0)</f>
        <v>0</v>
      </c>
      <c r="AU146" s="4">
        <f>IF('Shoppable Services'!$F$4=$D146,1,0)*IF('Shoppable Services'!$E$4=$C146,1,0)*IF('Shoppable Services'!$D$4=$B146,1,0)*IF('Shoppable Services'!$C$4=$A146,1,0)*IF('Shoppable Services'!$B$4=Data!AU$119,AU28,0)</f>
        <v>0</v>
      </c>
      <c r="AV146" s="4">
        <f>IF('Shoppable Services'!$F$4=$D146,1,0)*IF('Shoppable Services'!$E$4=$C146,1,0)*IF('Shoppable Services'!$D$4=$B146,1,0)*IF('Shoppable Services'!$C$4=$A146,1,0)*IF('Shoppable Services'!$B$4=Data!AV$119,AV28,0)</f>
        <v>0</v>
      </c>
      <c r="AW146" s="4">
        <f>IF('Shoppable Services'!$F$4=$D146,1,0)*IF('Shoppable Services'!$E$4=$C146,1,0)*IF('Shoppable Services'!$D$4=$B146,1,0)*IF('Shoppable Services'!$C$4=$A146,1,0)*IF('Shoppable Services'!$B$4=Data!AW$119,AW28,0)</f>
        <v>0</v>
      </c>
      <c r="AX146" s="4">
        <f>IF('Shoppable Services'!$F$4=$D146,1,0)*IF('Shoppable Services'!$E$4=$C146,1,0)*IF('Shoppable Services'!$D$4=$B146,1,0)*IF('Shoppable Services'!$C$4=$A146,1,0)*IF('Shoppable Services'!$B$4=Data!AX$119,AX28,0)</f>
        <v>0</v>
      </c>
      <c r="AY146" s="4">
        <f>IF('Shoppable Services'!$F$4=$D146,1,0)*IF('Shoppable Services'!$E$4=$C146,1,0)*IF('Shoppable Services'!$D$4=$B146,1,0)*IF('Shoppable Services'!$C$4=$A146,1,0)*IF('Shoppable Services'!$B$4=Data!AY$119,AY28,0)</f>
        <v>0</v>
      </c>
      <c r="AZ146" s="4">
        <f>IF('Shoppable Services'!$F$4=$D146,1,0)*IF('Shoppable Services'!$E$4=$C146,1,0)*IF('Shoppable Services'!$D$4=$B146,1,0)*IF('Shoppable Services'!$C$4=$A146,1,0)*IF('Shoppable Services'!$B$4=Data!AZ$119,AZ28,0)</f>
        <v>0</v>
      </c>
    </row>
    <row r="147" spans="1:52">
      <c r="A147" t="s">
        <v>17</v>
      </c>
      <c r="B147" t="s">
        <v>10</v>
      </c>
      <c r="C147" t="s">
        <v>8</v>
      </c>
      <c r="D147" t="s">
        <v>9</v>
      </c>
      <c r="E147" s="4">
        <f>IF('Shoppable Services'!$F$4=$D147,1,0)*IF('Shoppable Services'!$E$4=$C147,1,0)*IF('Shoppable Services'!$D$4=$B147,1,0)*IF('Shoppable Services'!$C$4=$A147,1,0)*$E29</f>
        <v>0</v>
      </c>
      <c r="F147" s="4">
        <f>IF('Shoppable Services'!$F$4=$D147,1,0)*IF('Shoppable Services'!$E$4=$C147,1,0)*IF('Shoppable Services'!$D$4=$B147,1,0)*IF('Shoppable Services'!$C$4=$A147,1,0)*$F29</f>
        <v>0</v>
      </c>
      <c r="G147" s="4">
        <f>IF('Shoppable Services'!$F$4=$D147,1,0)*IF('Shoppable Services'!$E$4=$C147,1,0)*IF('Shoppable Services'!$D$4=$B147,1,0)*IF('Shoppable Services'!$C$4=$A147,1,0)*$G29</f>
        <v>0</v>
      </c>
      <c r="H147" s="4">
        <f>IF('Shoppable Services'!$F$4=$D147,1,0)*IF('Shoppable Services'!$E$4=$C147,1,0)*IF('Shoppable Services'!$D$4=$B147,1,0)*IF('Shoppable Services'!$C$4=$A147,1,0)*$H29</f>
        <v>0</v>
      </c>
      <c r="I147" s="4">
        <f>IF('Shoppable Services'!$F$4=$D147,1,0)*IF('Shoppable Services'!$E$4=$C147,1,0)*IF('Shoppable Services'!$D$4=$B147,1,0)*IF('Shoppable Services'!$C$4=$A147,1,0)*IF('Shoppable Services'!$B$4=Data!I$119,I29,0)</f>
        <v>0</v>
      </c>
      <c r="J147" s="4">
        <f>IF('Shoppable Services'!$F$4=$D147,1,0)*IF('Shoppable Services'!$E$4=$C147,1,0)*IF('Shoppable Services'!$D$4=$B147,1,0)*IF('Shoppable Services'!$C$4=$A147,1,0)*IF('Shoppable Services'!$B$4=Data!J$119,J29,0)</f>
        <v>0</v>
      </c>
      <c r="K147" s="4">
        <f>IF('Shoppable Services'!$F$4=$D147,1,0)*IF('Shoppable Services'!$E$4=$C147,1,0)*IF('Shoppable Services'!$D$4=$B147,1,0)*IF('Shoppable Services'!$C$4=$A147,1,0)*IF('Shoppable Services'!$B$4=Data!K$119,K29,0)</f>
        <v>0</v>
      </c>
      <c r="L147" s="4">
        <f>IF('Shoppable Services'!$F$4=$D147,1,0)*IF('Shoppable Services'!$E$4=$C147,1,0)*IF('Shoppable Services'!$D$4=$B147,1,0)*IF('Shoppable Services'!$C$4=$A147,1,0)*IF('Shoppable Services'!$B$4=Data!L$119,L29,0)</f>
        <v>0</v>
      </c>
      <c r="M147" s="4">
        <f>IF('Shoppable Services'!$F$4=$D147,1,0)*IF('Shoppable Services'!$E$4=$C147,1,0)*IF('Shoppable Services'!$D$4=$B147,1,0)*IF('Shoppable Services'!$C$4=$A147,1,0)*IF('Shoppable Services'!$B$4=Data!M$119,M29,0)</f>
        <v>0</v>
      </c>
      <c r="N147" s="4">
        <f>IF('Shoppable Services'!$F$4=$D147,1,0)*IF('Shoppable Services'!$E$4=$C147,1,0)*IF('Shoppable Services'!$D$4=$B147,1,0)*IF('Shoppable Services'!$C$4=$A147,1,0)*IF('Shoppable Services'!$B$4=Data!N$119,N29,0)</f>
        <v>0</v>
      </c>
      <c r="O147" s="4">
        <f>IF('Shoppable Services'!$F$4=$D147,1,0)*IF('Shoppable Services'!$E$4=$C147,1,0)*IF('Shoppable Services'!$D$4=$B147,1,0)*IF('Shoppable Services'!$C$4=$A147,1,0)*IF('Shoppable Services'!$B$4=Data!O$119,O29,0)</f>
        <v>0</v>
      </c>
      <c r="P147" s="4">
        <f>IF('Shoppable Services'!$F$4=$D147,1,0)*IF('Shoppable Services'!$E$4=$C147,1,0)*IF('Shoppable Services'!$D$4=$B147,1,0)*IF('Shoppable Services'!$C$4=$A147,1,0)*IF('Shoppable Services'!$B$4=Data!P$119,P29,0)</f>
        <v>0</v>
      </c>
      <c r="Q147" s="4">
        <f>IF('Shoppable Services'!$F$4=$D147,1,0)*IF('Shoppable Services'!$E$4=$C147,1,0)*IF('Shoppable Services'!$D$4=$B147,1,0)*IF('Shoppable Services'!$C$4=$A147,1,0)*IF('Shoppable Services'!$B$4=Data!Q$119,Q29,0)</f>
        <v>0</v>
      </c>
      <c r="R147" s="4">
        <f>IF('Shoppable Services'!$F$4=$D147,1,0)*IF('Shoppable Services'!$E$4=$C147,1,0)*IF('Shoppable Services'!$D$4=$B147,1,0)*IF('Shoppable Services'!$C$4=$A147,1,0)*IF('Shoppable Services'!$B$4=Data!R$119,R29,0)</f>
        <v>0</v>
      </c>
      <c r="S147" s="4">
        <f>IF('Shoppable Services'!$F$4=$D147,1,0)*IF('Shoppable Services'!$E$4=$C147,1,0)*IF('Shoppable Services'!$D$4=$B147,1,0)*IF('Shoppable Services'!$C$4=$A147,1,0)*IF('Shoppable Services'!$B$4=Data!S$119,S29,0)</f>
        <v>0</v>
      </c>
      <c r="T147" s="4">
        <f>IF('Shoppable Services'!$F$4=$D147,1,0)*IF('Shoppable Services'!$E$4=$C147,1,0)*IF('Shoppable Services'!$D$4=$B147,1,0)*IF('Shoppable Services'!$C$4=$A147,1,0)*IF('Shoppable Services'!$B$4=Data!T$119,T29,0)</f>
        <v>0</v>
      </c>
      <c r="U147" s="4">
        <f>IF('Shoppable Services'!$F$4=$D147,1,0)*IF('Shoppable Services'!$E$4=$C147,1,0)*IF('Shoppable Services'!$D$4=$B147,1,0)*IF('Shoppable Services'!$C$4=$A147,1,0)*IF('Shoppable Services'!$B$4=Data!U$119,U29,0)</f>
        <v>0</v>
      </c>
      <c r="V147" s="4">
        <f>IF('Shoppable Services'!$F$4=$D147,1,0)*IF('Shoppable Services'!$E$4=$C147,1,0)*IF('Shoppable Services'!$D$4=$B147,1,0)*IF('Shoppable Services'!$C$4=$A147,1,0)*IF('Shoppable Services'!$B$4=Data!V$119,V29,0)</f>
        <v>0</v>
      </c>
      <c r="W147" s="4">
        <f>IF('Shoppable Services'!$F$4=$D147,1,0)*IF('Shoppable Services'!$E$4=$C147,1,0)*IF('Shoppable Services'!$D$4=$B147,1,0)*IF('Shoppable Services'!$C$4=$A147,1,0)*IF('Shoppable Services'!$B$4=Data!W$119,W29,0)</f>
        <v>0</v>
      </c>
      <c r="X147" s="4">
        <f>IF('Shoppable Services'!$F$4=$D147,1,0)*IF('Shoppable Services'!$E$4=$C147,1,0)*IF('Shoppable Services'!$D$4=$B147,1,0)*IF('Shoppable Services'!$C$4=$A147,1,0)*IF('Shoppable Services'!$B$4=Data!X$119,X29,0)</f>
        <v>0</v>
      </c>
      <c r="Y147" s="4">
        <f>IF('Shoppable Services'!$F$4=$D147,1,0)*IF('Shoppable Services'!$E$4=$C147,1,0)*IF('Shoppable Services'!$D$4=$B147,1,0)*IF('Shoppable Services'!$C$4=$A147,1,0)*IF('Shoppable Services'!$B$4=Data!Y$119,Y29,0)</f>
        <v>0</v>
      </c>
      <c r="Z147" s="4">
        <f>IF('Shoppable Services'!$F$4=$D147,1,0)*IF('Shoppable Services'!$E$4=$C147,1,0)*IF('Shoppable Services'!$D$4=$B147,1,0)*IF('Shoppable Services'!$C$4=$A147,1,0)*IF('Shoppable Services'!$B$4=Data!Z$119,Z29,0)</f>
        <v>0</v>
      </c>
      <c r="AA147" s="4">
        <f>IF('Shoppable Services'!$F$4=$D147,1,0)*IF('Shoppable Services'!$E$4=$C147,1,0)*IF('Shoppable Services'!$D$4=$B147,1,0)*IF('Shoppable Services'!$C$4=$A147,1,0)*IF('Shoppable Services'!$B$4=Data!AA$119,AA29,0)</f>
        <v>0</v>
      </c>
      <c r="AB147" s="4">
        <f>IF('Shoppable Services'!$F$4=$D147,1,0)*IF('Shoppable Services'!$E$4=$C147,1,0)*IF('Shoppable Services'!$D$4=$B147,1,0)*IF('Shoppable Services'!$C$4=$A147,1,0)*IF('Shoppable Services'!$B$4=Data!AB$119,AB29,0)</f>
        <v>0</v>
      </c>
      <c r="AC147" s="4">
        <f>IF('Shoppable Services'!$F$4=$D147,1,0)*IF('Shoppable Services'!$E$4=$C147,1,0)*IF('Shoppable Services'!$D$4=$B147,1,0)*IF('Shoppable Services'!$C$4=$A147,1,0)*IF('Shoppable Services'!$B$4=Data!AC$119,AC29,0)</f>
        <v>0</v>
      </c>
      <c r="AD147" s="4">
        <f>IF('Shoppable Services'!$F$4=$D147,1,0)*IF('Shoppable Services'!$E$4=$C147,1,0)*IF('Shoppable Services'!$D$4=$B147,1,0)*IF('Shoppable Services'!$C$4=$A147,1,0)*IF('Shoppable Services'!$B$4=Data!AD$119,AD29,0)</f>
        <v>0</v>
      </c>
      <c r="AE147" s="4">
        <f>IF('Shoppable Services'!$F$4=$D147,1,0)*IF('Shoppable Services'!$E$4=$C147,1,0)*IF('Shoppable Services'!$D$4=$B147,1,0)*IF('Shoppable Services'!$C$4=$A147,1,0)*IF('Shoppable Services'!$B$4=Data!AE$119,AE29,0)</f>
        <v>0</v>
      </c>
      <c r="AF147" s="4">
        <f>IF('Shoppable Services'!$F$4=$D147,1,0)*IF('Shoppable Services'!$E$4=$C147,1,0)*IF('Shoppable Services'!$D$4=$B147,1,0)*IF('Shoppable Services'!$C$4=$A147,1,0)*IF('Shoppable Services'!$B$4=Data!AF$119,AF29,0)</f>
        <v>0</v>
      </c>
      <c r="AG147" s="4">
        <f>IF('Shoppable Services'!$F$4=$D147,1,0)*IF('Shoppable Services'!$E$4=$C147,1,0)*IF('Shoppable Services'!$D$4=$B147,1,0)*IF('Shoppable Services'!$C$4=$A147,1,0)*IF('Shoppable Services'!$B$4=Data!AG$119,AG29,0)</f>
        <v>0</v>
      </c>
      <c r="AH147" s="4">
        <f>IF('Shoppable Services'!$F$4=$D147,1,0)*IF('Shoppable Services'!$E$4=$C147,1,0)*IF('Shoppable Services'!$D$4=$B147,1,0)*IF('Shoppable Services'!$C$4=$A147,1,0)*IF('Shoppable Services'!$B$4=Data!AH$119,AH29,0)</f>
        <v>0</v>
      </c>
      <c r="AI147" s="4">
        <f>IF('Shoppable Services'!$F$4=$D147,1,0)*IF('Shoppable Services'!$E$4=$C147,1,0)*IF('Shoppable Services'!$D$4=$B147,1,0)*IF('Shoppable Services'!$C$4=$A147,1,0)*IF('Shoppable Services'!$B$4=Data!AI$119,AI29,0)</f>
        <v>0</v>
      </c>
      <c r="AJ147" s="4">
        <f>IF('Shoppable Services'!$F$4=$D147,1,0)*IF('Shoppable Services'!$E$4=$C147,1,0)*IF('Shoppable Services'!$D$4=$B147,1,0)*IF('Shoppable Services'!$C$4=$A147,1,0)*IF('Shoppable Services'!$B$4=Data!AJ$119,AJ29,0)</f>
        <v>0</v>
      </c>
      <c r="AK147" s="4">
        <f>IF('Shoppable Services'!$F$4=$D147,1,0)*IF('Shoppable Services'!$E$4=$C147,1,0)*IF('Shoppable Services'!$D$4=$B147,1,0)*IF('Shoppable Services'!$C$4=$A147,1,0)*IF('Shoppable Services'!$B$4=Data!AK$119,AK29,0)</f>
        <v>0</v>
      </c>
      <c r="AL147" s="4">
        <f>IF('Shoppable Services'!$F$4=$D147,1,0)*IF('Shoppable Services'!$E$4=$C147,1,0)*IF('Shoppable Services'!$D$4=$B147,1,0)*IF('Shoppable Services'!$C$4=$A147,1,0)*IF('Shoppable Services'!$B$4=Data!AL$119,AL29,0)</f>
        <v>0</v>
      </c>
      <c r="AM147" s="4">
        <f>IF('Shoppable Services'!$F$4=$D147,1,0)*IF('Shoppable Services'!$E$4=$C147,1,0)*IF('Shoppable Services'!$D$4=$B147,1,0)*IF('Shoppable Services'!$C$4=$A147,1,0)*IF('Shoppable Services'!$B$4=Data!AM$119,AM29,0)</f>
        <v>0</v>
      </c>
      <c r="AN147" s="4">
        <f>IF('Shoppable Services'!$F$4=$D147,1,0)*IF('Shoppable Services'!$E$4=$C147,1,0)*IF('Shoppable Services'!$D$4=$B147,1,0)*IF('Shoppable Services'!$C$4=$A147,1,0)*IF('Shoppable Services'!$B$4=Data!AN$119,AN29,0)</f>
        <v>0</v>
      </c>
      <c r="AO147" s="4">
        <f>IF('Shoppable Services'!$F$4=$D147,1,0)*IF('Shoppable Services'!$E$4=$C147,1,0)*IF('Shoppable Services'!$D$4=$B147,1,0)*IF('Shoppable Services'!$C$4=$A147,1,0)*IF('Shoppable Services'!$B$4=Data!AO$119,AO29,0)</f>
        <v>0</v>
      </c>
      <c r="AP147" s="4">
        <f>IF('Shoppable Services'!$F$4=$D147,1,0)*IF('Shoppable Services'!$E$4=$C147,1,0)*IF('Shoppable Services'!$D$4=$B147,1,0)*IF('Shoppable Services'!$C$4=$A147,1,0)*IF('Shoppable Services'!$B$4=Data!AP$119,AP29,0)</f>
        <v>0</v>
      </c>
      <c r="AQ147" s="4">
        <f>IF('Shoppable Services'!$F$4=$D147,1,0)*IF('Shoppable Services'!$E$4=$C147,1,0)*IF('Shoppable Services'!$D$4=$B147,1,0)*IF('Shoppable Services'!$C$4=$A147,1,0)*IF('Shoppable Services'!$B$4=Data!AQ$119,AQ29,0)</f>
        <v>0</v>
      </c>
      <c r="AR147" s="4">
        <f>IF('Shoppable Services'!$F$4=$D147,1,0)*IF('Shoppable Services'!$E$4=$C147,1,0)*IF('Shoppable Services'!$D$4=$B147,1,0)*IF('Shoppable Services'!$C$4=$A147,1,0)*IF('Shoppable Services'!$B$4=Data!AR$119,AR29,0)</f>
        <v>0</v>
      </c>
      <c r="AS147" s="4">
        <f>IF('Shoppable Services'!$F$4=$D147,1,0)*IF('Shoppable Services'!$E$4=$C147,1,0)*IF('Shoppable Services'!$D$4=$B147,1,0)*IF('Shoppable Services'!$C$4=$A147,1,0)*IF('Shoppable Services'!$B$4=Data!AS$119,AS29,0)</f>
        <v>0</v>
      </c>
      <c r="AT147" s="4">
        <f>IF('Shoppable Services'!$F$4=$D147,1,0)*IF('Shoppable Services'!$E$4=$C147,1,0)*IF('Shoppable Services'!$D$4=$B147,1,0)*IF('Shoppable Services'!$C$4=$A147,1,0)*IF('Shoppable Services'!$B$4=Data!AT$119,AT29,0)</f>
        <v>0</v>
      </c>
      <c r="AU147" s="4">
        <f>IF('Shoppable Services'!$F$4=$D147,1,0)*IF('Shoppable Services'!$E$4=$C147,1,0)*IF('Shoppable Services'!$D$4=$B147,1,0)*IF('Shoppable Services'!$C$4=$A147,1,0)*IF('Shoppable Services'!$B$4=Data!AU$119,AU29,0)</f>
        <v>0</v>
      </c>
      <c r="AV147" s="4">
        <f>IF('Shoppable Services'!$F$4=$D147,1,0)*IF('Shoppable Services'!$E$4=$C147,1,0)*IF('Shoppable Services'!$D$4=$B147,1,0)*IF('Shoppable Services'!$C$4=$A147,1,0)*IF('Shoppable Services'!$B$4=Data!AV$119,AV29,0)</f>
        <v>0</v>
      </c>
      <c r="AW147" s="4">
        <f>IF('Shoppable Services'!$F$4=$D147,1,0)*IF('Shoppable Services'!$E$4=$C147,1,0)*IF('Shoppable Services'!$D$4=$B147,1,0)*IF('Shoppable Services'!$C$4=$A147,1,0)*IF('Shoppable Services'!$B$4=Data!AW$119,AW29,0)</f>
        <v>0</v>
      </c>
      <c r="AX147" s="4">
        <f>IF('Shoppable Services'!$F$4=$D147,1,0)*IF('Shoppable Services'!$E$4=$C147,1,0)*IF('Shoppable Services'!$D$4=$B147,1,0)*IF('Shoppable Services'!$C$4=$A147,1,0)*IF('Shoppable Services'!$B$4=Data!AX$119,AX29,0)</f>
        <v>0</v>
      </c>
      <c r="AY147" s="4">
        <f>IF('Shoppable Services'!$F$4=$D147,1,0)*IF('Shoppable Services'!$E$4=$C147,1,0)*IF('Shoppable Services'!$D$4=$B147,1,0)*IF('Shoppable Services'!$C$4=$A147,1,0)*IF('Shoppable Services'!$B$4=Data!AY$119,AY29,0)</f>
        <v>0</v>
      </c>
      <c r="AZ147" s="4">
        <f>IF('Shoppable Services'!$F$4=$D147,1,0)*IF('Shoppable Services'!$E$4=$C147,1,0)*IF('Shoppable Services'!$D$4=$B147,1,0)*IF('Shoppable Services'!$C$4=$A147,1,0)*IF('Shoppable Services'!$B$4=Data!AZ$119,AZ29,0)</f>
        <v>0</v>
      </c>
    </row>
    <row r="148" spans="1:52">
      <c r="A148" t="s">
        <v>17</v>
      </c>
      <c r="B148" t="s">
        <v>10</v>
      </c>
      <c r="C148" t="s">
        <v>8</v>
      </c>
      <c r="D148" t="s">
        <v>23</v>
      </c>
      <c r="E148" s="4">
        <f>IF('Shoppable Services'!$F$4=$D148,1,0)*IF('Shoppable Services'!$E$4=$C148,1,0)*IF('Shoppable Services'!$D$4=$B148,1,0)*IF('Shoppable Services'!$C$4=$A148,1,0)*$E30</f>
        <v>0</v>
      </c>
      <c r="F148" s="4">
        <f>IF('Shoppable Services'!$F$4=$D148,1,0)*IF('Shoppable Services'!$E$4=$C148,1,0)*IF('Shoppable Services'!$D$4=$B148,1,0)*IF('Shoppable Services'!$C$4=$A148,1,0)*$F30</f>
        <v>0</v>
      </c>
      <c r="G148" s="4">
        <f>IF('Shoppable Services'!$F$4=$D148,1,0)*IF('Shoppable Services'!$E$4=$C148,1,0)*IF('Shoppable Services'!$D$4=$B148,1,0)*IF('Shoppable Services'!$C$4=$A148,1,0)*$G30</f>
        <v>0</v>
      </c>
      <c r="H148" s="4">
        <f>IF('Shoppable Services'!$F$4=$D148,1,0)*IF('Shoppable Services'!$E$4=$C148,1,0)*IF('Shoppable Services'!$D$4=$B148,1,0)*IF('Shoppable Services'!$C$4=$A148,1,0)*$H30</f>
        <v>0</v>
      </c>
      <c r="I148" s="4">
        <f>IF('Shoppable Services'!$F$4=$D148,1,0)*IF('Shoppable Services'!$E$4=$C148,1,0)*IF('Shoppable Services'!$D$4=$B148,1,0)*IF('Shoppable Services'!$C$4=$A148,1,0)*IF('Shoppable Services'!$B$4=Data!I$119,I30,0)</f>
        <v>0</v>
      </c>
      <c r="J148" s="4">
        <f>IF('Shoppable Services'!$F$4=$D148,1,0)*IF('Shoppable Services'!$E$4=$C148,1,0)*IF('Shoppable Services'!$D$4=$B148,1,0)*IF('Shoppable Services'!$C$4=$A148,1,0)*IF('Shoppable Services'!$B$4=Data!J$119,J30,0)</f>
        <v>0</v>
      </c>
      <c r="K148" s="4">
        <f>IF('Shoppable Services'!$F$4=$D148,1,0)*IF('Shoppable Services'!$E$4=$C148,1,0)*IF('Shoppable Services'!$D$4=$B148,1,0)*IF('Shoppable Services'!$C$4=$A148,1,0)*IF('Shoppable Services'!$B$4=Data!K$119,K30,0)</f>
        <v>0</v>
      </c>
      <c r="L148" s="4">
        <f>IF('Shoppable Services'!$F$4=$D148,1,0)*IF('Shoppable Services'!$E$4=$C148,1,0)*IF('Shoppable Services'!$D$4=$B148,1,0)*IF('Shoppable Services'!$C$4=$A148,1,0)*IF('Shoppable Services'!$B$4=Data!L$119,L30,0)</f>
        <v>0</v>
      </c>
      <c r="M148" s="4">
        <f>IF('Shoppable Services'!$F$4=$D148,1,0)*IF('Shoppable Services'!$E$4=$C148,1,0)*IF('Shoppable Services'!$D$4=$B148,1,0)*IF('Shoppable Services'!$C$4=$A148,1,0)*IF('Shoppable Services'!$B$4=Data!M$119,M30,0)</f>
        <v>0</v>
      </c>
      <c r="N148" s="4">
        <f>IF('Shoppable Services'!$F$4=$D148,1,0)*IF('Shoppable Services'!$E$4=$C148,1,0)*IF('Shoppable Services'!$D$4=$B148,1,0)*IF('Shoppable Services'!$C$4=$A148,1,0)*IF('Shoppable Services'!$B$4=Data!N$119,N30,0)</f>
        <v>0</v>
      </c>
      <c r="O148" s="4">
        <f>IF('Shoppable Services'!$F$4=$D148,1,0)*IF('Shoppable Services'!$E$4=$C148,1,0)*IF('Shoppable Services'!$D$4=$B148,1,0)*IF('Shoppable Services'!$C$4=$A148,1,0)*IF('Shoppable Services'!$B$4=Data!O$119,O30,0)</f>
        <v>0</v>
      </c>
      <c r="P148" s="4">
        <f>IF('Shoppable Services'!$F$4=$D148,1,0)*IF('Shoppable Services'!$E$4=$C148,1,0)*IF('Shoppable Services'!$D$4=$B148,1,0)*IF('Shoppable Services'!$C$4=$A148,1,0)*IF('Shoppable Services'!$B$4=Data!P$119,P30,0)</f>
        <v>0</v>
      </c>
      <c r="Q148" s="4">
        <f>IF('Shoppable Services'!$F$4=$D148,1,0)*IF('Shoppable Services'!$E$4=$C148,1,0)*IF('Shoppable Services'!$D$4=$B148,1,0)*IF('Shoppable Services'!$C$4=$A148,1,0)*IF('Shoppable Services'!$B$4=Data!Q$119,Q30,0)</f>
        <v>0</v>
      </c>
      <c r="R148" s="4">
        <f>IF('Shoppable Services'!$F$4=$D148,1,0)*IF('Shoppable Services'!$E$4=$C148,1,0)*IF('Shoppable Services'!$D$4=$B148,1,0)*IF('Shoppable Services'!$C$4=$A148,1,0)*IF('Shoppable Services'!$B$4=Data!R$119,R30,0)</f>
        <v>0</v>
      </c>
      <c r="S148" s="4">
        <f>IF('Shoppable Services'!$F$4=$D148,1,0)*IF('Shoppable Services'!$E$4=$C148,1,0)*IF('Shoppable Services'!$D$4=$B148,1,0)*IF('Shoppable Services'!$C$4=$A148,1,0)*IF('Shoppable Services'!$B$4=Data!S$119,S30,0)</f>
        <v>0</v>
      </c>
      <c r="T148" s="4">
        <f>IF('Shoppable Services'!$F$4=$D148,1,0)*IF('Shoppable Services'!$E$4=$C148,1,0)*IF('Shoppable Services'!$D$4=$B148,1,0)*IF('Shoppable Services'!$C$4=$A148,1,0)*IF('Shoppable Services'!$B$4=Data!T$119,T30,0)</f>
        <v>0</v>
      </c>
      <c r="U148" s="4">
        <f>IF('Shoppable Services'!$F$4=$D148,1,0)*IF('Shoppable Services'!$E$4=$C148,1,0)*IF('Shoppable Services'!$D$4=$B148,1,0)*IF('Shoppable Services'!$C$4=$A148,1,0)*IF('Shoppable Services'!$B$4=Data!U$119,U30,0)</f>
        <v>0</v>
      </c>
      <c r="V148" s="4">
        <f>IF('Shoppable Services'!$F$4=$D148,1,0)*IF('Shoppable Services'!$E$4=$C148,1,0)*IF('Shoppable Services'!$D$4=$B148,1,0)*IF('Shoppable Services'!$C$4=$A148,1,0)*IF('Shoppable Services'!$B$4=Data!V$119,V30,0)</f>
        <v>0</v>
      </c>
      <c r="W148" s="4">
        <f>IF('Shoppable Services'!$F$4=$D148,1,0)*IF('Shoppable Services'!$E$4=$C148,1,0)*IF('Shoppable Services'!$D$4=$B148,1,0)*IF('Shoppable Services'!$C$4=$A148,1,0)*IF('Shoppable Services'!$B$4=Data!W$119,W30,0)</f>
        <v>0</v>
      </c>
      <c r="X148" s="4">
        <f>IF('Shoppable Services'!$F$4=$D148,1,0)*IF('Shoppable Services'!$E$4=$C148,1,0)*IF('Shoppable Services'!$D$4=$B148,1,0)*IF('Shoppable Services'!$C$4=$A148,1,0)*IF('Shoppable Services'!$B$4=Data!X$119,X30,0)</f>
        <v>0</v>
      </c>
      <c r="Y148" s="4">
        <f>IF('Shoppable Services'!$F$4=$D148,1,0)*IF('Shoppable Services'!$E$4=$C148,1,0)*IF('Shoppable Services'!$D$4=$B148,1,0)*IF('Shoppable Services'!$C$4=$A148,1,0)*IF('Shoppable Services'!$B$4=Data!Y$119,Y30,0)</f>
        <v>0</v>
      </c>
      <c r="Z148" s="4">
        <f>IF('Shoppable Services'!$F$4=$D148,1,0)*IF('Shoppable Services'!$E$4=$C148,1,0)*IF('Shoppable Services'!$D$4=$B148,1,0)*IF('Shoppable Services'!$C$4=$A148,1,0)*IF('Shoppable Services'!$B$4=Data!Z$119,Z30,0)</f>
        <v>0</v>
      </c>
      <c r="AA148" s="4">
        <f>IF('Shoppable Services'!$F$4=$D148,1,0)*IF('Shoppable Services'!$E$4=$C148,1,0)*IF('Shoppable Services'!$D$4=$B148,1,0)*IF('Shoppable Services'!$C$4=$A148,1,0)*IF('Shoppable Services'!$B$4=Data!AA$119,AA30,0)</f>
        <v>0</v>
      </c>
      <c r="AB148" s="4">
        <f>IF('Shoppable Services'!$F$4=$D148,1,0)*IF('Shoppable Services'!$E$4=$C148,1,0)*IF('Shoppable Services'!$D$4=$B148,1,0)*IF('Shoppable Services'!$C$4=$A148,1,0)*IF('Shoppable Services'!$B$4=Data!AB$119,AB30,0)</f>
        <v>0</v>
      </c>
      <c r="AC148" s="4">
        <f>IF('Shoppable Services'!$F$4=$D148,1,0)*IF('Shoppable Services'!$E$4=$C148,1,0)*IF('Shoppable Services'!$D$4=$B148,1,0)*IF('Shoppable Services'!$C$4=$A148,1,0)*IF('Shoppable Services'!$B$4=Data!AC$119,AC30,0)</f>
        <v>0</v>
      </c>
      <c r="AD148" s="4">
        <f>IF('Shoppable Services'!$F$4=$D148,1,0)*IF('Shoppable Services'!$E$4=$C148,1,0)*IF('Shoppable Services'!$D$4=$B148,1,0)*IF('Shoppable Services'!$C$4=$A148,1,0)*IF('Shoppable Services'!$B$4=Data!AD$119,AD30,0)</f>
        <v>0</v>
      </c>
      <c r="AE148" s="4">
        <f>IF('Shoppable Services'!$F$4=$D148,1,0)*IF('Shoppable Services'!$E$4=$C148,1,0)*IF('Shoppable Services'!$D$4=$B148,1,0)*IF('Shoppable Services'!$C$4=$A148,1,0)*IF('Shoppable Services'!$B$4=Data!AE$119,AE30,0)</f>
        <v>0</v>
      </c>
      <c r="AF148" s="4">
        <f>IF('Shoppable Services'!$F$4=$D148,1,0)*IF('Shoppable Services'!$E$4=$C148,1,0)*IF('Shoppable Services'!$D$4=$B148,1,0)*IF('Shoppable Services'!$C$4=$A148,1,0)*IF('Shoppable Services'!$B$4=Data!AF$119,AF30,0)</f>
        <v>0</v>
      </c>
      <c r="AG148" s="4">
        <f>IF('Shoppable Services'!$F$4=$D148,1,0)*IF('Shoppable Services'!$E$4=$C148,1,0)*IF('Shoppable Services'!$D$4=$B148,1,0)*IF('Shoppable Services'!$C$4=$A148,1,0)*IF('Shoppable Services'!$B$4=Data!AG$119,AG30,0)</f>
        <v>0</v>
      </c>
      <c r="AH148" s="4">
        <f>IF('Shoppable Services'!$F$4=$D148,1,0)*IF('Shoppable Services'!$E$4=$C148,1,0)*IF('Shoppable Services'!$D$4=$B148,1,0)*IF('Shoppable Services'!$C$4=$A148,1,0)*IF('Shoppable Services'!$B$4=Data!AH$119,AH30,0)</f>
        <v>0</v>
      </c>
      <c r="AI148" s="4">
        <f>IF('Shoppable Services'!$F$4=$D148,1,0)*IF('Shoppable Services'!$E$4=$C148,1,0)*IF('Shoppable Services'!$D$4=$B148,1,0)*IF('Shoppable Services'!$C$4=$A148,1,0)*IF('Shoppable Services'!$B$4=Data!AI$119,AI30,0)</f>
        <v>0</v>
      </c>
      <c r="AJ148" s="4">
        <f>IF('Shoppable Services'!$F$4=$D148,1,0)*IF('Shoppable Services'!$E$4=$C148,1,0)*IF('Shoppable Services'!$D$4=$B148,1,0)*IF('Shoppable Services'!$C$4=$A148,1,0)*IF('Shoppable Services'!$B$4=Data!AJ$119,AJ30,0)</f>
        <v>0</v>
      </c>
      <c r="AK148" s="4">
        <f>IF('Shoppable Services'!$F$4=$D148,1,0)*IF('Shoppable Services'!$E$4=$C148,1,0)*IF('Shoppable Services'!$D$4=$B148,1,0)*IF('Shoppable Services'!$C$4=$A148,1,0)*IF('Shoppable Services'!$B$4=Data!AK$119,AK30,0)</f>
        <v>0</v>
      </c>
      <c r="AL148" s="4">
        <f>IF('Shoppable Services'!$F$4=$D148,1,0)*IF('Shoppable Services'!$E$4=$C148,1,0)*IF('Shoppable Services'!$D$4=$B148,1,0)*IF('Shoppable Services'!$C$4=$A148,1,0)*IF('Shoppable Services'!$B$4=Data!AL$119,AL30,0)</f>
        <v>0</v>
      </c>
      <c r="AM148" s="4">
        <f>IF('Shoppable Services'!$F$4=$D148,1,0)*IF('Shoppable Services'!$E$4=$C148,1,0)*IF('Shoppable Services'!$D$4=$B148,1,0)*IF('Shoppable Services'!$C$4=$A148,1,0)*IF('Shoppable Services'!$B$4=Data!AM$119,AM30,0)</f>
        <v>0</v>
      </c>
      <c r="AN148" s="4">
        <f>IF('Shoppable Services'!$F$4=$D148,1,0)*IF('Shoppable Services'!$E$4=$C148,1,0)*IF('Shoppable Services'!$D$4=$B148,1,0)*IF('Shoppable Services'!$C$4=$A148,1,0)*IF('Shoppable Services'!$B$4=Data!AN$119,AN30,0)</f>
        <v>0</v>
      </c>
      <c r="AO148" s="4">
        <f>IF('Shoppable Services'!$F$4=$D148,1,0)*IF('Shoppable Services'!$E$4=$C148,1,0)*IF('Shoppable Services'!$D$4=$B148,1,0)*IF('Shoppable Services'!$C$4=$A148,1,0)*IF('Shoppable Services'!$B$4=Data!AO$119,AO30,0)</f>
        <v>0</v>
      </c>
      <c r="AP148" s="4">
        <f>IF('Shoppable Services'!$F$4=$D148,1,0)*IF('Shoppable Services'!$E$4=$C148,1,0)*IF('Shoppable Services'!$D$4=$B148,1,0)*IF('Shoppable Services'!$C$4=$A148,1,0)*IF('Shoppable Services'!$B$4=Data!AP$119,AP30,0)</f>
        <v>0</v>
      </c>
      <c r="AQ148" s="4">
        <f>IF('Shoppable Services'!$F$4=$D148,1,0)*IF('Shoppable Services'!$E$4=$C148,1,0)*IF('Shoppable Services'!$D$4=$B148,1,0)*IF('Shoppable Services'!$C$4=$A148,1,0)*IF('Shoppable Services'!$B$4=Data!AQ$119,AQ30,0)</f>
        <v>0</v>
      </c>
      <c r="AR148" s="4">
        <f>IF('Shoppable Services'!$F$4=$D148,1,0)*IF('Shoppable Services'!$E$4=$C148,1,0)*IF('Shoppable Services'!$D$4=$B148,1,0)*IF('Shoppable Services'!$C$4=$A148,1,0)*IF('Shoppable Services'!$B$4=Data!AR$119,AR30,0)</f>
        <v>0</v>
      </c>
      <c r="AS148" s="4">
        <f>IF('Shoppable Services'!$F$4=$D148,1,0)*IF('Shoppable Services'!$E$4=$C148,1,0)*IF('Shoppable Services'!$D$4=$B148,1,0)*IF('Shoppable Services'!$C$4=$A148,1,0)*IF('Shoppable Services'!$B$4=Data!AS$119,AS30,0)</f>
        <v>0</v>
      </c>
      <c r="AT148" s="4">
        <f>IF('Shoppable Services'!$F$4=$D148,1,0)*IF('Shoppable Services'!$E$4=$C148,1,0)*IF('Shoppable Services'!$D$4=$B148,1,0)*IF('Shoppable Services'!$C$4=$A148,1,0)*IF('Shoppable Services'!$B$4=Data!AT$119,AT30,0)</f>
        <v>0</v>
      </c>
      <c r="AU148" s="4">
        <f>IF('Shoppable Services'!$F$4=$D148,1,0)*IF('Shoppable Services'!$E$4=$C148,1,0)*IF('Shoppable Services'!$D$4=$B148,1,0)*IF('Shoppable Services'!$C$4=$A148,1,0)*IF('Shoppable Services'!$B$4=Data!AU$119,AU30,0)</f>
        <v>0</v>
      </c>
      <c r="AV148" s="4">
        <f>IF('Shoppable Services'!$F$4=$D148,1,0)*IF('Shoppable Services'!$E$4=$C148,1,0)*IF('Shoppable Services'!$D$4=$B148,1,0)*IF('Shoppable Services'!$C$4=$A148,1,0)*IF('Shoppable Services'!$B$4=Data!AV$119,AV30,0)</f>
        <v>0</v>
      </c>
      <c r="AW148" s="4">
        <f>IF('Shoppable Services'!$F$4=$D148,1,0)*IF('Shoppable Services'!$E$4=$C148,1,0)*IF('Shoppable Services'!$D$4=$B148,1,0)*IF('Shoppable Services'!$C$4=$A148,1,0)*IF('Shoppable Services'!$B$4=Data!AW$119,AW30,0)</f>
        <v>0</v>
      </c>
      <c r="AX148" s="4">
        <f>IF('Shoppable Services'!$F$4=$D148,1,0)*IF('Shoppable Services'!$E$4=$C148,1,0)*IF('Shoppable Services'!$D$4=$B148,1,0)*IF('Shoppable Services'!$C$4=$A148,1,0)*IF('Shoppable Services'!$B$4=Data!AX$119,AX30,0)</f>
        <v>0</v>
      </c>
      <c r="AY148" s="4">
        <f>IF('Shoppable Services'!$F$4=$D148,1,0)*IF('Shoppable Services'!$E$4=$C148,1,0)*IF('Shoppable Services'!$D$4=$B148,1,0)*IF('Shoppable Services'!$C$4=$A148,1,0)*IF('Shoppable Services'!$B$4=Data!AY$119,AY30,0)</f>
        <v>0</v>
      </c>
      <c r="AZ148" s="4">
        <f>IF('Shoppable Services'!$F$4=$D148,1,0)*IF('Shoppable Services'!$E$4=$C148,1,0)*IF('Shoppable Services'!$D$4=$B148,1,0)*IF('Shoppable Services'!$C$4=$A148,1,0)*IF('Shoppable Services'!$B$4=Data!AZ$119,AZ30,0)</f>
        <v>0</v>
      </c>
    </row>
    <row r="149" spans="1:52">
      <c r="A149" t="s">
        <v>17</v>
      </c>
      <c r="B149" t="s">
        <v>10</v>
      </c>
      <c r="C149" t="s">
        <v>69</v>
      </c>
      <c r="D149" t="s">
        <v>23</v>
      </c>
      <c r="E149" s="4">
        <f>IF('Shoppable Services'!$F$4=$D149,1,0)*IF('Shoppable Services'!$E$4=$C149,1,0)*IF('Shoppable Services'!$D$4=$B149,1,0)*IF('Shoppable Services'!$C$4=$A149,1,0)*$E31</f>
        <v>0</v>
      </c>
      <c r="F149" s="4">
        <f>IF('Shoppable Services'!$F$4=$D149,1,0)*IF('Shoppable Services'!$E$4=$C149,1,0)*IF('Shoppable Services'!$D$4=$B149,1,0)*IF('Shoppable Services'!$C$4=$A149,1,0)*$F31</f>
        <v>0</v>
      </c>
      <c r="G149" s="4">
        <f>IF('Shoppable Services'!$F$4=$D149,1,0)*IF('Shoppable Services'!$E$4=$C149,1,0)*IF('Shoppable Services'!$D$4=$B149,1,0)*IF('Shoppable Services'!$C$4=$A149,1,0)*$G31</f>
        <v>0</v>
      </c>
      <c r="H149" s="4">
        <f>IF('Shoppable Services'!$F$4=$D149,1,0)*IF('Shoppable Services'!$E$4=$C149,1,0)*IF('Shoppable Services'!$D$4=$B149,1,0)*IF('Shoppable Services'!$C$4=$A149,1,0)*$H31</f>
        <v>0</v>
      </c>
      <c r="I149" s="4">
        <f>IF('Shoppable Services'!$F$4=$D149,1,0)*IF('Shoppable Services'!$E$4=$C149,1,0)*IF('Shoppable Services'!$D$4=$B149,1,0)*IF('Shoppable Services'!$C$4=$A149,1,0)*IF('Shoppable Services'!$B$4=Data!I$119,I31,0)</f>
        <v>0</v>
      </c>
      <c r="J149" s="4">
        <f>IF('Shoppable Services'!$F$4=$D149,1,0)*IF('Shoppable Services'!$E$4=$C149,1,0)*IF('Shoppable Services'!$D$4=$B149,1,0)*IF('Shoppable Services'!$C$4=$A149,1,0)*IF('Shoppable Services'!$B$4=Data!J$119,J31,0)</f>
        <v>0</v>
      </c>
      <c r="K149" s="4">
        <f>IF('Shoppable Services'!$F$4=$D149,1,0)*IF('Shoppable Services'!$E$4=$C149,1,0)*IF('Shoppable Services'!$D$4=$B149,1,0)*IF('Shoppable Services'!$C$4=$A149,1,0)*IF('Shoppable Services'!$B$4=Data!K$119,K31,0)</f>
        <v>0</v>
      </c>
      <c r="L149" s="4">
        <f>IF('Shoppable Services'!$F$4=$D149,1,0)*IF('Shoppable Services'!$E$4=$C149,1,0)*IF('Shoppable Services'!$D$4=$B149,1,0)*IF('Shoppable Services'!$C$4=$A149,1,0)*IF('Shoppable Services'!$B$4=Data!L$119,L31,0)</f>
        <v>0</v>
      </c>
      <c r="M149" s="4">
        <f>IF('Shoppable Services'!$F$4=$D149,1,0)*IF('Shoppable Services'!$E$4=$C149,1,0)*IF('Shoppable Services'!$D$4=$B149,1,0)*IF('Shoppable Services'!$C$4=$A149,1,0)*IF('Shoppable Services'!$B$4=Data!M$119,M31,0)</f>
        <v>0</v>
      </c>
      <c r="N149" s="4">
        <f>IF('Shoppable Services'!$F$4=$D149,1,0)*IF('Shoppable Services'!$E$4=$C149,1,0)*IF('Shoppable Services'!$D$4=$B149,1,0)*IF('Shoppable Services'!$C$4=$A149,1,0)*IF('Shoppable Services'!$B$4=Data!N$119,N31,0)</f>
        <v>0</v>
      </c>
      <c r="O149" s="4">
        <f>IF('Shoppable Services'!$F$4=$D149,1,0)*IF('Shoppable Services'!$E$4=$C149,1,0)*IF('Shoppable Services'!$D$4=$B149,1,0)*IF('Shoppable Services'!$C$4=$A149,1,0)*IF('Shoppable Services'!$B$4=Data!O$119,O31,0)</f>
        <v>0</v>
      </c>
      <c r="P149" s="4">
        <f>IF('Shoppable Services'!$F$4=$D149,1,0)*IF('Shoppable Services'!$E$4=$C149,1,0)*IF('Shoppable Services'!$D$4=$B149,1,0)*IF('Shoppable Services'!$C$4=$A149,1,0)*IF('Shoppable Services'!$B$4=Data!P$119,P31,0)</f>
        <v>0</v>
      </c>
      <c r="Q149" s="4">
        <f>IF('Shoppable Services'!$F$4=$D149,1,0)*IF('Shoppable Services'!$E$4=$C149,1,0)*IF('Shoppable Services'!$D$4=$B149,1,0)*IF('Shoppable Services'!$C$4=$A149,1,0)*IF('Shoppable Services'!$B$4=Data!Q$119,Q31,0)</f>
        <v>0</v>
      </c>
      <c r="R149" s="4">
        <f>IF('Shoppable Services'!$F$4=$D149,1,0)*IF('Shoppable Services'!$E$4=$C149,1,0)*IF('Shoppable Services'!$D$4=$B149,1,0)*IF('Shoppable Services'!$C$4=$A149,1,0)*IF('Shoppable Services'!$B$4=Data!R$119,R31,0)</f>
        <v>0</v>
      </c>
      <c r="S149" s="4">
        <f>IF('Shoppable Services'!$F$4=$D149,1,0)*IF('Shoppable Services'!$E$4=$C149,1,0)*IF('Shoppable Services'!$D$4=$B149,1,0)*IF('Shoppable Services'!$C$4=$A149,1,0)*IF('Shoppable Services'!$B$4=Data!S$119,S31,0)</f>
        <v>0</v>
      </c>
      <c r="T149" s="4">
        <f>IF('Shoppable Services'!$F$4=$D149,1,0)*IF('Shoppable Services'!$E$4=$C149,1,0)*IF('Shoppable Services'!$D$4=$B149,1,0)*IF('Shoppable Services'!$C$4=$A149,1,0)*IF('Shoppable Services'!$B$4=Data!T$119,T31,0)</f>
        <v>0</v>
      </c>
      <c r="U149" s="4">
        <f>IF('Shoppable Services'!$F$4=$D149,1,0)*IF('Shoppable Services'!$E$4=$C149,1,0)*IF('Shoppable Services'!$D$4=$B149,1,0)*IF('Shoppable Services'!$C$4=$A149,1,0)*IF('Shoppable Services'!$B$4=Data!U$119,U31,0)</f>
        <v>0</v>
      </c>
      <c r="V149" s="4">
        <f>IF('Shoppable Services'!$F$4=$D149,1,0)*IF('Shoppable Services'!$E$4=$C149,1,0)*IF('Shoppable Services'!$D$4=$B149,1,0)*IF('Shoppable Services'!$C$4=$A149,1,0)*IF('Shoppable Services'!$B$4=Data!V$119,V31,0)</f>
        <v>0</v>
      </c>
      <c r="W149" s="4">
        <f>IF('Shoppable Services'!$F$4=$D149,1,0)*IF('Shoppable Services'!$E$4=$C149,1,0)*IF('Shoppable Services'!$D$4=$B149,1,0)*IF('Shoppable Services'!$C$4=$A149,1,0)*IF('Shoppable Services'!$B$4=Data!W$119,W31,0)</f>
        <v>0</v>
      </c>
      <c r="X149" s="4">
        <f>IF('Shoppable Services'!$F$4=$D149,1,0)*IF('Shoppable Services'!$E$4=$C149,1,0)*IF('Shoppable Services'!$D$4=$B149,1,0)*IF('Shoppable Services'!$C$4=$A149,1,0)*IF('Shoppable Services'!$B$4=Data!X$119,X31,0)</f>
        <v>0</v>
      </c>
      <c r="Y149" s="4">
        <f>IF('Shoppable Services'!$F$4=$D149,1,0)*IF('Shoppable Services'!$E$4=$C149,1,0)*IF('Shoppable Services'!$D$4=$B149,1,0)*IF('Shoppable Services'!$C$4=$A149,1,0)*IF('Shoppable Services'!$B$4=Data!Y$119,Y31,0)</f>
        <v>0</v>
      </c>
      <c r="Z149" s="4">
        <f>IF('Shoppable Services'!$F$4=$D149,1,0)*IF('Shoppable Services'!$E$4=$C149,1,0)*IF('Shoppable Services'!$D$4=$B149,1,0)*IF('Shoppable Services'!$C$4=$A149,1,0)*IF('Shoppable Services'!$B$4=Data!Z$119,Z31,0)</f>
        <v>0</v>
      </c>
      <c r="AA149" s="4">
        <f>IF('Shoppable Services'!$F$4=$D149,1,0)*IF('Shoppable Services'!$E$4=$C149,1,0)*IF('Shoppable Services'!$D$4=$B149,1,0)*IF('Shoppable Services'!$C$4=$A149,1,0)*IF('Shoppable Services'!$B$4=Data!AA$119,AA31,0)</f>
        <v>0</v>
      </c>
      <c r="AB149" s="4">
        <f>IF('Shoppable Services'!$F$4=$D149,1,0)*IF('Shoppable Services'!$E$4=$C149,1,0)*IF('Shoppable Services'!$D$4=$B149,1,0)*IF('Shoppable Services'!$C$4=$A149,1,0)*IF('Shoppable Services'!$B$4=Data!AB$119,AB31,0)</f>
        <v>0</v>
      </c>
      <c r="AC149" s="4">
        <f>IF('Shoppable Services'!$F$4=$D149,1,0)*IF('Shoppable Services'!$E$4=$C149,1,0)*IF('Shoppable Services'!$D$4=$B149,1,0)*IF('Shoppable Services'!$C$4=$A149,1,0)*IF('Shoppable Services'!$B$4=Data!AC$119,AC31,0)</f>
        <v>0</v>
      </c>
      <c r="AD149" s="4">
        <f>IF('Shoppable Services'!$F$4=$D149,1,0)*IF('Shoppable Services'!$E$4=$C149,1,0)*IF('Shoppable Services'!$D$4=$B149,1,0)*IF('Shoppable Services'!$C$4=$A149,1,0)*IF('Shoppable Services'!$B$4=Data!AD$119,AD31,0)</f>
        <v>0</v>
      </c>
      <c r="AE149" s="4">
        <f>IF('Shoppable Services'!$F$4=$D149,1,0)*IF('Shoppable Services'!$E$4=$C149,1,0)*IF('Shoppable Services'!$D$4=$B149,1,0)*IF('Shoppable Services'!$C$4=$A149,1,0)*IF('Shoppable Services'!$B$4=Data!AE$119,AE31,0)</f>
        <v>0</v>
      </c>
      <c r="AF149" s="4">
        <f>IF('Shoppable Services'!$F$4=$D149,1,0)*IF('Shoppable Services'!$E$4=$C149,1,0)*IF('Shoppable Services'!$D$4=$B149,1,0)*IF('Shoppable Services'!$C$4=$A149,1,0)*IF('Shoppable Services'!$B$4=Data!AF$119,AF31,0)</f>
        <v>0</v>
      </c>
      <c r="AG149" s="4">
        <f>IF('Shoppable Services'!$F$4=$D149,1,0)*IF('Shoppable Services'!$E$4=$C149,1,0)*IF('Shoppable Services'!$D$4=$B149,1,0)*IF('Shoppable Services'!$C$4=$A149,1,0)*IF('Shoppable Services'!$B$4=Data!AG$119,AG31,0)</f>
        <v>0</v>
      </c>
      <c r="AH149" s="4">
        <f>IF('Shoppable Services'!$F$4=$D149,1,0)*IF('Shoppable Services'!$E$4=$C149,1,0)*IF('Shoppable Services'!$D$4=$B149,1,0)*IF('Shoppable Services'!$C$4=$A149,1,0)*IF('Shoppable Services'!$B$4=Data!AH$119,AH31,0)</f>
        <v>0</v>
      </c>
      <c r="AI149" s="4">
        <f>IF('Shoppable Services'!$F$4=$D149,1,0)*IF('Shoppable Services'!$E$4=$C149,1,0)*IF('Shoppable Services'!$D$4=$B149,1,0)*IF('Shoppable Services'!$C$4=$A149,1,0)*IF('Shoppable Services'!$B$4=Data!AI$119,AI31,0)</f>
        <v>0</v>
      </c>
      <c r="AJ149" s="4">
        <f>IF('Shoppable Services'!$F$4=$D149,1,0)*IF('Shoppable Services'!$E$4=$C149,1,0)*IF('Shoppable Services'!$D$4=$B149,1,0)*IF('Shoppable Services'!$C$4=$A149,1,0)*IF('Shoppable Services'!$B$4=Data!AJ$119,AJ31,0)</f>
        <v>0</v>
      </c>
      <c r="AK149" s="4">
        <f>IF('Shoppable Services'!$F$4=$D149,1,0)*IF('Shoppable Services'!$E$4=$C149,1,0)*IF('Shoppable Services'!$D$4=$B149,1,0)*IF('Shoppable Services'!$C$4=$A149,1,0)*IF('Shoppable Services'!$B$4=Data!AK$119,AK31,0)</f>
        <v>0</v>
      </c>
      <c r="AL149" s="4">
        <f>IF('Shoppable Services'!$F$4=$D149,1,0)*IF('Shoppable Services'!$E$4=$C149,1,0)*IF('Shoppable Services'!$D$4=$B149,1,0)*IF('Shoppable Services'!$C$4=$A149,1,0)*IF('Shoppable Services'!$B$4=Data!AL$119,AL31,0)</f>
        <v>0</v>
      </c>
      <c r="AM149" s="4">
        <f>IF('Shoppable Services'!$F$4=$D149,1,0)*IF('Shoppable Services'!$E$4=$C149,1,0)*IF('Shoppable Services'!$D$4=$B149,1,0)*IF('Shoppable Services'!$C$4=$A149,1,0)*IF('Shoppable Services'!$B$4=Data!AM$119,AM31,0)</f>
        <v>0</v>
      </c>
      <c r="AN149" s="4">
        <f>IF('Shoppable Services'!$F$4=$D149,1,0)*IF('Shoppable Services'!$E$4=$C149,1,0)*IF('Shoppable Services'!$D$4=$B149,1,0)*IF('Shoppable Services'!$C$4=$A149,1,0)*IF('Shoppable Services'!$B$4=Data!AN$119,AN31,0)</f>
        <v>0</v>
      </c>
      <c r="AO149" s="4">
        <f>IF('Shoppable Services'!$F$4=$D149,1,0)*IF('Shoppable Services'!$E$4=$C149,1,0)*IF('Shoppable Services'!$D$4=$B149,1,0)*IF('Shoppable Services'!$C$4=$A149,1,0)*IF('Shoppable Services'!$B$4=Data!AO$119,AO31,0)</f>
        <v>0</v>
      </c>
      <c r="AP149" s="4">
        <f>IF('Shoppable Services'!$F$4=$D149,1,0)*IF('Shoppable Services'!$E$4=$C149,1,0)*IF('Shoppable Services'!$D$4=$B149,1,0)*IF('Shoppable Services'!$C$4=$A149,1,0)*IF('Shoppable Services'!$B$4=Data!AP$119,AP31,0)</f>
        <v>0</v>
      </c>
      <c r="AQ149" s="4">
        <f>IF('Shoppable Services'!$F$4=$D149,1,0)*IF('Shoppable Services'!$E$4=$C149,1,0)*IF('Shoppable Services'!$D$4=$B149,1,0)*IF('Shoppable Services'!$C$4=$A149,1,0)*IF('Shoppable Services'!$B$4=Data!AQ$119,AQ31,0)</f>
        <v>0</v>
      </c>
      <c r="AR149" s="4">
        <f>IF('Shoppable Services'!$F$4=$D149,1,0)*IF('Shoppable Services'!$E$4=$C149,1,0)*IF('Shoppable Services'!$D$4=$B149,1,0)*IF('Shoppable Services'!$C$4=$A149,1,0)*IF('Shoppable Services'!$B$4=Data!AR$119,AR31,0)</f>
        <v>0</v>
      </c>
      <c r="AS149" s="4">
        <f>IF('Shoppable Services'!$F$4=$D149,1,0)*IF('Shoppable Services'!$E$4=$C149,1,0)*IF('Shoppable Services'!$D$4=$B149,1,0)*IF('Shoppable Services'!$C$4=$A149,1,0)*IF('Shoppable Services'!$B$4=Data!AS$119,AS31,0)</f>
        <v>0</v>
      </c>
      <c r="AT149" s="4">
        <f>IF('Shoppable Services'!$F$4=$D149,1,0)*IF('Shoppable Services'!$E$4=$C149,1,0)*IF('Shoppable Services'!$D$4=$B149,1,0)*IF('Shoppable Services'!$C$4=$A149,1,0)*IF('Shoppable Services'!$B$4=Data!AT$119,AT31,0)</f>
        <v>0</v>
      </c>
      <c r="AU149" s="4">
        <f>IF('Shoppable Services'!$F$4=$D149,1,0)*IF('Shoppable Services'!$E$4=$C149,1,0)*IF('Shoppable Services'!$D$4=$B149,1,0)*IF('Shoppable Services'!$C$4=$A149,1,0)*IF('Shoppable Services'!$B$4=Data!AU$119,AU31,0)</f>
        <v>0</v>
      </c>
      <c r="AV149" s="4">
        <f>IF('Shoppable Services'!$F$4=$D149,1,0)*IF('Shoppable Services'!$E$4=$C149,1,0)*IF('Shoppable Services'!$D$4=$B149,1,0)*IF('Shoppable Services'!$C$4=$A149,1,0)*IF('Shoppable Services'!$B$4=Data!AV$119,AV31,0)</f>
        <v>0</v>
      </c>
      <c r="AW149" s="4">
        <f>IF('Shoppable Services'!$F$4=$D149,1,0)*IF('Shoppable Services'!$E$4=$C149,1,0)*IF('Shoppable Services'!$D$4=$B149,1,0)*IF('Shoppable Services'!$C$4=$A149,1,0)*IF('Shoppable Services'!$B$4=Data!AW$119,AW31,0)</f>
        <v>0</v>
      </c>
      <c r="AX149" s="4">
        <f>IF('Shoppable Services'!$F$4=$D149,1,0)*IF('Shoppable Services'!$E$4=$C149,1,0)*IF('Shoppable Services'!$D$4=$B149,1,0)*IF('Shoppable Services'!$C$4=$A149,1,0)*IF('Shoppable Services'!$B$4=Data!AX$119,AX31,0)</f>
        <v>0</v>
      </c>
      <c r="AY149" s="4">
        <f>IF('Shoppable Services'!$F$4=$D149,1,0)*IF('Shoppable Services'!$E$4=$C149,1,0)*IF('Shoppable Services'!$D$4=$B149,1,0)*IF('Shoppable Services'!$C$4=$A149,1,0)*IF('Shoppable Services'!$B$4=Data!AY$119,AY31,0)</f>
        <v>0</v>
      </c>
      <c r="AZ149" s="4">
        <f>IF('Shoppable Services'!$F$4=$D149,1,0)*IF('Shoppable Services'!$E$4=$C149,1,0)*IF('Shoppable Services'!$D$4=$B149,1,0)*IF('Shoppable Services'!$C$4=$A149,1,0)*IF('Shoppable Services'!$B$4=Data!AZ$119,AZ31,0)</f>
        <v>0</v>
      </c>
    </row>
    <row r="150" spans="1:52">
      <c r="A150" t="s">
        <v>17</v>
      </c>
      <c r="B150" t="s">
        <v>11</v>
      </c>
      <c r="C150" t="s">
        <v>68</v>
      </c>
      <c r="D150" t="s">
        <v>9</v>
      </c>
      <c r="E150" s="4">
        <f>IF('Shoppable Services'!$F$4=$D150,1,0)*IF('Shoppable Services'!$E$4=$C150,1,0)*IF('Shoppable Services'!$D$4=$B150,1,0)*IF('Shoppable Services'!$C$4=$A150,1,0)*$E32</f>
        <v>0</v>
      </c>
      <c r="F150" s="4">
        <f>IF('Shoppable Services'!$F$4=$D150,1,0)*IF('Shoppable Services'!$E$4=$C150,1,0)*IF('Shoppable Services'!$D$4=$B150,1,0)*IF('Shoppable Services'!$C$4=$A150,1,0)*$F32</f>
        <v>0</v>
      </c>
      <c r="G150" s="4">
        <f>IF('Shoppable Services'!$F$4=$D150,1,0)*IF('Shoppable Services'!$E$4=$C150,1,0)*IF('Shoppable Services'!$D$4=$B150,1,0)*IF('Shoppable Services'!$C$4=$A150,1,0)*$G32</f>
        <v>0</v>
      </c>
      <c r="H150" s="4">
        <f>IF('Shoppable Services'!$F$4=$D150,1,0)*IF('Shoppable Services'!$E$4=$C150,1,0)*IF('Shoppable Services'!$D$4=$B150,1,0)*IF('Shoppable Services'!$C$4=$A150,1,0)*$H32</f>
        <v>0</v>
      </c>
      <c r="I150" s="4">
        <f>IF('Shoppable Services'!$F$4=$D150,1,0)*IF('Shoppable Services'!$E$4=$C150,1,0)*IF('Shoppable Services'!$D$4=$B150,1,0)*IF('Shoppable Services'!$C$4=$A150,1,0)*IF('Shoppable Services'!$B$4=Data!I$119,I32,0)</f>
        <v>0</v>
      </c>
      <c r="J150" s="4">
        <f>IF('Shoppable Services'!$F$4=$D150,1,0)*IF('Shoppable Services'!$E$4=$C150,1,0)*IF('Shoppable Services'!$D$4=$B150,1,0)*IF('Shoppable Services'!$C$4=$A150,1,0)*IF('Shoppable Services'!$B$4=Data!J$119,J32,0)</f>
        <v>0</v>
      </c>
      <c r="K150" s="4">
        <f>IF('Shoppable Services'!$F$4=$D150,1,0)*IF('Shoppable Services'!$E$4=$C150,1,0)*IF('Shoppable Services'!$D$4=$B150,1,0)*IF('Shoppable Services'!$C$4=$A150,1,0)*IF('Shoppable Services'!$B$4=Data!K$119,K32,0)</f>
        <v>0</v>
      </c>
      <c r="L150" s="4">
        <f>IF('Shoppable Services'!$F$4=$D150,1,0)*IF('Shoppable Services'!$E$4=$C150,1,0)*IF('Shoppable Services'!$D$4=$B150,1,0)*IF('Shoppable Services'!$C$4=$A150,1,0)*IF('Shoppable Services'!$B$4=Data!L$119,L32,0)</f>
        <v>0</v>
      </c>
      <c r="M150" s="4">
        <f>IF('Shoppable Services'!$F$4=$D150,1,0)*IF('Shoppable Services'!$E$4=$C150,1,0)*IF('Shoppable Services'!$D$4=$B150,1,0)*IF('Shoppable Services'!$C$4=$A150,1,0)*IF('Shoppable Services'!$B$4=Data!M$119,M32,0)</f>
        <v>0</v>
      </c>
      <c r="N150" s="4">
        <f>IF('Shoppable Services'!$F$4=$D150,1,0)*IF('Shoppable Services'!$E$4=$C150,1,0)*IF('Shoppable Services'!$D$4=$B150,1,0)*IF('Shoppable Services'!$C$4=$A150,1,0)*IF('Shoppable Services'!$B$4=Data!N$119,N32,0)</f>
        <v>0</v>
      </c>
      <c r="O150" s="4">
        <f>IF('Shoppable Services'!$F$4=$D150,1,0)*IF('Shoppable Services'!$E$4=$C150,1,0)*IF('Shoppable Services'!$D$4=$B150,1,0)*IF('Shoppable Services'!$C$4=$A150,1,0)*IF('Shoppable Services'!$B$4=Data!O$119,O32,0)</f>
        <v>0</v>
      </c>
      <c r="P150" s="4">
        <f>IF('Shoppable Services'!$F$4=$D150,1,0)*IF('Shoppable Services'!$E$4=$C150,1,0)*IF('Shoppable Services'!$D$4=$B150,1,0)*IF('Shoppable Services'!$C$4=$A150,1,0)*IF('Shoppable Services'!$B$4=Data!P$119,P32,0)</f>
        <v>0</v>
      </c>
      <c r="Q150" s="4">
        <f>IF('Shoppable Services'!$F$4=$D150,1,0)*IF('Shoppable Services'!$E$4=$C150,1,0)*IF('Shoppable Services'!$D$4=$B150,1,0)*IF('Shoppable Services'!$C$4=$A150,1,0)*IF('Shoppable Services'!$B$4=Data!Q$119,Q32,0)</f>
        <v>0</v>
      </c>
      <c r="R150" s="4">
        <f>IF('Shoppable Services'!$F$4=$D150,1,0)*IF('Shoppable Services'!$E$4=$C150,1,0)*IF('Shoppable Services'!$D$4=$B150,1,0)*IF('Shoppable Services'!$C$4=$A150,1,0)*IF('Shoppable Services'!$B$4=Data!R$119,R32,0)</f>
        <v>0</v>
      </c>
      <c r="S150" s="4">
        <f>IF('Shoppable Services'!$F$4=$D150,1,0)*IF('Shoppable Services'!$E$4=$C150,1,0)*IF('Shoppable Services'!$D$4=$B150,1,0)*IF('Shoppable Services'!$C$4=$A150,1,0)*IF('Shoppable Services'!$B$4=Data!S$119,S32,0)</f>
        <v>0</v>
      </c>
      <c r="T150" s="4">
        <f>IF('Shoppable Services'!$F$4=$D150,1,0)*IF('Shoppable Services'!$E$4=$C150,1,0)*IF('Shoppable Services'!$D$4=$B150,1,0)*IF('Shoppable Services'!$C$4=$A150,1,0)*IF('Shoppable Services'!$B$4=Data!T$119,T32,0)</f>
        <v>0</v>
      </c>
      <c r="U150" s="4">
        <f>IF('Shoppable Services'!$F$4=$D150,1,0)*IF('Shoppable Services'!$E$4=$C150,1,0)*IF('Shoppable Services'!$D$4=$B150,1,0)*IF('Shoppable Services'!$C$4=$A150,1,0)*IF('Shoppable Services'!$B$4=Data!U$119,U32,0)</f>
        <v>0</v>
      </c>
      <c r="V150" s="4">
        <f>IF('Shoppable Services'!$F$4=$D150,1,0)*IF('Shoppable Services'!$E$4=$C150,1,0)*IF('Shoppable Services'!$D$4=$B150,1,0)*IF('Shoppable Services'!$C$4=$A150,1,0)*IF('Shoppable Services'!$B$4=Data!V$119,V32,0)</f>
        <v>0</v>
      </c>
      <c r="W150" s="4">
        <f>IF('Shoppable Services'!$F$4=$D150,1,0)*IF('Shoppable Services'!$E$4=$C150,1,0)*IF('Shoppable Services'!$D$4=$B150,1,0)*IF('Shoppable Services'!$C$4=$A150,1,0)*IF('Shoppable Services'!$B$4=Data!W$119,W32,0)</f>
        <v>0</v>
      </c>
      <c r="X150" s="4">
        <f>IF('Shoppable Services'!$F$4=$D150,1,0)*IF('Shoppable Services'!$E$4=$C150,1,0)*IF('Shoppable Services'!$D$4=$B150,1,0)*IF('Shoppable Services'!$C$4=$A150,1,0)*IF('Shoppable Services'!$B$4=Data!X$119,X32,0)</f>
        <v>0</v>
      </c>
      <c r="Y150" s="4">
        <f>IF('Shoppable Services'!$F$4=$D150,1,0)*IF('Shoppable Services'!$E$4=$C150,1,0)*IF('Shoppable Services'!$D$4=$B150,1,0)*IF('Shoppable Services'!$C$4=$A150,1,0)*IF('Shoppable Services'!$B$4=Data!Y$119,Y32,0)</f>
        <v>0</v>
      </c>
      <c r="Z150" s="4">
        <f>IF('Shoppable Services'!$F$4=$D150,1,0)*IF('Shoppable Services'!$E$4=$C150,1,0)*IF('Shoppable Services'!$D$4=$B150,1,0)*IF('Shoppable Services'!$C$4=$A150,1,0)*IF('Shoppable Services'!$B$4=Data!Z$119,Z32,0)</f>
        <v>0</v>
      </c>
      <c r="AA150" s="4">
        <f>IF('Shoppable Services'!$F$4=$D150,1,0)*IF('Shoppable Services'!$E$4=$C150,1,0)*IF('Shoppable Services'!$D$4=$B150,1,0)*IF('Shoppable Services'!$C$4=$A150,1,0)*IF('Shoppable Services'!$B$4=Data!AA$119,AA32,0)</f>
        <v>0</v>
      </c>
      <c r="AB150" s="4">
        <f>IF('Shoppable Services'!$F$4=$D150,1,0)*IF('Shoppable Services'!$E$4=$C150,1,0)*IF('Shoppable Services'!$D$4=$B150,1,0)*IF('Shoppable Services'!$C$4=$A150,1,0)*IF('Shoppable Services'!$B$4=Data!AB$119,AB32,0)</f>
        <v>0</v>
      </c>
      <c r="AC150" s="4">
        <f>IF('Shoppable Services'!$F$4=$D150,1,0)*IF('Shoppable Services'!$E$4=$C150,1,0)*IF('Shoppable Services'!$D$4=$B150,1,0)*IF('Shoppable Services'!$C$4=$A150,1,0)*IF('Shoppable Services'!$B$4=Data!AC$119,AC32,0)</f>
        <v>0</v>
      </c>
      <c r="AD150" s="4">
        <f>IF('Shoppable Services'!$F$4=$D150,1,0)*IF('Shoppable Services'!$E$4=$C150,1,0)*IF('Shoppable Services'!$D$4=$B150,1,0)*IF('Shoppable Services'!$C$4=$A150,1,0)*IF('Shoppable Services'!$B$4=Data!AD$119,AD32,0)</f>
        <v>0</v>
      </c>
      <c r="AE150" s="4">
        <f>IF('Shoppable Services'!$F$4=$D150,1,0)*IF('Shoppable Services'!$E$4=$C150,1,0)*IF('Shoppable Services'!$D$4=$B150,1,0)*IF('Shoppable Services'!$C$4=$A150,1,0)*IF('Shoppable Services'!$B$4=Data!AE$119,AE32,0)</f>
        <v>0</v>
      </c>
      <c r="AF150" s="4">
        <f>IF('Shoppable Services'!$F$4=$D150,1,0)*IF('Shoppable Services'!$E$4=$C150,1,0)*IF('Shoppable Services'!$D$4=$B150,1,0)*IF('Shoppable Services'!$C$4=$A150,1,0)*IF('Shoppable Services'!$B$4=Data!AF$119,AF32,0)</f>
        <v>0</v>
      </c>
      <c r="AG150" s="4">
        <f>IF('Shoppable Services'!$F$4=$D150,1,0)*IF('Shoppable Services'!$E$4=$C150,1,0)*IF('Shoppable Services'!$D$4=$B150,1,0)*IF('Shoppable Services'!$C$4=$A150,1,0)*IF('Shoppable Services'!$B$4=Data!AG$119,AG32,0)</f>
        <v>0</v>
      </c>
      <c r="AH150" s="4">
        <f>IF('Shoppable Services'!$F$4=$D150,1,0)*IF('Shoppable Services'!$E$4=$C150,1,0)*IF('Shoppable Services'!$D$4=$B150,1,0)*IF('Shoppable Services'!$C$4=$A150,1,0)*IF('Shoppable Services'!$B$4=Data!AH$119,AH32,0)</f>
        <v>0</v>
      </c>
      <c r="AI150" s="4">
        <f>IF('Shoppable Services'!$F$4=$D150,1,0)*IF('Shoppable Services'!$E$4=$C150,1,0)*IF('Shoppable Services'!$D$4=$B150,1,0)*IF('Shoppable Services'!$C$4=$A150,1,0)*IF('Shoppable Services'!$B$4=Data!AI$119,AI32,0)</f>
        <v>0</v>
      </c>
      <c r="AJ150" s="4">
        <f>IF('Shoppable Services'!$F$4=$D150,1,0)*IF('Shoppable Services'!$E$4=$C150,1,0)*IF('Shoppable Services'!$D$4=$B150,1,0)*IF('Shoppable Services'!$C$4=$A150,1,0)*IF('Shoppable Services'!$B$4=Data!AJ$119,AJ32,0)</f>
        <v>0</v>
      </c>
      <c r="AK150" s="4">
        <f>IF('Shoppable Services'!$F$4=$D150,1,0)*IF('Shoppable Services'!$E$4=$C150,1,0)*IF('Shoppable Services'!$D$4=$B150,1,0)*IF('Shoppable Services'!$C$4=$A150,1,0)*IF('Shoppable Services'!$B$4=Data!AK$119,AK32,0)</f>
        <v>0</v>
      </c>
      <c r="AL150" s="4">
        <f>IF('Shoppable Services'!$F$4=$D150,1,0)*IF('Shoppable Services'!$E$4=$C150,1,0)*IF('Shoppable Services'!$D$4=$B150,1,0)*IF('Shoppable Services'!$C$4=$A150,1,0)*IF('Shoppable Services'!$B$4=Data!AL$119,AL32,0)</f>
        <v>0</v>
      </c>
      <c r="AM150" s="4">
        <f>IF('Shoppable Services'!$F$4=$D150,1,0)*IF('Shoppable Services'!$E$4=$C150,1,0)*IF('Shoppable Services'!$D$4=$B150,1,0)*IF('Shoppable Services'!$C$4=$A150,1,0)*IF('Shoppable Services'!$B$4=Data!AM$119,AM32,0)</f>
        <v>0</v>
      </c>
      <c r="AN150" s="4">
        <f>IF('Shoppable Services'!$F$4=$D150,1,0)*IF('Shoppable Services'!$E$4=$C150,1,0)*IF('Shoppable Services'!$D$4=$B150,1,0)*IF('Shoppable Services'!$C$4=$A150,1,0)*IF('Shoppable Services'!$B$4=Data!AN$119,AN32,0)</f>
        <v>0</v>
      </c>
      <c r="AO150" s="4">
        <f>IF('Shoppable Services'!$F$4=$D150,1,0)*IF('Shoppable Services'!$E$4=$C150,1,0)*IF('Shoppable Services'!$D$4=$B150,1,0)*IF('Shoppable Services'!$C$4=$A150,1,0)*IF('Shoppable Services'!$B$4=Data!AO$119,AO32,0)</f>
        <v>0</v>
      </c>
      <c r="AP150" s="4">
        <f>IF('Shoppable Services'!$F$4=$D150,1,0)*IF('Shoppable Services'!$E$4=$C150,1,0)*IF('Shoppable Services'!$D$4=$B150,1,0)*IF('Shoppable Services'!$C$4=$A150,1,0)*IF('Shoppable Services'!$B$4=Data!AP$119,AP32,0)</f>
        <v>0</v>
      </c>
      <c r="AQ150" s="4">
        <f>IF('Shoppable Services'!$F$4=$D150,1,0)*IF('Shoppable Services'!$E$4=$C150,1,0)*IF('Shoppable Services'!$D$4=$B150,1,0)*IF('Shoppable Services'!$C$4=$A150,1,0)*IF('Shoppable Services'!$B$4=Data!AQ$119,AQ32,0)</f>
        <v>0</v>
      </c>
      <c r="AR150" s="4">
        <f>IF('Shoppable Services'!$F$4=$D150,1,0)*IF('Shoppable Services'!$E$4=$C150,1,0)*IF('Shoppable Services'!$D$4=$B150,1,0)*IF('Shoppable Services'!$C$4=$A150,1,0)*IF('Shoppable Services'!$B$4=Data!AR$119,AR32,0)</f>
        <v>0</v>
      </c>
      <c r="AS150" s="4">
        <f>IF('Shoppable Services'!$F$4=$D150,1,0)*IF('Shoppable Services'!$E$4=$C150,1,0)*IF('Shoppable Services'!$D$4=$B150,1,0)*IF('Shoppable Services'!$C$4=$A150,1,0)*IF('Shoppable Services'!$B$4=Data!AS$119,AS32,0)</f>
        <v>0</v>
      </c>
      <c r="AT150" s="4">
        <f>IF('Shoppable Services'!$F$4=$D150,1,0)*IF('Shoppable Services'!$E$4=$C150,1,0)*IF('Shoppable Services'!$D$4=$B150,1,0)*IF('Shoppable Services'!$C$4=$A150,1,0)*IF('Shoppable Services'!$B$4=Data!AT$119,AT32,0)</f>
        <v>0</v>
      </c>
      <c r="AU150" s="4">
        <f>IF('Shoppable Services'!$F$4=$D150,1,0)*IF('Shoppable Services'!$E$4=$C150,1,0)*IF('Shoppable Services'!$D$4=$B150,1,0)*IF('Shoppable Services'!$C$4=$A150,1,0)*IF('Shoppable Services'!$B$4=Data!AU$119,AU32,0)</f>
        <v>0</v>
      </c>
      <c r="AV150" s="4">
        <f>IF('Shoppable Services'!$F$4=$D150,1,0)*IF('Shoppable Services'!$E$4=$C150,1,0)*IF('Shoppable Services'!$D$4=$B150,1,0)*IF('Shoppable Services'!$C$4=$A150,1,0)*IF('Shoppable Services'!$B$4=Data!AV$119,AV32,0)</f>
        <v>0</v>
      </c>
      <c r="AW150" s="4">
        <f>IF('Shoppable Services'!$F$4=$D150,1,0)*IF('Shoppable Services'!$E$4=$C150,1,0)*IF('Shoppable Services'!$D$4=$B150,1,0)*IF('Shoppable Services'!$C$4=$A150,1,0)*IF('Shoppable Services'!$B$4=Data!AW$119,AW32,0)</f>
        <v>0</v>
      </c>
      <c r="AX150" s="4">
        <f>IF('Shoppable Services'!$F$4=$D150,1,0)*IF('Shoppable Services'!$E$4=$C150,1,0)*IF('Shoppable Services'!$D$4=$B150,1,0)*IF('Shoppable Services'!$C$4=$A150,1,0)*IF('Shoppable Services'!$B$4=Data!AX$119,AX32,0)</f>
        <v>0</v>
      </c>
      <c r="AY150" s="4">
        <f>IF('Shoppable Services'!$F$4=$D150,1,0)*IF('Shoppable Services'!$E$4=$C150,1,0)*IF('Shoppable Services'!$D$4=$B150,1,0)*IF('Shoppable Services'!$C$4=$A150,1,0)*IF('Shoppable Services'!$B$4=Data!AY$119,AY32,0)</f>
        <v>0</v>
      </c>
      <c r="AZ150" s="4">
        <f>IF('Shoppable Services'!$F$4=$D150,1,0)*IF('Shoppable Services'!$E$4=$C150,1,0)*IF('Shoppable Services'!$D$4=$B150,1,0)*IF('Shoppable Services'!$C$4=$A150,1,0)*IF('Shoppable Services'!$B$4=Data!AZ$119,AZ32,0)</f>
        <v>0</v>
      </c>
    </row>
    <row r="151" spans="1:52">
      <c r="A151" t="s">
        <v>17</v>
      </c>
      <c r="B151" t="s">
        <v>11</v>
      </c>
      <c r="C151" t="s">
        <v>68</v>
      </c>
      <c r="D151" t="s">
        <v>23</v>
      </c>
      <c r="E151" s="4">
        <f>IF('Shoppable Services'!$F$4=$D151,1,0)*IF('Shoppable Services'!$E$4=$C151,1,0)*IF('Shoppable Services'!$D$4=$B151,1,0)*IF('Shoppable Services'!$C$4=$A151,1,0)*$E33</f>
        <v>0</v>
      </c>
      <c r="F151" s="4">
        <f>IF('Shoppable Services'!$F$4=$D151,1,0)*IF('Shoppable Services'!$E$4=$C151,1,0)*IF('Shoppable Services'!$D$4=$B151,1,0)*IF('Shoppable Services'!$C$4=$A151,1,0)*$F33</f>
        <v>0</v>
      </c>
      <c r="G151" s="4">
        <f>IF('Shoppable Services'!$F$4=$D151,1,0)*IF('Shoppable Services'!$E$4=$C151,1,0)*IF('Shoppable Services'!$D$4=$B151,1,0)*IF('Shoppable Services'!$C$4=$A151,1,0)*$G33</f>
        <v>0</v>
      </c>
      <c r="H151" s="4">
        <f>IF('Shoppable Services'!$F$4=$D151,1,0)*IF('Shoppable Services'!$E$4=$C151,1,0)*IF('Shoppable Services'!$D$4=$B151,1,0)*IF('Shoppable Services'!$C$4=$A151,1,0)*$H33</f>
        <v>0</v>
      </c>
      <c r="I151" s="4">
        <f>IF('Shoppable Services'!$F$4=$D151,1,0)*IF('Shoppable Services'!$E$4=$C151,1,0)*IF('Shoppable Services'!$D$4=$B151,1,0)*IF('Shoppable Services'!$C$4=$A151,1,0)*IF('Shoppable Services'!$B$4=Data!I$119,I33,0)</f>
        <v>0</v>
      </c>
      <c r="J151" s="4">
        <f>IF('Shoppable Services'!$F$4=$D151,1,0)*IF('Shoppable Services'!$E$4=$C151,1,0)*IF('Shoppable Services'!$D$4=$B151,1,0)*IF('Shoppable Services'!$C$4=$A151,1,0)*IF('Shoppable Services'!$B$4=Data!J$119,J33,0)</f>
        <v>0</v>
      </c>
      <c r="K151" s="4">
        <f>IF('Shoppable Services'!$F$4=$D151,1,0)*IF('Shoppable Services'!$E$4=$C151,1,0)*IF('Shoppable Services'!$D$4=$B151,1,0)*IF('Shoppable Services'!$C$4=$A151,1,0)*IF('Shoppable Services'!$B$4=Data!K$119,K33,0)</f>
        <v>0</v>
      </c>
      <c r="L151" s="4">
        <f>IF('Shoppable Services'!$F$4=$D151,1,0)*IF('Shoppable Services'!$E$4=$C151,1,0)*IF('Shoppable Services'!$D$4=$B151,1,0)*IF('Shoppable Services'!$C$4=$A151,1,0)*IF('Shoppable Services'!$B$4=Data!L$119,L33,0)</f>
        <v>0</v>
      </c>
      <c r="M151" s="4">
        <f>IF('Shoppable Services'!$F$4=$D151,1,0)*IF('Shoppable Services'!$E$4=$C151,1,0)*IF('Shoppable Services'!$D$4=$B151,1,0)*IF('Shoppable Services'!$C$4=$A151,1,0)*IF('Shoppable Services'!$B$4=Data!M$119,M33,0)</f>
        <v>0</v>
      </c>
      <c r="N151" s="4">
        <f>IF('Shoppable Services'!$F$4=$D151,1,0)*IF('Shoppable Services'!$E$4=$C151,1,0)*IF('Shoppable Services'!$D$4=$B151,1,0)*IF('Shoppable Services'!$C$4=$A151,1,0)*IF('Shoppable Services'!$B$4=Data!N$119,N33,0)</f>
        <v>0</v>
      </c>
      <c r="O151" s="4">
        <f>IF('Shoppable Services'!$F$4=$D151,1,0)*IF('Shoppable Services'!$E$4=$C151,1,0)*IF('Shoppable Services'!$D$4=$B151,1,0)*IF('Shoppable Services'!$C$4=$A151,1,0)*IF('Shoppable Services'!$B$4=Data!O$119,O33,0)</f>
        <v>0</v>
      </c>
      <c r="P151" s="4">
        <f>IF('Shoppable Services'!$F$4=$D151,1,0)*IF('Shoppable Services'!$E$4=$C151,1,0)*IF('Shoppable Services'!$D$4=$B151,1,0)*IF('Shoppable Services'!$C$4=$A151,1,0)*IF('Shoppable Services'!$B$4=Data!P$119,P33,0)</f>
        <v>0</v>
      </c>
      <c r="Q151" s="4">
        <f>IF('Shoppable Services'!$F$4=$D151,1,0)*IF('Shoppable Services'!$E$4=$C151,1,0)*IF('Shoppable Services'!$D$4=$B151,1,0)*IF('Shoppable Services'!$C$4=$A151,1,0)*IF('Shoppable Services'!$B$4=Data!Q$119,Q33,0)</f>
        <v>0</v>
      </c>
      <c r="R151" s="4">
        <f>IF('Shoppable Services'!$F$4=$D151,1,0)*IF('Shoppable Services'!$E$4=$C151,1,0)*IF('Shoppable Services'!$D$4=$B151,1,0)*IF('Shoppable Services'!$C$4=$A151,1,0)*IF('Shoppable Services'!$B$4=Data!R$119,R33,0)</f>
        <v>0</v>
      </c>
      <c r="S151" s="4">
        <f>IF('Shoppable Services'!$F$4=$D151,1,0)*IF('Shoppable Services'!$E$4=$C151,1,0)*IF('Shoppable Services'!$D$4=$B151,1,0)*IF('Shoppable Services'!$C$4=$A151,1,0)*IF('Shoppable Services'!$B$4=Data!S$119,S33,0)</f>
        <v>0</v>
      </c>
      <c r="T151" s="4">
        <f>IF('Shoppable Services'!$F$4=$D151,1,0)*IF('Shoppable Services'!$E$4=$C151,1,0)*IF('Shoppable Services'!$D$4=$B151,1,0)*IF('Shoppable Services'!$C$4=$A151,1,0)*IF('Shoppable Services'!$B$4=Data!T$119,T33,0)</f>
        <v>0</v>
      </c>
      <c r="U151" s="4">
        <f>IF('Shoppable Services'!$F$4=$D151,1,0)*IF('Shoppable Services'!$E$4=$C151,1,0)*IF('Shoppable Services'!$D$4=$B151,1,0)*IF('Shoppable Services'!$C$4=$A151,1,0)*IF('Shoppable Services'!$B$4=Data!U$119,U33,0)</f>
        <v>0</v>
      </c>
      <c r="V151" s="4">
        <f>IF('Shoppable Services'!$F$4=$D151,1,0)*IF('Shoppable Services'!$E$4=$C151,1,0)*IF('Shoppable Services'!$D$4=$B151,1,0)*IF('Shoppable Services'!$C$4=$A151,1,0)*IF('Shoppable Services'!$B$4=Data!V$119,V33,0)</f>
        <v>0</v>
      </c>
      <c r="W151" s="4">
        <f>IF('Shoppable Services'!$F$4=$D151,1,0)*IF('Shoppable Services'!$E$4=$C151,1,0)*IF('Shoppable Services'!$D$4=$B151,1,0)*IF('Shoppable Services'!$C$4=$A151,1,0)*IF('Shoppable Services'!$B$4=Data!W$119,W33,0)</f>
        <v>0</v>
      </c>
      <c r="X151" s="4">
        <f>IF('Shoppable Services'!$F$4=$D151,1,0)*IF('Shoppable Services'!$E$4=$C151,1,0)*IF('Shoppable Services'!$D$4=$B151,1,0)*IF('Shoppable Services'!$C$4=$A151,1,0)*IF('Shoppable Services'!$B$4=Data!X$119,X33,0)</f>
        <v>0</v>
      </c>
      <c r="Y151" s="4">
        <f>IF('Shoppable Services'!$F$4=$D151,1,0)*IF('Shoppable Services'!$E$4=$C151,1,0)*IF('Shoppable Services'!$D$4=$B151,1,0)*IF('Shoppable Services'!$C$4=$A151,1,0)*IF('Shoppable Services'!$B$4=Data!Y$119,Y33,0)</f>
        <v>0</v>
      </c>
      <c r="Z151" s="4">
        <f>IF('Shoppable Services'!$F$4=$D151,1,0)*IF('Shoppable Services'!$E$4=$C151,1,0)*IF('Shoppable Services'!$D$4=$B151,1,0)*IF('Shoppable Services'!$C$4=$A151,1,0)*IF('Shoppable Services'!$B$4=Data!Z$119,Z33,0)</f>
        <v>0</v>
      </c>
      <c r="AA151" s="4">
        <f>IF('Shoppable Services'!$F$4=$D151,1,0)*IF('Shoppable Services'!$E$4=$C151,1,0)*IF('Shoppable Services'!$D$4=$B151,1,0)*IF('Shoppable Services'!$C$4=$A151,1,0)*IF('Shoppable Services'!$B$4=Data!AA$119,AA33,0)</f>
        <v>0</v>
      </c>
      <c r="AB151" s="4">
        <f>IF('Shoppable Services'!$F$4=$D151,1,0)*IF('Shoppable Services'!$E$4=$C151,1,0)*IF('Shoppable Services'!$D$4=$B151,1,0)*IF('Shoppable Services'!$C$4=$A151,1,0)*IF('Shoppable Services'!$B$4=Data!AB$119,AB33,0)</f>
        <v>0</v>
      </c>
      <c r="AC151" s="4">
        <f>IF('Shoppable Services'!$F$4=$D151,1,0)*IF('Shoppable Services'!$E$4=$C151,1,0)*IF('Shoppable Services'!$D$4=$B151,1,0)*IF('Shoppable Services'!$C$4=$A151,1,0)*IF('Shoppable Services'!$B$4=Data!AC$119,AC33,0)</f>
        <v>0</v>
      </c>
      <c r="AD151" s="4">
        <f>IF('Shoppable Services'!$F$4=$D151,1,0)*IF('Shoppable Services'!$E$4=$C151,1,0)*IF('Shoppable Services'!$D$4=$B151,1,0)*IF('Shoppable Services'!$C$4=$A151,1,0)*IF('Shoppable Services'!$B$4=Data!AD$119,AD33,0)</f>
        <v>0</v>
      </c>
      <c r="AE151" s="4">
        <f>IF('Shoppable Services'!$F$4=$D151,1,0)*IF('Shoppable Services'!$E$4=$C151,1,0)*IF('Shoppable Services'!$D$4=$B151,1,0)*IF('Shoppable Services'!$C$4=$A151,1,0)*IF('Shoppable Services'!$B$4=Data!AE$119,AE33,0)</f>
        <v>0</v>
      </c>
      <c r="AF151" s="4">
        <f>IF('Shoppable Services'!$F$4=$D151,1,0)*IF('Shoppable Services'!$E$4=$C151,1,0)*IF('Shoppable Services'!$D$4=$B151,1,0)*IF('Shoppable Services'!$C$4=$A151,1,0)*IF('Shoppable Services'!$B$4=Data!AF$119,AF33,0)</f>
        <v>0</v>
      </c>
      <c r="AG151" s="4">
        <f>IF('Shoppable Services'!$F$4=$D151,1,0)*IF('Shoppable Services'!$E$4=$C151,1,0)*IF('Shoppable Services'!$D$4=$B151,1,0)*IF('Shoppable Services'!$C$4=$A151,1,0)*IF('Shoppable Services'!$B$4=Data!AG$119,AG33,0)</f>
        <v>0</v>
      </c>
      <c r="AH151" s="4">
        <f>IF('Shoppable Services'!$F$4=$D151,1,0)*IF('Shoppable Services'!$E$4=$C151,1,0)*IF('Shoppable Services'!$D$4=$B151,1,0)*IF('Shoppable Services'!$C$4=$A151,1,0)*IF('Shoppable Services'!$B$4=Data!AH$119,AH33,0)</f>
        <v>0</v>
      </c>
      <c r="AI151" s="4">
        <f>IF('Shoppable Services'!$F$4=$D151,1,0)*IF('Shoppable Services'!$E$4=$C151,1,0)*IF('Shoppable Services'!$D$4=$B151,1,0)*IF('Shoppable Services'!$C$4=$A151,1,0)*IF('Shoppable Services'!$B$4=Data!AI$119,AI33,0)</f>
        <v>0</v>
      </c>
      <c r="AJ151" s="4">
        <f>IF('Shoppable Services'!$F$4=$D151,1,0)*IF('Shoppable Services'!$E$4=$C151,1,0)*IF('Shoppable Services'!$D$4=$B151,1,0)*IF('Shoppable Services'!$C$4=$A151,1,0)*IF('Shoppable Services'!$B$4=Data!AJ$119,AJ33,0)</f>
        <v>0</v>
      </c>
      <c r="AK151" s="4">
        <f>IF('Shoppable Services'!$F$4=$D151,1,0)*IF('Shoppable Services'!$E$4=$C151,1,0)*IF('Shoppable Services'!$D$4=$B151,1,0)*IF('Shoppable Services'!$C$4=$A151,1,0)*IF('Shoppable Services'!$B$4=Data!AK$119,AK33,0)</f>
        <v>0</v>
      </c>
      <c r="AL151" s="4">
        <f>IF('Shoppable Services'!$F$4=$D151,1,0)*IF('Shoppable Services'!$E$4=$C151,1,0)*IF('Shoppable Services'!$D$4=$B151,1,0)*IF('Shoppable Services'!$C$4=$A151,1,0)*IF('Shoppable Services'!$B$4=Data!AL$119,AL33,0)</f>
        <v>0</v>
      </c>
      <c r="AM151" s="4">
        <f>IF('Shoppable Services'!$F$4=$D151,1,0)*IF('Shoppable Services'!$E$4=$C151,1,0)*IF('Shoppable Services'!$D$4=$B151,1,0)*IF('Shoppable Services'!$C$4=$A151,1,0)*IF('Shoppable Services'!$B$4=Data!AM$119,AM33,0)</f>
        <v>0</v>
      </c>
      <c r="AN151" s="4">
        <f>IF('Shoppable Services'!$F$4=$D151,1,0)*IF('Shoppable Services'!$E$4=$C151,1,0)*IF('Shoppable Services'!$D$4=$B151,1,0)*IF('Shoppable Services'!$C$4=$A151,1,0)*IF('Shoppable Services'!$B$4=Data!AN$119,AN33,0)</f>
        <v>0</v>
      </c>
      <c r="AO151" s="4">
        <f>IF('Shoppable Services'!$F$4=$D151,1,0)*IF('Shoppable Services'!$E$4=$C151,1,0)*IF('Shoppable Services'!$D$4=$B151,1,0)*IF('Shoppable Services'!$C$4=$A151,1,0)*IF('Shoppable Services'!$B$4=Data!AO$119,AO33,0)</f>
        <v>0</v>
      </c>
      <c r="AP151" s="4">
        <f>IF('Shoppable Services'!$F$4=$D151,1,0)*IF('Shoppable Services'!$E$4=$C151,1,0)*IF('Shoppable Services'!$D$4=$B151,1,0)*IF('Shoppable Services'!$C$4=$A151,1,0)*IF('Shoppable Services'!$B$4=Data!AP$119,AP33,0)</f>
        <v>0</v>
      </c>
      <c r="AQ151" s="4">
        <f>IF('Shoppable Services'!$F$4=$D151,1,0)*IF('Shoppable Services'!$E$4=$C151,1,0)*IF('Shoppable Services'!$D$4=$B151,1,0)*IF('Shoppable Services'!$C$4=$A151,1,0)*IF('Shoppable Services'!$B$4=Data!AQ$119,AQ33,0)</f>
        <v>0</v>
      </c>
      <c r="AR151" s="4">
        <f>IF('Shoppable Services'!$F$4=$D151,1,0)*IF('Shoppable Services'!$E$4=$C151,1,0)*IF('Shoppable Services'!$D$4=$B151,1,0)*IF('Shoppable Services'!$C$4=$A151,1,0)*IF('Shoppable Services'!$B$4=Data!AR$119,AR33,0)</f>
        <v>0</v>
      </c>
      <c r="AS151" s="4">
        <f>IF('Shoppable Services'!$F$4=$D151,1,0)*IF('Shoppable Services'!$E$4=$C151,1,0)*IF('Shoppable Services'!$D$4=$B151,1,0)*IF('Shoppable Services'!$C$4=$A151,1,0)*IF('Shoppable Services'!$B$4=Data!AS$119,AS33,0)</f>
        <v>0</v>
      </c>
      <c r="AT151" s="4">
        <f>IF('Shoppable Services'!$F$4=$D151,1,0)*IF('Shoppable Services'!$E$4=$C151,1,0)*IF('Shoppable Services'!$D$4=$B151,1,0)*IF('Shoppable Services'!$C$4=$A151,1,0)*IF('Shoppable Services'!$B$4=Data!AT$119,AT33,0)</f>
        <v>0</v>
      </c>
      <c r="AU151" s="4">
        <f>IF('Shoppable Services'!$F$4=$D151,1,0)*IF('Shoppable Services'!$E$4=$C151,1,0)*IF('Shoppable Services'!$D$4=$B151,1,0)*IF('Shoppable Services'!$C$4=$A151,1,0)*IF('Shoppable Services'!$B$4=Data!AU$119,AU33,0)</f>
        <v>0</v>
      </c>
      <c r="AV151" s="4">
        <f>IF('Shoppable Services'!$F$4=$D151,1,0)*IF('Shoppable Services'!$E$4=$C151,1,0)*IF('Shoppable Services'!$D$4=$B151,1,0)*IF('Shoppable Services'!$C$4=$A151,1,0)*IF('Shoppable Services'!$B$4=Data!AV$119,AV33,0)</f>
        <v>0</v>
      </c>
      <c r="AW151" s="4">
        <f>IF('Shoppable Services'!$F$4=$D151,1,0)*IF('Shoppable Services'!$E$4=$C151,1,0)*IF('Shoppable Services'!$D$4=$B151,1,0)*IF('Shoppable Services'!$C$4=$A151,1,0)*IF('Shoppable Services'!$B$4=Data!AW$119,AW33,0)</f>
        <v>0</v>
      </c>
      <c r="AX151" s="4">
        <f>IF('Shoppable Services'!$F$4=$D151,1,0)*IF('Shoppable Services'!$E$4=$C151,1,0)*IF('Shoppable Services'!$D$4=$B151,1,0)*IF('Shoppable Services'!$C$4=$A151,1,0)*IF('Shoppable Services'!$B$4=Data!AX$119,AX33,0)</f>
        <v>0</v>
      </c>
      <c r="AY151" s="4">
        <f>IF('Shoppable Services'!$F$4=$D151,1,0)*IF('Shoppable Services'!$E$4=$C151,1,0)*IF('Shoppable Services'!$D$4=$B151,1,0)*IF('Shoppable Services'!$C$4=$A151,1,0)*IF('Shoppable Services'!$B$4=Data!AY$119,AY33,0)</f>
        <v>0</v>
      </c>
      <c r="AZ151" s="4">
        <f>IF('Shoppable Services'!$F$4=$D151,1,0)*IF('Shoppable Services'!$E$4=$C151,1,0)*IF('Shoppable Services'!$D$4=$B151,1,0)*IF('Shoppable Services'!$C$4=$A151,1,0)*IF('Shoppable Services'!$B$4=Data!AZ$119,AZ33,0)</f>
        <v>0</v>
      </c>
    </row>
    <row r="152" spans="1:52">
      <c r="A152" t="s">
        <v>17</v>
      </c>
      <c r="B152" t="s">
        <v>11</v>
      </c>
      <c r="C152" t="s">
        <v>8</v>
      </c>
      <c r="D152" t="s">
        <v>9</v>
      </c>
      <c r="E152" s="4">
        <f>IF('Shoppable Services'!$F$4=$D152,1,0)*IF('Shoppable Services'!$E$4=$C152,1,0)*IF('Shoppable Services'!$D$4=$B152,1,0)*IF('Shoppable Services'!$C$4=$A152,1,0)*$E34</f>
        <v>0</v>
      </c>
      <c r="F152" s="4">
        <f>IF('Shoppable Services'!$F$4=$D152,1,0)*IF('Shoppable Services'!$E$4=$C152,1,0)*IF('Shoppable Services'!$D$4=$B152,1,0)*IF('Shoppable Services'!$C$4=$A152,1,0)*$F34</f>
        <v>0</v>
      </c>
      <c r="G152" s="4">
        <f>IF('Shoppable Services'!$F$4=$D152,1,0)*IF('Shoppable Services'!$E$4=$C152,1,0)*IF('Shoppable Services'!$D$4=$B152,1,0)*IF('Shoppable Services'!$C$4=$A152,1,0)*$G34</f>
        <v>0</v>
      </c>
      <c r="H152" s="4">
        <f>IF('Shoppable Services'!$F$4=$D152,1,0)*IF('Shoppable Services'!$E$4=$C152,1,0)*IF('Shoppable Services'!$D$4=$B152,1,0)*IF('Shoppable Services'!$C$4=$A152,1,0)*$H34</f>
        <v>0</v>
      </c>
      <c r="I152" s="4">
        <f>IF('Shoppable Services'!$F$4=$D152,1,0)*IF('Shoppable Services'!$E$4=$C152,1,0)*IF('Shoppable Services'!$D$4=$B152,1,0)*IF('Shoppable Services'!$C$4=$A152,1,0)*IF('Shoppable Services'!$B$4=Data!I$119,I34,0)</f>
        <v>0</v>
      </c>
      <c r="J152" s="4">
        <f>IF('Shoppable Services'!$F$4=$D152,1,0)*IF('Shoppable Services'!$E$4=$C152,1,0)*IF('Shoppable Services'!$D$4=$B152,1,0)*IF('Shoppable Services'!$C$4=$A152,1,0)*IF('Shoppable Services'!$B$4=Data!J$119,J34,0)</f>
        <v>0</v>
      </c>
      <c r="K152" s="4">
        <f>IF('Shoppable Services'!$F$4=$D152,1,0)*IF('Shoppable Services'!$E$4=$C152,1,0)*IF('Shoppable Services'!$D$4=$B152,1,0)*IF('Shoppable Services'!$C$4=$A152,1,0)*IF('Shoppable Services'!$B$4=Data!K$119,K34,0)</f>
        <v>0</v>
      </c>
      <c r="L152" s="4">
        <f>IF('Shoppable Services'!$F$4=$D152,1,0)*IF('Shoppable Services'!$E$4=$C152,1,0)*IF('Shoppable Services'!$D$4=$B152,1,0)*IF('Shoppable Services'!$C$4=$A152,1,0)*IF('Shoppable Services'!$B$4=Data!L$119,L34,0)</f>
        <v>0</v>
      </c>
      <c r="M152" s="4">
        <f>IF('Shoppable Services'!$F$4=$D152,1,0)*IF('Shoppable Services'!$E$4=$C152,1,0)*IF('Shoppable Services'!$D$4=$B152,1,0)*IF('Shoppable Services'!$C$4=$A152,1,0)*IF('Shoppable Services'!$B$4=Data!M$119,M34,0)</f>
        <v>0</v>
      </c>
      <c r="N152" s="4">
        <f>IF('Shoppable Services'!$F$4=$D152,1,0)*IF('Shoppable Services'!$E$4=$C152,1,0)*IF('Shoppable Services'!$D$4=$B152,1,0)*IF('Shoppable Services'!$C$4=$A152,1,0)*IF('Shoppable Services'!$B$4=Data!N$119,N34,0)</f>
        <v>0</v>
      </c>
      <c r="O152" s="4">
        <f>IF('Shoppable Services'!$F$4=$D152,1,0)*IF('Shoppable Services'!$E$4=$C152,1,0)*IF('Shoppable Services'!$D$4=$B152,1,0)*IF('Shoppable Services'!$C$4=$A152,1,0)*IF('Shoppable Services'!$B$4=Data!O$119,O34,0)</f>
        <v>0</v>
      </c>
      <c r="P152" s="4">
        <f>IF('Shoppable Services'!$F$4=$D152,1,0)*IF('Shoppable Services'!$E$4=$C152,1,0)*IF('Shoppable Services'!$D$4=$B152,1,0)*IF('Shoppable Services'!$C$4=$A152,1,0)*IF('Shoppable Services'!$B$4=Data!P$119,P34,0)</f>
        <v>0</v>
      </c>
      <c r="Q152" s="4">
        <f>IF('Shoppable Services'!$F$4=$D152,1,0)*IF('Shoppable Services'!$E$4=$C152,1,0)*IF('Shoppable Services'!$D$4=$B152,1,0)*IF('Shoppable Services'!$C$4=$A152,1,0)*IF('Shoppable Services'!$B$4=Data!Q$119,Q34,0)</f>
        <v>0</v>
      </c>
      <c r="R152" s="4">
        <f>IF('Shoppable Services'!$F$4=$D152,1,0)*IF('Shoppable Services'!$E$4=$C152,1,0)*IF('Shoppable Services'!$D$4=$B152,1,0)*IF('Shoppable Services'!$C$4=$A152,1,0)*IF('Shoppable Services'!$B$4=Data!R$119,R34,0)</f>
        <v>0</v>
      </c>
      <c r="S152" s="4">
        <f>IF('Shoppable Services'!$F$4=$D152,1,0)*IF('Shoppable Services'!$E$4=$C152,1,0)*IF('Shoppable Services'!$D$4=$B152,1,0)*IF('Shoppable Services'!$C$4=$A152,1,0)*IF('Shoppable Services'!$B$4=Data!S$119,S34,0)</f>
        <v>0</v>
      </c>
      <c r="T152" s="4">
        <f>IF('Shoppable Services'!$F$4=$D152,1,0)*IF('Shoppable Services'!$E$4=$C152,1,0)*IF('Shoppable Services'!$D$4=$B152,1,0)*IF('Shoppable Services'!$C$4=$A152,1,0)*IF('Shoppable Services'!$B$4=Data!T$119,T34,0)</f>
        <v>0</v>
      </c>
      <c r="U152" s="4">
        <f>IF('Shoppable Services'!$F$4=$D152,1,0)*IF('Shoppable Services'!$E$4=$C152,1,0)*IF('Shoppable Services'!$D$4=$B152,1,0)*IF('Shoppable Services'!$C$4=$A152,1,0)*IF('Shoppable Services'!$B$4=Data!U$119,U34,0)</f>
        <v>0</v>
      </c>
      <c r="V152" s="4">
        <f>IF('Shoppable Services'!$F$4=$D152,1,0)*IF('Shoppable Services'!$E$4=$C152,1,0)*IF('Shoppable Services'!$D$4=$B152,1,0)*IF('Shoppable Services'!$C$4=$A152,1,0)*IF('Shoppable Services'!$B$4=Data!V$119,V34,0)</f>
        <v>0</v>
      </c>
      <c r="W152" s="4">
        <f>IF('Shoppable Services'!$F$4=$D152,1,0)*IF('Shoppable Services'!$E$4=$C152,1,0)*IF('Shoppable Services'!$D$4=$B152,1,0)*IF('Shoppable Services'!$C$4=$A152,1,0)*IF('Shoppable Services'!$B$4=Data!W$119,W34,0)</f>
        <v>0</v>
      </c>
      <c r="X152" s="4">
        <f>IF('Shoppable Services'!$F$4=$D152,1,0)*IF('Shoppable Services'!$E$4=$C152,1,0)*IF('Shoppable Services'!$D$4=$B152,1,0)*IF('Shoppable Services'!$C$4=$A152,1,0)*IF('Shoppable Services'!$B$4=Data!X$119,X34,0)</f>
        <v>0</v>
      </c>
      <c r="Y152" s="4">
        <f>IF('Shoppable Services'!$F$4=$D152,1,0)*IF('Shoppable Services'!$E$4=$C152,1,0)*IF('Shoppable Services'!$D$4=$B152,1,0)*IF('Shoppable Services'!$C$4=$A152,1,0)*IF('Shoppable Services'!$B$4=Data!Y$119,Y34,0)</f>
        <v>0</v>
      </c>
      <c r="Z152" s="4">
        <f>IF('Shoppable Services'!$F$4=$D152,1,0)*IF('Shoppable Services'!$E$4=$C152,1,0)*IF('Shoppable Services'!$D$4=$B152,1,0)*IF('Shoppable Services'!$C$4=$A152,1,0)*IF('Shoppable Services'!$B$4=Data!Z$119,Z34,0)</f>
        <v>0</v>
      </c>
      <c r="AA152" s="4">
        <f>IF('Shoppable Services'!$F$4=$D152,1,0)*IF('Shoppable Services'!$E$4=$C152,1,0)*IF('Shoppable Services'!$D$4=$B152,1,0)*IF('Shoppable Services'!$C$4=$A152,1,0)*IF('Shoppable Services'!$B$4=Data!AA$119,AA34,0)</f>
        <v>0</v>
      </c>
      <c r="AB152" s="4">
        <f>IF('Shoppable Services'!$F$4=$D152,1,0)*IF('Shoppable Services'!$E$4=$C152,1,0)*IF('Shoppable Services'!$D$4=$B152,1,0)*IF('Shoppable Services'!$C$4=$A152,1,0)*IF('Shoppable Services'!$B$4=Data!AB$119,AB34,0)</f>
        <v>0</v>
      </c>
      <c r="AC152" s="4">
        <f>IF('Shoppable Services'!$F$4=$D152,1,0)*IF('Shoppable Services'!$E$4=$C152,1,0)*IF('Shoppable Services'!$D$4=$B152,1,0)*IF('Shoppable Services'!$C$4=$A152,1,0)*IF('Shoppable Services'!$B$4=Data!AC$119,AC34,0)</f>
        <v>0</v>
      </c>
      <c r="AD152" s="4">
        <f>IF('Shoppable Services'!$F$4=$D152,1,0)*IF('Shoppable Services'!$E$4=$C152,1,0)*IF('Shoppable Services'!$D$4=$B152,1,0)*IF('Shoppable Services'!$C$4=$A152,1,0)*IF('Shoppable Services'!$B$4=Data!AD$119,AD34,0)</f>
        <v>0</v>
      </c>
      <c r="AE152" s="4">
        <f>IF('Shoppable Services'!$F$4=$D152,1,0)*IF('Shoppable Services'!$E$4=$C152,1,0)*IF('Shoppable Services'!$D$4=$B152,1,0)*IF('Shoppable Services'!$C$4=$A152,1,0)*IF('Shoppable Services'!$B$4=Data!AE$119,AE34,0)</f>
        <v>0</v>
      </c>
      <c r="AF152" s="4">
        <f>IF('Shoppable Services'!$F$4=$D152,1,0)*IF('Shoppable Services'!$E$4=$C152,1,0)*IF('Shoppable Services'!$D$4=$B152,1,0)*IF('Shoppable Services'!$C$4=$A152,1,0)*IF('Shoppable Services'!$B$4=Data!AF$119,AF34,0)</f>
        <v>0</v>
      </c>
      <c r="AG152" s="4">
        <f>IF('Shoppable Services'!$F$4=$D152,1,0)*IF('Shoppable Services'!$E$4=$C152,1,0)*IF('Shoppable Services'!$D$4=$B152,1,0)*IF('Shoppable Services'!$C$4=$A152,1,0)*IF('Shoppable Services'!$B$4=Data!AG$119,AG34,0)</f>
        <v>0</v>
      </c>
      <c r="AH152" s="4">
        <f>IF('Shoppable Services'!$F$4=$D152,1,0)*IF('Shoppable Services'!$E$4=$C152,1,0)*IF('Shoppable Services'!$D$4=$B152,1,0)*IF('Shoppable Services'!$C$4=$A152,1,0)*IF('Shoppable Services'!$B$4=Data!AH$119,AH34,0)</f>
        <v>0</v>
      </c>
      <c r="AI152" s="4">
        <f>IF('Shoppable Services'!$F$4=$D152,1,0)*IF('Shoppable Services'!$E$4=$C152,1,0)*IF('Shoppable Services'!$D$4=$B152,1,0)*IF('Shoppable Services'!$C$4=$A152,1,0)*IF('Shoppable Services'!$B$4=Data!AI$119,AI34,0)</f>
        <v>0</v>
      </c>
      <c r="AJ152" s="4">
        <f>IF('Shoppable Services'!$F$4=$D152,1,0)*IF('Shoppable Services'!$E$4=$C152,1,0)*IF('Shoppable Services'!$D$4=$B152,1,0)*IF('Shoppable Services'!$C$4=$A152,1,0)*IF('Shoppable Services'!$B$4=Data!AJ$119,AJ34,0)</f>
        <v>0</v>
      </c>
      <c r="AK152" s="4">
        <f>IF('Shoppable Services'!$F$4=$D152,1,0)*IF('Shoppable Services'!$E$4=$C152,1,0)*IF('Shoppable Services'!$D$4=$B152,1,0)*IF('Shoppable Services'!$C$4=$A152,1,0)*IF('Shoppable Services'!$B$4=Data!AK$119,AK34,0)</f>
        <v>0</v>
      </c>
      <c r="AL152" s="4">
        <f>IF('Shoppable Services'!$F$4=$D152,1,0)*IF('Shoppable Services'!$E$4=$C152,1,0)*IF('Shoppable Services'!$D$4=$B152,1,0)*IF('Shoppable Services'!$C$4=$A152,1,0)*IF('Shoppable Services'!$B$4=Data!AL$119,AL34,0)</f>
        <v>0</v>
      </c>
      <c r="AM152" s="4">
        <f>IF('Shoppable Services'!$F$4=$D152,1,0)*IF('Shoppable Services'!$E$4=$C152,1,0)*IF('Shoppable Services'!$D$4=$B152,1,0)*IF('Shoppable Services'!$C$4=$A152,1,0)*IF('Shoppable Services'!$B$4=Data!AM$119,AM34,0)</f>
        <v>0</v>
      </c>
      <c r="AN152" s="4">
        <f>IF('Shoppable Services'!$F$4=$D152,1,0)*IF('Shoppable Services'!$E$4=$C152,1,0)*IF('Shoppable Services'!$D$4=$B152,1,0)*IF('Shoppable Services'!$C$4=$A152,1,0)*IF('Shoppable Services'!$B$4=Data!AN$119,AN34,0)</f>
        <v>0</v>
      </c>
      <c r="AO152" s="4">
        <f>IF('Shoppable Services'!$F$4=$D152,1,0)*IF('Shoppable Services'!$E$4=$C152,1,0)*IF('Shoppable Services'!$D$4=$B152,1,0)*IF('Shoppable Services'!$C$4=$A152,1,0)*IF('Shoppable Services'!$B$4=Data!AO$119,AO34,0)</f>
        <v>0</v>
      </c>
      <c r="AP152" s="4">
        <f>IF('Shoppable Services'!$F$4=$D152,1,0)*IF('Shoppable Services'!$E$4=$C152,1,0)*IF('Shoppable Services'!$D$4=$B152,1,0)*IF('Shoppable Services'!$C$4=$A152,1,0)*IF('Shoppable Services'!$B$4=Data!AP$119,AP34,0)</f>
        <v>0</v>
      </c>
      <c r="AQ152" s="4">
        <f>IF('Shoppable Services'!$F$4=$D152,1,0)*IF('Shoppable Services'!$E$4=$C152,1,0)*IF('Shoppable Services'!$D$4=$B152,1,0)*IF('Shoppable Services'!$C$4=$A152,1,0)*IF('Shoppable Services'!$B$4=Data!AQ$119,AQ34,0)</f>
        <v>0</v>
      </c>
      <c r="AR152" s="4">
        <f>IF('Shoppable Services'!$F$4=$D152,1,0)*IF('Shoppable Services'!$E$4=$C152,1,0)*IF('Shoppable Services'!$D$4=$B152,1,0)*IF('Shoppable Services'!$C$4=$A152,1,0)*IF('Shoppable Services'!$B$4=Data!AR$119,AR34,0)</f>
        <v>0</v>
      </c>
      <c r="AS152" s="4">
        <f>IF('Shoppable Services'!$F$4=$D152,1,0)*IF('Shoppable Services'!$E$4=$C152,1,0)*IF('Shoppable Services'!$D$4=$B152,1,0)*IF('Shoppable Services'!$C$4=$A152,1,0)*IF('Shoppable Services'!$B$4=Data!AS$119,AS34,0)</f>
        <v>0</v>
      </c>
      <c r="AT152" s="4">
        <f>IF('Shoppable Services'!$F$4=$D152,1,0)*IF('Shoppable Services'!$E$4=$C152,1,0)*IF('Shoppable Services'!$D$4=$B152,1,0)*IF('Shoppable Services'!$C$4=$A152,1,0)*IF('Shoppable Services'!$B$4=Data!AT$119,AT34,0)</f>
        <v>0</v>
      </c>
      <c r="AU152" s="4">
        <f>IF('Shoppable Services'!$F$4=$D152,1,0)*IF('Shoppable Services'!$E$4=$C152,1,0)*IF('Shoppable Services'!$D$4=$B152,1,0)*IF('Shoppable Services'!$C$4=$A152,1,0)*IF('Shoppable Services'!$B$4=Data!AU$119,AU34,0)</f>
        <v>0</v>
      </c>
      <c r="AV152" s="4">
        <f>IF('Shoppable Services'!$F$4=$D152,1,0)*IF('Shoppable Services'!$E$4=$C152,1,0)*IF('Shoppable Services'!$D$4=$B152,1,0)*IF('Shoppable Services'!$C$4=$A152,1,0)*IF('Shoppable Services'!$B$4=Data!AV$119,AV34,0)</f>
        <v>0</v>
      </c>
      <c r="AW152" s="4">
        <f>IF('Shoppable Services'!$F$4=$D152,1,0)*IF('Shoppable Services'!$E$4=$C152,1,0)*IF('Shoppable Services'!$D$4=$B152,1,0)*IF('Shoppable Services'!$C$4=$A152,1,0)*IF('Shoppable Services'!$B$4=Data!AW$119,AW34,0)</f>
        <v>0</v>
      </c>
      <c r="AX152" s="4">
        <f>IF('Shoppable Services'!$F$4=$D152,1,0)*IF('Shoppable Services'!$E$4=$C152,1,0)*IF('Shoppable Services'!$D$4=$B152,1,0)*IF('Shoppable Services'!$C$4=$A152,1,0)*IF('Shoppable Services'!$B$4=Data!AX$119,AX34,0)</f>
        <v>0</v>
      </c>
      <c r="AY152" s="4">
        <f>IF('Shoppable Services'!$F$4=$D152,1,0)*IF('Shoppable Services'!$E$4=$C152,1,0)*IF('Shoppable Services'!$D$4=$B152,1,0)*IF('Shoppable Services'!$C$4=$A152,1,0)*IF('Shoppable Services'!$B$4=Data!AY$119,AY34,0)</f>
        <v>0</v>
      </c>
      <c r="AZ152" s="4">
        <f>IF('Shoppable Services'!$F$4=$D152,1,0)*IF('Shoppable Services'!$E$4=$C152,1,0)*IF('Shoppable Services'!$D$4=$B152,1,0)*IF('Shoppable Services'!$C$4=$A152,1,0)*IF('Shoppable Services'!$B$4=Data!AZ$119,AZ34,0)</f>
        <v>0</v>
      </c>
    </row>
    <row r="153" spans="1:52">
      <c r="A153" t="s">
        <v>17</v>
      </c>
      <c r="B153" t="s">
        <v>11</v>
      </c>
      <c r="C153" t="s">
        <v>8</v>
      </c>
      <c r="D153" t="s">
        <v>23</v>
      </c>
      <c r="E153" s="4">
        <f>IF('Shoppable Services'!$F$4=$D153,1,0)*IF('Shoppable Services'!$E$4=$C153,1,0)*IF('Shoppable Services'!$D$4=$B153,1,0)*IF('Shoppable Services'!$C$4=$A153,1,0)*$E35</f>
        <v>0</v>
      </c>
      <c r="F153" s="4">
        <f>IF('Shoppable Services'!$F$4=$D153,1,0)*IF('Shoppable Services'!$E$4=$C153,1,0)*IF('Shoppable Services'!$D$4=$B153,1,0)*IF('Shoppable Services'!$C$4=$A153,1,0)*$F35</f>
        <v>0</v>
      </c>
      <c r="G153" s="4">
        <f>IF('Shoppable Services'!$F$4=$D153,1,0)*IF('Shoppable Services'!$E$4=$C153,1,0)*IF('Shoppable Services'!$D$4=$B153,1,0)*IF('Shoppable Services'!$C$4=$A153,1,0)*$G35</f>
        <v>0</v>
      </c>
      <c r="H153" s="4">
        <f>IF('Shoppable Services'!$F$4=$D153,1,0)*IF('Shoppable Services'!$E$4=$C153,1,0)*IF('Shoppable Services'!$D$4=$B153,1,0)*IF('Shoppable Services'!$C$4=$A153,1,0)*$H35</f>
        <v>0</v>
      </c>
      <c r="I153" s="4">
        <f>IF('Shoppable Services'!$F$4=$D153,1,0)*IF('Shoppable Services'!$E$4=$C153,1,0)*IF('Shoppable Services'!$D$4=$B153,1,0)*IF('Shoppable Services'!$C$4=$A153,1,0)*IF('Shoppable Services'!$B$4=Data!I$119,I35,0)</f>
        <v>0</v>
      </c>
      <c r="J153" s="4">
        <f>IF('Shoppable Services'!$F$4=$D153,1,0)*IF('Shoppable Services'!$E$4=$C153,1,0)*IF('Shoppable Services'!$D$4=$B153,1,0)*IF('Shoppable Services'!$C$4=$A153,1,0)*IF('Shoppable Services'!$B$4=Data!J$119,J35,0)</f>
        <v>0</v>
      </c>
      <c r="K153" s="4">
        <f>IF('Shoppable Services'!$F$4=$D153,1,0)*IF('Shoppable Services'!$E$4=$C153,1,0)*IF('Shoppable Services'!$D$4=$B153,1,0)*IF('Shoppable Services'!$C$4=$A153,1,0)*IF('Shoppable Services'!$B$4=Data!K$119,K35,0)</f>
        <v>0</v>
      </c>
      <c r="L153" s="4">
        <f>IF('Shoppable Services'!$F$4=$D153,1,0)*IF('Shoppable Services'!$E$4=$C153,1,0)*IF('Shoppable Services'!$D$4=$B153,1,0)*IF('Shoppable Services'!$C$4=$A153,1,0)*IF('Shoppable Services'!$B$4=Data!L$119,L35,0)</f>
        <v>0</v>
      </c>
      <c r="M153" s="4">
        <f>IF('Shoppable Services'!$F$4=$D153,1,0)*IF('Shoppable Services'!$E$4=$C153,1,0)*IF('Shoppable Services'!$D$4=$B153,1,0)*IF('Shoppable Services'!$C$4=$A153,1,0)*IF('Shoppable Services'!$B$4=Data!M$119,M35,0)</f>
        <v>0</v>
      </c>
      <c r="N153" s="4">
        <f>IF('Shoppable Services'!$F$4=$D153,1,0)*IF('Shoppable Services'!$E$4=$C153,1,0)*IF('Shoppable Services'!$D$4=$B153,1,0)*IF('Shoppable Services'!$C$4=$A153,1,0)*IF('Shoppable Services'!$B$4=Data!N$119,N35,0)</f>
        <v>0</v>
      </c>
      <c r="O153" s="4">
        <f>IF('Shoppable Services'!$F$4=$D153,1,0)*IF('Shoppable Services'!$E$4=$C153,1,0)*IF('Shoppable Services'!$D$4=$B153,1,0)*IF('Shoppable Services'!$C$4=$A153,1,0)*IF('Shoppable Services'!$B$4=Data!O$119,O35,0)</f>
        <v>0</v>
      </c>
      <c r="P153" s="4">
        <f>IF('Shoppable Services'!$F$4=$D153,1,0)*IF('Shoppable Services'!$E$4=$C153,1,0)*IF('Shoppable Services'!$D$4=$B153,1,0)*IF('Shoppable Services'!$C$4=$A153,1,0)*IF('Shoppable Services'!$B$4=Data!P$119,P35,0)</f>
        <v>0</v>
      </c>
      <c r="Q153" s="4">
        <f>IF('Shoppable Services'!$F$4=$D153,1,0)*IF('Shoppable Services'!$E$4=$C153,1,0)*IF('Shoppable Services'!$D$4=$B153,1,0)*IF('Shoppable Services'!$C$4=$A153,1,0)*IF('Shoppable Services'!$B$4=Data!Q$119,Q35,0)</f>
        <v>0</v>
      </c>
      <c r="R153" s="4">
        <f>IF('Shoppable Services'!$F$4=$D153,1,0)*IF('Shoppable Services'!$E$4=$C153,1,0)*IF('Shoppable Services'!$D$4=$B153,1,0)*IF('Shoppable Services'!$C$4=$A153,1,0)*IF('Shoppable Services'!$B$4=Data!R$119,R35,0)</f>
        <v>0</v>
      </c>
      <c r="S153" s="4">
        <f>IF('Shoppable Services'!$F$4=$D153,1,0)*IF('Shoppable Services'!$E$4=$C153,1,0)*IF('Shoppable Services'!$D$4=$B153,1,0)*IF('Shoppable Services'!$C$4=$A153,1,0)*IF('Shoppable Services'!$B$4=Data!S$119,S35,0)</f>
        <v>0</v>
      </c>
      <c r="T153" s="4">
        <f>IF('Shoppable Services'!$F$4=$D153,1,0)*IF('Shoppable Services'!$E$4=$C153,1,0)*IF('Shoppable Services'!$D$4=$B153,1,0)*IF('Shoppable Services'!$C$4=$A153,1,0)*IF('Shoppable Services'!$B$4=Data!T$119,T35,0)</f>
        <v>0</v>
      </c>
      <c r="U153" s="4">
        <f>IF('Shoppable Services'!$F$4=$D153,1,0)*IF('Shoppable Services'!$E$4=$C153,1,0)*IF('Shoppable Services'!$D$4=$B153,1,0)*IF('Shoppable Services'!$C$4=$A153,1,0)*IF('Shoppable Services'!$B$4=Data!U$119,U35,0)</f>
        <v>0</v>
      </c>
      <c r="V153" s="4">
        <f>IF('Shoppable Services'!$F$4=$D153,1,0)*IF('Shoppable Services'!$E$4=$C153,1,0)*IF('Shoppable Services'!$D$4=$B153,1,0)*IF('Shoppable Services'!$C$4=$A153,1,0)*IF('Shoppable Services'!$B$4=Data!V$119,V35,0)</f>
        <v>0</v>
      </c>
      <c r="W153" s="4">
        <f>IF('Shoppable Services'!$F$4=$D153,1,0)*IF('Shoppable Services'!$E$4=$C153,1,0)*IF('Shoppable Services'!$D$4=$B153,1,0)*IF('Shoppable Services'!$C$4=$A153,1,0)*IF('Shoppable Services'!$B$4=Data!W$119,W35,0)</f>
        <v>0</v>
      </c>
      <c r="X153" s="4">
        <f>IF('Shoppable Services'!$F$4=$D153,1,0)*IF('Shoppable Services'!$E$4=$C153,1,0)*IF('Shoppable Services'!$D$4=$B153,1,0)*IF('Shoppable Services'!$C$4=$A153,1,0)*IF('Shoppable Services'!$B$4=Data!X$119,X35,0)</f>
        <v>0</v>
      </c>
      <c r="Y153" s="4">
        <f>IF('Shoppable Services'!$F$4=$D153,1,0)*IF('Shoppable Services'!$E$4=$C153,1,0)*IF('Shoppable Services'!$D$4=$B153,1,0)*IF('Shoppable Services'!$C$4=$A153,1,0)*IF('Shoppable Services'!$B$4=Data!Y$119,Y35,0)</f>
        <v>0</v>
      </c>
      <c r="Z153" s="4">
        <f>IF('Shoppable Services'!$F$4=$D153,1,0)*IF('Shoppable Services'!$E$4=$C153,1,0)*IF('Shoppable Services'!$D$4=$B153,1,0)*IF('Shoppable Services'!$C$4=$A153,1,0)*IF('Shoppable Services'!$B$4=Data!Z$119,Z35,0)</f>
        <v>0</v>
      </c>
      <c r="AA153" s="4">
        <f>IF('Shoppable Services'!$F$4=$D153,1,0)*IF('Shoppable Services'!$E$4=$C153,1,0)*IF('Shoppable Services'!$D$4=$B153,1,0)*IF('Shoppable Services'!$C$4=$A153,1,0)*IF('Shoppable Services'!$B$4=Data!AA$119,AA35,0)</f>
        <v>0</v>
      </c>
      <c r="AB153" s="4">
        <f>IF('Shoppable Services'!$F$4=$D153,1,0)*IF('Shoppable Services'!$E$4=$C153,1,0)*IF('Shoppable Services'!$D$4=$B153,1,0)*IF('Shoppable Services'!$C$4=$A153,1,0)*IF('Shoppable Services'!$B$4=Data!AB$119,AB35,0)</f>
        <v>0</v>
      </c>
      <c r="AC153" s="4">
        <f>IF('Shoppable Services'!$F$4=$D153,1,0)*IF('Shoppable Services'!$E$4=$C153,1,0)*IF('Shoppable Services'!$D$4=$B153,1,0)*IF('Shoppable Services'!$C$4=$A153,1,0)*IF('Shoppable Services'!$B$4=Data!AC$119,AC35,0)</f>
        <v>0</v>
      </c>
      <c r="AD153" s="4">
        <f>IF('Shoppable Services'!$F$4=$D153,1,0)*IF('Shoppable Services'!$E$4=$C153,1,0)*IF('Shoppable Services'!$D$4=$B153,1,0)*IF('Shoppable Services'!$C$4=$A153,1,0)*IF('Shoppable Services'!$B$4=Data!AD$119,AD35,0)</f>
        <v>0</v>
      </c>
      <c r="AE153" s="4">
        <f>IF('Shoppable Services'!$F$4=$D153,1,0)*IF('Shoppable Services'!$E$4=$C153,1,0)*IF('Shoppable Services'!$D$4=$B153,1,0)*IF('Shoppable Services'!$C$4=$A153,1,0)*IF('Shoppable Services'!$B$4=Data!AE$119,AE35,0)</f>
        <v>0</v>
      </c>
      <c r="AF153" s="4">
        <f>IF('Shoppable Services'!$F$4=$D153,1,0)*IF('Shoppable Services'!$E$4=$C153,1,0)*IF('Shoppable Services'!$D$4=$B153,1,0)*IF('Shoppable Services'!$C$4=$A153,1,0)*IF('Shoppable Services'!$B$4=Data!AF$119,AF35,0)</f>
        <v>0</v>
      </c>
      <c r="AG153" s="4">
        <f>IF('Shoppable Services'!$F$4=$D153,1,0)*IF('Shoppable Services'!$E$4=$C153,1,0)*IF('Shoppable Services'!$D$4=$B153,1,0)*IF('Shoppable Services'!$C$4=$A153,1,0)*IF('Shoppable Services'!$B$4=Data!AG$119,AG35,0)</f>
        <v>0</v>
      </c>
      <c r="AH153" s="4">
        <f>IF('Shoppable Services'!$F$4=$D153,1,0)*IF('Shoppable Services'!$E$4=$C153,1,0)*IF('Shoppable Services'!$D$4=$B153,1,0)*IF('Shoppable Services'!$C$4=$A153,1,0)*IF('Shoppable Services'!$B$4=Data!AH$119,AH35,0)</f>
        <v>0</v>
      </c>
      <c r="AI153" s="4">
        <f>IF('Shoppable Services'!$F$4=$D153,1,0)*IF('Shoppable Services'!$E$4=$C153,1,0)*IF('Shoppable Services'!$D$4=$B153,1,0)*IF('Shoppable Services'!$C$4=$A153,1,0)*IF('Shoppable Services'!$B$4=Data!AI$119,AI35,0)</f>
        <v>0</v>
      </c>
      <c r="AJ153" s="4">
        <f>IF('Shoppable Services'!$F$4=$D153,1,0)*IF('Shoppable Services'!$E$4=$C153,1,0)*IF('Shoppable Services'!$D$4=$B153,1,0)*IF('Shoppable Services'!$C$4=$A153,1,0)*IF('Shoppable Services'!$B$4=Data!AJ$119,AJ35,0)</f>
        <v>0</v>
      </c>
      <c r="AK153" s="4">
        <f>IF('Shoppable Services'!$F$4=$D153,1,0)*IF('Shoppable Services'!$E$4=$C153,1,0)*IF('Shoppable Services'!$D$4=$B153,1,0)*IF('Shoppable Services'!$C$4=$A153,1,0)*IF('Shoppable Services'!$B$4=Data!AK$119,AK35,0)</f>
        <v>0</v>
      </c>
      <c r="AL153" s="4">
        <f>IF('Shoppable Services'!$F$4=$D153,1,0)*IF('Shoppable Services'!$E$4=$C153,1,0)*IF('Shoppable Services'!$D$4=$B153,1,0)*IF('Shoppable Services'!$C$4=$A153,1,0)*IF('Shoppable Services'!$B$4=Data!AL$119,AL35,0)</f>
        <v>0</v>
      </c>
      <c r="AM153" s="4">
        <f>IF('Shoppable Services'!$F$4=$D153,1,0)*IF('Shoppable Services'!$E$4=$C153,1,0)*IF('Shoppable Services'!$D$4=$B153,1,0)*IF('Shoppable Services'!$C$4=$A153,1,0)*IF('Shoppable Services'!$B$4=Data!AM$119,AM35,0)</f>
        <v>0</v>
      </c>
      <c r="AN153" s="4">
        <f>IF('Shoppable Services'!$F$4=$D153,1,0)*IF('Shoppable Services'!$E$4=$C153,1,0)*IF('Shoppable Services'!$D$4=$B153,1,0)*IF('Shoppable Services'!$C$4=$A153,1,0)*IF('Shoppable Services'!$B$4=Data!AN$119,AN35,0)</f>
        <v>0</v>
      </c>
      <c r="AO153" s="4">
        <f>IF('Shoppable Services'!$F$4=$D153,1,0)*IF('Shoppable Services'!$E$4=$C153,1,0)*IF('Shoppable Services'!$D$4=$B153,1,0)*IF('Shoppable Services'!$C$4=$A153,1,0)*IF('Shoppable Services'!$B$4=Data!AO$119,AO35,0)</f>
        <v>0</v>
      </c>
      <c r="AP153" s="4">
        <f>IF('Shoppable Services'!$F$4=$D153,1,0)*IF('Shoppable Services'!$E$4=$C153,1,0)*IF('Shoppable Services'!$D$4=$B153,1,0)*IF('Shoppable Services'!$C$4=$A153,1,0)*IF('Shoppable Services'!$B$4=Data!AP$119,AP35,0)</f>
        <v>0</v>
      </c>
      <c r="AQ153" s="4">
        <f>IF('Shoppable Services'!$F$4=$D153,1,0)*IF('Shoppable Services'!$E$4=$C153,1,0)*IF('Shoppable Services'!$D$4=$B153,1,0)*IF('Shoppable Services'!$C$4=$A153,1,0)*IF('Shoppable Services'!$B$4=Data!AQ$119,AQ35,0)</f>
        <v>0</v>
      </c>
      <c r="AR153" s="4">
        <f>IF('Shoppable Services'!$F$4=$D153,1,0)*IF('Shoppable Services'!$E$4=$C153,1,0)*IF('Shoppable Services'!$D$4=$B153,1,0)*IF('Shoppable Services'!$C$4=$A153,1,0)*IF('Shoppable Services'!$B$4=Data!AR$119,AR35,0)</f>
        <v>0</v>
      </c>
      <c r="AS153" s="4">
        <f>IF('Shoppable Services'!$F$4=$D153,1,0)*IF('Shoppable Services'!$E$4=$C153,1,0)*IF('Shoppable Services'!$D$4=$B153,1,0)*IF('Shoppable Services'!$C$4=$A153,1,0)*IF('Shoppable Services'!$B$4=Data!AS$119,AS35,0)</f>
        <v>0</v>
      </c>
      <c r="AT153" s="4">
        <f>IF('Shoppable Services'!$F$4=$D153,1,0)*IF('Shoppable Services'!$E$4=$C153,1,0)*IF('Shoppable Services'!$D$4=$B153,1,0)*IF('Shoppable Services'!$C$4=$A153,1,0)*IF('Shoppable Services'!$B$4=Data!AT$119,AT35,0)</f>
        <v>0</v>
      </c>
      <c r="AU153" s="4">
        <f>IF('Shoppable Services'!$F$4=$D153,1,0)*IF('Shoppable Services'!$E$4=$C153,1,0)*IF('Shoppable Services'!$D$4=$B153,1,0)*IF('Shoppable Services'!$C$4=$A153,1,0)*IF('Shoppable Services'!$B$4=Data!AU$119,AU35,0)</f>
        <v>0</v>
      </c>
      <c r="AV153" s="4">
        <f>IF('Shoppable Services'!$F$4=$D153,1,0)*IF('Shoppable Services'!$E$4=$C153,1,0)*IF('Shoppable Services'!$D$4=$B153,1,0)*IF('Shoppable Services'!$C$4=$A153,1,0)*IF('Shoppable Services'!$B$4=Data!AV$119,AV35,0)</f>
        <v>0</v>
      </c>
      <c r="AW153" s="4">
        <f>IF('Shoppable Services'!$F$4=$D153,1,0)*IF('Shoppable Services'!$E$4=$C153,1,0)*IF('Shoppable Services'!$D$4=$B153,1,0)*IF('Shoppable Services'!$C$4=$A153,1,0)*IF('Shoppable Services'!$B$4=Data!AW$119,AW35,0)</f>
        <v>0</v>
      </c>
      <c r="AX153" s="4">
        <f>IF('Shoppable Services'!$F$4=$D153,1,0)*IF('Shoppable Services'!$E$4=$C153,1,0)*IF('Shoppable Services'!$D$4=$B153,1,0)*IF('Shoppable Services'!$C$4=$A153,1,0)*IF('Shoppable Services'!$B$4=Data!AX$119,AX35,0)</f>
        <v>0</v>
      </c>
      <c r="AY153" s="4">
        <f>IF('Shoppable Services'!$F$4=$D153,1,0)*IF('Shoppable Services'!$E$4=$C153,1,0)*IF('Shoppable Services'!$D$4=$B153,1,0)*IF('Shoppable Services'!$C$4=$A153,1,0)*IF('Shoppable Services'!$B$4=Data!AY$119,AY35,0)</f>
        <v>0</v>
      </c>
      <c r="AZ153" s="4">
        <f>IF('Shoppable Services'!$F$4=$D153,1,0)*IF('Shoppable Services'!$E$4=$C153,1,0)*IF('Shoppable Services'!$D$4=$B153,1,0)*IF('Shoppable Services'!$C$4=$A153,1,0)*IF('Shoppable Services'!$B$4=Data!AZ$119,AZ35,0)</f>
        <v>0</v>
      </c>
    </row>
    <row r="154" spans="1:52">
      <c r="A154" t="s">
        <v>17</v>
      </c>
      <c r="B154" t="s">
        <v>11</v>
      </c>
      <c r="C154" t="s">
        <v>71</v>
      </c>
      <c r="D154" t="s">
        <v>9</v>
      </c>
      <c r="E154" s="4">
        <f>IF('Shoppable Services'!$F$4=$D154,1,0)*IF('Shoppable Services'!$E$4=$C154,1,0)*IF('Shoppable Services'!$D$4=$B154,1,0)*IF('Shoppable Services'!$C$4=$A154,1,0)*$E36</f>
        <v>0</v>
      </c>
      <c r="F154" s="4">
        <f>IF('Shoppable Services'!$F$4=$D154,1,0)*IF('Shoppable Services'!$E$4=$C154,1,0)*IF('Shoppable Services'!$D$4=$B154,1,0)*IF('Shoppable Services'!$C$4=$A154,1,0)*$F36</f>
        <v>0</v>
      </c>
      <c r="G154" s="4">
        <f>IF('Shoppable Services'!$F$4=$D154,1,0)*IF('Shoppable Services'!$E$4=$C154,1,0)*IF('Shoppable Services'!$D$4=$B154,1,0)*IF('Shoppable Services'!$C$4=$A154,1,0)*$G36</f>
        <v>0</v>
      </c>
      <c r="H154" s="4">
        <f>IF('Shoppable Services'!$F$4=$D154,1,0)*IF('Shoppable Services'!$E$4=$C154,1,0)*IF('Shoppable Services'!$D$4=$B154,1,0)*IF('Shoppable Services'!$C$4=$A154,1,0)*$H36</f>
        <v>0</v>
      </c>
      <c r="I154" s="4">
        <f>IF('Shoppable Services'!$F$4=$D154,1,0)*IF('Shoppable Services'!$E$4=$C154,1,0)*IF('Shoppable Services'!$D$4=$B154,1,0)*IF('Shoppable Services'!$C$4=$A154,1,0)*IF('Shoppable Services'!$B$4=Data!I$119,I36,0)</f>
        <v>0</v>
      </c>
      <c r="J154" s="4">
        <f>IF('Shoppable Services'!$F$4=$D154,1,0)*IF('Shoppable Services'!$E$4=$C154,1,0)*IF('Shoppable Services'!$D$4=$B154,1,0)*IF('Shoppable Services'!$C$4=$A154,1,0)*IF('Shoppable Services'!$B$4=Data!J$119,J36,0)</f>
        <v>0</v>
      </c>
      <c r="K154" s="4">
        <f>IF('Shoppable Services'!$F$4=$D154,1,0)*IF('Shoppable Services'!$E$4=$C154,1,0)*IF('Shoppable Services'!$D$4=$B154,1,0)*IF('Shoppable Services'!$C$4=$A154,1,0)*IF('Shoppable Services'!$B$4=Data!K$119,K36,0)</f>
        <v>0</v>
      </c>
      <c r="L154" s="4">
        <f>IF('Shoppable Services'!$F$4=$D154,1,0)*IF('Shoppable Services'!$E$4=$C154,1,0)*IF('Shoppable Services'!$D$4=$B154,1,0)*IF('Shoppable Services'!$C$4=$A154,1,0)*IF('Shoppable Services'!$B$4=Data!L$119,L36,0)</f>
        <v>0</v>
      </c>
      <c r="M154" s="4">
        <f>IF('Shoppable Services'!$F$4=$D154,1,0)*IF('Shoppable Services'!$E$4=$C154,1,0)*IF('Shoppable Services'!$D$4=$B154,1,0)*IF('Shoppable Services'!$C$4=$A154,1,0)*IF('Shoppable Services'!$B$4=Data!M$119,M36,0)</f>
        <v>0</v>
      </c>
      <c r="N154" s="4">
        <f>IF('Shoppable Services'!$F$4=$D154,1,0)*IF('Shoppable Services'!$E$4=$C154,1,0)*IF('Shoppable Services'!$D$4=$B154,1,0)*IF('Shoppable Services'!$C$4=$A154,1,0)*IF('Shoppable Services'!$B$4=Data!N$119,N36,0)</f>
        <v>0</v>
      </c>
      <c r="O154" s="4">
        <f>IF('Shoppable Services'!$F$4=$D154,1,0)*IF('Shoppable Services'!$E$4=$C154,1,0)*IF('Shoppable Services'!$D$4=$B154,1,0)*IF('Shoppable Services'!$C$4=$A154,1,0)*IF('Shoppable Services'!$B$4=Data!O$119,O36,0)</f>
        <v>0</v>
      </c>
      <c r="P154" s="4">
        <f>IF('Shoppable Services'!$F$4=$D154,1,0)*IF('Shoppable Services'!$E$4=$C154,1,0)*IF('Shoppable Services'!$D$4=$B154,1,0)*IF('Shoppable Services'!$C$4=$A154,1,0)*IF('Shoppable Services'!$B$4=Data!P$119,P36,0)</f>
        <v>0</v>
      </c>
      <c r="Q154" s="4">
        <f>IF('Shoppable Services'!$F$4=$D154,1,0)*IF('Shoppable Services'!$E$4=$C154,1,0)*IF('Shoppable Services'!$D$4=$B154,1,0)*IF('Shoppable Services'!$C$4=$A154,1,0)*IF('Shoppable Services'!$B$4=Data!Q$119,Q36,0)</f>
        <v>0</v>
      </c>
      <c r="R154" s="4">
        <f>IF('Shoppable Services'!$F$4=$D154,1,0)*IF('Shoppable Services'!$E$4=$C154,1,0)*IF('Shoppable Services'!$D$4=$B154,1,0)*IF('Shoppable Services'!$C$4=$A154,1,0)*IF('Shoppable Services'!$B$4=Data!R$119,R36,0)</f>
        <v>0</v>
      </c>
      <c r="S154" s="4">
        <f>IF('Shoppable Services'!$F$4=$D154,1,0)*IF('Shoppable Services'!$E$4=$C154,1,0)*IF('Shoppable Services'!$D$4=$B154,1,0)*IF('Shoppable Services'!$C$4=$A154,1,0)*IF('Shoppable Services'!$B$4=Data!S$119,S36,0)</f>
        <v>0</v>
      </c>
      <c r="T154" s="4">
        <f>IF('Shoppable Services'!$F$4=$D154,1,0)*IF('Shoppable Services'!$E$4=$C154,1,0)*IF('Shoppable Services'!$D$4=$B154,1,0)*IF('Shoppable Services'!$C$4=$A154,1,0)*IF('Shoppable Services'!$B$4=Data!T$119,T36,0)</f>
        <v>0</v>
      </c>
      <c r="U154" s="4">
        <f>IF('Shoppable Services'!$F$4=$D154,1,0)*IF('Shoppable Services'!$E$4=$C154,1,0)*IF('Shoppable Services'!$D$4=$B154,1,0)*IF('Shoppable Services'!$C$4=$A154,1,0)*IF('Shoppable Services'!$B$4=Data!U$119,U36,0)</f>
        <v>0</v>
      </c>
      <c r="V154" s="4">
        <f>IF('Shoppable Services'!$F$4=$D154,1,0)*IF('Shoppable Services'!$E$4=$C154,1,0)*IF('Shoppable Services'!$D$4=$B154,1,0)*IF('Shoppable Services'!$C$4=$A154,1,0)*IF('Shoppable Services'!$B$4=Data!V$119,V36,0)</f>
        <v>0</v>
      </c>
      <c r="W154" s="4">
        <f>IF('Shoppable Services'!$F$4=$D154,1,0)*IF('Shoppable Services'!$E$4=$C154,1,0)*IF('Shoppable Services'!$D$4=$B154,1,0)*IF('Shoppable Services'!$C$4=$A154,1,0)*IF('Shoppable Services'!$B$4=Data!W$119,W36,0)</f>
        <v>0</v>
      </c>
      <c r="X154" s="4">
        <f>IF('Shoppable Services'!$F$4=$D154,1,0)*IF('Shoppable Services'!$E$4=$C154,1,0)*IF('Shoppable Services'!$D$4=$B154,1,0)*IF('Shoppable Services'!$C$4=$A154,1,0)*IF('Shoppable Services'!$B$4=Data!X$119,X36,0)</f>
        <v>0</v>
      </c>
      <c r="Y154" s="4">
        <f>IF('Shoppable Services'!$F$4=$D154,1,0)*IF('Shoppable Services'!$E$4=$C154,1,0)*IF('Shoppable Services'!$D$4=$B154,1,0)*IF('Shoppable Services'!$C$4=$A154,1,0)*IF('Shoppable Services'!$B$4=Data!Y$119,Y36,0)</f>
        <v>0</v>
      </c>
      <c r="Z154" s="4">
        <f>IF('Shoppable Services'!$F$4=$D154,1,0)*IF('Shoppable Services'!$E$4=$C154,1,0)*IF('Shoppable Services'!$D$4=$B154,1,0)*IF('Shoppable Services'!$C$4=$A154,1,0)*IF('Shoppable Services'!$B$4=Data!Z$119,Z36,0)</f>
        <v>0</v>
      </c>
      <c r="AA154" s="4">
        <f>IF('Shoppable Services'!$F$4=$D154,1,0)*IF('Shoppable Services'!$E$4=$C154,1,0)*IF('Shoppable Services'!$D$4=$B154,1,0)*IF('Shoppable Services'!$C$4=$A154,1,0)*IF('Shoppable Services'!$B$4=Data!AA$119,AA36,0)</f>
        <v>0</v>
      </c>
      <c r="AB154" s="4">
        <f>IF('Shoppable Services'!$F$4=$D154,1,0)*IF('Shoppable Services'!$E$4=$C154,1,0)*IF('Shoppable Services'!$D$4=$B154,1,0)*IF('Shoppable Services'!$C$4=$A154,1,0)*IF('Shoppable Services'!$B$4=Data!AB$119,AB36,0)</f>
        <v>0</v>
      </c>
      <c r="AC154" s="4">
        <f>IF('Shoppable Services'!$F$4=$D154,1,0)*IF('Shoppable Services'!$E$4=$C154,1,0)*IF('Shoppable Services'!$D$4=$B154,1,0)*IF('Shoppable Services'!$C$4=$A154,1,0)*IF('Shoppable Services'!$B$4=Data!AC$119,AC36,0)</f>
        <v>0</v>
      </c>
      <c r="AD154" s="4">
        <f>IF('Shoppable Services'!$F$4=$D154,1,0)*IF('Shoppable Services'!$E$4=$C154,1,0)*IF('Shoppable Services'!$D$4=$B154,1,0)*IF('Shoppable Services'!$C$4=$A154,1,0)*IF('Shoppable Services'!$B$4=Data!AD$119,AD36,0)</f>
        <v>0</v>
      </c>
      <c r="AE154" s="4">
        <f>IF('Shoppable Services'!$F$4=$D154,1,0)*IF('Shoppable Services'!$E$4=$C154,1,0)*IF('Shoppable Services'!$D$4=$B154,1,0)*IF('Shoppable Services'!$C$4=$A154,1,0)*IF('Shoppable Services'!$B$4=Data!AE$119,AE36,0)</f>
        <v>0</v>
      </c>
      <c r="AF154" s="4">
        <f>IF('Shoppable Services'!$F$4=$D154,1,0)*IF('Shoppable Services'!$E$4=$C154,1,0)*IF('Shoppable Services'!$D$4=$B154,1,0)*IF('Shoppable Services'!$C$4=$A154,1,0)*IF('Shoppable Services'!$B$4=Data!AF$119,AF36,0)</f>
        <v>0</v>
      </c>
      <c r="AG154" s="4">
        <f>IF('Shoppable Services'!$F$4=$D154,1,0)*IF('Shoppable Services'!$E$4=$C154,1,0)*IF('Shoppable Services'!$D$4=$B154,1,0)*IF('Shoppable Services'!$C$4=$A154,1,0)*IF('Shoppable Services'!$B$4=Data!AG$119,AG36,0)</f>
        <v>0</v>
      </c>
      <c r="AH154" s="4">
        <f>IF('Shoppable Services'!$F$4=$D154,1,0)*IF('Shoppable Services'!$E$4=$C154,1,0)*IF('Shoppable Services'!$D$4=$B154,1,0)*IF('Shoppable Services'!$C$4=$A154,1,0)*IF('Shoppable Services'!$B$4=Data!AH$119,AH36,0)</f>
        <v>0</v>
      </c>
      <c r="AI154" s="4">
        <f>IF('Shoppable Services'!$F$4=$D154,1,0)*IF('Shoppable Services'!$E$4=$C154,1,0)*IF('Shoppable Services'!$D$4=$B154,1,0)*IF('Shoppable Services'!$C$4=$A154,1,0)*IF('Shoppable Services'!$B$4=Data!AI$119,AI36,0)</f>
        <v>0</v>
      </c>
      <c r="AJ154" s="4">
        <f>IF('Shoppable Services'!$F$4=$D154,1,0)*IF('Shoppable Services'!$E$4=$C154,1,0)*IF('Shoppable Services'!$D$4=$B154,1,0)*IF('Shoppable Services'!$C$4=$A154,1,0)*IF('Shoppable Services'!$B$4=Data!AJ$119,AJ36,0)</f>
        <v>0</v>
      </c>
      <c r="AK154" s="4">
        <f>IF('Shoppable Services'!$F$4=$D154,1,0)*IF('Shoppable Services'!$E$4=$C154,1,0)*IF('Shoppable Services'!$D$4=$B154,1,0)*IF('Shoppable Services'!$C$4=$A154,1,0)*IF('Shoppable Services'!$B$4=Data!AK$119,AK36,0)</f>
        <v>0</v>
      </c>
      <c r="AL154" s="4">
        <f>IF('Shoppable Services'!$F$4=$D154,1,0)*IF('Shoppable Services'!$E$4=$C154,1,0)*IF('Shoppable Services'!$D$4=$B154,1,0)*IF('Shoppable Services'!$C$4=$A154,1,0)*IF('Shoppable Services'!$B$4=Data!AL$119,AL36,0)</f>
        <v>0</v>
      </c>
      <c r="AM154" s="4">
        <f>IF('Shoppable Services'!$F$4=$D154,1,0)*IF('Shoppable Services'!$E$4=$C154,1,0)*IF('Shoppable Services'!$D$4=$B154,1,0)*IF('Shoppable Services'!$C$4=$A154,1,0)*IF('Shoppable Services'!$B$4=Data!AM$119,AM36,0)</f>
        <v>0</v>
      </c>
      <c r="AN154" s="4">
        <f>IF('Shoppable Services'!$F$4=$D154,1,0)*IF('Shoppable Services'!$E$4=$C154,1,0)*IF('Shoppable Services'!$D$4=$B154,1,0)*IF('Shoppable Services'!$C$4=$A154,1,0)*IF('Shoppable Services'!$B$4=Data!AN$119,AN36,0)</f>
        <v>0</v>
      </c>
      <c r="AO154" s="4">
        <f>IF('Shoppable Services'!$F$4=$D154,1,0)*IF('Shoppable Services'!$E$4=$C154,1,0)*IF('Shoppable Services'!$D$4=$B154,1,0)*IF('Shoppable Services'!$C$4=$A154,1,0)*IF('Shoppable Services'!$B$4=Data!AO$119,AO36,0)</f>
        <v>0</v>
      </c>
      <c r="AP154" s="4">
        <f>IF('Shoppable Services'!$F$4=$D154,1,0)*IF('Shoppable Services'!$E$4=$C154,1,0)*IF('Shoppable Services'!$D$4=$B154,1,0)*IF('Shoppable Services'!$C$4=$A154,1,0)*IF('Shoppable Services'!$B$4=Data!AP$119,AP36,0)</f>
        <v>0</v>
      </c>
      <c r="AQ154" s="4">
        <f>IF('Shoppable Services'!$F$4=$D154,1,0)*IF('Shoppable Services'!$E$4=$C154,1,0)*IF('Shoppable Services'!$D$4=$B154,1,0)*IF('Shoppable Services'!$C$4=$A154,1,0)*IF('Shoppable Services'!$B$4=Data!AQ$119,AQ36,0)</f>
        <v>0</v>
      </c>
      <c r="AR154" s="4">
        <f>IF('Shoppable Services'!$F$4=$D154,1,0)*IF('Shoppable Services'!$E$4=$C154,1,0)*IF('Shoppable Services'!$D$4=$B154,1,0)*IF('Shoppable Services'!$C$4=$A154,1,0)*IF('Shoppable Services'!$B$4=Data!AR$119,AR36,0)</f>
        <v>0</v>
      </c>
      <c r="AS154" s="4">
        <f>IF('Shoppable Services'!$F$4=$D154,1,0)*IF('Shoppable Services'!$E$4=$C154,1,0)*IF('Shoppable Services'!$D$4=$B154,1,0)*IF('Shoppable Services'!$C$4=$A154,1,0)*IF('Shoppable Services'!$B$4=Data!AS$119,AS36,0)</f>
        <v>0</v>
      </c>
      <c r="AT154" s="4">
        <f>IF('Shoppable Services'!$F$4=$D154,1,0)*IF('Shoppable Services'!$E$4=$C154,1,0)*IF('Shoppable Services'!$D$4=$B154,1,0)*IF('Shoppable Services'!$C$4=$A154,1,0)*IF('Shoppable Services'!$B$4=Data!AT$119,AT36,0)</f>
        <v>0</v>
      </c>
      <c r="AU154" s="4">
        <f>IF('Shoppable Services'!$F$4=$D154,1,0)*IF('Shoppable Services'!$E$4=$C154,1,0)*IF('Shoppable Services'!$D$4=$B154,1,0)*IF('Shoppable Services'!$C$4=$A154,1,0)*IF('Shoppable Services'!$B$4=Data!AU$119,AU36,0)</f>
        <v>0</v>
      </c>
      <c r="AV154" s="4">
        <f>IF('Shoppable Services'!$F$4=$D154,1,0)*IF('Shoppable Services'!$E$4=$C154,1,0)*IF('Shoppable Services'!$D$4=$B154,1,0)*IF('Shoppable Services'!$C$4=$A154,1,0)*IF('Shoppable Services'!$B$4=Data!AV$119,AV36,0)</f>
        <v>0</v>
      </c>
      <c r="AW154" s="4">
        <f>IF('Shoppable Services'!$F$4=$D154,1,0)*IF('Shoppable Services'!$E$4=$C154,1,0)*IF('Shoppable Services'!$D$4=$B154,1,0)*IF('Shoppable Services'!$C$4=$A154,1,0)*IF('Shoppable Services'!$B$4=Data!AW$119,AW36,0)</f>
        <v>0</v>
      </c>
      <c r="AX154" s="4">
        <f>IF('Shoppable Services'!$F$4=$D154,1,0)*IF('Shoppable Services'!$E$4=$C154,1,0)*IF('Shoppable Services'!$D$4=$B154,1,0)*IF('Shoppable Services'!$C$4=$A154,1,0)*IF('Shoppable Services'!$B$4=Data!AX$119,AX36,0)</f>
        <v>0</v>
      </c>
      <c r="AY154" s="4">
        <f>IF('Shoppable Services'!$F$4=$D154,1,0)*IF('Shoppable Services'!$E$4=$C154,1,0)*IF('Shoppable Services'!$D$4=$B154,1,0)*IF('Shoppable Services'!$C$4=$A154,1,0)*IF('Shoppable Services'!$B$4=Data!AY$119,AY36,0)</f>
        <v>0</v>
      </c>
      <c r="AZ154" s="4">
        <f>IF('Shoppable Services'!$F$4=$D154,1,0)*IF('Shoppable Services'!$E$4=$C154,1,0)*IF('Shoppable Services'!$D$4=$B154,1,0)*IF('Shoppable Services'!$C$4=$A154,1,0)*IF('Shoppable Services'!$B$4=Data!AZ$119,AZ36,0)</f>
        <v>0</v>
      </c>
    </row>
    <row r="155" spans="1:52">
      <c r="A155" t="s">
        <v>17</v>
      </c>
      <c r="B155" t="s">
        <v>11</v>
      </c>
      <c r="C155" t="s">
        <v>71</v>
      </c>
      <c r="D155" t="s">
        <v>23</v>
      </c>
      <c r="E155" s="4">
        <f>IF('Shoppable Services'!$F$4=$D155,1,0)*IF('Shoppable Services'!$E$4=$C155,1,0)*IF('Shoppable Services'!$D$4=$B155,1,0)*IF('Shoppable Services'!$C$4=$A155,1,0)*$E37</f>
        <v>0</v>
      </c>
      <c r="F155" s="4">
        <f>IF('Shoppable Services'!$F$4=$D155,1,0)*IF('Shoppable Services'!$E$4=$C155,1,0)*IF('Shoppable Services'!$D$4=$B155,1,0)*IF('Shoppable Services'!$C$4=$A155,1,0)*$F37</f>
        <v>0</v>
      </c>
      <c r="G155" s="4">
        <f>IF('Shoppable Services'!$F$4=$D155,1,0)*IF('Shoppable Services'!$E$4=$C155,1,0)*IF('Shoppable Services'!$D$4=$B155,1,0)*IF('Shoppable Services'!$C$4=$A155,1,0)*$G37</f>
        <v>0</v>
      </c>
      <c r="H155" s="4">
        <f>IF('Shoppable Services'!$F$4=$D155,1,0)*IF('Shoppable Services'!$E$4=$C155,1,0)*IF('Shoppable Services'!$D$4=$B155,1,0)*IF('Shoppable Services'!$C$4=$A155,1,0)*$H37</f>
        <v>0</v>
      </c>
      <c r="I155" s="4">
        <f>IF('Shoppable Services'!$F$4=$D155,1,0)*IF('Shoppable Services'!$E$4=$C155,1,0)*IF('Shoppable Services'!$D$4=$B155,1,0)*IF('Shoppable Services'!$C$4=$A155,1,0)*IF('Shoppable Services'!$B$4=Data!I$119,I37,0)</f>
        <v>0</v>
      </c>
      <c r="J155" s="4">
        <f>IF('Shoppable Services'!$F$4=$D155,1,0)*IF('Shoppable Services'!$E$4=$C155,1,0)*IF('Shoppable Services'!$D$4=$B155,1,0)*IF('Shoppable Services'!$C$4=$A155,1,0)*IF('Shoppable Services'!$B$4=Data!J$119,J37,0)</f>
        <v>0</v>
      </c>
      <c r="K155" s="4">
        <f>IF('Shoppable Services'!$F$4=$D155,1,0)*IF('Shoppable Services'!$E$4=$C155,1,0)*IF('Shoppable Services'!$D$4=$B155,1,0)*IF('Shoppable Services'!$C$4=$A155,1,0)*IF('Shoppable Services'!$B$4=Data!K$119,K37,0)</f>
        <v>0</v>
      </c>
      <c r="L155" s="4">
        <f>IF('Shoppable Services'!$F$4=$D155,1,0)*IF('Shoppable Services'!$E$4=$C155,1,0)*IF('Shoppable Services'!$D$4=$B155,1,0)*IF('Shoppable Services'!$C$4=$A155,1,0)*IF('Shoppable Services'!$B$4=Data!L$119,L37,0)</f>
        <v>0</v>
      </c>
      <c r="M155" s="4">
        <f>IF('Shoppable Services'!$F$4=$D155,1,0)*IF('Shoppable Services'!$E$4=$C155,1,0)*IF('Shoppable Services'!$D$4=$B155,1,0)*IF('Shoppable Services'!$C$4=$A155,1,0)*IF('Shoppable Services'!$B$4=Data!M$119,M37,0)</f>
        <v>0</v>
      </c>
      <c r="N155" s="4">
        <f>IF('Shoppable Services'!$F$4=$D155,1,0)*IF('Shoppable Services'!$E$4=$C155,1,0)*IF('Shoppable Services'!$D$4=$B155,1,0)*IF('Shoppable Services'!$C$4=$A155,1,0)*IF('Shoppable Services'!$B$4=Data!N$119,N37,0)</f>
        <v>0</v>
      </c>
      <c r="O155" s="4">
        <f>IF('Shoppable Services'!$F$4=$D155,1,0)*IF('Shoppable Services'!$E$4=$C155,1,0)*IF('Shoppable Services'!$D$4=$B155,1,0)*IF('Shoppable Services'!$C$4=$A155,1,0)*IF('Shoppable Services'!$B$4=Data!O$119,O37,0)</f>
        <v>0</v>
      </c>
      <c r="P155" s="4">
        <f>IF('Shoppable Services'!$F$4=$D155,1,0)*IF('Shoppable Services'!$E$4=$C155,1,0)*IF('Shoppable Services'!$D$4=$B155,1,0)*IF('Shoppable Services'!$C$4=$A155,1,0)*IF('Shoppable Services'!$B$4=Data!P$119,P37,0)</f>
        <v>0</v>
      </c>
      <c r="Q155" s="4">
        <f>IF('Shoppable Services'!$F$4=$D155,1,0)*IF('Shoppable Services'!$E$4=$C155,1,0)*IF('Shoppable Services'!$D$4=$B155,1,0)*IF('Shoppable Services'!$C$4=$A155,1,0)*IF('Shoppable Services'!$B$4=Data!Q$119,Q37,0)</f>
        <v>0</v>
      </c>
      <c r="R155" s="4">
        <f>IF('Shoppable Services'!$F$4=$D155,1,0)*IF('Shoppable Services'!$E$4=$C155,1,0)*IF('Shoppable Services'!$D$4=$B155,1,0)*IF('Shoppable Services'!$C$4=$A155,1,0)*IF('Shoppable Services'!$B$4=Data!R$119,R37,0)</f>
        <v>0</v>
      </c>
      <c r="S155" s="4">
        <f>IF('Shoppable Services'!$F$4=$D155,1,0)*IF('Shoppable Services'!$E$4=$C155,1,0)*IF('Shoppable Services'!$D$4=$B155,1,0)*IF('Shoppable Services'!$C$4=$A155,1,0)*IF('Shoppable Services'!$B$4=Data!S$119,S37,0)</f>
        <v>0</v>
      </c>
      <c r="T155" s="4">
        <f>IF('Shoppable Services'!$F$4=$D155,1,0)*IF('Shoppable Services'!$E$4=$C155,1,0)*IF('Shoppable Services'!$D$4=$B155,1,0)*IF('Shoppable Services'!$C$4=$A155,1,0)*IF('Shoppable Services'!$B$4=Data!T$119,T37,0)</f>
        <v>0</v>
      </c>
      <c r="U155" s="4">
        <f>IF('Shoppable Services'!$F$4=$D155,1,0)*IF('Shoppable Services'!$E$4=$C155,1,0)*IF('Shoppable Services'!$D$4=$B155,1,0)*IF('Shoppable Services'!$C$4=$A155,1,0)*IF('Shoppable Services'!$B$4=Data!U$119,U37,0)</f>
        <v>0</v>
      </c>
      <c r="V155" s="4">
        <f>IF('Shoppable Services'!$F$4=$D155,1,0)*IF('Shoppable Services'!$E$4=$C155,1,0)*IF('Shoppable Services'!$D$4=$B155,1,0)*IF('Shoppable Services'!$C$4=$A155,1,0)*IF('Shoppable Services'!$B$4=Data!V$119,V37,0)</f>
        <v>0</v>
      </c>
      <c r="W155" s="4">
        <f>IF('Shoppable Services'!$F$4=$D155,1,0)*IF('Shoppable Services'!$E$4=$C155,1,0)*IF('Shoppable Services'!$D$4=$B155,1,0)*IF('Shoppable Services'!$C$4=$A155,1,0)*IF('Shoppable Services'!$B$4=Data!W$119,W37,0)</f>
        <v>0</v>
      </c>
      <c r="X155" s="4">
        <f>IF('Shoppable Services'!$F$4=$D155,1,0)*IF('Shoppable Services'!$E$4=$C155,1,0)*IF('Shoppable Services'!$D$4=$B155,1,0)*IF('Shoppable Services'!$C$4=$A155,1,0)*IF('Shoppable Services'!$B$4=Data!X$119,X37,0)</f>
        <v>0</v>
      </c>
      <c r="Y155" s="4">
        <f>IF('Shoppable Services'!$F$4=$D155,1,0)*IF('Shoppable Services'!$E$4=$C155,1,0)*IF('Shoppable Services'!$D$4=$B155,1,0)*IF('Shoppable Services'!$C$4=$A155,1,0)*IF('Shoppable Services'!$B$4=Data!Y$119,Y37,0)</f>
        <v>0</v>
      </c>
      <c r="Z155" s="4">
        <f>IF('Shoppable Services'!$F$4=$D155,1,0)*IF('Shoppable Services'!$E$4=$C155,1,0)*IF('Shoppable Services'!$D$4=$B155,1,0)*IF('Shoppable Services'!$C$4=$A155,1,0)*IF('Shoppable Services'!$B$4=Data!Z$119,Z37,0)</f>
        <v>0</v>
      </c>
      <c r="AA155" s="4">
        <f>IF('Shoppable Services'!$F$4=$D155,1,0)*IF('Shoppable Services'!$E$4=$C155,1,0)*IF('Shoppable Services'!$D$4=$B155,1,0)*IF('Shoppable Services'!$C$4=$A155,1,0)*IF('Shoppable Services'!$B$4=Data!AA$119,AA37,0)</f>
        <v>0</v>
      </c>
      <c r="AB155" s="4">
        <f>IF('Shoppable Services'!$F$4=$D155,1,0)*IF('Shoppable Services'!$E$4=$C155,1,0)*IF('Shoppable Services'!$D$4=$B155,1,0)*IF('Shoppable Services'!$C$4=$A155,1,0)*IF('Shoppable Services'!$B$4=Data!AB$119,AB37,0)</f>
        <v>0</v>
      </c>
      <c r="AC155" s="4">
        <f>IF('Shoppable Services'!$F$4=$D155,1,0)*IF('Shoppable Services'!$E$4=$C155,1,0)*IF('Shoppable Services'!$D$4=$B155,1,0)*IF('Shoppable Services'!$C$4=$A155,1,0)*IF('Shoppable Services'!$B$4=Data!AC$119,AC37,0)</f>
        <v>0</v>
      </c>
      <c r="AD155" s="4">
        <f>IF('Shoppable Services'!$F$4=$D155,1,0)*IF('Shoppable Services'!$E$4=$C155,1,0)*IF('Shoppable Services'!$D$4=$B155,1,0)*IF('Shoppable Services'!$C$4=$A155,1,0)*IF('Shoppable Services'!$B$4=Data!AD$119,AD37,0)</f>
        <v>0</v>
      </c>
      <c r="AE155" s="4">
        <f>IF('Shoppable Services'!$F$4=$D155,1,0)*IF('Shoppable Services'!$E$4=$C155,1,0)*IF('Shoppable Services'!$D$4=$B155,1,0)*IF('Shoppable Services'!$C$4=$A155,1,0)*IF('Shoppable Services'!$B$4=Data!AE$119,AE37,0)</f>
        <v>0</v>
      </c>
      <c r="AF155" s="4">
        <f>IF('Shoppable Services'!$F$4=$D155,1,0)*IF('Shoppable Services'!$E$4=$C155,1,0)*IF('Shoppable Services'!$D$4=$B155,1,0)*IF('Shoppable Services'!$C$4=$A155,1,0)*IF('Shoppable Services'!$B$4=Data!AF$119,AF37,0)</f>
        <v>0</v>
      </c>
      <c r="AG155" s="4">
        <f>IF('Shoppable Services'!$F$4=$D155,1,0)*IF('Shoppable Services'!$E$4=$C155,1,0)*IF('Shoppable Services'!$D$4=$B155,1,0)*IF('Shoppable Services'!$C$4=$A155,1,0)*IF('Shoppable Services'!$B$4=Data!AG$119,AG37,0)</f>
        <v>0</v>
      </c>
      <c r="AH155" s="4">
        <f>IF('Shoppable Services'!$F$4=$D155,1,0)*IF('Shoppable Services'!$E$4=$C155,1,0)*IF('Shoppable Services'!$D$4=$B155,1,0)*IF('Shoppable Services'!$C$4=$A155,1,0)*IF('Shoppable Services'!$B$4=Data!AH$119,AH37,0)</f>
        <v>0</v>
      </c>
      <c r="AI155" s="4">
        <f>IF('Shoppable Services'!$F$4=$D155,1,0)*IF('Shoppable Services'!$E$4=$C155,1,0)*IF('Shoppable Services'!$D$4=$B155,1,0)*IF('Shoppable Services'!$C$4=$A155,1,0)*IF('Shoppable Services'!$B$4=Data!AI$119,AI37,0)</f>
        <v>0</v>
      </c>
      <c r="AJ155" s="4">
        <f>IF('Shoppable Services'!$F$4=$D155,1,0)*IF('Shoppable Services'!$E$4=$C155,1,0)*IF('Shoppable Services'!$D$4=$B155,1,0)*IF('Shoppable Services'!$C$4=$A155,1,0)*IF('Shoppable Services'!$B$4=Data!AJ$119,AJ37,0)</f>
        <v>0</v>
      </c>
      <c r="AK155" s="4">
        <f>IF('Shoppable Services'!$F$4=$D155,1,0)*IF('Shoppable Services'!$E$4=$C155,1,0)*IF('Shoppable Services'!$D$4=$B155,1,0)*IF('Shoppable Services'!$C$4=$A155,1,0)*IF('Shoppable Services'!$B$4=Data!AK$119,AK37,0)</f>
        <v>0</v>
      </c>
      <c r="AL155" s="4">
        <f>IF('Shoppable Services'!$F$4=$D155,1,0)*IF('Shoppable Services'!$E$4=$C155,1,0)*IF('Shoppable Services'!$D$4=$B155,1,0)*IF('Shoppable Services'!$C$4=$A155,1,0)*IF('Shoppable Services'!$B$4=Data!AL$119,AL37,0)</f>
        <v>0</v>
      </c>
      <c r="AM155" s="4">
        <f>IF('Shoppable Services'!$F$4=$D155,1,0)*IF('Shoppable Services'!$E$4=$C155,1,0)*IF('Shoppable Services'!$D$4=$B155,1,0)*IF('Shoppable Services'!$C$4=$A155,1,0)*IF('Shoppable Services'!$B$4=Data!AM$119,AM37,0)</f>
        <v>0</v>
      </c>
      <c r="AN155" s="4">
        <f>IF('Shoppable Services'!$F$4=$D155,1,0)*IF('Shoppable Services'!$E$4=$C155,1,0)*IF('Shoppable Services'!$D$4=$B155,1,0)*IF('Shoppable Services'!$C$4=$A155,1,0)*IF('Shoppable Services'!$B$4=Data!AN$119,AN37,0)</f>
        <v>0</v>
      </c>
      <c r="AO155" s="4">
        <f>IF('Shoppable Services'!$F$4=$D155,1,0)*IF('Shoppable Services'!$E$4=$C155,1,0)*IF('Shoppable Services'!$D$4=$B155,1,0)*IF('Shoppable Services'!$C$4=$A155,1,0)*IF('Shoppable Services'!$B$4=Data!AO$119,AO37,0)</f>
        <v>0</v>
      </c>
      <c r="AP155" s="4">
        <f>IF('Shoppable Services'!$F$4=$D155,1,0)*IF('Shoppable Services'!$E$4=$C155,1,0)*IF('Shoppable Services'!$D$4=$B155,1,0)*IF('Shoppable Services'!$C$4=$A155,1,0)*IF('Shoppable Services'!$B$4=Data!AP$119,AP37,0)</f>
        <v>0</v>
      </c>
      <c r="AQ155" s="4">
        <f>IF('Shoppable Services'!$F$4=$D155,1,0)*IF('Shoppable Services'!$E$4=$C155,1,0)*IF('Shoppable Services'!$D$4=$B155,1,0)*IF('Shoppable Services'!$C$4=$A155,1,0)*IF('Shoppable Services'!$B$4=Data!AQ$119,AQ37,0)</f>
        <v>0</v>
      </c>
      <c r="AR155" s="4">
        <f>IF('Shoppable Services'!$F$4=$D155,1,0)*IF('Shoppable Services'!$E$4=$C155,1,0)*IF('Shoppable Services'!$D$4=$B155,1,0)*IF('Shoppable Services'!$C$4=$A155,1,0)*IF('Shoppable Services'!$B$4=Data!AR$119,AR37,0)</f>
        <v>0</v>
      </c>
      <c r="AS155" s="4">
        <f>IF('Shoppable Services'!$F$4=$D155,1,0)*IF('Shoppable Services'!$E$4=$C155,1,0)*IF('Shoppable Services'!$D$4=$B155,1,0)*IF('Shoppable Services'!$C$4=$A155,1,0)*IF('Shoppable Services'!$B$4=Data!AS$119,AS37,0)</f>
        <v>0</v>
      </c>
      <c r="AT155" s="4">
        <f>IF('Shoppable Services'!$F$4=$D155,1,0)*IF('Shoppable Services'!$E$4=$C155,1,0)*IF('Shoppable Services'!$D$4=$B155,1,0)*IF('Shoppable Services'!$C$4=$A155,1,0)*IF('Shoppable Services'!$B$4=Data!AT$119,AT37,0)</f>
        <v>0</v>
      </c>
      <c r="AU155" s="4">
        <f>IF('Shoppable Services'!$F$4=$D155,1,0)*IF('Shoppable Services'!$E$4=$C155,1,0)*IF('Shoppable Services'!$D$4=$B155,1,0)*IF('Shoppable Services'!$C$4=$A155,1,0)*IF('Shoppable Services'!$B$4=Data!AU$119,AU37,0)</f>
        <v>0</v>
      </c>
      <c r="AV155" s="4">
        <f>IF('Shoppable Services'!$F$4=$D155,1,0)*IF('Shoppable Services'!$E$4=$C155,1,0)*IF('Shoppable Services'!$D$4=$B155,1,0)*IF('Shoppable Services'!$C$4=$A155,1,0)*IF('Shoppable Services'!$B$4=Data!AV$119,AV37,0)</f>
        <v>0</v>
      </c>
      <c r="AW155" s="4">
        <f>IF('Shoppable Services'!$F$4=$D155,1,0)*IF('Shoppable Services'!$E$4=$C155,1,0)*IF('Shoppable Services'!$D$4=$B155,1,0)*IF('Shoppable Services'!$C$4=$A155,1,0)*IF('Shoppable Services'!$B$4=Data!AW$119,AW37,0)</f>
        <v>0</v>
      </c>
      <c r="AX155" s="4">
        <f>IF('Shoppable Services'!$F$4=$D155,1,0)*IF('Shoppable Services'!$E$4=$C155,1,0)*IF('Shoppable Services'!$D$4=$B155,1,0)*IF('Shoppable Services'!$C$4=$A155,1,0)*IF('Shoppable Services'!$B$4=Data!AX$119,AX37,0)</f>
        <v>0</v>
      </c>
      <c r="AY155" s="4">
        <f>IF('Shoppable Services'!$F$4=$D155,1,0)*IF('Shoppable Services'!$E$4=$C155,1,0)*IF('Shoppable Services'!$D$4=$B155,1,0)*IF('Shoppable Services'!$C$4=$A155,1,0)*IF('Shoppable Services'!$B$4=Data!AY$119,AY37,0)</f>
        <v>0</v>
      </c>
      <c r="AZ155" s="4">
        <f>IF('Shoppable Services'!$F$4=$D155,1,0)*IF('Shoppable Services'!$E$4=$C155,1,0)*IF('Shoppable Services'!$D$4=$B155,1,0)*IF('Shoppable Services'!$C$4=$A155,1,0)*IF('Shoppable Services'!$B$4=Data!AZ$119,AZ37,0)</f>
        <v>0</v>
      </c>
    </row>
    <row r="156" spans="1:52">
      <c r="A156" t="s">
        <v>17</v>
      </c>
      <c r="B156" t="s">
        <v>11</v>
      </c>
      <c r="C156" t="s">
        <v>69</v>
      </c>
      <c r="D156" t="s">
        <v>23</v>
      </c>
      <c r="E156" s="4">
        <f>IF('Shoppable Services'!$F$4=$D156,1,0)*IF('Shoppable Services'!$E$4=$C156,1,0)*IF('Shoppable Services'!$D$4=$B156,1,0)*IF('Shoppable Services'!$C$4=$A156,1,0)*$E38</f>
        <v>0</v>
      </c>
      <c r="F156" s="4">
        <f>IF('Shoppable Services'!$F$4=$D156,1,0)*IF('Shoppable Services'!$E$4=$C156,1,0)*IF('Shoppable Services'!$D$4=$B156,1,0)*IF('Shoppable Services'!$C$4=$A156,1,0)*$F38</f>
        <v>0</v>
      </c>
      <c r="G156" s="4">
        <f>IF('Shoppable Services'!$F$4=$D156,1,0)*IF('Shoppable Services'!$E$4=$C156,1,0)*IF('Shoppable Services'!$D$4=$B156,1,0)*IF('Shoppable Services'!$C$4=$A156,1,0)*$G38</f>
        <v>0</v>
      </c>
      <c r="H156" s="4">
        <f>IF('Shoppable Services'!$F$4=$D156,1,0)*IF('Shoppable Services'!$E$4=$C156,1,0)*IF('Shoppable Services'!$D$4=$B156,1,0)*IF('Shoppable Services'!$C$4=$A156,1,0)*$H38</f>
        <v>0</v>
      </c>
      <c r="I156" s="4">
        <f>IF('Shoppable Services'!$F$4=$D156,1,0)*IF('Shoppable Services'!$E$4=$C156,1,0)*IF('Shoppable Services'!$D$4=$B156,1,0)*IF('Shoppable Services'!$C$4=$A156,1,0)*IF('Shoppable Services'!$B$4=Data!I$119,I38,0)</f>
        <v>0</v>
      </c>
      <c r="J156" s="4">
        <f>IF('Shoppable Services'!$F$4=$D156,1,0)*IF('Shoppable Services'!$E$4=$C156,1,0)*IF('Shoppable Services'!$D$4=$B156,1,0)*IF('Shoppable Services'!$C$4=$A156,1,0)*IF('Shoppable Services'!$B$4=Data!J$119,J38,0)</f>
        <v>0</v>
      </c>
      <c r="K156" s="4">
        <f>IF('Shoppable Services'!$F$4=$D156,1,0)*IF('Shoppable Services'!$E$4=$C156,1,0)*IF('Shoppable Services'!$D$4=$B156,1,0)*IF('Shoppable Services'!$C$4=$A156,1,0)*IF('Shoppable Services'!$B$4=Data!K$119,K38,0)</f>
        <v>0</v>
      </c>
      <c r="L156" s="4">
        <f>IF('Shoppable Services'!$F$4=$D156,1,0)*IF('Shoppable Services'!$E$4=$C156,1,0)*IF('Shoppable Services'!$D$4=$B156,1,0)*IF('Shoppable Services'!$C$4=$A156,1,0)*IF('Shoppable Services'!$B$4=Data!L$119,L38,0)</f>
        <v>0</v>
      </c>
      <c r="M156" s="4">
        <f>IF('Shoppable Services'!$F$4=$D156,1,0)*IF('Shoppable Services'!$E$4=$C156,1,0)*IF('Shoppable Services'!$D$4=$B156,1,0)*IF('Shoppable Services'!$C$4=$A156,1,0)*IF('Shoppable Services'!$B$4=Data!M$119,M38,0)</f>
        <v>0</v>
      </c>
      <c r="N156" s="4">
        <f>IF('Shoppable Services'!$F$4=$D156,1,0)*IF('Shoppable Services'!$E$4=$C156,1,0)*IF('Shoppable Services'!$D$4=$B156,1,0)*IF('Shoppable Services'!$C$4=$A156,1,0)*IF('Shoppable Services'!$B$4=Data!N$119,N38,0)</f>
        <v>0</v>
      </c>
      <c r="O156" s="4">
        <f>IF('Shoppable Services'!$F$4=$D156,1,0)*IF('Shoppable Services'!$E$4=$C156,1,0)*IF('Shoppable Services'!$D$4=$B156,1,0)*IF('Shoppable Services'!$C$4=$A156,1,0)*IF('Shoppable Services'!$B$4=Data!O$119,O38,0)</f>
        <v>0</v>
      </c>
      <c r="P156" s="4">
        <f>IF('Shoppable Services'!$F$4=$D156,1,0)*IF('Shoppable Services'!$E$4=$C156,1,0)*IF('Shoppable Services'!$D$4=$B156,1,0)*IF('Shoppable Services'!$C$4=$A156,1,0)*IF('Shoppable Services'!$B$4=Data!P$119,P38,0)</f>
        <v>0</v>
      </c>
      <c r="Q156" s="4">
        <f>IF('Shoppable Services'!$F$4=$D156,1,0)*IF('Shoppable Services'!$E$4=$C156,1,0)*IF('Shoppable Services'!$D$4=$B156,1,0)*IF('Shoppable Services'!$C$4=$A156,1,0)*IF('Shoppable Services'!$B$4=Data!Q$119,Q38,0)</f>
        <v>0</v>
      </c>
      <c r="R156" s="4">
        <f>IF('Shoppable Services'!$F$4=$D156,1,0)*IF('Shoppable Services'!$E$4=$C156,1,0)*IF('Shoppable Services'!$D$4=$B156,1,0)*IF('Shoppable Services'!$C$4=$A156,1,0)*IF('Shoppable Services'!$B$4=Data!R$119,R38,0)</f>
        <v>0</v>
      </c>
      <c r="S156" s="4">
        <f>IF('Shoppable Services'!$F$4=$D156,1,0)*IF('Shoppable Services'!$E$4=$C156,1,0)*IF('Shoppable Services'!$D$4=$B156,1,0)*IF('Shoppable Services'!$C$4=$A156,1,0)*IF('Shoppable Services'!$B$4=Data!S$119,S38,0)</f>
        <v>0</v>
      </c>
      <c r="T156" s="4">
        <f>IF('Shoppable Services'!$F$4=$D156,1,0)*IF('Shoppable Services'!$E$4=$C156,1,0)*IF('Shoppable Services'!$D$4=$B156,1,0)*IF('Shoppable Services'!$C$4=$A156,1,0)*IF('Shoppable Services'!$B$4=Data!T$119,T38,0)</f>
        <v>0</v>
      </c>
      <c r="U156" s="4">
        <f>IF('Shoppable Services'!$F$4=$D156,1,0)*IF('Shoppable Services'!$E$4=$C156,1,0)*IF('Shoppable Services'!$D$4=$B156,1,0)*IF('Shoppable Services'!$C$4=$A156,1,0)*IF('Shoppable Services'!$B$4=Data!U$119,U38,0)</f>
        <v>0</v>
      </c>
      <c r="V156" s="4">
        <f>IF('Shoppable Services'!$F$4=$D156,1,0)*IF('Shoppable Services'!$E$4=$C156,1,0)*IF('Shoppable Services'!$D$4=$B156,1,0)*IF('Shoppable Services'!$C$4=$A156,1,0)*IF('Shoppable Services'!$B$4=Data!V$119,V38,0)</f>
        <v>0</v>
      </c>
      <c r="W156" s="4">
        <f>IF('Shoppable Services'!$F$4=$D156,1,0)*IF('Shoppable Services'!$E$4=$C156,1,0)*IF('Shoppable Services'!$D$4=$B156,1,0)*IF('Shoppable Services'!$C$4=$A156,1,0)*IF('Shoppable Services'!$B$4=Data!W$119,W38,0)</f>
        <v>0</v>
      </c>
      <c r="X156" s="4">
        <f>IF('Shoppable Services'!$F$4=$D156,1,0)*IF('Shoppable Services'!$E$4=$C156,1,0)*IF('Shoppable Services'!$D$4=$B156,1,0)*IF('Shoppable Services'!$C$4=$A156,1,0)*IF('Shoppable Services'!$B$4=Data!X$119,X38,0)</f>
        <v>0</v>
      </c>
      <c r="Y156" s="4">
        <f>IF('Shoppable Services'!$F$4=$D156,1,0)*IF('Shoppable Services'!$E$4=$C156,1,0)*IF('Shoppable Services'!$D$4=$B156,1,0)*IF('Shoppable Services'!$C$4=$A156,1,0)*IF('Shoppable Services'!$B$4=Data!Y$119,Y38,0)</f>
        <v>0</v>
      </c>
      <c r="Z156" s="4">
        <f>IF('Shoppable Services'!$F$4=$D156,1,0)*IF('Shoppable Services'!$E$4=$C156,1,0)*IF('Shoppable Services'!$D$4=$B156,1,0)*IF('Shoppable Services'!$C$4=$A156,1,0)*IF('Shoppable Services'!$B$4=Data!Z$119,Z38,0)</f>
        <v>0</v>
      </c>
      <c r="AA156" s="4">
        <f>IF('Shoppable Services'!$F$4=$D156,1,0)*IF('Shoppable Services'!$E$4=$C156,1,0)*IF('Shoppable Services'!$D$4=$B156,1,0)*IF('Shoppable Services'!$C$4=$A156,1,0)*IF('Shoppable Services'!$B$4=Data!AA$119,AA38,0)</f>
        <v>0</v>
      </c>
      <c r="AB156" s="4">
        <f>IF('Shoppable Services'!$F$4=$D156,1,0)*IF('Shoppable Services'!$E$4=$C156,1,0)*IF('Shoppable Services'!$D$4=$B156,1,0)*IF('Shoppable Services'!$C$4=$A156,1,0)*IF('Shoppable Services'!$B$4=Data!AB$119,AB38,0)</f>
        <v>0</v>
      </c>
      <c r="AC156" s="4">
        <f>IF('Shoppable Services'!$F$4=$D156,1,0)*IF('Shoppable Services'!$E$4=$C156,1,0)*IF('Shoppable Services'!$D$4=$B156,1,0)*IF('Shoppable Services'!$C$4=$A156,1,0)*IF('Shoppable Services'!$B$4=Data!AC$119,AC38,0)</f>
        <v>0</v>
      </c>
      <c r="AD156" s="4">
        <f>IF('Shoppable Services'!$F$4=$D156,1,0)*IF('Shoppable Services'!$E$4=$C156,1,0)*IF('Shoppable Services'!$D$4=$B156,1,0)*IF('Shoppable Services'!$C$4=$A156,1,0)*IF('Shoppable Services'!$B$4=Data!AD$119,AD38,0)</f>
        <v>0</v>
      </c>
      <c r="AE156" s="4">
        <f>IF('Shoppable Services'!$F$4=$D156,1,0)*IF('Shoppable Services'!$E$4=$C156,1,0)*IF('Shoppable Services'!$D$4=$B156,1,0)*IF('Shoppable Services'!$C$4=$A156,1,0)*IF('Shoppable Services'!$B$4=Data!AE$119,AE38,0)</f>
        <v>0</v>
      </c>
      <c r="AF156" s="4">
        <f>IF('Shoppable Services'!$F$4=$D156,1,0)*IF('Shoppable Services'!$E$4=$C156,1,0)*IF('Shoppable Services'!$D$4=$B156,1,0)*IF('Shoppable Services'!$C$4=$A156,1,0)*IF('Shoppable Services'!$B$4=Data!AF$119,AF38,0)</f>
        <v>0</v>
      </c>
      <c r="AG156" s="4">
        <f>IF('Shoppable Services'!$F$4=$D156,1,0)*IF('Shoppable Services'!$E$4=$C156,1,0)*IF('Shoppable Services'!$D$4=$B156,1,0)*IF('Shoppable Services'!$C$4=$A156,1,0)*IF('Shoppable Services'!$B$4=Data!AG$119,AG38,0)</f>
        <v>0</v>
      </c>
      <c r="AH156" s="4">
        <f>IF('Shoppable Services'!$F$4=$D156,1,0)*IF('Shoppable Services'!$E$4=$C156,1,0)*IF('Shoppable Services'!$D$4=$B156,1,0)*IF('Shoppable Services'!$C$4=$A156,1,0)*IF('Shoppable Services'!$B$4=Data!AH$119,AH38,0)</f>
        <v>0</v>
      </c>
      <c r="AI156" s="4">
        <f>IF('Shoppable Services'!$F$4=$D156,1,0)*IF('Shoppable Services'!$E$4=$C156,1,0)*IF('Shoppable Services'!$D$4=$B156,1,0)*IF('Shoppable Services'!$C$4=$A156,1,0)*IF('Shoppable Services'!$B$4=Data!AI$119,AI38,0)</f>
        <v>0</v>
      </c>
      <c r="AJ156" s="4">
        <f>IF('Shoppable Services'!$F$4=$D156,1,0)*IF('Shoppable Services'!$E$4=$C156,1,0)*IF('Shoppable Services'!$D$4=$B156,1,0)*IF('Shoppable Services'!$C$4=$A156,1,0)*IF('Shoppable Services'!$B$4=Data!AJ$119,AJ38,0)</f>
        <v>0</v>
      </c>
      <c r="AK156" s="4">
        <f>IF('Shoppable Services'!$F$4=$D156,1,0)*IF('Shoppable Services'!$E$4=$C156,1,0)*IF('Shoppable Services'!$D$4=$B156,1,0)*IF('Shoppable Services'!$C$4=$A156,1,0)*IF('Shoppable Services'!$B$4=Data!AK$119,AK38,0)</f>
        <v>0</v>
      </c>
      <c r="AL156" s="4">
        <f>IF('Shoppable Services'!$F$4=$D156,1,0)*IF('Shoppable Services'!$E$4=$C156,1,0)*IF('Shoppable Services'!$D$4=$B156,1,0)*IF('Shoppable Services'!$C$4=$A156,1,0)*IF('Shoppable Services'!$B$4=Data!AL$119,AL38,0)</f>
        <v>0</v>
      </c>
      <c r="AM156" s="4">
        <f>IF('Shoppable Services'!$F$4=$D156,1,0)*IF('Shoppable Services'!$E$4=$C156,1,0)*IF('Shoppable Services'!$D$4=$B156,1,0)*IF('Shoppable Services'!$C$4=$A156,1,0)*IF('Shoppable Services'!$B$4=Data!AM$119,AM38,0)</f>
        <v>0</v>
      </c>
      <c r="AN156" s="4">
        <f>IF('Shoppable Services'!$F$4=$D156,1,0)*IF('Shoppable Services'!$E$4=$C156,1,0)*IF('Shoppable Services'!$D$4=$B156,1,0)*IF('Shoppable Services'!$C$4=$A156,1,0)*IF('Shoppable Services'!$B$4=Data!AN$119,AN38,0)</f>
        <v>0</v>
      </c>
      <c r="AO156" s="4">
        <f>IF('Shoppable Services'!$F$4=$D156,1,0)*IF('Shoppable Services'!$E$4=$C156,1,0)*IF('Shoppable Services'!$D$4=$B156,1,0)*IF('Shoppable Services'!$C$4=$A156,1,0)*IF('Shoppable Services'!$B$4=Data!AO$119,AO38,0)</f>
        <v>0</v>
      </c>
      <c r="AP156" s="4">
        <f>IF('Shoppable Services'!$F$4=$D156,1,0)*IF('Shoppable Services'!$E$4=$C156,1,0)*IF('Shoppable Services'!$D$4=$B156,1,0)*IF('Shoppable Services'!$C$4=$A156,1,0)*IF('Shoppable Services'!$B$4=Data!AP$119,AP38,0)</f>
        <v>0</v>
      </c>
      <c r="AQ156" s="4">
        <f>IF('Shoppable Services'!$F$4=$D156,1,0)*IF('Shoppable Services'!$E$4=$C156,1,0)*IF('Shoppable Services'!$D$4=$B156,1,0)*IF('Shoppable Services'!$C$4=$A156,1,0)*IF('Shoppable Services'!$B$4=Data!AQ$119,AQ38,0)</f>
        <v>0</v>
      </c>
      <c r="AR156" s="4">
        <f>IF('Shoppable Services'!$F$4=$D156,1,0)*IF('Shoppable Services'!$E$4=$C156,1,0)*IF('Shoppable Services'!$D$4=$B156,1,0)*IF('Shoppable Services'!$C$4=$A156,1,0)*IF('Shoppable Services'!$B$4=Data!AR$119,AR38,0)</f>
        <v>0</v>
      </c>
      <c r="AS156" s="4">
        <f>IF('Shoppable Services'!$F$4=$D156,1,0)*IF('Shoppable Services'!$E$4=$C156,1,0)*IF('Shoppable Services'!$D$4=$B156,1,0)*IF('Shoppable Services'!$C$4=$A156,1,0)*IF('Shoppable Services'!$B$4=Data!AS$119,AS38,0)</f>
        <v>0</v>
      </c>
      <c r="AT156" s="4">
        <f>IF('Shoppable Services'!$F$4=$D156,1,0)*IF('Shoppable Services'!$E$4=$C156,1,0)*IF('Shoppable Services'!$D$4=$B156,1,0)*IF('Shoppable Services'!$C$4=$A156,1,0)*IF('Shoppable Services'!$B$4=Data!AT$119,AT38,0)</f>
        <v>0</v>
      </c>
      <c r="AU156" s="4">
        <f>IF('Shoppable Services'!$F$4=$D156,1,0)*IF('Shoppable Services'!$E$4=$C156,1,0)*IF('Shoppable Services'!$D$4=$B156,1,0)*IF('Shoppable Services'!$C$4=$A156,1,0)*IF('Shoppable Services'!$B$4=Data!AU$119,AU38,0)</f>
        <v>0</v>
      </c>
      <c r="AV156" s="4">
        <f>IF('Shoppable Services'!$F$4=$D156,1,0)*IF('Shoppable Services'!$E$4=$C156,1,0)*IF('Shoppable Services'!$D$4=$B156,1,0)*IF('Shoppable Services'!$C$4=$A156,1,0)*IF('Shoppable Services'!$B$4=Data!AV$119,AV38,0)</f>
        <v>0</v>
      </c>
      <c r="AW156" s="4">
        <f>IF('Shoppable Services'!$F$4=$D156,1,0)*IF('Shoppable Services'!$E$4=$C156,1,0)*IF('Shoppable Services'!$D$4=$B156,1,0)*IF('Shoppable Services'!$C$4=$A156,1,0)*IF('Shoppable Services'!$B$4=Data!AW$119,AW38,0)</f>
        <v>0</v>
      </c>
      <c r="AX156" s="4">
        <f>IF('Shoppable Services'!$F$4=$D156,1,0)*IF('Shoppable Services'!$E$4=$C156,1,0)*IF('Shoppable Services'!$D$4=$B156,1,0)*IF('Shoppable Services'!$C$4=$A156,1,0)*IF('Shoppable Services'!$B$4=Data!AX$119,AX38,0)</f>
        <v>0</v>
      </c>
      <c r="AY156" s="4">
        <f>IF('Shoppable Services'!$F$4=$D156,1,0)*IF('Shoppable Services'!$E$4=$C156,1,0)*IF('Shoppable Services'!$D$4=$B156,1,0)*IF('Shoppable Services'!$C$4=$A156,1,0)*IF('Shoppable Services'!$B$4=Data!AY$119,AY38,0)</f>
        <v>0</v>
      </c>
      <c r="AZ156" s="4">
        <f>IF('Shoppable Services'!$F$4=$D156,1,0)*IF('Shoppable Services'!$E$4=$C156,1,0)*IF('Shoppable Services'!$D$4=$B156,1,0)*IF('Shoppable Services'!$C$4=$A156,1,0)*IF('Shoppable Services'!$B$4=Data!AZ$119,AZ38,0)</f>
        <v>0</v>
      </c>
    </row>
    <row r="157" spans="1:52">
      <c r="A157" t="s">
        <v>17</v>
      </c>
      <c r="B157" t="s">
        <v>22</v>
      </c>
      <c r="C157" t="s">
        <v>8</v>
      </c>
      <c r="D157" t="s">
        <v>23</v>
      </c>
      <c r="E157" s="4">
        <f>IF('Shoppable Services'!$F$4=$D157,1,0)*IF('Shoppable Services'!$E$4=$C157,1,0)*IF('Shoppable Services'!$D$4=$B157,1,0)*IF('Shoppable Services'!$C$4=$A157,1,0)*$E39</f>
        <v>0</v>
      </c>
      <c r="F157" s="4">
        <f>IF('Shoppable Services'!$F$4=$D157,1,0)*IF('Shoppable Services'!$E$4=$C157,1,0)*IF('Shoppable Services'!$D$4=$B157,1,0)*IF('Shoppable Services'!$C$4=$A157,1,0)*$F39</f>
        <v>0</v>
      </c>
      <c r="G157" s="4">
        <f>IF('Shoppable Services'!$F$4=$D157,1,0)*IF('Shoppable Services'!$E$4=$C157,1,0)*IF('Shoppable Services'!$D$4=$B157,1,0)*IF('Shoppable Services'!$C$4=$A157,1,0)*$G39</f>
        <v>0</v>
      </c>
      <c r="H157" s="4">
        <f>IF('Shoppable Services'!$F$4=$D157,1,0)*IF('Shoppable Services'!$E$4=$C157,1,0)*IF('Shoppable Services'!$D$4=$B157,1,0)*IF('Shoppable Services'!$C$4=$A157,1,0)*$H39</f>
        <v>0</v>
      </c>
      <c r="I157" s="4">
        <f>IF('Shoppable Services'!$F$4=$D157,1,0)*IF('Shoppable Services'!$E$4=$C157,1,0)*IF('Shoppable Services'!$D$4=$B157,1,0)*IF('Shoppable Services'!$C$4=$A157,1,0)*IF('Shoppable Services'!$B$4=Data!I$119,I39,0)</f>
        <v>0</v>
      </c>
      <c r="J157" s="4">
        <f>IF('Shoppable Services'!$F$4=$D157,1,0)*IF('Shoppable Services'!$E$4=$C157,1,0)*IF('Shoppable Services'!$D$4=$B157,1,0)*IF('Shoppable Services'!$C$4=$A157,1,0)*IF('Shoppable Services'!$B$4=Data!J$119,J39,0)</f>
        <v>0</v>
      </c>
      <c r="K157" s="4">
        <f>IF('Shoppable Services'!$F$4=$D157,1,0)*IF('Shoppable Services'!$E$4=$C157,1,0)*IF('Shoppable Services'!$D$4=$B157,1,0)*IF('Shoppable Services'!$C$4=$A157,1,0)*IF('Shoppable Services'!$B$4=Data!K$119,K39,0)</f>
        <v>0</v>
      </c>
      <c r="L157" s="4">
        <f>IF('Shoppable Services'!$F$4=$D157,1,0)*IF('Shoppable Services'!$E$4=$C157,1,0)*IF('Shoppable Services'!$D$4=$B157,1,0)*IF('Shoppable Services'!$C$4=$A157,1,0)*IF('Shoppable Services'!$B$4=Data!L$119,L39,0)</f>
        <v>0</v>
      </c>
      <c r="M157" s="4">
        <f>IF('Shoppable Services'!$F$4=$D157,1,0)*IF('Shoppable Services'!$E$4=$C157,1,0)*IF('Shoppable Services'!$D$4=$B157,1,0)*IF('Shoppable Services'!$C$4=$A157,1,0)*IF('Shoppable Services'!$B$4=Data!M$119,M39,0)</f>
        <v>0</v>
      </c>
      <c r="N157" s="4">
        <f>IF('Shoppable Services'!$F$4=$D157,1,0)*IF('Shoppable Services'!$E$4=$C157,1,0)*IF('Shoppable Services'!$D$4=$B157,1,0)*IF('Shoppable Services'!$C$4=$A157,1,0)*IF('Shoppable Services'!$B$4=Data!N$119,N39,0)</f>
        <v>0</v>
      </c>
      <c r="O157" s="4">
        <f>IF('Shoppable Services'!$F$4=$D157,1,0)*IF('Shoppable Services'!$E$4=$C157,1,0)*IF('Shoppable Services'!$D$4=$B157,1,0)*IF('Shoppable Services'!$C$4=$A157,1,0)*IF('Shoppable Services'!$B$4=Data!O$119,O39,0)</f>
        <v>0</v>
      </c>
      <c r="P157" s="4">
        <f>IF('Shoppable Services'!$F$4=$D157,1,0)*IF('Shoppable Services'!$E$4=$C157,1,0)*IF('Shoppable Services'!$D$4=$B157,1,0)*IF('Shoppable Services'!$C$4=$A157,1,0)*IF('Shoppable Services'!$B$4=Data!P$119,P39,0)</f>
        <v>0</v>
      </c>
      <c r="Q157" s="4">
        <f>IF('Shoppable Services'!$F$4=$D157,1,0)*IF('Shoppable Services'!$E$4=$C157,1,0)*IF('Shoppable Services'!$D$4=$B157,1,0)*IF('Shoppable Services'!$C$4=$A157,1,0)*IF('Shoppable Services'!$B$4=Data!Q$119,Q39,0)</f>
        <v>0</v>
      </c>
      <c r="R157" s="4">
        <f>IF('Shoppable Services'!$F$4=$D157,1,0)*IF('Shoppable Services'!$E$4=$C157,1,0)*IF('Shoppable Services'!$D$4=$B157,1,0)*IF('Shoppable Services'!$C$4=$A157,1,0)*IF('Shoppable Services'!$B$4=Data!R$119,R39,0)</f>
        <v>0</v>
      </c>
      <c r="S157" s="4">
        <f>IF('Shoppable Services'!$F$4=$D157,1,0)*IF('Shoppable Services'!$E$4=$C157,1,0)*IF('Shoppable Services'!$D$4=$B157,1,0)*IF('Shoppable Services'!$C$4=$A157,1,0)*IF('Shoppable Services'!$B$4=Data!S$119,S39,0)</f>
        <v>0</v>
      </c>
      <c r="T157" s="4">
        <f>IF('Shoppable Services'!$F$4=$D157,1,0)*IF('Shoppable Services'!$E$4=$C157,1,0)*IF('Shoppable Services'!$D$4=$B157,1,0)*IF('Shoppable Services'!$C$4=$A157,1,0)*IF('Shoppable Services'!$B$4=Data!T$119,T39,0)</f>
        <v>0</v>
      </c>
      <c r="U157" s="4">
        <f>IF('Shoppable Services'!$F$4=$D157,1,0)*IF('Shoppable Services'!$E$4=$C157,1,0)*IF('Shoppable Services'!$D$4=$B157,1,0)*IF('Shoppable Services'!$C$4=$A157,1,0)*IF('Shoppable Services'!$B$4=Data!U$119,U39,0)</f>
        <v>0</v>
      </c>
      <c r="V157" s="4">
        <f>IF('Shoppable Services'!$F$4=$D157,1,0)*IF('Shoppable Services'!$E$4=$C157,1,0)*IF('Shoppable Services'!$D$4=$B157,1,0)*IF('Shoppable Services'!$C$4=$A157,1,0)*IF('Shoppable Services'!$B$4=Data!V$119,V39,0)</f>
        <v>0</v>
      </c>
      <c r="W157" s="4">
        <f>IF('Shoppable Services'!$F$4=$D157,1,0)*IF('Shoppable Services'!$E$4=$C157,1,0)*IF('Shoppable Services'!$D$4=$B157,1,0)*IF('Shoppable Services'!$C$4=$A157,1,0)*IF('Shoppable Services'!$B$4=Data!W$119,W39,0)</f>
        <v>0</v>
      </c>
      <c r="X157" s="4">
        <f>IF('Shoppable Services'!$F$4=$D157,1,0)*IF('Shoppable Services'!$E$4=$C157,1,0)*IF('Shoppable Services'!$D$4=$B157,1,0)*IF('Shoppable Services'!$C$4=$A157,1,0)*IF('Shoppable Services'!$B$4=Data!X$119,X39,0)</f>
        <v>0</v>
      </c>
      <c r="Y157" s="4">
        <f>IF('Shoppable Services'!$F$4=$D157,1,0)*IF('Shoppable Services'!$E$4=$C157,1,0)*IF('Shoppable Services'!$D$4=$B157,1,0)*IF('Shoppable Services'!$C$4=$A157,1,0)*IF('Shoppable Services'!$B$4=Data!Y$119,Y39,0)</f>
        <v>0</v>
      </c>
      <c r="Z157" s="4">
        <f>IF('Shoppable Services'!$F$4=$D157,1,0)*IF('Shoppable Services'!$E$4=$C157,1,0)*IF('Shoppable Services'!$D$4=$B157,1,0)*IF('Shoppable Services'!$C$4=$A157,1,0)*IF('Shoppable Services'!$B$4=Data!Z$119,Z39,0)</f>
        <v>0</v>
      </c>
      <c r="AA157" s="4">
        <f>IF('Shoppable Services'!$F$4=$D157,1,0)*IF('Shoppable Services'!$E$4=$C157,1,0)*IF('Shoppable Services'!$D$4=$B157,1,0)*IF('Shoppable Services'!$C$4=$A157,1,0)*IF('Shoppable Services'!$B$4=Data!AA$119,AA39,0)</f>
        <v>0</v>
      </c>
      <c r="AB157" s="4">
        <f>IF('Shoppable Services'!$F$4=$D157,1,0)*IF('Shoppable Services'!$E$4=$C157,1,0)*IF('Shoppable Services'!$D$4=$B157,1,0)*IF('Shoppable Services'!$C$4=$A157,1,0)*IF('Shoppable Services'!$B$4=Data!AB$119,AB39,0)</f>
        <v>0</v>
      </c>
      <c r="AC157" s="4">
        <f>IF('Shoppable Services'!$F$4=$D157,1,0)*IF('Shoppable Services'!$E$4=$C157,1,0)*IF('Shoppable Services'!$D$4=$B157,1,0)*IF('Shoppable Services'!$C$4=$A157,1,0)*IF('Shoppable Services'!$B$4=Data!AC$119,AC39,0)</f>
        <v>0</v>
      </c>
      <c r="AD157" s="4">
        <f>IF('Shoppable Services'!$F$4=$D157,1,0)*IF('Shoppable Services'!$E$4=$C157,1,0)*IF('Shoppable Services'!$D$4=$B157,1,0)*IF('Shoppable Services'!$C$4=$A157,1,0)*IF('Shoppable Services'!$B$4=Data!AD$119,AD39,0)</f>
        <v>0</v>
      </c>
      <c r="AE157" s="4">
        <f>IF('Shoppable Services'!$F$4=$D157,1,0)*IF('Shoppable Services'!$E$4=$C157,1,0)*IF('Shoppable Services'!$D$4=$B157,1,0)*IF('Shoppable Services'!$C$4=$A157,1,0)*IF('Shoppable Services'!$B$4=Data!AE$119,AE39,0)</f>
        <v>0</v>
      </c>
      <c r="AF157" s="4">
        <f>IF('Shoppable Services'!$F$4=$D157,1,0)*IF('Shoppable Services'!$E$4=$C157,1,0)*IF('Shoppable Services'!$D$4=$B157,1,0)*IF('Shoppable Services'!$C$4=$A157,1,0)*IF('Shoppable Services'!$B$4=Data!AF$119,AF39,0)</f>
        <v>0</v>
      </c>
      <c r="AG157" s="4">
        <f>IF('Shoppable Services'!$F$4=$D157,1,0)*IF('Shoppable Services'!$E$4=$C157,1,0)*IF('Shoppable Services'!$D$4=$B157,1,0)*IF('Shoppable Services'!$C$4=$A157,1,0)*IF('Shoppable Services'!$B$4=Data!AG$119,AG39,0)</f>
        <v>0</v>
      </c>
      <c r="AH157" s="4">
        <f>IF('Shoppable Services'!$F$4=$D157,1,0)*IF('Shoppable Services'!$E$4=$C157,1,0)*IF('Shoppable Services'!$D$4=$B157,1,0)*IF('Shoppable Services'!$C$4=$A157,1,0)*IF('Shoppable Services'!$B$4=Data!AH$119,AH39,0)</f>
        <v>0</v>
      </c>
      <c r="AI157" s="4">
        <f>IF('Shoppable Services'!$F$4=$D157,1,0)*IF('Shoppable Services'!$E$4=$C157,1,0)*IF('Shoppable Services'!$D$4=$B157,1,0)*IF('Shoppable Services'!$C$4=$A157,1,0)*IF('Shoppable Services'!$B$4=Data!AI$119,AI39,0)</f>
        <v>0</v>
      </c>
      <c r="AJ157" s="4">
        <f>IF('Shoppable Services'!$F$4=$D157,1,0)*IF('Shoppable Services'!$E$4=$C157,1,0)*IF('Shoppable Services'!$D$4=$B157,1,0)*IF('Shoppable Services'!$C$4=$A157,1,0)*IF('Shoppable Services'!$B$4=Data!AJ$119,AJ39,0)</f>
        <v>0</v>
      </c>
      <c r="AK157" s="4">
        <f>IF('Shoppable Services'!$F$4=$D157,1,0)*IF('Shoppable Services'!$E$4=$C157,1,0)*IF('Shoppable Services'!$D$4=$B157,1,0)*IF('Shoppable Services'!$C$4=$A157,1,0)*IF('Shoppable Services'!$B$4=Data!AK$119,AK39,0)</f>
        <v>0</v>
      </c>
      <c r="AL157" s="4">
        <f>IF('Shoppable Services'!$F$4=$D157,1,0)*IF('Shoppable Services'!$E$4=$C157,1,0)*IF('Shoppable Services'!$D$4=$B157,1,0)*IF('Shoppable Services'!$C$4=$A157,1,0)*IF('Shoppable Services'!$B$4=Data!AL$119,AL39,0)</f>
        <v>0</v>
      </c>
      <c r="AM157" s="4">
        <f>IF('Shoppable Services'!$F$4=$D157,1,0)*IF('Shoppable Services'!$E$4=$C157,1,0)*IF('Shoppable Services'!$D$4=$B157,1,0)*IF('Shoppable Services'!$C$4=$A157,1,0)*IF('Shoppable Services'!$B$4=Data!AM$119,AM39,0)</f>
        <v>0</v>
      </c>
      <c r="AN157" s="4">
        <f>IF('Shoppable Services'!$F$4=$D157,1,0)*IF('Shoppable Services'!$E$4=$C157,1,0)*IF('Shoppable Services'!$D$4=$B157,1,0)*IF('Shoppable Services'!$C$4=$A157,1,0)*IF('Shoppable Services'!$B$4=Data!AN$119,AN39,0)</f>
        <v>0</v>
      </c>
      <c r="AO157" s="4">
        <f>IF('Shoppable Services'!$F$4=$D157,1,0)*IF('Shoppable Services'!$E$4=$C157,1,0)*IF('Shoppable Services'!$D$4=$B157,1,0)*IF('Shoppable Services'!$C$4=$A157,1,0)*IF('Shoppable Services'!$B$4=Data!AO$119,AO39,0)</f>
        <v>0</v>
      </c>
      <c r="AP157" s="4">
        <f>IF('Shoppable Services'!$F$4=$D157,1,0)*IF('Shoppable Services'!$E$4=$C157,1,0)*IF('Shoppable Services'!$D$4=$B157,1,0)*IF('Shoppable Services'!$C$4=$A157,1,0)*IF('Shoppable Services'!$B$4=Data!AP$119,AP39,0)</f>
        <v>0</v>
      </c>
      <c r="AQ157" s="4">
        <f>IF('Shoppable Services'!$F$4=$D157,1,0)*IF('Shoppable Services'!$E$4=$C157,1,0)*IF('Shoppable Services'!$D$4=$B157,1,0)*IF('Shoppable Services'!$C$4=$A157,1,0)*IF('Shoppable Services'!$B$4=Data!AQ$119,AQ39,0)</f>
        <v>0</v>
      </c>
      <c r="AR157" s="4">
        <f>IF('Shoppable Services'!$F$4=$D157,1,0)*IF('Shoppable Services'!$E$4=$C157,1,0)*IF('Shoppable Services'!$D$4=$B157,1,0)*IF('Shoppable Services'!$C$4=$A157,1,0)*IF('Shoppable Services'!$B$4=Data!AR$119,AR39,0)</f>
        <v>0</v>
      </c>
      <c r="AS157" s="4">
        <f>IF('Shoppable Services'!$F$4=$D157,1,0)*IF('Shoppable Services'!$E$4=$C157,1,0)*IF('Shoppable Services'!$D$4=$B157,1,0)*IF('Shoppable Services'!$C$4=$A157,1,0)*IF('Shoppable Services'!$B$4=Data!AS$119,AS39,0)</f>
        <v>0</v>
      </c>
      <c r="AT157" s="4">
        <f>IF('Shoppable Services'!$F$4=$D157,1,0)*IF('Shoppable Services'!$E$4=$C157,1,0)*IF('Shoppable Services'!$D$4=$B157,1,0)*IF('Shoppable Services'!$C$4=$A157,1,0)*IF('Shoppable Services'!$B$4=Data!AT$119,AT39,0)</f>
        <v>0</v>
      </c>
      <c r="AU157" s="4">
        <f>IF('Shoppable Services'!$F$4=$D157,1,0)*IF('Shoppable Services'!$E$4=$C157,1,0)*IF('Shoppable Services'!$D$4=$B157,1,0)*IF('Shoppable Services'!$C$4=$A157,1,0)*IF('Shoppable Services'!$B$4=Data!AU$119,AU39,0)</f>
        <v>0</v>
      </c>
      <c r="AV157" s="4">
        <f>IF('Shoppable Services'!$F$4=$D157,1,0)*IF('Shoppable Services'!$E$4=$C157,1,0)*IF('Shoppable Services'!$D$4=$B157,1,0)*IF('Shoppable Services'!$C$4=$A157,1,0)*IF('Shoppable Services'!$B$4=Data!AV$119,AV39,0)</f>
        <v>0</v>
      </c>
      <c r="AW157" s="4">
        <f>IF('Shoppable Services'!$F$4=$D157,1,0)*IF('Shoppable Services'!$E$4=$C157,1,0)*IF('Shoppable Services'!$D$4=$B157,1,0)*IF('Shoppable Services'!$C$4=$A157,1,0)*IF('Shoppable Services'!$B$4=Data!AW$119,AW39,0)</f>
        <v>0</v>
      </c>
      <c r="AX157" s="4">
        <f>IF('Shoppable Services'!$F$4=$D157,1,0)*IF('Shoppable Services'!$E$4=$C157,1,0)*IF('Shoppable Services'!$D$4=$B157,1,0)*IF('Shoppable Services'!$C$4=$A157,1,0)*IF('Shoppable Services'!$B$4=Data!AX$119,AX39,0)</f>
        <v>0</v>
      </c>
      <c r="AY157" s="4">
        <f>IF('Shoppable Services'!$F$4=$D157,1,0)*IF('Shoppable Services'!$E$4=$C157,1,0)*IF('Shoppable Services'!$D$4=$B157,1,0)*IF('Shoppable Services'!$C$4=$A157,1,0)*IF('Shoppable Services'!$B$4=Data!AY$119,AY39,0)</f>
        <v>0</v>
      </c>
      <c r="AZ157" s="4">
        <f>IF('Shoppable Services'!$F$4=$D157,1,0)*IF('Shoppable Services'!$E$4=$C157,1,0)*IF('Shoppable Services'!$D$4=$B157,1,0)*IF('Shoppable Services'!$C$4=$A157,1,0)*IF('Shoppable Services'!$B$4=Data!AZ$119,AZ39,0)</f>
        <v>0</v>
      </c>
    </row>
    <row r="158" spans="1:52">
      <c r="A158" t="s">
        <v>17</v>
      </c>
      <c r="B158" t="s">
        <v>22</v>
      </c>
      <c r="C158" t="s">
        <v>69</v>
      </c>
      <c r="D158" t="s">
        <v>23</v>
      </c>
      <c r="E158" s="4">
        <f>IF('Shoppable Services'!$F$4=$D158,1,0)*IF('Shoppable Services'!$E$4=$C158,1,0)*IF('Shoppable Services'!$D$4=$B158,1,0)*IF('Shoppable Services'!$C$4=$A158,1,0)*$E40</f>
        <v>0</v>
      </c>
      <c r="F158" s="4">
        <f>IF('Shoppable Services'!$F$4=$D158,1,0)*IF('Shoppable Services'!$E$4=$C158,1,0)*IF('Shoppable Services'!$D$4=$B158,1,0)*IF('Shoppable Services'!$C$4=$A158,1,0)*$F40</f>
        <v>0</v>
      </c>
      <c r="G158" s="4">
        <f>IF('Shoppable Services'!$F$4=$D158,1,0)*IF('Shoppable Services'!$E$4=$C158,1,0)*IF('Shoppable Services'!$D$4=$B158,1,0)*IF('Shoppable Services'!$C$4=$A158,1,0)*$G40</f>
        <v>0</v>
      </c>
      <c r="H158" s="4">
        <f>IF('Shoppable Services'!$F$4=$D158,1,0)*IF('Shoppable Services'!$E$4=$C158,1,0)*IF('Shoppable Services'!$D$4=$B158,1,0)*IF('Shoppable Services'!$C$4=$A158,1,0)*$H40</f>
        <v>0</v>
      </c>
      <c r="I158" s="4">
        <f>IF('Shoppable Services'!$F$4=$D158,1,0)*IF('Shoppable Services'!$E$4=$C158,1,0)*IF('Shoppable Services'!$D$4=$B158,1,0)*IF('Shoppable Services'!$C$4=$A158,1,0)*IF('Shoppable Services'!$B$4=Data!I$119,I40,0)</f>
        <v>0</v>
      </c>
      <c r="J158" s="4">
        <f>IF('Shoppable Services'!$F$4=$D158,1,0)*IF('Shoppable Services'!$E$4=$C158,1,0)*IF('Shoppable Services'!$D$4=$B158,1,0)*IF('Shoppable Services'!$C$4=$A158,1,0)*IF('Shoppable Services'!$B$4=Data!J$119,J40,0)</f>
        <v>0</v>
      </c>
      <c r="K158" s="4">
        <f>IF('Shoppable Services'!$F$4=$D158,1,0)*IF('Shoppable Services'!$E$4=$C158,1,0)*IF('Shoppable Services'!$D$4=$B158,1,0)*IF('Shoppable Services'!$C$4=$A158,1,0)*IF('Shoppable Services'!$B$4=Data!K$119,K40,0)</f>
        <v>0</v>
      </c>
      <c r="L158" s="4">
        <f>IF('Shoppable Services'!$F$4=$D158,1,0)*IF('Shoppable Services'!$E$4=$C158,1,0)*IF('Shoppable Services'!$D$4=$B158,1,0)*IF('Shoppable Services'!$C$4=$A158,1,0)*IF('Shoppable Services'!$B$4=Data!L$119,L40,0)</f>
        <v>0</v>
      </c>
      <c r="M158" s="4">
        <f>IF('Shoppable Services'!$F$4=$D158,1,0)*IF('Shoppable Services'!$E$4=$C158,1,0)*IF('Shoppable Services'!$D$4=$B158,1,0)*IF('Shoppable Services'!$C$4=$A158,1,0)*IF('Shoppable Services'!$B$4=Data!M$119,M40,0)</f>
        <v>0</v>
      </c>
      <c r="N158" s="4">
        <f>IF('Shoppable Services'!$F$4=$D158,1,0)*IF('Shoppable Services'!$E$4=$C158,1,0)*IF('Shoppable Services'!$D$4=$B158,1,0)*IF('Shoppable Services'!$C$4=$A158,1,0)*IF('Shoppable Services'!$B$4=Data!N$119,N40,0)</f>
        <v>0</v>
      </c>
      <c r="O158" s="4">
        <f>IF('Shoppable Services'!$F$4=$D158,1,0)*IF('Shoppable Services'!$E$4=$C158,1,0)*IF('Shoppable Services'!$D$4=$B158,1,0)*IF('Shoppable Services'!$C$4=$A158,1,0)*IF('Shoppable Services'!$B$4=Data!O$119,O40,0)</f>
        <v>0</v>
      </c>
      <c r="P158" s="4">
        <f>IF('Shoppable Services'!$F$4=$D158,1,0)*IF('Shoppable Services'!$E$4=$C158,1,0)*IF('Shoppable Services'!$D$4=$B158,1,0)*IF('Shoppable Services'!$C$4=$A158,1,0)*IF('Shoppable Services'!$B$4=Data!P$119,P40,0)</f>
        <v>0</v>
      </c>
      <c r="Q158" s="4">
        <f>IF('Shoppable Services'!$F$4=$D158,1,0)*IF('Shoppable Services'!$E$4=$C158,1,0)*IF('Shoppable Services'!$D$4=$B158,1,0)*IF('Shoppable Services'!$C$4=$A158,1,0)*IF('Shoppable Services'!$B$4=Data!Q$119,Q40,0)</f>
        <v>0</v>
      </c>
      <c r="R158" s="4">
        <f>IF('Shoppable Services'!$F$4=$D158,1,0)*IF('Shoppable Services'!$E$4=$C158,1,0)*IF('Shoppable Services'!$D$4=$B158,1,0)*IF('Shoppable Services'!$C$4=$A158,1,0)*IF('Shoppable Services'!$B$4=Data!R$119,R40,0)</f>
        <v>0</v>
      </c>
      <c r="S158" s="4">
        <f>IF('Shoppable Services'!$F$4=$D158,1,0)*IF('Shoppable Services'!$E$4=$C158,1,0)*IF('Shoppable Services'!$D$4=$B158,1,0)*IF('Shoppable Services'!$C$4=$A158,1,0)*IF('Shoppable Services'!$B$4=Data!S$119,S40,0)</f>
        <v>0</v>
      </c>
      <c r="T158" s="4">
        <f>IF('Shoppable Services'!$F$4=$D158,1,0)*IF('Shoppable Services'!$E$4=$C158,1,0)*IF('Shoppable Services'!$D$4=$B158,1,0)*IF('Shoppable Services'!$C$4=$A158,1,0)*IF('Shoppable Services'!$B$4=Data!T$119,T40,0)</f>
        <v>0</v>
      </c>
      <c r="U158" s="4">
        <f>IF('Shoppable Services'!$F$4=$D158,1,0)*IF('Shoppable Services'!$E$4=$C158,1,0)*IF('Shoppable Services'!$D$4=$B158,1,0)*IF('Shoppable Services'!$C$4=$A158,1,0)*IF('Shoppable Services'!$B$4=Data!U$119,U40,0)</f>
        <v>0</v>
      </c>
      <c r="V158" s="4">
        <f>IF('Shoppable Services'!$F$4=$D158,1,0)*IF('Shoppable Services'!$E$4=$C158,1,0)*IF('Shoppable Services'!$D$4=$B158,1,0)*IF('Shoppable Services'!$C$4=$A158,1,0)*IF('Shoppable Services'!$B$4=Data!V$119,V40,0)</f>
        <v>0</v>
      </c>
      <c r="W158" s="4">
        <f>IF('Shoppable Services'!$F$4=$D158,1,0)*IF('Shoppable Services'!$E$4=$C158,1,0)*IF('Shoppable Services'!$D$4=$B158,1,0)*IF('Shoppable Services'!$C$4=$A158,1,0)*IF('Shoppable Services'!$B$4=Data!W$119,W40,0)</f>
        <v>0</v>
      </c>
      <c r="X158" s="4">
        <f>IF('Shoppable Services'!$F$4=$D158,1,0)*IF('Shoppable Services'!$E$4=$C158,1,0)*IF('Shoppable Services'!$D$4=$B158,1,0)*IF('Shoppable Services'!$C$4=$A158,1,0)*IF('Shoppable Services'!$B$4=Data!X$119,X40,0)</f>
        <v>0</v>
      </c>
      <c r="Y158" s="4">
        <f>IF('Shoppable Services'!$F$4=$D158,1,0)*IF('Shoppable Services'!$E$4=$C158,1,0)*IF('Shoppable Services'!$D$4=$B158,1,0)*IF('Shoppable Services'!$C$4=$A158,1,0)*IF('Shoppable Services'!$B$4=Data!Y$119,Y40,0)</f>
        <v>0</v>
      </c>
      <c r="Z158" s="4">
        <f>IF('Shoppable Services'!$F$4=$D158,1,0)*IF('Shoppable Services'!$E$4=$C158,1,0)*IF('Shoppable Services'!$D$4=$B158,1,0)*IF('Shoppable Services'!$C$4=$A158,1,0)*IF('Shoppable Services'!$B$4=Data!Z$119,Z40,0)</f>
        <v>0</v>
      </c>
      <c r="AA158" s="4">
        <f>IF('Shoppable Services'!$F$4=$D158,1,0)*IF('Shoppable Services'!$E$4=$C158,1,0)*IF('Shoppable Services'!$D$4=$B158,1,0)*IF('Shoppable Services'!$C$4=$A158,1,0)*IF('Shoppable Services'!$B$4=Data!AA$119,AA40,0)</f>
        <v>0</v>
      </c>
      <c r="AB158" s="4">
        <f>IF('Shoppable Services'!$F$4=$D158,1,0)*IF('Shoppable Services'!$E$4=$C158,1,0)*IF('Shoppable Services'!$D$4=$B158,1,0)*IF('Shoppable Services'!$C$4=$A158,1,0)*IF('Shoppable Services'!$B$4=Data!AB$119,AB40,0)</f>
        <v>0</v>
      </c>
      <c r="AC158" s="4">
        <f>IF('Shoppable Services'!$F$4=$D158,1,0)*IF('Shoppable Services'!$E$4=$C158,1,0)*IF('Shoppable Services'!$D$4=$B158,1,0)*IF('Shoppable Services'!$C$4=$A158,1,0)*IF('Shoppable Services'!$B$4=Data!AC$119,AC40,0)</f>
        <v>0</v>
      </c>
      <c r="AD158" s="4">
        <f>IF('Shoppable Services'!$F$4=$D158,1,0)*IF('Shoppable Services'!$E$4=$C158,1,0)*IF('Shoppable Services'!$D$4=$B158,1,0)*IF('Shoppable Services'!$C$4=$A158,1,0)*IF('Shoppable Services'!$B$4=Data!AD$119,AD40,0)</f>
        <v>0</v>
      </c>
      <c r="AE158" s="4">
        <f>IF('Shoppable Services'!$F$4=$D158,1,0)*IF('Shoppable Services'!$E$4=$C158,1,0)*IF('Shoppable Services'!$D$4=$B158,1,0)*IF('Shoppable Services'!$C$4=$A158,1,0)*IF('Shoppable Services'!$B$4=Data!AE$119,AE40,0)</f>
        <v>0</v>
      </c>
      <c r="AF158" s="4">
        <f>IF('Shoppable Services'!$F$4=$D158,1,0)*IF('Shoppable Services'!$E$4=$C158,1,0)*IF('Shoppable Services'!$D$4=$B158,1,0)*IF('Shoppable Services'!$C$4=$A158,1,0)*IF('Shoppable Services'!$B$4=Data!AF$119,AF40,0)</f>
        <v>0</v>
      </c>
      <c r="AG158" s="4">
        <f>IF('Shoppable Services'!$F$4=$D158,1,0)*IF('Shoppable Services'!$E$4=$C158,1,0)*IF('Shoppable Services'!$D$4=$B158,1,0)*IF('Shoppable Services'!$C$4=$A158,1,0)*IF('Shoppable Services'!$B$4=Data!AG$119,AG40,0)</f>
        <v>0</v>
      </c>
      <c r="AH158" s="4">
        <f>IF('Shoppable Services'!$F$4=$D158,1,0)*IF('Shoppable Services'!$E$4=$C158,1,0)*IF('Shoppable Services'!$D$4=$B158,1,0)*IF('Shoppable Services'!$C$4=$A158,1,0)*IF('Shoppable Services'!$B$4=Data!AH$119,AH40,0)</f>
        <v>0</v>
      </c>
      <c r="AI158" s="4">
        <f>IF('Shoppable Services'!$F$4=$D158,1,0)*IF('Shoppable Services'!$E$4=$C158,1,0)*IF('Shoppable Services'!$D$4=$B158,1,0)*IF('Shoppable Services'!$C$4=$A158,1,0)*IF('Shoppable Services'!$B$4=Data!AI$119,AI40,0)</f>
        <v>0</v>
      </c>
      <c r="AJ158" s="4">
        <f>IF('Shoppable Services'!$F$4=$D158,1,0)*IF('Shoppable Services'!$E$4=$C158,1,0)*IF('Shoppable Services'!$D$4=$B158,1,0)*IF('Shoppable Services'!$C$4=$A158,1,0)*IF('Shoppable Services'!$B$4=Data!AJ$119,AJ40,0)</f>
        <v>0</v>
      </c>
      <c r="AK158" s="4">
        <f>IF('Shoppable Services'!$F$4=$D158,1,0)*IF('Shoppable Services'!$E$4=$C158,1,0)*IF('Shoppable Services'!$D$4=$B158,1,0)*IF('Shoppable Services'!$C$4=$A158,1,0)*IF('Shoppable Services'!$B$4=Data!AK$119,AK40,0)</f>
        <v>0</v>
      </c>
      <c r="AL158" s="4">
        <f>IF('Shoppable Services'!$F$4=$D158,1,0)*IF('Shoppable Services'!$E$4=$C158,1,0)*IF('Shoppable Services'!$D$4=$B158,1,0)*IF('Shoppable Services'!$C$4=$A158,1,0)*IF('Shoppable Services'!$B$4=Data!AL$119,AL40,0)</f>
        <v>0</v>
      </c>
      <c r="AM158" s="4">
        <f>IF('Shoppable Services'!$F$4=$D158,1,0)*IF('Shoppable Services'!$E$4=$C158,1,0)*IF('Shoppable Services'!$D$4=$B158,1,0)*IF('Shoppable Services'!$C$4=$A158,1,0)*IF('Shoppable Services'!$B$4=Data!AM$119,AM40,0)</f>
        <v>0</v>
      </c>
      <c r="AN158" s="4">
        <f>IF('Shoppable Services'!$F$4=$D158,1,0)*IF('Shoppable Services'!$E$4=$C158,1,0)*IF('Shoppable Services'!$D$4=$B158,1,0)*IF('Shoppable Services'!$C$4=$A158,1,0)*IF('Shoppable Services'!$B$4=Data!AN$119,AN40,0)</f>
        <v>0</v>
      </c>
      <c r="AO158" s="4">
        <f>IF('Shoppable Services'!$F$4=$D158,1,0)*IF('Shoppable Services'!$E$4=$C158,1,0)*IF('Shoppable Services'!$D$4=$B158,1,0)*IF('Shoppable Services'!$C$4=$A158,1,0)*IF('Shoppable Services'!$B$4=Data!AO$119,AO40,0)</f>
        <v>0</v>
      </c>
      <c r="AP158" s="4">
        <f>IF('Shoppable Services'!$F$4=$D158,1,0)*IF('Shoppable Services'!$E$4=$C158,1,0)*IF('Shoppable Services'!$D$4=$B158,1,0)*IF('Shoppable Services'!$C$4=$A158,1,0)*IF('Shoppable Services'!$B$4=Data!AP$119,AP40,0)</f>
        <v>0</v>
      </c>
      <c r="AQ158" s="4">
        <f>IF('Shoppable Services'!$F$4=$D158,1,0)*IF('Shoppable Services'!$E$4=$C158,1,0)*IF('Shoppable Services'!$D$4=$B158,1,0)*IF('Shoppable Services'!$C$4=$A158,1,0)*IF('Shoppable Services'!$B$4=Data!AQ$119,AQ40,0)</f>
        <v>0</v>
      </c>
      <c r="AR158" s="4">
        <f>IF('Shoppable Services'!$F$4=$D158,1,0)*IF('Shoppable Services'!$E$4=$C158,1,0)*IF('Shoppable Services'!$D$4=$B158,1,0)*IF('Shoppable Services'!$C$4=$A158,1,0)*IF('Shoppable Services'!$B$4=Data!AR$119,AR40,0)</f>
        <v>0</v>
      </c>
      <c r="AS158" s="4">
        <f>IF('Shoppable Services'!$F$4=$D158,1,0)*IF('Shoppable Services'!$E$4=$C158,1,0)*IF('Shoppable Services'!$D$4=$B158,1,0)*IF('Shoppable Services'!$C$4=$A158,1,0)*IF('Shoppable Services'!$B$4=Data!AS$119,AS40,0)</f>
        <v>0</v>
      </c>
      <c r="AT158" s="4">
        <f>IF('Shoppable Services'!$F$4=$D158,1,0)*IF('Shoppable Services'!$E$4=$C158,1,0)*IF('Shoppable Services'!$D$4=$B158,1,0)*IF('Shoppable Services'!$C$4=$A158,1,0)*IF('Shoppable Services'!$B$4=Data!AT$119,AT40,0)</f>
        <v>0</v>
      </c>
      <c r="AU158" s="4">
        <f>IF('Shoppable Services'!$F$4=$D158,1,0)*IF('Shoppable Services'!$E$4=$C158,1,0)*IF('Shoppable Services'!$D$4=$B158,1,0)*IF('Shoppable Services'!$C$4=$A158,1,0)*IF('Shoppable Services'!$B$4=Data!AU$119,AU40,0)</f>
        <v>0</v>
      </c>
      <c r="AV158" s="4">
        <f>IF('Shoppable Services'!$F$4=$D158,1,0)*IF('Shoppable Services'!$E$4=$C158,1,0)*IF('Shoppable Services'!$D$4=$B158,1,0)*IF('Shoppable Services'!$C$4=$A158,1,0)*IF('Shoppable Services'!$B$4=Data!AV$119,AV40,0)</f>
        <v>0</v>
      </c>
      <c r="AW158" s="4">
        <f>IF('Shoppable Services'!$F$4=$D158,1,0)*IF('Shoppable Services'!$E$4=$C158,1,0)*IF('Shoppable Services'!$D$4=$B158,1,0)*IF('Shoppable Services'!$C$4=$A158,1,0)*IF('Shoppable Services'!$B$4=Data!AW$119,AW40,0)</f>
        <v>0</v>
      </c>
      <c r="AX158" s="4">
        <f>IF('Shoppable Services'!$F$4=$D158,1,0)*IF('Shoppable Services'!$E$4=$C158,1,0)*IF('Shoppable Services'!$D$4=$B158,1,0)*IF('Shoppable Services'!$C$4=$A158,1,0)*IF('Shoppable Services'!$B$4=Data!AX$119,AX40,0)</f>
        <v>0</v>
      </c>
      <c r="AY158" s="4">
        <f>IF('Shoppable Services'!$F$4=$D158,1,0)*IF('Shoppable Services'!$E$4=$C158,1,0)*IF('Shoppable Services'!$D$4=$B158,1,0)*IF('Shoppable Services'!$C$4=$A158,1,0)*IF('Shoppable Services'!$B$4=Data!AY$119,AY40,0)</f>
        <v>0</v>
      </c>
      <c r="AZ158" s="4">
        <f>IF('Shoppable Services'!$F$4=$D158,1,0)*IF('Shoppable Services'!$E$4=$C158,1,0)*IF('Shoppable Services'!$D$4=$B158,1,0)*IF('Shoppable Services'!$C$4=$A158,1,0)*IF('Shoppable Services'!$B$4=Data!AZ$119,AZ40,0)</f>
        <v>0</v>
      </c>
    </row>
    <row r="159" spans="1:52">
      <c r="A159" t="s">
        <v>24</v>
      </c>
      <c r="B159" t="s">
        <v>70</v>
      </c>
      <c r="C159" t="s">
        <v>68</v>
      </c>
      <c r="D159" t="s">
        <v>23</v>
      </c>
      <c r="E159" s="4">
        <f>IF('Shoppable Services'!$F$4=$D159,1,0)*IF('Shoppable Services'!$E$4=$C159,1,0)*IF('Shoppable Services'!$D$4=$B159,1,0)*IF('Shoppable Services'!$C$4=$A159,1,0)*$E41</f>
        <v>0</v>
      </c>
      <c r="F159" s="4">
        <f>IF('Shoppable Services'!$F$4=$D159,1,0)*IF('Shoppable Services'!$E$4=$C159,1,0)*IF('Shoppable Services'!$D$4=$B159,1,0)*IF('Shoppable Services'!$C$4=$A159,1,0)*$F41</f>
        <v>0</v>
      </c>
      <c r="G159" s="4">
        <f>IF('Shoppable Services'!$F$4=$D159,1,0)*IF('Shoppable Services'!$E$4=$C159,1,0)*IF('Shoppable Services'!$D$4=$B159,1,0)*IF('Shoppable Services'!$C$4=$A159,1,0)*$G41</f>
        <v>0</v>
      </c>
      <c r="H159" s="4">
        <f>IF('Shoppable Services'!$F$4=$D159,1,0)*IF('Shoppable Services'!$E$4=$C159,1,0)*IF('Shoppable Services'!$D$4=$B159,1,0)*IF('Shoppable Services'!$C$4=$A159,1,0)*$H41</f>
        <v>0</v>
      </c>
      <c r="I159" s="4">
        <f>IF('Shoppable Services'!$F$4=$D159,1,0)*IF('Shoppable Services'!$E$4=$C159,1,0)*IF('Shoppable Services'!$D$4=$B159,1,0)*IF('Shoppable Services'!$C$4=$A159,1,0)*IF('Shoppable Services'!$B$4=Data!I$119,I41,0)</f>
        <v>0</v>
      </c>
      <c r="J159" s="4">
        <f>IF('Shoppable Services'!$F$4=$D159,1,0)*IF('Shoppable Services'!$E$4=$C159,1,0)*IF('Shoppable Services'!$D$4=$B159,1,0)*IF('Shoppable Services'!$C$4=$A159,1,0)*IF('Shoppable Services'!$B$4=Data!J$119,J41,0)</f>
        <v>0</v>
      </c>
      <c r="K159" s="4">
        <f>IF('Shoppable Services'!$F$4=$D159,1,0)*IF('Shoppable Services'!$E$4=$C159,1,0)*IF('Shoppable Services'!$D$4=$B159,1,0)*IF('Shoppable Services'!$C$4=$A159,1,0)*IF('Shoppable Services'!$B$4=Data!K$119,K41,0)</f>
        <v>0</v>
      </c>
      <c r="L159" s="4">
        <f>IF('Shoppable Services'!$F$4=$D159,1,0)*IF('Shoppable Services'!$E$4=$C159,1,0)*IF('Shoppable Services'!$D$4=$B159,1,0)*IF('Shoppable Services'!$C$4=$A159,1,0)*IF('Shoppable Services'!$B$4=Data!L$119,L41,0)</f>
        <v>0</v>
      </c>
      <c r="M159" s="4">
        <f>IF('Shoppable Services'!$F$4=$D159,1,0)*IF('Shoppable Services'!$E$4=$C159,1,0)*IF('Shoppable Services'!$D$4=$B159,1,0)*IF('Shoppable Services'!$C$4=$A159,1,0)*IF('Shoppable Services'!$B$4=Data!M$119,M41,0)</f>
        <v>0</v>
      </c>
      <c r="N159" s="4">
        <f>IF('Shoppable Services'!$F$4=$D159,1,0)*IF('Shoppable Services'!$E$4=$C159,1,0)*IF('Shoppable Services'!$D$4=$B159,1,0)*IF('Shoppable Services'!$C$4=$A159,1,0)*IF('Shoppable Services'!$B$4=Data!N$119,N41,0)</f>
        <v>0</v>
      </c>
      <c r="O159" s="4">
        <f>IF('Shoppable Services'!$F$4=$D159,1,0)*IF('Shoppable Services'!$E$4=$C159,1,0)*IF('Shoppable Services'!$D$4=$B159,1,0)*IF('Shoppable Services'!$C$4=$A159,1,0)*IF('Shoppable Services'!$B$4=Data!O$119,O41,0)</f>
        <v>0</v>
      </c>
      <c r="P159" s="4">
        <f>IF('Shoppable Services'!$F$4=$D159,1,0)*IF('Shoppable Services'!$E$4=$C159,1,0)*IF('Shoppable Services'!$D$4=$B159,1,0)*IF('Shoppable Services'!$C$4=$A159,1,0)*IF('Shoppable Services'!$B$4=Data!P$119,P41,0)</f>
        <v>0</v>
      </c>
      <c r="Q159" s="4">
        <f>IF('Shoppable Services'!$F$4=$D159,1,0)*IF('Shoppable Services'!$E$4=$C159,1,0)*IF('Shoppable Services'!$D$4=$B159,1,0)*IF('Shoppable Services'!$C$4=$A159,1,0)*IF('Shoppable Services'!$B$4=Data!Q$119,Q41,0)</f>
        <v>0</v>
      </c>
      <c r="R159" s="4">
        <f>IF('Shoppable Services'!$F$4=$D159,1,0)*IF('Shoppable Services'!$E$4=$C159,1,0)*IF('Shoppable Services'!$D$4=$B159,1,0)*IF('Shoppable Services'!$C$4=$A159,1,0)*IF('Shoppable Services'!$B$4=Data!R$119,R41,0)</f>
        <v>0</v>
      </c>
      <c r="S159" s="4">
        <f>IF('Shoppable Services'!$F$4=$D159,1,0)*IF('Shoppable Services'!$E$4=$C159,1,0)*IF('Shoppable Services'!$D$4=$B159,1,0)*IF('Shoppable Services'!$C$4=$A159,1,0)*IF('Shoppable Services'!$B$4=Data!S$119,S41,0)</f>
        <v>0</v>
      </c>
      <c r="T159" s="4">
        <f>IF('Shoppable Services'!$F$4=$D159,1,0)*IF('Shoppable Services'!$E$4=$C159,1,0)*IF('Shoppable Services'!$D$4=$B159,1,0)*IF('Shoppable Services'!$C$4=$A159,1,0)*IF('Shoppable Services'!$B$4=Data!T$119,T41,0)</f>
        <v>0</v>
      </c>
      <c r="U159" s="4">
        <f>IF('Shoppable Services'!$F$4=$D159,1,0)*IF('Shoppable Services'!$E$4=$C159,1,0)*IF('Shoppable Services'!$D$4=$B159,1,0)*IF('Shoppable Services'!$C$4=$A159,1,0)*IF('Shoppable Services'!$B$4=Data!U$119,U41,0)</f>
        <v>0</v>
      </c>
      <c r="V159" s="4">
        <f>IF('Shoppable Services'!$F$4=$D159,1,0)*IF('Shoppable Services'!$E$4=$C159,1,0)*IF('Shoppable Services'!$D$4=$B159,1,0)*IF('Shoppable Services'!$C$4=$A159,1,0)*IF('Shoppable Services'!$B$4=Data!V$119,V41,0)</f>
        <v>0</v>
      </c>
      <c r="W159" s="4">
        <f>IF('Shoppable Services'!$F$4=$D159,1,0)*IF('Shoppable Services'!$E$4=$C159,1,0)*IF('Shoppable Services'!$D$4=$B159,1,0)*IF('Shoppable Services'!$C$4=$A159,1,0)*IF('Shoppable Services'!$B$4=Data!W$119,W41,0)</f>
        <v>0</v>
      </c>
      <c r="X159" s="4">
        <f>IF('Shoppable Services'!$F$4=$D159,1,0)*IF('Shoppable Services'!$E$4=$C159,1,0)*IF('Shoppable Services'!$D$4=$B159,1,0)*IF('Shoppable Services'!$C$4=$A159,1,0)*IF('Shoppable Services'!$B$4=Data!X$119,X41,0)</f>
        <v>0</v>
      </c>
      <c r="Y159" s="4">
        <f>IF('Shoppable Services'!$F$4=$D159,1,0)*IF('Shoppable Services'!$E$4=$C159,1,0)*IF('Shoppable Services'!$D$4=$B159,1,0)*IF('Shoppable Services'!$C$4=$A159,1,0)*IF('Shoppable Services'!$B$4=Data!Y$119,Y41,0)</f>
        <v>0</v>
      </c>
      <c r="Z159" s="4">
        <f>IF('Shoppable Services'!$F$4=$D159,1,0)*IF('Shoppable Services'!$E$4=$C159,1,0)*IF('Shoppable Services'!$D$4=$B159,1,0)*IF('Shoppable Services'!$C$4=$A159,1,0)*IF('Shoppable Services'!$B$4=Data!Z$119,Z41,0)</f>
        <v>0</v>
      </c>
      <c r="AA159" s="4">
        <f>IF('Shoppable Services'!$F$4=$D159,1,0)*IF('Shoppable Services'!$E$4=$C159,1,0)*IF('Shoppable Services'!$D$4=$B159,1,0)*IF('Shoppable Services'!$C$4=$A159,1,0)*IF('Shoppable Services'!$B$4=Data!AA$119,AA41,0)</f>
        <v>0</v>
      </c>
      <c r="AB159" s="4">
        <f>IF('Shoppable Services'!$F$4=$D159,1,0)*IF('Shoppable Services'!$E$4=$C159,1,0)*IF('Shoppable Services'!$D$4=$B159,1,0)*IF('Shoppable Services'!$C$4=$A159,1,0)*IF('Shoppable Services'!$B$4=Data!AB$119,AB41,0)</f>
        <v>0</v>
      </c>
      <c r="AC159" s="4">
        <f>IF('Shoppable Services'!$F$4=$D159,1,0)*IF('Shoppable Services'!$E$4=$C159,1,0)*IF('Shoppable Services'!$D$4=$B159,1,0)*IF('Shoppable Services'!$C$4=$A159,1,0)*IF('Shoppable Services'!$B$4=Data!AC$119,AC41,0)</f>
        <v>0</v>
      </c>
      <c r="AD159" s="4">
        <f>IF('Shoppable Services'!$F$4=$D159,1,0)*IF('Shoppable Services'!$E$4=$C159,1,0)*IF('Shoppable Services'!$D$4=$B159,1,0)*IF('Shoppable Services'!$C$4=$A159,1,0)*IF('Shoppable Services'!$B$4=Data!AD$119,AD41,0)</f>
        <v>0</v>
      </c>
      <c r="AE159" s="4">
        <f>IF('Shoppable Services'!$F$4=$D159,1,0)*IF('Shoppable Services'!$E$4=$C159,1,0)*IF('Shoppable Services'!$D$4=$B159,1,0)*IF('Shoppable Services'!$C$4=$A159,1,0)*IF('Shoppable Services'!$B$4=Data!AE$119,AE41,0)</f>
        <v>0</v>
      </c>
      <c r="AF159" s="4">
        <f>IF('Shoppable Services'!$F$4=$D159,1,0)*IF('Shoppable Services'!$E$4=$C159,1,0)*IF('Shoppable Services'!$D$4=$B159,1,0)*IF('Shoppable Services'!$C$4=$A159,1,0)*IF('Shoppable Services'!$B$4=Data!AF$119,AF41,0)</f>
        <v>0</v>
      </c>
      <c r="AG159" s="4">
        <f>IF('Shoppable Services'!$F$4=$D159,1,0)*IF('Shoppable Services'!$E$4=$C159,1,0)*IF('Shoppable Services'!$D$4=$B159,1,0)*IF('Shoppable Services'!$C$4=$A159,1,0)*IF('Shoppable Services'!$B$4=Data!AG$119,AG41,0)</f>
        <v>0</v>
      </c>
      <c r="AH159" s="4">
        <f>IF('Shoppable Services'!$F$4=$D159,1,0)*IF('Shoppable Services'!$E$4=$C159,1,0)*IF('Shoppable Services'!$D$4=$B159,1,0)*IF('Shoppable Services'!$C$4=$A159,1,0)*IF('Shoppable Services'!$B$4=Data!AH$119,AH41,0)</f>
        <v>0</v>
      </c>
      <c r="AI159" s="4">
        <f>IF('Shoppable Services'!$F$4=$D159,1,0)*IF('Shoppable Services'!$E$4=$C159,1,0)*IF('Shoppable Services'!$D$4=$B159,1,0)*IF('Shoppable Services'!$C$4=$A159,1,0)*IF('Shoppable Services'!$B$4=Data!AI$119,AI41,0)</f>
        <v>0</v>
      </c>
      <c r="AJ159" s="4">
        <f>IF('Shoppable Services'!$F$4=$D159,1,0)*IF('Shoppable Services'!$E$4=$C159,1,0)*IF('Shoppable Services'!$D$4=$B159,1,0)*IF('Shoppable Services'!$C$4=$A159,1,0)*IF('Shoppable Services'!$B$4=Data!AJ$119,AJ41,0)</f>
        <v>0</v>
      </c>
      <c r="AK159" s="4">
        <f>IF('Shoppable Services'!$F$4=$D159,1,0)*IF('Shoppable Services'!$E$4=$C159,1,0)*IF('Shoppable Services'!$D$4=$B159,1,0)*IF('Shoppable Services'!$C$4=$A159,1,0)*IF('Shoppable Services'!$B$4=Data!AK$119,AK41,0)</f>
        <v>0</v>
      </c>
      <c r="AL159" s="4">
        <f>IF('Shoppable Services'!$F$4=$D159,1,0)*IF('Shoppable Services'!$E$4=$C159,1,0)*IF('Shoppable Services'!$D$4=$B159,1,0)*IF('Shoppable Services'!$C$4=$A159,1,0)*IF('Shoppable Services'!$B$4=Data!AL$119,AL41,0)</f>
        <v>0</v>
      </c>
      <c r="AM159" s="4">
        <f>IF('Shoppable Services'!$F$4=$D159,1,0)*IF('Shoppable Services'!$E$4=$C159,1,0)*IF('Shoppable Services'!$D$4=$B159,1,0)*IF('Shoppable Services'!$C$4=$A159,1,0)*IF('Shoppable Services'!$B$4=Data!AM$119,AM41,0)</f>
        <v>0</v>
      </c>
      <c r="AN159" s="4">
        <f>IF('Shoppable Services'!$F$4=$D159,1,0)*IF('Shoppable Services'!$E$4=$C159,1,0)*IF('Shoppable Services'!$D$4=$B159,1,0)*IF('Shoppable Services'!$C$4=$A159,1,0)*IF('Shoppable Services'!$B$4=Data!AN$119,AN41,0)</f>
        <v>0</v>
      </c>
      <c r="AO159" s="4">
        <f>IF('Shoppable Services'!$F$4=$D159,1,0)*IF('Shoppable Services'!$E$4=$C159,1,0)*IF('Shoppable Services'!$D$4=$B159,1,0)*IF('Shoppable Services'!$C$4=$A159,1,0)*IF('Shoppable Services'!$B$4=Data!AO$119,AO41,0)</f>
        <v>0</v>
      </c>
      <c r="AP159" s="4">
        <f>IF('Shoppable Services'!$F$4=$D159,1,0)*IF('Shoppable Services'!$E$4=$C159,1,0)*IF('Shoppable Services'!$D$4=$B159,1,0)*IF('Shoppable Services'!$C$4=$A159,1,0)*IF('Shoppable Services'!$B$4=Data!AP$119,AP41,0)</f>
        <v>0</v>
      </c>
      <c r="AQ159" s="4">
        <f>IF('Shoppable Services'!$F$4=$D159,1,0)*IF('Shoppable Services'!$E$4=$C159,1,0)*IF('Shoppable Services'!$D$4=$B159,1,0)*IF('Shoppable Services'!$C$4=$A159,1,0)*IF('Shoppable Services'!$B$4=Data!AQ$119,AQ41,0)</f>
        <v>0</v>
      </c>
      <c r="AR159" s="4">
        <f>IF('Shoppable Services'!$F$4=$D159,1,0)*IF('Shoppable Services'!$E$4=$C159,1,0)*IF('Shoppable Services'!$D$4=$B159,1,0)*IF('Shoppable Services'!$C$4=$A159,1,0)*IF('Shoppable Services'!$B$4=Data!AR$119,AR41,0)</f>
        <v>0</v>
      </c>
      <c r="AS159" s="4">
        <f>IF('Shoppable Services'!$F$4=$D159,1,0)*IF('Shoppable Services'!$E$4=$C159,1,0)*IF('Shoppable Services'!$D$4=$B159,1,0)*IF('Shoppable Services'!$C$4=$A159,1,0)*IF('Shoppable Services'!$B$4=Data!AS$119,AS41,0)</f>
        <v>0</v>
      </c>
      <c r="AT159" s="4">
        <f>IF('Shoppable Services'!$F$4=$D159,1,0)*IF('Shoppable Services'!$E$4=$C159,1,0)*IF('Shoppable Services'!$D$4=$B159,1,0)*IF('Shoppable Services'!$C$4=$A159,1,0)*IF('Shoppable Services'!$B$4=Data!AT$119,AT41,0)</f>
        <v>0</v>
      </c>
      <c r="AU159" s="4">
        <f>IF('Shoppable Services'!$F$4=$D159,1,0)*IF('Shoppable Services'!$E$4=$C159,1,0)*IF('Shoppable Services'!$D$4=$B159,1,0)*IF('Shoppable Services'!$C$4=$A159,1,0)*IF('Shoppable Services'!$B$4=Data!AU$119,AU41,0)</f>
        <v>0</v>
      </c>
      <c r="AV159" s="4">
        <f>IF('Shoppable Services'!$F$4=$D159,1,0)*IF('Shoppable Services'!$E$4=$C159,1,0)*IF('Shoppable Services'!$D$4=$B159,1,0)*IF('Shoppable Services'!$C$4=$A159,1,0)*IF('Shoppable Services'!$B$4=Data!AV$119,AV41,0)</f>
        <v>0</v>
      </c>
      <c r="AW159" s="4">
        <f>IF('Shoppable Services'!$F$4=$D159,1,0)*IF('Shoppable Services'!$E$4=$C159,1,0)*IF('Shoppable Services'!$D$4=$B159,1,0)*IF('Shoppable Services'!$C$4=$A159,1,0)*IF('Shoppable Services'!$B$4=Data!AW$119,AW41,0)</f>
        <v>0</v>
      </c>
      <c r="AX159" s="4">
        <f>IF('Shoppable Services'!$F$4=$D159,1,0)*IF('Shoppable Services'!$E$4=$C159,1,0)*IF('Shoppable Services'!$D$4=$B159,1,0)*IF('Shoppable Services'!$C$4=$A159,1,0)*IF('Shoppable Services'!$B$4=Data!AX$119,AX41,0)</f>
        <v>0</v>
      </c>
      <c r="AY159" s="4">
        <f>IF('Shoppable Services'!$F$4=$D159,1,0)*IF('Shoppable Services'!$E$4=$C159,1,0)*IF('Shoppable Services'!$D$4=$B159,1,0)*IF('Shoppable Services'!$C$4=$A159,1,0)*IF('Shoppable Services'!$B$4=Data!AY$119,AY41,0)</f>
        <v>0</v>
      </c>
      <c r="AZ159" s="4">
        <f>IF('Shoppable Services'!$F$4=$D159,1,0)*IF('Shoppable Services'!$E$4=$C159,1,0)*IF('Shoppable Services'!$D$4=$B159,1,0)*IF('Shoppable Services'!$C$4=$A159,1,0)*IF('Shoppable Services'!$B$4=Data!AZ$119,AZ41,0)</f>
        <v>0</v>
      </c>
    </row>
    <row r="160" spans="1:52">
      <c r="A160" t="s">
        <v>24</v>
      </c>
      <c r="B160" t="s">
        <v>70</v>
      </c>
      <c r="C160" t="s">
        <v>8</v>
      </c>
      <c r="D160" t="s">
        <v>21</v>
      </c>
      <c r="E160" s="4">
        <f>IF('Shoppable Services'!$F$4=$D160,1,0)*IF('Shoppable Services'!$E$4=$C160,1,0)*IF('Shoppable Services'!$D$4=$B160,1,0)*IF('Shoppable Services'!$C$4=$A160,1,0)*$E42</f>
        <v>0</v>
      </c>
      <c r="F160" s="4">
        <f>IF('Shoppable Services'!$F$4=$D160,1,0)*IF('Shoppable Services'!$E$4=$C160,1,0)*IF('Shoppable Services'!$D$4=$B160,1,0)*IF('Shoppable Services'!$C$4=$A160,1,0)*$F42</f>
        <v>0</v>
      </c>
      <c r="G160" s="4">
        <f>IF('Shoppable Services'!$F$4=$D160,1,0)*IF('Shoppable Services'!$E$4=$C160,1,0)*IF('Shoppable Services'!$D$4=$B160,1,0)*IF('Shoppable Services'!$C$4=$A160,1,0)*$G42</f>
        <v>0</v>
      </c>
      <c r="H160" s="4">
        <f>IF('Shoppable Services'!$F$4=$D160,1,0)*IF('Shoppable Services'!$E$4=$C160,1,0)*IF('Shoppable Services'!$D$4=$B160,1,0)*IF('Shoppable Services'!$C$4=$A160,1,0)*$H42</f>
        <v>0</v>
      </c>
      <c r="I160" s="4">
        <f>IF('Shoppable Services'!$F$4=$D160,1,0)*IF('Shoppable Services'!$E$4=$C160,1,0)*IF('Shoppable Services'!$D$4=$B160,1,0)*IF('Shoppable Services'!$C$4=$A160,1,0)*IF('Shoppable Services'!$B$4=Data!I$119,I42,0)</f>
        <v>0</v>
      </c>
      <c r="J160" s="4">
        <f>IF('Shoppable Services'!$F$4=$D160,1,0)*IF('Shoppable Services'!$E$4=$C160,1,0)*IF('Shoppable Services'!$D$4=$B160,1,0)*IF('Shoppable Services'!$C$4=$A160,1,0)*IF('Shoppable Services'!$B$4=Data!J$119,J42,0)</f>
        <v>0</v>
      </c>
      <c r="K160" s="4">
        <f>IF('Shoppable Services'!$F$4=$D160,1,0)*IF('Shoppable Services'!$E$4=$C160,1,0)*IF('Shoppable Services'!$D$4=$B160,1,0)*IF('Shoppable Services'!$C$4=$A160,1,0)*IF('Shoppable Services'!$B$4=Data!K$119,K42,0)</f>
        <v>0</v>
      </c>
      <c r="L160" s="4">
        <f>IF('Shoppable Services'!$F$4=$D160,1,0)*IF('Shoppable Services'!$E$4=$C160,1,0)*IF('Shoppable Services'!$D$4=$B160,1,0)*IF('Shoppable Services'!$C$4=$A160,1,0)*IF('Shoppable Services'!$B$4=Data!L$119,L42,0)</f>
        <v>0</v>
      </c>
      <c r="M160" s="4">
        <f>IF('Shoppable Services'!$F$4=$D160,1,0)*IF('Shoppable Services'!$E$4=$C160,1,0)*IF('Shoppable Services'!$D$4=$B160,1,0)*IF('Shoppable Services'!$C$4=$A160,1,0)*IF('Shoppable Services'!$B$4=Data!M$119,M42,0)</f>
        <v>0</v>
      </c>
      <c r="N160" s="4">
        <f>IF('Shoppable Services'!$F$4=$D160,1,0)*IF('Shoppable Services'!$E$4=$C160,1,0)*IF('Shoppable Services'!$D$4=$B160,1,0)*IF('Shoppable Services'!$C$4=$A160,1,0)*IF('Shoppable Services'!$B$4=Data!N$119,N42,0)</f>
        <v>0</v>
      </c>
      <c r="O160" s="4">
        <f>IF('Shoppable Services'!$F$4=$D160,1,0)*IF('Shoppable Services'!$E$4=$C160,1,0)*IF('Shoppable Services'!$D$4=$B160,1,0)*IF('Shoppable Services'!$C$4=$A160,1,0)*IF('Shoppable Services'!$B$4=Data!O$119,O42,0)</f>
        <v>0</v>
      </c>
      <c r="P160" s="4">
        <f>IF('Shoppable Services'!$F$4=$D160,1,0)*IF('Shoppable Services'!$E$4=$C160,1,0)*IF('Shoppable Services'!$D$4=$B160,1,0)*IF('Shoppable Services'!$C$4=$A160,1,0)*IF('Shoppable Services'!$B$4=Data!P$119,P42,0)</f>
        <v>0</v>
      </c>
      <c r="Q160" s="4">
        <f>IF('Shoppable Services'!$F$4=$D160,1,0)*IF('Shoppable Services'!$E$4=$C160,1,0)*IF('Shoppable Services'!$D$4=$B160,1,0)*IF('Shoppable Services'!$C$4=$A160,1,0)*IF('Shoppable Services'!$B$4=Data!Q$119,Q42,0)</f>
        <v>0</v>
      </c>
      <c r="R160" s="4">
        <f>IF('Shoppable Services'!$F$4=$D160,1,0)*IF('Shoppable Services'!$E$4=$C160,1,0)*IF('Shoppable Services'!$D$4=$B160,1,0)*IF('Shoppable Services'!$C$4=$A160,1,0)*IF('Shoppable Services'!$B$4=Data!R$119,R42,0)</f>
        <v>0</v>
      </c>
      <c r="S160" s="4">
        <f>IF('Shoppable Services'!$F$4=$D160,1,0)*IF('Shoppable Services'!$E$4=$C160,1,0)*IF('Shoppable Services'!$D$4=$B160,1,0)*IF('Shoppable Services'!$C$4=$A160,1,0)*IF('Shoppable Services'!$B$4=Data!S$119,S42,0)</f>
        <v>0</v>
      </c>
      <c r="T160" s="4">
        <f>IF('Shoppable Services'!$F$4=$D160,1,0)*IF('Shoppable Services'!$E$4=$C160,1,0)*IF('Shoppable Services'!$D$4=$B160,1,0)*IF('Shoppable Services'!$C$4=$A160,1,0)*IF('Shoppable Services'!$B$4=Data!T$119,T42,0)</f>
        <v>0</v>
      </c>
      <c r="U160" s="4">
        <f>IF('Shoppable Services'!$F$4=$D160,1,0)*IF('Shoppable Services'!$E$4=$C160,1,0)*IF('Shoppable Services'!$D$4=$B160,1,0)*IF('Shoppable Services'!$C$4=$A160,1,0)*IF('Shoppable Services'!$B$4=Data!U$119,U42,0)</f>
        <v>0</v>
      </c>
      <c r="V160" s="4">
        <f>IF('Shoppable Services'!$F$4=$D160,1,0)*IF('Shoppable Services'!$E$4=$C160,1,0)*IF('Shoppable Services'!$D$4=$B160,1,0)*IF('Shoppable Services'!$C$4=$A160,1,0)*IF('Shoppable Services'!$B$4=Data!V$119,V42,0)</f>
        <v>0</v>
      </c>
      <c r="W160" s="4">
        <f>IF('Shoppable Services'!$F$4=$D160,1,0)*IF('Shoppable Services'!$E$4=$C160,1,0)*IF('Shoppable Services'!$D$4=$B160,1,0)*IF('Shoppable Services'!$C$4=$A160,1,0)*IF('Shoppable Services'!$B$4=Data!W$119,W42,0)</f>
        <v>0</v>
      </c>
      <c r="X160" s="4">
        <f>IF('Shoppable Services'!$F$4=$D160,1,0)*IF('Shoppable Services'!$E$4=$C160,1,0)*IF('Shoppable Services'!$D$4=$B160,1,0)*IF('Shoppable Services'!$C$4=$A160,1,0)*IF('Shoppable Services'!$B$4=Data!X$119,X42,0)</f>
        <v>0</v>
      </c>
      <c r="Y160" s="4">
        <f>IF('Shoppable Services'!$F$4=$D160,1,0)*IF('Shoppable Services'!$E$4=$C160,1,0)*IF('Shoppable Services'!$D$4=$B160,1,0)*IF('Shoppable Services'!$C$4=$A160,1,0)*IF('Shoppable Services'!$B$4=Data!Y$119,Y42,0)</f>
        <v>0</v>
      </c>
      <c r="Z160" s="4">
        <f>IF('Shoppable Services'!$F$4=$D160,1,0)*IF('Shoppable Services'!$E$4=$C160,1,0)*IF('Shoppable Services'!$D$4=$B160,1,0)*IF('Shoppable Services'!$C$4=$A160,1,0)*IF('Shoppable Services'!$B$4=Data!Z$119,Z42,0)</f>
        <v>0</v>
      </c>
      <c r="AA160" s="4">
        <f>IF('Shoppable Services'!$F$4=$D160,1,0)*IF('Shoppable Services'!$E$4=$C160,1,0)*IF('Shoppable Services'!$D$4=$B160,1,0)*IF('Shoppable Services'!$C$4=$A160,1,0)*IF('Shoppable Services'!$B$4=Data!AA$119,AA42,0)</f>
        <v>0</v>
      </c>
      <c r="AB160" s="4">
        <f>IF('Shoppable Services'!$F$4=$D160,1,0)*IF('Shoppable Services'!$E$4=$C160,1,0)*IF('Shoppable Services'!$D$4=$B160,1,0)*IF('Shoppable Services'!$C$4=$A160,1,0)*IF('Shoppable Services'!$B$4=Data!AB$119,AB42,0)</f>
        <v>0</v>
      </c>
      <c r="AC160" s="4">
        <f>IF('Shoppable Services'!$F$4=$D160,1,0)*IF('Shoppable Services'!$E$4=$C160,1,0)*IF('Shoppable Services'!$D$4=$B160,1,0)*IF('Shoppable Services'!$C$4=$A160,1,0)*IF('Shoppable Services'!$B$4=Data!AC$119,AC42,0)</f>
        <v>0</v>
      </c>
      <c r="AD160" s="4">
        <f>IF('Shoppable Services'!$F$4=$D160,1,0)*IF('Shoppable Services'!$E$4=$C160,1,0)*IF('Shoppable Services'!$D$4=$B160,1,0)*IF('Shoppable Services'!$C$4=$A160,1,0)*IF('Shoppable Services'!$B$4=Data!AD$119,AD42,0)</f>
        <v>0</v>
      </c>
      <c r="AE160" s="4">
        <f>IF('Shoppable Services'!$F$4=$D160,1,0)*IF('Shoppable Services'!$E$4=$C160,1,0)*IF('Shoppable Services'!$D$4=$B160,1,0)*IF('Shoppable Services'!$C$4=$A160,1,0)*IF('Shoppable Services'!$B$4=Data!AE$119,AE42,0)</f>
        <v>0</v>
      </c>
      <c r="AF160" s="4">
        <f>IF('Shoppable Services'!$F$4=$D160,1,0)*IF('Shoppable Services'!$E$4=$C160,1,0)*IF('Shoppable Services'!$D$4=$B160,1,0)*IF('Shoppable Services'!$C$4=$A160,1,0)*IF('Shoppable Services'!$B$4=Data!AF$119,AF42,0)</f>
        <v>0</v>
      </c>
      <c r="AG160" s="4">
        <f>IF('Shoppable Services'!$F$4=$D160,1,0)*IF('Shoppable Services'!$E$4=$C160,1,0)*IF('Shoppable Services'!$D$4=$B160,1,0)*IF('Shoppable Services'!$C$4=$A160,1,0)*IF('Shoppable Services'!$B$4=Data!AG$119,AG42,0)</f>
        <v>0</v>
      </c>
      <c r="AH160" s="4">
        <f>IF('Shoppable Services'!$F$4=$D160,1,0)*IF('Shoppable Services'!$E$4=$C160,1,0)*IF('Shoppable Services'!$D$4=$B160,1,0)*IF('Shoppable Services'!$C$4=$A160,1,0)*IF('Shoppable Services'!$B$4=Data!AH$119,AH42,0)</f>
        <v>0</v>
      </c>
      <c r="AI160" s="4">
        <f>IF('Shoppable Services'!$F$4=$D160,1,0)*IF('Shoppable Services'!$E$4=$C160,1,0)*IF('Shoppable Services'!$D$4=$B160,1,0)*IF('Shoppable Services'!$C$4=$A160,1,0)*IF('Shoppable Services'!$B$4=Data!AI$119,AI42,0)</f>
        <v>0</v>
      </c>
      <c r="AJ160" s="4">
        <f>IF('Shoppable Services'!$F$4=$D160,1,0)*IF('Shoppable Services'!$E$4=$C160,1,0)*IF('Shoppable Services'!$D$4=$B160,1,0)*IF('Shoppable Services'!$C$4=$A160,1,0)*IF('Shoppable Services'!$B$4=Data!AJ$119,AJ42,0)</f>
        <v>0</v>
      </c>
      <c r="AK160" s="4">
        <f>IF('Shoppable Services'!$F$4=$D160,1,0)*IF('Shoppable Services'!$E$4=$C160,1,0)*IF('Shoppable Services'!$D$4=$B160,1,0)*IF('Shoppable Services'!$C$4=$A160,1,0)*IF('Shoppable Services'!$B$4=Data!AK$119,AK42,0)</f>
        <v>0</v>
      </c>
      <c r="AL160" s="4">
        <f>IF('Shoppable Services'!$F$4=$D160,1,0)*IF('Shoppable Services'!$E$4=$C160,1,0)*IF('Shoppable Services'!$D$4=$B160,1,0)*IF('Shoppable Services'!$C$4=$A160,1,0)*IF('Shoppable Services'!$B$4=Data!AL$119,AL42,0)</f>
        <v>0</v>
      </c>
      <c r="AM160" s="4">
        <f>IF('Shoppable Services'!$F$4=$D160,1,0)*IF('Shoppable Services'!$E$4=$C160,1,0)*IF('Shoppable Services'!$D$4=$B160,1,0)*IF('Shoppable Services'!$C$4=$A160,1,0)*IF('Shoppable Services'!$B$4=Data!AM$119,AM42,0)</f>
        <v>0</v>
      </c>
      <c r="AN160" s="4">
        <f>IF('Shoppable Services'!$F$4=$D160,1,0)*IF('Shoppable Services'!$E$4=$C160,1,0)*IF('Shoppable Services'!$D$4=$B160,1,0)*IF('Shoppable Services'!$C$4=$A160,1,0)*IF('Shoppable Services'!$B$4=Data!AN$119,AN42,0)</f>
        <v>0</v>
      </c>
      <c r="AO160" s="4">
        <f>IF('Shoppable Services'!$F$4=$D160,1,0)*IF('Shoppable Services'!$E$4=$C160,1,0)*IF('Shoppable Services'!$D$4=$B160,1,0)*IF('Shoppable Services'!$C$4=$A160,1,0)*IF('Shoppable Services'!$B$4=Data!AO$119,AO42,0)</f>
        <v>0</v>
      </c>
      <c r="AP160" s="4">
        <f>IF('Shoppable Services'!$F$4=$D160,1,0)*IF('Shoppable Services'!$E$4=$C160,1,0)*IF('Shoppable Services'!$D$4=$B160,1,0)*IF('Shoppable Services'!$C$4=$A160,1,0)*IF('Shoppable Services'!$B$4=Data!AP$119,AP42,0)</f>
        <v>0</v>
      </c>
      <c r="AQ160" s="4">
        <f>IF('Shoppable Services'!$F$4=$D160,1,0)*IF('Shoppable Services'!$E$4=$C160,1,0)*IF('Shoppable Services'!$D$4=$B160,1,0)*IF('Shoppable Services'!$C$4=$A160,1,0)*IF('Shoppable Services'!$B$4=Data!AQ$119,AQ42,0)</f>
        <v>0</v>
      </c>
      <c r="AR160" s="4">
        <f>IF('Shoppable Services'!$F$4=$D160,1,0)*IF('Shoppable Services'!$E$4=$C160,1,0)*IF('Shoppable Services'!$D$4=$B160,1,0)*IF('Shoppable Services'!$C$4=$A160,1,0)*IF('Shoppable Services'!$B$4=Data!AR$119,AR42,0)</f>
        <v>0</v>
      </c>
      <c r="AS160" s="4">
        <f>IF('Shoppable Services'!$F$4=$D160,1,0)*IF('Shoppable Services'!$E$4=$C160,1,0)*IF('Shoppable Services'!$D$4=$B160,1,0)*IF('Shoppable Services'!$C$4=$A160,1,0)*IF('Shoppable Services'!$B$4=Data!AS$119,AS42,0)</f>
        <v>0</v>
      </c>
      <c r="AT160" s="4">
        <f>IF('Shoppable Services'!$F$4=$D160,1,0)*IF('Shoppable Services'!$E$4=$C160,1,0)*IF('Shoppable Services'!$D$4=$B160,1,0)*IF('Shoppable Services'!$C$4=$A160,1,0)*IF('Shoppable Services'!$B$4=Data!AT$119,AT42,0)</f>
        <v>0</v>
      </c>
      <c r="AU160" s="4">
        <f>IF('Shoppable Services'!$F$4=$D160,1,0)*IF('Shoppable Services'!$E$4=$C160,1,0)*IF('Shoppable Services'!$D$4=$B160,1,0)*IF('Shoppable Services'!$C$4=$A160,1,0)*IF('Shoppable Services'!$B$4=Data!AU$119,AU42,0)</f>
        <v>0</v>
      </c>
      <c r="AV160" s="4">
        <f>IF('Shoppable Services'!$F$4=$D160,1,0)*IF('Shoppable Services'!$E$4=$C160,1,0)*IF('Shoppable Services'!$D$4=$B160,1,0)*IF('Shoppable Services'!$C$4=$A160,1,0)*IF('Shoppable Services'!$B$4=Data!AV$119,AV42,0)</f>
        <v>0</v>
      </c>
      <c r="AW160" s="4">
        <f>IF('Shoppable Services'!$F$4=$D160,1,0)*IF('Shoppable Services'!$E$4=$C160,1,0)*IF('Shoppable Services'!$D$4=$B160,1,0)*IF('Shoppable Services'!$C$4=$A160,1,0)*IF('Shoppable Services'!$B$4=Data!AW$119,AW42,0)</f>
        <v>0</v>
      </c>
      <c r="AX160" s="4">
        <f>IF('Shoppable Services'!$F$4=$D160,1,0)*IF('Shoppable Services'!$E$4=$C160,1,0)*IF('Shoppable Services'!$D$4=$B160,1,0)*IF('Shoppable Services'!$C$4=$A160,1,0)*IF('Shoppable Services'!$B$4=Data!AX$119,AX42,0)</f>
        <v>0</v>
      </c>
      <c r="AY160" s="4">
        <f>IF('Shoppable Services'!$F$4=$D160,1,0)*IF('Shoppable Services'!$E$4=$C160,1,0)*IF('Shoppable Services'!$D$4=$B160,1,0)*IF('Shoppable Services'!$C$4=$A160,1,0)*IF('Shoppable Services'!$B$4=Data!AY$119,AY42,0)</f>
        <v>0</v>
      </c>
      <c r="AZ160" s="4">
        <f>IF('Shoppable Services'!$F$4=$D160,1,0)*IF('Shoppable Services'!$E$4=$C160,1,0)*IF('Shoppable Services'!$D$4=$B160,1,0)*IF('Shoppable Services'!$C$4=$A160,1,0)*IF('Shoppable Services'!$B$4=Data!AZ$119,AZ42,0)</f>
        <v>0</v>
      </c>
    </row>
    <row r="161" spans="1:52">
      <c r="A161" t="s">
        <v>24</v>
      </c>
      <c r="B161" t="s">
        <v>70</v>
      </c>
      <c r="C161" t="s">
        <v>8</v>
      </c>
      <c r="D161" t="s">
        <v>9</v>
      </c>
      <c r="E161" s="4">
        <f>IF('Shoppable Services'!$F$4=$D161,1,0)*IF('Shoppable Services'!$E$4=$C161,1,0)*IF('Shoppable Services'!$D$4=$B161,1,0)*IF('Shoppable Services'!$C$4=$A161,1,0)*$E43</f>
        <v>0</v>
      </c>
      <c r="F161" s="4">
        <f>IF('Shoppable Services'!$F$4=$D161,1,0)*IF('Shoppable Services'!$E$4=$C161,1,0)*IF('Shoppable Services'!$D$4=$B161,1,0)*IF('Shoppable Services'!$C$4=$A161,1,0)*$F43</f>
        <v>0</v>
      </c>
      <c r="G161" s="4">
        <f>IF('Shoppable Services'!$F$4=$D161,1,0)*IF('Shoppable Services'!$E$4=$C161,1,0)*IF('Shoppable Services'!$D$4=$B161,1,0)*IF('Shoppable Services'!$C$4=$A161,1,0)*$G43</f>
        <v>0</v>
      </c>
      <c r="H161" s="4">
        <f>IF('Shoppable Services'!$F$4=$D161,1,0)*IF('Shoppable Services'!$E$4=$C161,1,0)*IF('Shoppable Services'!$D$4=$B161,1,0)*IF('Shoppable Services'!$C$4=$A161,1,0)*$H43</f>
        <v>0</v>
      </c>
      <c r="I161" s="4">
        <f>IF('Shoppable Services'!$F$4=$D161,1,0)*IF('Shoppable Services'!$E$4=$C161,1,0)*IF('Shoppable Services'!$D$4=$B161,1,0)*IF('Shoppable Services'!$C$4=$A161,1,0)*IF('Shoppable Services'!$B$4=Data!I$119,I43,0)</f>
        <v>0</v>
      </c>
      <c r="J161" s="4">
        <f>IF('Shoppable Services'!$F$4=$D161,1,0)*IF('Shoppable Services'!$E$4=$C161,1,0)*IF('Shoppable Services'!$D$4=$B161,1,0)*IF('Shoppable Services'!$C$4=$A161,1,0)*IF('Shoppable Services'!$B$4=Data!J$119,J43,0)</f>
        <v>0</v>
      </c>
      <c r="K161" s="4">
        <f>IF('Shoppable Services'!$F$4=$D161,1,0)*IF('Shoppable Services'!$E$4=$C161,1,0)*IF('Shoppable Services'!$D$4=$B161,1,0)*IF('Shoppable Services'!$C$4=$A161,1,0)*IF('Shoppable Services'!$B$4=Data!K$119,K43,0)</f>
        <v>0</v>
      </c>
      <c r="L161" s="4">
        <f>IF('Shoppable Services'!$F$4=$D161,1,0)*IF('Shoppable Services'!$E$4=$C161,1,0)*IF('Shoppable Services'!$D$4=$B161,1,0)*IF('Shoppable Services'!$C$4=$A161,1,0)*IF('Shoppable Services'!$B$4=Data!L$119,L43,0)</f>
        <v>0</v>
      </c>
      <c r="M161" s="4">
        <f>IF('Shoppable Services'!$F$4=$D161,1,0)*IF('Shoppable Services'!$E$4=$C161,1,0)*IF('Shoppable Services'!$D$4=$B161,1,0)*IF('Shoppable Services'!$C$4=$A161,1,0)*IF('Shoppable Services'!$B$4=Data!M$119,M43,0)</f>
        <v>0</v>
      </c>
      <c r="N161" s="4">
        <f>IF('Shoppable Services'!$F$4=$D161,1,0)*IF('Shoppable Services'!$E$4=$C161,1,0)*IF('Shoppable Services'!$D$4=$B161,1,0)*IF('Shoppable Services'!$C$4=$A161,1,0)*IF('Shoppable Services'!$B$4=Data!N$119,N43,0)</f>
        <v>0</v>
      </c>
      <c r="O161" s="4">
        <f>IF('Shoppable Services'!$F$4=$D161,1,0)*IF('Shoppable Services'!$E$4=$C161,1,0)*IF('Shoppable Services'!$D$4=$B161,1,0)*IF('Shoppable Services'!$C$4=$A161,1,0)*IF('Shoppable Services'!$B$4=Data!O$119,O43,0)</f>
        <v>0</v>
      </c>
      <c r="P161" s="4">
        <f>IF('Shoppable Services'!$F$4=$D161,1,0)*IF('Shoppable Services'!$E$4=$C161,1,0)*IF('Shoppable Services'!$D$4=$B161,1,0)*IF('Shoppable Services'!$C$4=$A161,1,0)*IF('Shoppable Services'!$B$4=Data!P$119,P43,0)</f>
        <v>0</v>
      </c>
      <c r="Q161" s="4">
        <f>IF('Shoppable Services'!$F$4=$D161,1,0)*IF('Shoppable Services'!$E$4=$C161,1,0)*IF('Shoppable Services'!$D$4=$B161,1,0)*IF('Shoppable Services'!$C$4=$A161,1,0)*IF('Shoppable Services'!$B$4=Data!Q$119,Q43,0)</f>
        <v>0</v>
      </c>
      <c r="R161" s="4">
        <f>IF('Shoppable Services'!$F$4=$D161,1,0)*IF('Shoppable Services'!$E$4=$C161,1,0)*IF('Shoppable Services'!$D$4=$B161,1,0)*IF('Shoppable Services'!$C$4=$A161,1,0)*IF('Shoppable Services'!$B$4=Data!R$119,R43,0)</f>
        <v>0</v>
      </c>
      <c r="S161" s="4">
        <f>IF('Shoppable Services'!$F$4=$D161,1,0)*IF('Shoppable Services'!$E$4=$C161,1,0)*IF('Shoppable Services'!$D$4=$B161,1,0)*IF('Shoppable Services'!$C$4=$A161,1,0)*IF('Shoppable Services'!$B$4=Data!S$119,S43,0)</f>
        <v>0</v>
      </c>
      <c r="T161" s="4">
        <f>IF('Shoppable Services'!$F$4=$D161,1,0)*IF('Shoppable Services'!$E$4=$C161,1,0)*IF('Shoppable Services'!$D$4=$B161,1,0)*IF('Shoppable Services'!$C$4=$A161,1,0)*IF('Shoppable Services'!$B$4=Data!T$119,T43,0)</f>
        <v>0</v>
      </c>
      <c r="U161" s="4">
        <f>IF('Shoppable Services'!$F$4=$D161,1,0)*IF('Shoppable Services'!$E$4=$C161,1,0)*IF('Shoppable Services'!$D$4=$B161,1,0)*IF('Shoppable Services'!$C$4=$A161,1,0)*IF('Shoppable Services'!$B$4=Data!U$119,U43,0)</f>
        <v>0</v>
      </c>
      <c r="V161" s="4">
        <f>IF('Shoppable Services'!$F$4=$D161,1,0)*IF('Shoppable Services'!$E$4=$C161,1,0)*IF('Shoppable Services'!$D$4=$B161,1,0)*IF('Shoppable Services'!$C$4=$A161,1,0)*IF('Shoppable Services'!$B$4=Data!V$119,V43,0)</f>
        <v>0</v>
      </c>
      <c r="W161" s="4">
        <f>IF('Shoppable Services'!$F$4=$D161,1,0)*IF('Shoppable Services'!$E$4=$C161,1,0)*IF('Shoppable Services'!$D$4=$B161,1,0)*IF('Shoppable Services'!$C$4=$A161,1,0)*IF('Shoppable Services'!$B$4=Data!W$119,W43,0)</f>
        <v>0</v>
      </c>
      <c r="X161" s="4">
        <f>IF('Shoppable Services'!$F$4=$D161,1,0)*IF('Shoppable Services'!$E$4=$C161,1,0)*IF('Shoppable Services'!$D$4=$B161,1,0)*IF('Shoppable Services'!$C$4=$A161,1,0)*IF('Shoppable Services'!$B$4=Data!X$119,X43,0)</f>
        <v>0</v>
      </c>
      <c r="Y161" s="4">
        <f>IF('Shoppable Services'!$F$4=$D161,1,0)*IF('Shoppable Services'!$E$4=$C161,1,0)*IF('Shoppable Services'!$D$4=$B161,1,0)*IF('Shoppable Services'!$C$4=$A161,1,0)*IF('Shoppable Services'!$B$4=Data!Y$119,Y43,0)</f>
        <v>0</v>
      </c>
      <c r="Z161" s="4">
        <f>IF('Shoppable Services'!$F$4=$D161,1,0)*IF('Shoppable Services'!$E$4=$C161,1,0)*IF('Shoppable Services'!$D$4=$B161,1,0)*IF('Shoppable Services'!$C$4=$A161,1,0)*IF('Shoppable Services'!$B$4=Data!Z$119,Z43,0)</f>
        <v>0</v>
      </c>
      <c r="AA161" s="4">
        <f>IF('Shoppable Services'!$F$4=$D161,1,0)*IF('Shoppable Services'!$E$4=$C161,1,0)*IF('Shoppable Services'!$D$4=$B161,1,0)*IF('Shoppable Services'!$C$4=$A161,1,0)*IF('Shoppable Services'!$B$4=Data!AA$119,AA43,0)</f>
        <v>0</v>
      </c>
      <c r="AB161" s="4">
        <f>IF('Shoppable Services'!$F$4=$D161,1,0)*IF('Shoppable Services'!$E$4=$C161,1,0)*IF('Shoppable Services'!$D$4=$B161,1,0)*IF('Shoppable Services'!$C$4=$A161,1,0)*IF('Shoppable Services'!$B$4=Data!AB$119,AB43,0)</f>
        <v>0</v>
      </c>
      <c r="AC161" s="4">
        <f>IF('Shoppable Services'!$F$4=$D161,1,0)*IF('Shoppable Services'!$E$4=$C161,1,0)*IF('Shoppable Services'!$D$4=$B161,1,0)*IF('Shoppable Services'!$C$4=$A161,1,0)*IF('Shoppable Services'!$B$4=Data!AC$119,AC43,0)</f>
        <v>0</v>
      </c>
      <c r="AD161" s="4">
        <f>IF('Shoppable Services'!$F$4=$D161,1,0)*IF('Shoppable Services'!$E$4=$C161,1,0)*IF('Shoppable Services'!$D$4=$B161,1,0)*IF('Shoppable Services'!$C$4=$A161,1,0)*IF('Shoppable Services'!$B$4=Data!AD$119,AD43,0)</f>
        <v>0</v>
      </c>
      <c r="AE161" s="4">
        <f>IF('Shoppable Services'!$F$4=$D161,1,0)*IF('Shoppable Services'!$E$4=$C161,1,0)*IF('Shoppable Services'!$D$4=$B161,1,0)*IF('Shoppable Services'!$C$4=$A161,1,0)*IF('Shoppable Services'!$B$4=Data!AE$119,AE43,0)</f>
        <v>0</v>
      </c>
      <c r="AF161" s="4">
        <f>IF('Shoppable Services'!$F$4=$D161,1,0)*IF('Shoppable Services'!$E$4=$C161,1,0)*IF('Shoppable Services'!$D$4=$B161,1,0)*IF('Shoppable Services'!$C$4=$A161,1,0)*IF('Shoppable Services'!$B$4=Data!AF$119,AF43,0)</f>
        <v>0</v>
      </c>
      <c r="AG161" s="4">
        <f>IF('Shoppable Services'!$F$4=$D161,1,0)*IF('Shoppable Services'!$E$4=$C161,1,0)*IF('Shoppable Services'!$D$4=$B161,1,0)*IF('Shoppable Services'!$C$4=$A161,1,0)*IF('Shoppable Services'!$B$4=Data!AG$119,AG43,0)</f>
        <v>0</v>
      </c>
      <c r="AH161" s="4">
        <f>IF('Shoppable Services'!$F$4=$D161,1,0)*IF('Shoppable Services'!$E$4=$C161,1,0)*IF('Shoppable Services'!$D$4=$B161,1,0)*IF('Shoppable Services'!$C$4=$A161,1,0)*IF('Shoppable Services'!$B$4=Data!AH$119,AH43,0)</f>
        <v>0</v>
      </c>
      <c r="AI161" s="4">
        <f>IF('Shoppable Services'!$F$4=$D161,1,0)*IF('Shoppable Services'!$E$4=$C161,1,0)*IF('Shoppable Services'!$D$4=$B161,1,0)*IF('Shoppable Services'!$C$4=$A161,1,0)*IF('Shoppable Services'!$B$4=Data!AI$119,AI43,0)</f>
        <v>0</v>
      </c>
      <c r="AJ161" s="4">
        <f>IF('Shoppable Services'!$F$4=$D161,1,0)*IF('Shoppable Services'!$E$4=$C161,1,0)*IF('Shoppable Services'!$D$4=$B161,1,0)*IF('Shoppable Services'!$C$4=$A161,1,0)*IF('Shoppable Services'!$B$4=Data!AJ$119,AJ43,0)</f>
        <v>0</v>
      </c>
      <c r="AK161" s="4">
        <f>IF('Shoppable Services'!$F$4=$D161,1,0)*IF('Shoppable Services'!$E$4=$C161,1,0)*IF('Shoppable Services'!$D$4=$B161,1,0)*IF('Shoppable Services'!$C$4=$A161,1,0)*IF('Shoppable Services'!$B$4=Data!AK$119,AK43,0)</f>
        <v>0</v>
      </c>
      <c r="AL161" s="4">
        <f>IF('Shoppable Services'!$F$4=$D161,1,0)*IF('Shoppable Services'!$E$4=$C161,1,0)*IF('Shoppable Services'!$D$4=$B161,1,0)*IF('Shoppable Services'!$C$4=$A161,1,0)*IF('Shoppable Services'!$B$4=Data!AL$119,AL43,0)</f>
        <v>0</v>
      </c>
      <c r="AM161" s="4">
        <f>IF('Shoppable Services'!$F$4=$D161,1,0)*IF('Shoppable Services'!$E$4=$C161,1,0)*IF('Shoppable Services'!$D$4=$B161,1,0)*IF('Shoppable Services'!$C$4=$A161,1,0)*IF('Shoppable Services'!$B$4=Data!AM$119,AM43,0)</f>
        <v>0</v>
      </c>
      <c r="AN161" s="4">
        <f>IF('Shoppable Services'!$F$4=$D161,1,0)*IF('Shoppable Services'!$E$4=$C161,1,0)*IF('Shoppable Services'!$D$4=$B161,1,0)*IF('Shoppable Services'!$C$4=$A161,1,0)*IF('Shoppable Services'!$B$4=Data!AN$119,AN43,0)</f>
        <v>0</v>
      </c>
      <c r="AO161" s="4">
        <f>IF('Shoppable Services'!$F$4=$D161,1,0)*IF('Shoppable Services'!$E$4=$C161,1,0)*IF('Shoppable Services'!$D$4=$B161,1,0)*IF('Shoppable Services'!$C$4=$A161,1,0)*IF('Shoppable Services'!$B$4=Data!AO$119,AO43,0)</f>
        <v>0</v>
      </c>
      <c r="AP161" s="4">
        <f>IF('Shoppable Services'!$F$4=$D161,1,0)*IF('Shoppable Services'!$E$4=$C161,1,0)*IF('Shoppable Services'!$D$4=$B161,1,0)*IF('Shoppable Services'!$C$4=$A161,1,0)*IF('Shoppable Services'!$B$4=Data!AP$119,AP43,0)</f>
        <v>0</v>
      </c>
      <c r="AQ161" s="4">
        <f>IF('Shoppable Services'!$F$4=$D161,1,0)*IF('Shoppable Services'!$E$4=$C161,1,0)*IF('Shoppable Services'!$D$4=$B161,1,0)*IF('Shoppable Services'!$C$4=$A161,1,0)*IF('Shoppable Services'!$B$4=Data!AQ$119,AQ43,0)</f>
        <v>0</v>
      </c>
      <c r="AR161" s="4">
        <f>IF('Shoppable Services'!$F$4=$D161,1,0)*IF('Shoppable Services'!$E$4=$C161,1,0)*IF('Shoppable Services'!$D$4=$B161,1,0)*IF('Shoppable Services'!$C$4=$A161,1,0)*IF('Shoppable Services'!$B$4=Data!AR$119,AR43,0)</f>
        <v>0</v>
      </c>
      <c r="AS161" s="4">
        <f>IF('Shoppable Services'!$F$4=$D161,1,0)*IF('Shoppable Services'!$E$4=$C161,1,0)*IF('Shoppable Services'!$D$4=$B161,1,0)*IF('Shoppable Services'!$C$4=$A161,1,0)*IF('Shoppable Services'!$B$4=Data!AS$119,AS43,0)</f>
        <v>0</v>
      </c>
      <c r="AT161" s="4">
        <f>IF('Shoppable Services'!$F$4=$D161,1,0)*IF('Shoppable Services'!$E$4=$C161,1,0)*IF('Shoppable Services'!$D$4=$B161,1,0)*IF('Shoppable Services'!$C$4=$A161,1,0)*IF('Shoppable Services'!$B$4=Data!AT$119,AT43,0)</f>
        <v>0</v>
      </c>
      <c r="AU161" s="4">
        <f>IF('Shoppable Services'!$F$4=$D161,1,0)*IF('Shoppable Services'!$E$4=$C161,1,0)*IF('Shoppable Services'!$D$4=$B161,1,0)*IF('Shoppable Services'!$C$4=$A161,1,0)*IF('Shoppable Services'!$B$4=Data!AU$119,AU43,0)</f>
        <v>0</v>
      </c>
      <c r="AV161" s="4">
        <f>IF('Shoppable Services'!$F$4=$D161,1,0)*IF('Shoppable Services'!$E$4=$C161,1,0)*IF('Shoppable Services'!$D$4=$B161,1,0)*IF('Shoppable Services'!$C$4=$A161,1,0)*IF('Shoppable Services'!$B$4=Data!AV$119,AV43,0)</f>
        <v>0</v>
      </c>
      <c r="AW161" s="4">
        <f>IF('Shoppable Services'!$F$4=$D161,1,0)*IF('Shoppable Services'!$E$4=$C161,1,0)*IF('Shoppable Services'!$D$4=$B161,1,0)*IF('Shoppable Services'!$C$4=$A161,1,0)*IF('Shoppable Services'!$B$4=Data!AW$119,AW43,0)</f>
        <v>0</v>
      </c>
      <c r="AX161" s="4">
        <f>IF('Shoppable Services'!$F$4=$D161,1,0)*IF('Shoppable Services'!$E$4=$C161,1,0)*IF('Shoppable Services'!$D$4=$B161,1,0)*IF('Shoppable Services'!$C$4=$A161,1,0)*IF('Shoppable Services'!$B$4=Data!AX$119,AX43,0)</f>
        <v>0</v>
      </c>
      <c r="AY161" s="4">
        <f>IF('Shoppable Services'!$F$4=$D161,1,0)*IF('Shoppable Services'!$E$4=$C161,1,0)*IF('Shoppable Services'!$D$4=$B161,1,0)*IF('Shoppable Services'!$C$4=$A161,1,0)*IF('Shoppable Services'!$B$4=Data!AY$119,AY43,0)</f>
        <v>0</v>
      </c>
      <c r="AZ161" s="4">
        <f>IF('Shoppable Services'!$F$4=$D161,1,0)*IF('Shoppable Services'!$E$4=$C161,1,0)*IF('Shoppable Services'!$D$4=$B161,1,0)*IF('Shoppable Services'!$C$4=$A161,1,0)*IF('Shoppable Services'!$B$4=Data!AZ$119,AZ43,0)</f>
        <v>0</v>
      </c>
    </row>
    <row r="162" spans="1:52">
      <c r="A162" t="s">
        <v>24</v>
      </c>
      <c r="B162" t="s">
        <v>70</v>
      </c>
      <c r="C162" t="s">
        <v>8</v>
      </c>
      <c r="D162" t="s">
        <v>23</v>
      </c>
      <c r="E162" s="4">
        <f>IF('Shoppable Services'!$F$4=$D162,1,0)*IF('Shoppable Services'!$E$4=$C162,1,0)*IF('Shoppable Services'!$D$4=$B162,1,0)*IF('Shoppable Services'!$C$4=$A162,1,0)*$E44</f>
        <v>0</v>
      </c>
      <c r="F162" s="4">
        <f>IF('Shoppable Services'!$F$4=$D162,1,0)*IF('Shoppable Services'!$E$4=$C162,1,0)*IF('Shoppable Services'!$D$4=$B162,1,0)*IF('Shoppable Services'!$C$4=$A162,1,0)*$F44</f>
        <v>0</v>
      </c>
      <c r="G162" s="4">
        <f>IF('Shoppable Services'!$F$4=$D162,1,0)*IF('Shoppable Services'!$E$4=$C162,1,0)*IF('Shoppable Services'!$D$4=$B162,1,0)*IF('Shoppable Services'!$C$4=$A162,1,0)*$G44</f>
        <v>0</v>
      </c>
      <c r="H162" s="4">
        <f>IF('Shoppable Services'!$F$4=$D162,1,0)*IF('Shoppable Services'!$E$4=$C162,1,0)*IF('Shoppable Services'!$D$4=$B162,1,0)*IF('Shoppable Services'!$C$4=$A162,1,0)*$H44</f>
        <v>0</v>
      </c>
      <c r="I162" s="4">
        <f>IF('Shoppable Services'!$F$4=$D162,1,0)*IF('Shoppable Services'!$E$4=$C162,1,0)*IF('Shoppable Services'!$D$4=$B162,1,0)*IF('Shoppable Services'!$C$4=$A162,1,0)*IF('Shoppable Services'!$B$4=Data!I$119,I44,0)</f>
        <v>0</v>
      </c>
      <c r="J162" s="4">
        <f>IF('Shoppable Services'!$F$4=$D162,1,0)*IF('Shoppable Services'!$E$4=$C162,1,0)*IF('Shoppable Services'!$D$4=$B162,1,0)*IF('Shoppable Services'!$C$4=$A162,1,0)*IF('Shoppable Services'!$B$4=Data!J$119,J44,0)</f>
        <v>0</v>
      </c>
      <c r="K162" s="4">
        <f>IF('Shoppable Services'!$F$4=$D162,1,0)*IF('Shoppable Services'!$E$4=$C162,1,0)*IF('Shoppable Services'!$D$4=$B162,1,0)*IF('Shoppable Services'!$C$4=$A162,1,0)*IF('Shoppable Services'!$B$4=Data!K$119,K44,0)</f>
        <v>0</v>
      </c>
      <c r="L162" s="4">
        <f>IF('Shoppable Services'!$F$4=$D162,1,0)*IF('Shoppable Services'!$E$4=$C162,1,0)*IF('Shoppable Services'!$D$4=$B162,1,0)*IF('Shoppable Services'!$C$4=$A162,1,0)*IF('Shoppable Services'!$B$4=Data!L$119,L44,0)</f>
        <v>0</v>
      </c>
      <c r="M162" s="4">
        <f>IF('Shoppable Services'!$F$4=$D162,1,0)*IF('Shoppable Services'!$E$4=$C162,1,0)*IF('Shoppable Services'!$D$4=$B162,1,0)*IF('Shoppable Services'!$C$4=$A162,1,0)*IF('Shoppable Services'!$B$4=Data!M$119,M44,0)</f>
        <v>0</v>
      </c>
      <c r="N162" s="4">
        <f>IF('Shoppable Services'!$F$4=$D162,1,0)*IF('Shoppable Services'!$E$4=$C162,1,0)*IF('Shoppable Services'!$D$4=$B162,1,0)*IF('Shoppable Services'!$C$4=$A162,1,0)*IF('Shoppable Services'!$B$4=Data!N$119,N44,0)</f>
        <v>0</v>
      </c>
      <c r="O162" s="4">
        <f>IF('Shoppable Services'!$F$4=$D162,1,0)*IF('Shoppable Services'!$E$4=$C162,1,0)*IF('Shoppable Services'!$D$4=$B162,1,0)*IF('Shoppable Services'!$C$4=$A162,1,0)*IF('Shoppable Services'!$B$4=Data!O$119,O44,0)</f>
        <v>0</v>
      </c>
      <c r="P162" s="4">
        <f>IF('Shoppable Services'!$F$4=$D162,1,0)*IF('Shoppable Services'!$E$4=$C162,1,0)*IF('Shoppable Services'!$D$4=$B162,1,0)*IF('Shoppable Services'!$C$4=$A162,1,0)*IF('Shoppable Services'!$B$4=Data!P$119,P44,0)</f>
        <v>0</v>
      </c>
      <c r="Q162" s="4">
        <f>IF('Shoppable Services'!$F$4=$D162,1,0)*IF('Shoppable Services'!$E$4=$C162,1,0)*IF('Shoppable Services'!$D$4=$B162,1,0)*IF('Shoppable Services'!$C$4=$A162,1,0)*IF('Shoppable Services'!$B$4=Data!Q$119,Q44,0)</f>
        <v>0</v>
      </c>
      <c r="R162" s="4">
        <f>IF('Shoppable Services'!$F$4=$D162,1,0)*IF('Shoppable Services'!$E$4=$C162,1,0)*IF('Shoppable Services'!$D$4=$B162,1,0)*IF('Shoppable Services'!$C$4=$A162,1,0)*IF('Shoppable Services'!$B$4=Data!R$119,R44,0)</f>
        <v>0</v>
      </c>
      <c r="S162" s="4">
        <f>IF('Shoppable Services'!$F$4=$D162,1,0)*IF('Shoppable Services'!$E$4=$C162,1,0)*IF('Shoppable Services'!$D$4=$B162,1,0)*IF('Shoppable Services'!$C$4=$A162,1,0)*IF('Shoppable Services'!$B$4=Data!S$119,S44,0)</f>
        <v>0</v>
      </c>
      <c r="T162" s="4">
        <f>IF('Shoppable Services'!$F$4=$D162,1,0)*IF('Shoppable Services'!$E$4=$C162,1,0)*IF('Shoppable Services'!$D$4=$B162,1,0)*IF('Shoppable Services'!$C$4=$A162,1,0)*IF('Shoppable Services'!$B$4=Data!T$119,T44,0)</f>
        <v>0</v>
      </c>
      <c r="U162" s="4">
        <f>IF('Shoppable Services'!$F$4=$D162,1,0)*IF('Shoppable Services'!$E$4=$C162,1,0)*IF('Shoppable Services'!$D$4=$B162,1,0)*IF('Shoppable Services'!$C$4=$A162,1,0)*IF('Shoppable Services'!$B$4=Data!U$119,U44,0)</f>
        <v>0</v>
      </c>
      <c r="V162" s="4">
        <f>IF('Shoppable Services'!$F$4=$D162,1,0)*IF('Shoppable Services'!$E$4=$C162,1,0)*IF('Shoppable Services'!$D$4=$B162,1,0)*IF('Shoppable Services'!$C$4=$A162,1,0)*IF('Shoppable Services'!$B$4=Data!V$119,V44,0)</f>
        <v>0</v>
      </c>
      <c r="W162" s="4">
        <f>IF('Shoppable Services'!$F$4=$D162,1,0)*IF('Shoppable Services'!$E$4=$C162,1,0)*IF('Shoppable Services'!$D$4=$B162,1,0)*IF('Shoppable Services'!$C$4=$A162,1,0)*IF('Shoppable Services'!$B$4=Data!W$119,W44,0)</f>
        <v>0</v>
      </c>
      <c r="X162" s="4">
        <f>IF('Shoppable Services'!$F$4=$D162,1,0)*IF('Shoppable Services'!$E$4=$C162,1,0)*IF('Shoppable Services'!$D$4=$B162,1,0)*IF('Shoppable Services'!$C$4=$A162,1,0)*IF('Shoppable Services'!$B$4=Data!X$119,X44,0)</f>
        <v>0</v>
      </c>
      <c r="Y162" s="4">
        <f>IF('Shoppable Services'!$F$4=$D162,1,0)*IF('Shoppable Services'!$E$4=$C162,1,0)*IF('Shoppable Services'!$D$4=$B162,1,0)*IF('Shoppable Services'!$C$4=$A162,1,0)*IF('Shoppable Services'!$B$4=Data!Y$119,Y44,0)</f>
        <v>0</v>
      </c>
      <c r="Z162" s="4">
        <f>IF('Shoppable Services'!$F$4=$D162,1,0)*IF('Shoppable Services'!$E$4=$C162,1,0)*IF('Shoppable Services'!$D$4=$B162,1,0)*IF('Shoppable Services'!$C$4=$A162,1,0)*IF('Shoppable Services'!$B$4=Data!Z$119,Z44,0)</f>
        <v>0</v>
      </c>
      <c r="AA162" s="4">
        <f>IF('Shoppable Services'!$F$4=$D162,1,0)*IF('Shoppable Services'!$E$4=$C162,1,0)*IF('Shoppable Services'!$D$4=$B162,1,0)*IF('Shoppable Services'!$C$4=$A162,1,0)*IF('Shoppable Services'!$B$4=Data!AA$119,AA44,0)</f>
        <v>0</v>
      </c>
      <c r="AB162" s="4">
        <f>IF('Shoppable Services'!$F$4=$D162,1,0)*IF('Shoppable Services'!$E$4=$C162,1,0)*IF('Shoppable Services'!$D$4=$B162,1,0)*IF('Shoppable Services'!$C$4=$A162,1,0)*IF('Shoppable Services'!$B$4=Data!AB$119,AB44,0)</f>
        <v>0</v>
      </c>
      <c r="AC162" s="4">
        <f>IF('Shoppable Services'!$F$4=$D162,1,0)*IF('Shoppable Services'!$E$4=$C162,1,0)*IF('Shoppable Services'!$D$4=$B162,1,0)*IF('Shoppable Services'!$C$4=$A162,1,0)*IF('Shoppable Services'!$B$4=Data!AC$119,AC44,0)</f>
        <v>0</v>
      </c>
      <c r="AD162" s="4">
        <f>IF('Shoppable Services'!$F$4=$D162,1,0)*IF('Shoppable Services'!$E$4=$C162,1,0)*IF('Shoppable Services'!$D$4=$B162,1,0)*IF('Shoppable Services'!$C$4=$A162,1,0)*IF('Shoppable Services'!$B$4=Data!AD$119,AD44,0)</f>
        <v>0</v>
      </c>
      <c r="AE162" s="4">
        <f>IF('Shoppable Services'!$F$4=$D162,1,0)*IF('Shoppable Services'!$E$4=$C162,1,0)*IF('Shoppable Services'!$D$4=$B162,1,0)*IF('Shoppable Services'!$C$4=$A162,1,0)*IF('Shoppable Services'!$B$4=Data!AE$119,AE44,0)</f>
        <v>0</v>
      </c>
      <c r="AF162" s="4">
        <f>IF('Shoppable Services'!$F$4=$D162,1,0)*IF('Shoppable Services'!$E$4=$C162,1,0)*IF('Shoppable Services'!$D$4=$B162,1,0)*IF('Shoppable Services'!$C$4=$A162,1,0)*IF('Shoppable Services'!$B$4=Data!AF$119,AF44,0)</f>
        <v>0</v>
      </c>
      <c r="AG162" s="4">
        <f>IF('Shoppable Services'!$F$4=$D162,1,0)*IF('Shoppable Services'!$E$4=$C162,1,0)*IF('Shoppable Services'!$D$4=$B162,1,0)*IF('Shoppable Services'!$C$4=$A162,1,0)*IF('Shoppable Services'!$B$4=Data!AG$119,AG44,0)</f>
        <v>0</v>
      </c>
      <c r="AH162" s="4">
        <f>IF('Shoppable Services'!$F$4=$D162,1,0)*IF('Shoppable Services'!$E$4=$C162,1,0)*IF('Shoppable Services'!$D$4=$B162,1,0)*IF('Shoppable Services'!$C$4=$A162,1,0)*IF('Shoppable Services'!$B$4=Data!AH$119,AH44,0)</f>
        <v>0</v>
      </c>
      <c r="AI162" s="4">
        <f>IF('Shoppable Services'!$F$4=$D162,1,0)*IF('Shoppable Services'!$E$4=$C162,1,0)*IF('Shoppable Services'!$D$4=$B162,1,0)*IF('Shoppable Services'!$C$4=$A162,1,0)*IF('Shoppable Services'!$B$4=Data!AI$119,AI44,0)</f>
        <v>0</v>
      </c>
      <c r="AJ162" s="4">
        <f>IF('Shoppable Services'!$F$4=$D162,1,0)*IF('Shoppable Services'!$E$4=$C162,1,0)*IF('Shoppable Services'!$D$4=$B162,1,0)*IF('Shoppable Services'!$C$4=$A162,1,0)*IF('Shoppable Services'!$B$4=Data!AJ$119,AJ44,0)</f>
        <v>0</v>
      </c>
      <c r="AK162" s="4">
        <f>IF('Shoppable Services'!$F$4=$D162,1,0)*IF('Shoppable Services'!$E$4=$C162,1,0)*IF('Shoppable Services'!$D$4=$B162,1,0)*IF('Shoppable Services'!$C$4=$A162,1,0)*IF('Shoppable Services'!$B$4=Data!AK$119,AK44,0)</f>
        <v>0</v>
      </c>
      <c r="AL162" s="4">
        <f>IF('Shoppable Services'!$F$4=$D162,1,0)*IF('Shoppable Services'!$E$4=$C162,1,0)*IF('Shoppable Services'!$D$4=$B162,1,0)*IF('Shoppable Services'!$C$4=$A162,1,0)*IF('Shoppable Services'!$B$4=Data!AL$119,AL44,0)</f>
        <v>0</v>
      </c>
      <c r="AM162" s="4">
        <f>IF('Shoppable Services'!$F$4=$D162,1,0)*IF('Shoppable Services'!$E$4=$C162,1,0)*IF('Shoppable Services'!$D$4=$B162,1,0)*IF('Shoppable Services'!$C$4=$A162,1,0)*IF('Shoppable Services'!$B$4=Data!AM$119,AM44,0)</f>
        <v>0</v>
      </c>
      <c r="AN162" s="4">
        <f>IF('Shoppable Services'!$F$4=$D162,1,0)*IF('Shoppable Services'!$E$4=$C162,1,0)*IF('Shoppable Services'!$D$4=$B162,1,0)*IF('Shoppable Services'!$C$4=$A162,1,0)*IF('Shoppable Services'!$B$4=Data!AN$119,AN44,0)</f>
        <v>0</v>
      </c>
      <c r="AO162" s="4">
        <f>IF('Shoppable Services'!$F$4=$D162,1,0)*IF('Shoppable Services'!$E$4=$C162,1,0)*IF('Shoppable Services'!$D$4=$B162,1,0)*IF('Shoppable Services'!$C$4=$A162,1,0)*IF('Shoppable Services'!$B$4=Data!AO$119,AO44,0)</f>
        <v>0</v>
      </c>
      <c r="AP162" s="4">
        <f>IF('Shoppable Services'!$F$4=$D162,1,0)*IF('Shoppable Services'!$E$4=$C162,1,0)*IF('Shoppable Services'!$D$4=$B162,1,0)*IF('Shoppable Services'!$C$4=$A162,1,0)*IF('Shoppable Services'!$B$4=Data!AP$119,AP44,0)</f>
        <v>0</v>
      </c>
      <c r="AQ162" s="4">
        <f>IF('Shoppable Services'!$F$4=$D162,1,0)*IF('Shoppable Services'!$E$4=$C162,1,0)*IF('Shoppable Services'!$D$4=$B162,1,0)*IF('Shoppable Services'!$C$4=$A162,1,0)*IF('Shoppable Services'!$B$4=Data!AQ$119,AQ44,0)</f>
        <v>0</v>
      </c>
      <c r="AR162" s="4">
        <f>IF('Shoppable Services'!$F$4=$D162,1,0)*IF('Shoppable Services'!$E$4=$C162,1,0)*IF('Shoppable Services'!$D$4=$B162,1,0)*IF('Shoppable Services'!$C$4=$A162,1,0)*IF('Shoppable Services'!$B$4=Data!AR$119,AR44,0)</f>
        <v>0</v>
      </c>
      <c r="AS162" s="4">
        <f>IF('Shoppable Services'!$F$4=$D162,1,0)*IF('Shoppable Services'!$E$4=$C162,1,0)*IF('Shoppable Services'!$D$4=$B162,1,0)*IF('Shoppable Services'!$C$4=$A162,1,0)*IF('Shoppable Services'!$B$4=Data!AS$119,AS44,0)</f>
        <v>0</v>
      </c>
      <c r="AT162" s="4">
        <f>IF('Shoppable Services'!$F$4=$D162,1,0)*IF('Shoppable Services'!$E$4=$C162,1,0)*IF('Shoppable Services'!$D$4=$B162,1,0)*IF('Shoppable Services'!$C$4=$A162,1,0)*IF('Shoppable Services'!$B$4=Data!AT$119,AT44,0)</f>
        <v>0</v>
      </c>
      <c r="AU162" s="4">
        <f>IF('Shoppable Services'!$F$4=$D162,1,0)*IF('Shoppable Services'!$E$4=$C162,1,0)*IF('Shoppable Services'!$D$4=$B162,1,0)*IF('Shoppable Services'!$C$4=$A162,1,0)*IF('Shoppable Services'!$B$4=Data!AU$119,AU44,0)</f>
        <v>0</v>
      </c>
      <c r="AV162" s="4">
        <f>IF('Shoppable Services'!$F$4=$D162,1,0)*IF('Shoppable Services'!$E$4=$C162,1,0)*IF('Shoppable Services'!$D$4=$B162,1,0)*IF('Shoppable Services'!$C$4=$A162,1,0)*IF('Shoppable Services'!$B$4=Data!AV$119,AV44,0)</f>
        <v>0</v>
      </c>
      <c r="AW162" s="4">
        <f>IF('Shoppable Services'!$F$4=$D162,1,0)*IF('Shoppable Services'!$E$4=$C162,1,0)*IF('Shoppable Services'!$D$4=$B162,1,0)*IF('Shoppable Services'!$C$4=$A162,1,0)*IF('Shoppable Services'!$B$4=Data!AW$119,AW44,0)</f>
        <v>0</v>
      </c>
      <c r="AX162" s="4">
        <f>IF('Shoppable Services'!$F$4=$D162,1,0)*IF('Shoppable Services'!$E$4=$C162,1,0)*IF('Shoppable Services'!$D$4=$B162,1,0)*IF('Shoppable Services'!$C$4=$A162,1,0)*IF('Shoppable Services'!$B$4=Data!AX$119,AX44,0)</f>
        <v>0</v>
      </c>
      <c r="AY162" s="4">
        <f>IF('Shoppable Services'!$F$4=$D162,1,0)*IF('Shoppable Services'!$E$4=$C162,1,0)*IF('Shoppable Services'!$D$4=$B162,1,0)*IF('Shoppable Services'!$C$4=$A162,1,0)*IF('Shoppable Services'!$B$4=Data!AY$119,AY44,0)</f>
        <v>0</v>
      </c>
      <c r="AZ162" s="4">
        <f>IF('Shoppable Services'!$F$4=$D162,1,0)*IF('Shoppable Services'!$E$4=$C162,1,0)*IF('Shoppable Services'!$D$4=$B162,1,0)*IF('Shoppable Services'!$C$4=$A162,1,0)*IF('Shoppable Services'!$B$4=Data!AZ$119,AZ44,0)</f>
        <v>0</v>
      </c>
    </row>
    <row r="163" spans="1:52">
      <c r="A163" t="s">
        <v>24</v>
      </c>
      <c r="B163" t="s">
        <v>70</v>
      </c>
      <c r="C163" t="s">
        <v>69</v>
      </c>
      <c r="D163" t="s">
        <v>21</v>
      </c>
      <c r="E163" s="4">
        <f>IF('Shoppable Services'!$F$4=$D163,1,0)*IF('Shoppable Services'!$E$4=$C163,1,0)*IF('Shoppable Services'!$D$4=$B163,1,0)*IF('Shoppable Services'!$C$4=$A163,1,0)*$E45</f>
        <v>0</v>
      </c>
      <c r="F163" s="4">
        <f>IF('Shoppable Services'!$F$4=$D163,1,0)*IF('Shoppable Services'!$E$4=$C163,1,0)*IF('Shoppable Services'!$D$4=$B163,1,0)*IF('Shoppable Services'!$C$4=$A163,1,0)*$F45</f>
        <v>0</v>
      </c>
      <c r="G163" s="4">
        <f>IF('Shoppable Services'!$F$4=$D163,1,0)*IF('Shoppable Services'!$E$4=$C163,1,0)*IF('Shoppable Services'!$D$4=$B163,1,0)*IF('Shoppable Services'!$C$4=$A163,1,0)*$G45</f>
        <v>0</v>
      </c>
      <c r="H163" s="4">
        <f>IF('Shoppable Services'!$F$4=$D163,1,0)*IF('Shoppable Services'!$E$4=$C163,1,0)*IF('Shoppable Services'!$D$4=$B163,1,0)*IF('Shoppable Services'!$C$4=$A163,1,0)*$H45</f>
        <v>0</v>
      </c>
      <c r="I163" s="4">
        <f>IF('Shoppable Services'!$F$4=$D163,1,0)*IF('Shoppable Services'!$E$4=$C163,1,0)*IF('Shoppable Services'!$D$4=$B163,1,0)*IF('Shoppable Services'!$C$4=$A163,1,0)*IF('Shoppable Services'!$B$4=Data!I$119,I45,0)</f>
        <v>0</v>
      </c>
      <c r="J163" s="4">
        <f>IF('Shoppable Services'!$F$4=$D163,1,0)*IF('Shoppable Services'!$E$4=$C163,1,0)*IF('Shoppable Services'!$D$4=$B163,1,0)*IF('Shoppable Services'!$C$4=$A163,1,0)*IF('Shoppable Services'!$B$4=Data!J$119,J45,0)</f>
        <v>0</v>
      </c>
      <c r="K163" s="4">
        <f>IF('Shoppable Services'!$F$4=$D163,1,0)*IF('Shoppable Services'!$E$4=$C163,1,0)*IF('Shoppable Services'!$D$4=$B163,1,0)*IF('Shoppable Services'!$C$4=$A163,1,0)*IF('Shoppable Services'!$B$4=Data!K$119,K45,0)</f>
        <v>0</v>
      </c>
      <c r="L163" s="4">
        <f>IF('Shoppable Services'!$F$4=$D163,1,0)*IF('Shoppable Services'!$E$4=$C163,1,0)*IF('Shoppable Services'!$D$4=$B163,1,0)*IF('Shoppable Services'!$C$4=$A163,1,0)*IF('Shoppable Services'!$B$4=Data!L$119,L45,0)</f>
        <v>0</v>
      </c>
      <c r="M163" s="4">
        <f>IF('Shoppable Services'!$F$4=$D163,1,0)*IF('Shoppable Services'!$E$4=$C163,1,0)*IF('Shoppable Services'!$D$4=$B163,1,0)*IF('Shoppable Services'!$C$4=$A163,1,0)*IF('Shoppable Services'!$B$4=Data!M$119,M45,0)</f>
        <v>0</v>
      </c>
      <c r="N163" s="4">
        <f>IF('Shoppable Services'!$F$4=$D163,1,0)*IF('Shoppable Services'!$E$4=$C163,1,0)*IF('Shoppable Services'!$D$4=$B163,1,0)*IF('Shoppable Services'!$C$4=$A163,1,0)*IF('Shoppable Services'!$B$4=Data!N$119,N45,0)</f>
        <v>0</v>
      </c>
      <c r="O163" s="4">
        <f>IF('Shoppable Services'!$F$4=$D163,1,0)*IF('Shoppable Services'!$E$4=$C163,1,0)*IF('Shoppable Services'!$D$4=$B163,1,0)*IF('Shoppable Services'!$C$4=$A163,1,0)*IF('Shoppable Services'!$B$4=Data!O$119,O45,0)</f>
        <v>0</v>
      </c>
      <c r="P163" s="4">
        <f>IF('Shoppable Services'!$F$4=$D163,1,0)*IF('Shoppable Services'!$E$4=$C163,1,0)*IF('Shoppable Services'!$D$4=$B163,1,0)*IF('Shoppable Services'!$C$4=$A163,1,0)*IF('Shoppable Services'!$B$4=Data!P$119,P45,0)</f>
        <v>0</v>
      </c>
      <c r="Q163" s="4">
        <f>IF('Shoppable Services'!$F$4=$D163,1,0)*IF('Shoppable Services'!$E$4=$C163,1,0)*IF('Shoppable Services'!$D$4=$B163,1,0)*IF('Shoppable Services'!$C$4=$A163,1,0)*IF('Shoppable Services'!$B$4=Data!Q$119,Q45,0)</f>
        <v>0</v>
      </c>
      <c r="R163" s="4">
        <f>IF('Shoppable Services'!$F$4=$D163,1,0)*IF('Shoppable Services'!$E$4=$C163,1,0)*IF('Shoppable Services'!$D$4=$B163,1,0)*IF('Shoppable Services'!$C$4=$A163,1,0)*IF('Shoppable Services'!$B$4=Data!R$119,R45,0)</f>
        <v>0</v>
      </c>
      <c r="S163" s="4">
        <f>IF('Shoppable Services'!$F$4=$D163,1,0)*IF('Shoppable Services'!$E$4=$C163,1,0)*IF('Shoppable Services'!$D$4=$B163,1,0)*IF('Shoppable Services'!$C$4=$A163,1,0)*IF('Shoppable Services'!$B$4=Data!S$119,S45,0)</f>
        <v>0</v>
      </c>
      <c r="T163" s="4">
        <f>IF('Shoppable Services'!$F$4=$D163,1,0)*IF('Shoppable Services'!$E$4=$C163,1,0)*IF('Shoppable Services'!$D$4=$B163,1,0)*IF('Shoppable Services'!$C$4=$A163,1,0)*IF('Shoppable Services'!$B$4=Data!T$119,T45,0)</f>
        <v>0</v>
      </c>
      <c r="U163" s="4">
        <f>IF('Shoppable Services'!$F$4=$D163,1,0)*IF('Shoppable Services'!$E$4=$C163,1,0)*IF('Shoppable Services'!$D$4=$B163,1,0)*IF('Shoppable Services'!$C$4=$A163,1,0)*IF('Shoppable Services'!$B$4=Data!U$119,U45,0)</f>
        <v>0</v>
      </c>
      <c r="V163" s="4">
        <f>IF('Shoppable Services'!$F$4=$D163,1,0)*IF('Shoppable Services'!$E$4=$C163,1,0)*IF('Shoppable Services'!$D$4=$B163,1,0)*IF('Shoppable Services'!$C$4=$A163,1,0)*IF('Shoppable Services'!$B$4=Data!V$119,V45,0)</f>
        <v>0</v>
      </c>
      <c r="W163" s="4">
        <f>IF('Shoppable Services'!$F$4=$D163,1,0)*IF('Shoppable Services'!$E$4=$C163,1,0)*IF('Shoppable Services'!$D$4=$B163,1,0)*IF('Shoppable Services'!$C$4=$A163,1,0)*IF('Shoppable Services'!$B$4=Data!W$119,W45,0)</f>
        <v>0</v>
      </c>
      <c r="X163" s="4">
        <f>IF('Shoppable Services'!$F$4=$D163,1,0)*IF('Shoppable Services'!$E$4=$C163,1,0)*IF('Shoppable Services'!$D$4=$B163,1,0)*IF('Shoppable Services'!$C$4=$A163,1,0)*IF('Shoppable Services'!$B$4=Data!X$119,X45,0)</f>
        <v>0</v>
      </c>
      <c r="Y163" s="4">
        <f>IF('Shoppable Services'!$F$4=$D163,1,0)*IF('Shoppable Services'!$E$4=$C163,1,0)*IF('Shoppable Services'!$D$4=$B163,1,0)*IF('Shoppable Services'!$C$4=$A163,1,0)*IF('Shoppable Services'!$B$4=Data!Y$119,Y45,0)</f>
        <v>0</v>
      </c>
      <c r="Z163" s="4">
        <f>IF('Shoppable Services'!$F$4=$D163,1,0)*IF('Shoppable Services'!$E$4=$C163,1,0)*IF('Shoppable Services'!$D$4=$B163,1,0)*IF('Shoppable Services'!$C$4=$A163,1,0)*IF('Shoppable Services'!$B$4=Data!Z$119,Z45,0)</f>
        <v>0</v>
      </c>
      <c r="AA163" s="4">
        <f>IF('Shoppable Services'!$F$4=$D163,1,0)*IF('Shoppable Services'!$E$4=$C163,1,0)*IF('Shoppable Services'!$D$4=$B163,1,0)*IF('Shoppable Services'!$C$4=$A163,1,0)*IF('Shoppable Services'!$B$4=Data!AA$119,AA45,0)</f>
        <v>0</v>
      </c>
      <c r="AB163" s="4">
        <f>IF('Shoppable Services'!$F$4=$D163,1,0)*IF('Shoppable Services'!$E$4=$C163,1,0)*IF('Shoppable Services'!$D$4=$B163,1,0)*IF('Shoppable Services'!$C$4=$A163,1,0)*IF('Shoppable Services'!$B$4=Data!AB$119,AB45,0)</f>
        <v>0</v>
      </c>
      <c r="AC163" s="4">
        <f>IF('Shoppable Services'!$F$4=$D163,1,0)*IF('Shoppable Services'!$E$4=$C163,1,0)*IF('Shoppable Services'!$D$4=$B163,1,0)*IF('Shoppable Services'!$C$4=$A163,1,0)*IF('Shoppable Services'!$B$4=Data!AC$119,AC45,0)</f>
        <v>0</v>
      </c>
      <c r="AD163" s="4">
        <f>IF('Shoppable Services'!$F$4=$D163,1,0)*IF('Shoppable Services'!$E$4=$C163,1,0)*IF('Shoppable Services'!$D$4=$B163,1,0)*IF('Shoppable Services'!$C$4=$A163,1,0)*IF('Shoppable Services'!$B$4=Data!AD$119,AD45,0)</f>
        <v>0</v>
      </c>
      <c r="AE163" s="4">
        <f>IF('Shoppable Services'!$F$4=$D163,1,0)*IF('Shoppable Services'!$E$4=$C163,1,0)*IF('Shoppable Services'!$D$4=$B163,1,0)*IF('Shoppable Services'!$C$4=$A163,1,0)*IF('Shoppable Services'!$B$4=Data!AE$119,AE45,0)</f>
        <v>0</v>
      </c>
      <c r="AF163" s="4">
        <f>IF('Shoppable Services'!$F$4=$D163,1,0)*IF('Shoppable Services'!$E$4=$C163,1,0)*IF('Shoppable Services'!$D$4=$B163,1,0)*IF('Shoppable Services'!$C$4=$A163,1,0)*IF('Shoppable Services'!$B$4=Data!AF$119,AF45,0)</f>
        <v>0</v>
      </c>
      <c r="AG163" s="4">
        <f>IF('Shoppable Services'!$F$4=$D163,1,0)*IF('Shoppable Services'!$E$4=$C163,1,0)*IF('Shoppable Services'!$D$4=$B163,1,0)*IF('Shoppable Services'!$C$4=$A163,1,0)*IF('Shoppable Services'!$B$4=Data!AG$119,AG45,0)</f>
        <v>0</v>
      </c>
      <c r="AH163" s="4">
        <f>IF('Shoppable Services'!$F$4=$D163,1,0)*IF('Shoppable Services'!$E$4=$C163,1,0)*IF('Shoppable Services'!$D$4=$B163,1,0)*IF('Shoppable Services'!$C$4=$A163,1,0)*IF('Shoppable Services'!$B$4=Data!AH$119,AH45,0)</f>
        <v>0</v>
      </c>
      <c r="AI163" s="4">
        <f>IF('Shoppable Services'!$F$4=$D163,1,0)*IF('Shoppable Services'!$E$4=$C163,1,0)*IF('Shoppable Services'!$D$4=$B163,1,0)*IF('Shoppable Services'!$C$4=$A163,1,0)*IF('Shoppable Services'!$B$4=Data!AI$119,AI45,0)</f>
        <v>0</v>
      </c>
      <c r="AJ163" s="4">
        <f>IF('Shoppable Services'!$F$4=$D163,1,0)*IF('Shoppable Services'!$E$4=$C163,1,0)*IF('Shoppable Services'!$D$4=$B163,1,0)*IF('Shoppable Services'!$C$4=$A163,1,0)*IF('Shoppable Services'!$B$4=Data!AJ$119,AJ45,0)</f>
        <v>0</v>
      </c>
      <c r="AK163" s="4">
        <f>IF('Shoppable Services'!$F$4=$D163,1,0)*IF('Shoppable Services'!$E$4=$C163,1,0)*IF('Shoppable Services'!$D$4=$B163,1,0)*IF('Shoppable Services'!$C$4=$A163,1,0)*IF('Shoppable Services'!$B$4=Data!AK$119,AK45,0)</f>
        <v>0</v>
      </c>
      <c r="AL163" s="4">
        <f>IF('Shoppable Services'!$F$4=$D163,1,0)*IF('Shoppable Services'!$E$4=$C163,1,0)*IF('Shoppable Services'!$D$4=$B163,1,0)*IF('Shoppable Services'!$C$4=$A163,1,0)*IF('Shoppable Services'!$B$4=Data!AL$119,AL45,0)</f>
        <v>0</v>
      </c>
      <c r="AM163" s="4">
        <f>IF('Shoppable Services'!$F$4=$D163,1,0)*IF('Shoppable Services'!$E$4=$C163,1,0)*IF('Shoppable Services'!$D$4=$B163,1,0)*IF('Shoppable Services'!$C$4=$A163,1,0)*IF('Shoppable Services'!$B$4=Data!AM$119,AM45,0)</f>
        <v>0</v>
      </c>
      <c r="AN163" s="4">
        <f>IF('Shoppable Services'!$F$4=$D163,1,0)*IF('Shoppable Services'!$E$4=$C163,1,0)*IF('Shoppable Services'!$D$4=$B163,1,0)*IF('Shoppable Services'!$C$4=$A163,1,0)*IF('Shoppable Services'!$B$4=Data!AN$119,AN45,0)</f>
        <v>0</v>
      </c>
      <c r="AO163" s="4">
        <f>IF('Shoppable Services'!$F$4=$D163,1,0)*IF('Shoppable Services'!$E$4=$C163,1,0)*IF('Shoppable Services'!$D$4=$B163,1,0)*IF('Shoppable Services'!$C$4=$A163,1,0)*IF('Shoppable Services'!$B$4=Data!AO$119,AO45,0)</f>
        <v>0</v>
      </c>
      <c r="AP163" s="4">
        <f>IF('Shoppable Services'!$F$4=$D163,1,0)*IF('Shoppable Services'!$E$4=$C163,1,0)*IF('Shoppable Services'!$D$4=$B163,1,0)*IF('Shoppable Services'!$C$4=$A163,1,0)*IF('Shoppable Services'!$B$4=Data!AP$119,AP45,0)</f>
        <v>0</v>
      </c>
      <c r="AQ163" s="4">
        <f>IF('Shoppable Services'!$F$4=$D163,1,0)*IF('Shoppable Services'!$E$4=$C163,1,0)*IF('Shoppable Services'!$D$4=$B163,1,0)*IF('Shoppable Services'!$C$4=$A163,1,0)*IF('Shoppable Services'!$B$4=Data!AQ$119,AQ45,0)</f>
        <v>0</v>
      </c>
      <c r="AR163" s="4">
        <f>IF('Shoppable Services'!$F$4=$D163,1,0)*IF('Shoppable Services'!$E$4=$C163,1,0)*IF('Shoppable Services'!$D$4=$B163,1,0)*IF('Shoppable Services'!$C$4=$A163,1,0)*IF('Shoppable Services'!$B$4=Data!AR$119,AR45,0)</f>
        <v>0</v>
      </c>
      <c r="AS163" s="4">
        <f>IF('Shoppable Services'!$F$4=$D163,1,0)*IF('Shoppable Services'!$E$4=$C163,1,0)*IF('Shoppable Services'!$D$4=$B163,1,0)*IF('Shoppable Services'!$C$4=$A163,1,0)*IF('Shoppable Services'!$B$4=Data!AS$119,AS45,0)</f>
        <v>0</v>
      </c>
      <c r="AT163" s="4">
        <f>IF('Shoppable Services'!$F$4=$D163,1,0)*IF('Shoppable Services'!$E$4=$C163,1,0)*IF('Shoppable Services'!$D$4=$B163,1,0)*IF('Shoppable Services'!$C$4=$A163,1,0)*IF('Shoppable Services'!$B$4=Data!AT$119,AT45,0)</f>
        <v>0</v>
      </c>
      <c r="AU163" s="4">
        <f>IF('Shoppable Services'!$F$4=$D163,1,0)*IF('Shoppable Services'!$E$4=$C163,1,0)*IF('Shoppable Services'!$D$4=$B163,1,0)*IF('Shoppable Services'!$C$4=$A163,1,0)*IF('Shoppable Services'!$B$4=Data!AU$119,AU45,0)</f>
        <v>0</v>
      </c>
      <c r="AV163" s="4">
        <f>IF('Shoppable Services'!$F$4=$D163,1,0)*IF('Shoppable Services'!$E$4=$C163,1,0)*IF('Shoppable Services'!$D$4=$B163,1,0)*IF('Shoppable Services'!$C$4=$A163,1,0)*IF('Shoppable Services'!$B$4=Data!AV$119,AV45,0)</f>
        <v>0</v>
      </c>
      <c r="AW163" s="4">
        <f>IF('Shoppable Services'!$F$4=$D163,1,0)*IF('Shoppable Services'!$E$4=$C163,1,0)*IF('Shoppable Services'!$D$4=$B163,1,0)*IF('Shoppable Services'!$C$4=$A163,1,0)*IF('Shoppable Services'!$B$4=Data!AW$119,AW45,0)</f>
        <v>0</v>
      </c>
      <c r="AX163" s="4">
        <f>IF('Shoppable Services'!$F$4=$D163,1,0)*IF('Shoppable Services'!$E$4=$C163,1,0)*IF('Shoppable Services'!$D$4=$B163,1,0)*IF('Shoppable Services'!$C$4=$A163,1,0)*IF('Shoppable Services'!$B$4=Data!AX$119,AX45,0)</f>
        <v>0</v>
      </c>
      <c r="AY163" s="4">
        <f>IF('Shoppable Services'!$F$4=$D163,1,0)*IF('Shoppable Services'!$E$4=$C163,1,0)*IF('Shoppable Services'!$D$4=$B163,1,0)*IF('Shoppable Services'!$C$4=$A163,1,0)*IF('Shoppable Services'!$B$4=Data!AY$119,AY45,0)</f>
        <v>0</v>
      </c>
      <c r="AZ163" s="4">
        <f>IF('Shoppable Services'!$F$4=$D163,1,0)*IF('Shoppable Services'!$E$4=$C163,1,0)*IF('Shoppable Services'!$D$4=$B163,1,0)*IF('Shoppable Services'!$C$4=$A163,1,0)*IF('Shoppable Services'!$B$4=Data!AZ$119,AZ45,0)</f>
        <v>0</v>
      </c>
    </row>
    <row r="164" spans="1:52">
      <c r="A164" t="s">
        <v>24</v>
      </c>
      <c r="B164" t="s">
        <v>70</v>
      </c>
      <c r="C164" t="s">
        <v>69</v>
      </c>
      <c r="D164" t="s">
        <v>9</v>
      </c>
      <c r="E164" s="4">
        <f>IF('Shoppable Services'!$F$4=$D164,1,0)*IF('Shoppable Services'!$E$4=$C164,1,0)*IF('Shoppable Services'!$D$4=$B164,1,0)*IF('Shoppable Services'!$C$4=$A164,1,0)*$E46</f>
        <v>0</v>
      </c>
      <c r="F164" s="4">
        <f>IF('Shoppable Services'!$F$4=$D164,1,0)*IF('Shoppable Services'!$E$4=$C164,1,0)*IF('Shoppable Services'!$D$4=$B164,1,0)*IF('Shoppable Services'!$C$4=$A164,1,0)*$F46</f>
        <v>0</v>
      </c>
      <c r="G164" s="4">
        <f>IF('Shoppable Services'!$F$4=$D164,1,0)*IF('Shoppable Services'!$E$4=$C164,1,0)*IF('Shoppable Services'!$D$4=$B164,1,0)*IF('Shoppable Services'!$C$4=$A164,1,0)*$G46</f>
        <v>0</v>
      </c>
      <c r="H164" s="4">
        <f>IF('Shoppable Services'!$F$4=$D164,1,0)*IF('Shoppable Services'!$E$4=$C164,1,0)*IF('Shoppable Services'!$D$4=$B164,1,0)*IF('Shoppable Services'!$C$4=$A164,1,0)*$H46</f>
        <v>0</v>
      </c>
      <c r="I164" s="4">
        <f>IF('Shoppable Services'!$F$4=$D164,1,0)*IF('Shoppable Services'!$E$4=$C164,1,0)*IF('Shoppable Services'!$D$4=$B164,1,0)*IF('Shoppable Services'!$C$4=$A164,1,0)*IF('Shoppable Services'!$B$4=Data!I$119,I46,0)</f>
        <v>0</v>
      </c>
      <c r="J164" s="4">
        <f>IF('Shoppable Services'!$F$4=$D164,1,0)*IF('Shoppable Services'!$E$4=$C164,1,0)*IF('Shoppable Services'!$D$4=$B164,1,0)*IF('Shoppable Services'!$C$4=$A164,1,0)*IF('Shoppable Services'!$B$4=Data!J$119,J46,0)</f>
        <v>0</v>
      </c>
      <c r="K164" s="4">
        <f>IF('Shoppable Services'!$F$4=$D164,1,0)*IF('Shoppable Services'!$E$4=$C164,1,0)*IF('Shoppable Services'!$D$4=$B164,1,0)*IF('Shoppable Services'!$C$4=$A164,1,0)*IF('Shoppable Services'!$B$4=Data!K$119,K46,0)</f>
        <v>0</v>
      </c>
      <c r="L164" s="4">
        <f>IF('Shoppable Services'!$F$4=$D164,1,0)*IF('Shoppable Services'!$E$4=$C164,1,0)*IF('Shoppable Services'!$D$4=$B164,1,0)*IF('Shoppable Services'!$C$4=$A164,1,0)*IF('Shoppable Services'!$B$4=Data!L$119,L46,0)</f>
        <v>0</v>
      </c>
      <c r="M164" s="4">
        <f>IF('Shoppable Services'!$F$4=$D164,1,0)*IF('Shoppable Services'!$E$4=$C164,1,0)*IF('Shoppable Services'!$D$4=$B164,1,0)*IF('Shoppable Services'!$C$4=$A164,1,0)*IF('Shoppable Services'!$B$4=Data!M$119,M46,0)</f>
        <v>0</v>
      </c>
      <c r="N164" s="4">
        <f>IF('Shoppable Services'!$F$4=$D164,1,0)*IF('Shoppable Services'!$E$4=$C164,1,0)*IF('Shoppable Services'!$D$4=$B164,1,0)*IF('Shoppable Services'!$C$4=$A164,1,0)*IF('Shoppable Services'!$B$4=Data!N$119,N46,0)</f>
        <v>0</v>
      </c>
      <c r="O164" s="4">
        <f>IF('Shoppable Services'!$F$4=$D164,1,0)*IF('Shoppable Services'!$E$4=$C164,1,0)*IF('Shoppable Services'!$D$4=$B164,1,0)*IF('Shoppable Services'!$C$4=$A164,1,0)*IF('Shoppable Services'!$B$4=Data!O$119,O46,0)</f>
        <v>0</v>
      </c>
      <c r="P164" s="4">
        <f>IF('Shoppable Services'!$F$4=$D164,1,0)*IF('Shoppable Services'!$E$4=$C164,1,0)*IF('Shoppable Services'!$D$4=$B164,1,0)*IF('Shoppable Services'!$C$4=$A164,1,0)*IF('Shoppable Services'!$B$4=Data!P$119,P46,0)</f>
        <v>0</v>
      </c>
      <c r="Q164" s="4">
        <f>IF('Shoppable Services'!$F$4=$D164,1,0)*IF('Shoppable Services'!$E$4=$C164,1,0)*IF('Shoppable Services'!$D$4=$B164,1,0)*IF('Shoppable Services'!$C$4=$A164,1,0)*IF('Shoppable Services'!$B$4=Data!Q$119,Q46,0)</f>
        <v>0</v>
      </c>
      <c r="R164" s="4">
        <f>IF('Shoppable Services'!$F$4=$D164,1,0)*IF('Shoppable Services'!$E$4=$C164,1,0)*IF('Shoppable Services'!$D$4=$B164,1,0)*IF('Shoppable Services'!$C$4=$A164,1,0)*IF('Shoppable Services'!$B$4=Data!R$119,R46,0)</f>
        <v>0</v>
      </c>
      <c r="S164" s="4">
        <f>IF('Shoppable Services'!$F$4=$D164,1,0)*IF('Shoppable Services'!$E$4=$C164,1,0)*IF('Shoppable Services'!$D$4=$B164,1,0)*IF('Shoppable Services'!$C$4=$A164,1,0)*IF('Shoppable Services'!$B$4=Data!S$119,S46,0)</f>
        <v>0</v>
      </c>
      <c r="T164" s="4">
        <f>IF('Shoppable Services'!$F$4=$D164,1,0)*IF('Shoppable Services'!$E$4=$C164,1,0)*IF('Shoppable Services'!$D$4=$B164,1,0)*IF('Shoppable Services'!$C$4=$A164,1,0)*IF('Shoppable Services'!$B$4=Data!T$119,T46,0)</f>
        <v>0</v>
      </c>
      <c r="U164" s="4">
        <f>IF('Shoppable Services'!$F$4=$D164,1,0)*IF('Shoppable Services'!$E$4=$C164,1,0)*IF('Shoppable Services'!$D$4=$B164,1,0)*IF('Shoppable Services'!$C$4=$A164,1,0)*IF('Shoppable Services'!$B$4=Data!U$119,U46,0)</f>
        <v>0</v>
      </c>
      <c r="V164" s="4">
        <f>IF('Shoppable Services'!$F$4=$D164,1,0)*IF('Shoppable Services'!$E$4=$C164,1,0)*IF('Shoppable Services'!$D$4=$B164,1,0)*IF('Shoppable Services'!$C$4=$A164,1,0)*IF('Shoppable Services'!$B$4=Data!V$119,V46,0)</f>
        <v>0</v>
      </c>
      <c r="W164" s="4">
        <f>IF('Shoppable Services'!$F$4=$D164,1,0)*IF('Shoppable Services'!$E$4=$C164,1,0)*IF('Shoppable Services'!$D$4=$B164,1,0)*IF('Shoppable Services'!$C$4=$A164,1,0)*IF('Shoppable Services'!$B$4=Data!W$119,W46,0)</f>
        <v>0</v>
      </c>
      <c r="X164" s="4">
        <f>IF('Shoppable Services'!$F$4=$D164,1,0)*IF('Shoppable Services'!$E$4=$C164,1,0)*IF('Shoppable Services'!$D$4=$B164,1,0)*IF('Shoppable Services'!$C$4=$A164,1,0)*IF('Shoppable Services'!$B$4=Data!X$119,X46,0)</f>
        <v>0</v>
      </c>
      <c r="Y164" s="4">
        <f>IF('Shoppable Services'!$F$4=$D164,1,0)*IF('Shoppable Services'!$E$4=$C164,1,0)*IF('Shoppable Services'!$D$4=$B164,1,0)*IF('Shoppable Services'!$C$4=$A164,1,0)*IF('Shoppable Services'!$B$4=Data!Y$119,Y46,0)</f>
        <v>0</v>
      </c>
      <c r="Z164" s="4">
        <f>IF('Shoppable Services'!$F$4=$D164,1,0)*IF('Shoppable Services'!$E$4=$C164,1,0)*IF('Shoppable Services'!$D$4=$B164,1,0)*IF('Shoppable Services'!$C$4=$A164,1,0)*IF('Shoppable Services'!$B$4=Data!Z$119,Z46,0)</f>
        <v>0</v>
      </c>
      <c r="AA164" s="4">
        <f>IF('Shoppable Services'!$F$4=$D164,1,0)*IF('Shoppable Services'!$E$4=$C164,1,0)*IF('Shoppable Services'!$D$4=$B164,1,0)*IF('Shoppable Services'!$C$4=$A164,1,0)*IF('Shoppable Services'!$B$4=Data!AA$119,AA46,0)</f>
        <v>0</v>
      </c>
      <c r="AB164" s="4">
        <f>IF('Shoppable Services'!$F$4=$D164,1,0)*IF('Shoppable Services'!$E$4=$C164,1,0)*IF('Shoppable Services'!$D$4=$B164,1,0)*IF('Shoppable Services'!$C$4=$A164,1,0)*IF('Shoppable Services'!$B$4=Data!AB$119,AB46,0)</f>
        <v>0</v>
      </c>
      <c r="AC164" s="4">
        <f>IF('Shoppable Services'!$F$4=$D164,1,0)*IF('Shoppable Services'!$E$4=$C164,1,0)*IF('Shoppable Services'!$D$4=$B164,1,0)*IF('Shoppable Services'!$C$4=$A164,1,0)*IF('Shoppable Services'!$B$4=Data!AC$119,AC46,0)</f>
        <v>0</v>
      </c>
      <c r="AD164" s="4">
        <f>IF('Shoppable Services'!$F$4=$D164,1,0)*IF('Shoppable Services'!$E$4=$C164,1,0)*IF('Shoppable Services'!$D$4=$B164,1,0)*IF('Shoppable Services'!$C$4=$A164,1,0)*IF('Shoppable Services'!$B$4=Data!AD$119,AD46,0)</f>
        <v>0</v>
      </c>
      <c r="AE164" s="4">
        <f>IF('Shoppable Services'!$F$4=$D164,1,0)*IF('Shoppable Services'!$E$4=$C164,1,0)*IF('Shoppable Services'!$D$4=$B164,1,0)*IF('Shoppable Services'!$C$4=$A164,1,0)*IF('Shoppable Services'!$B$4=Data!AE$119,AE46,0)</f>
        <v>0</v>
      </c>
      <c r="AF164" s="4">
        <f>IF('Shoppable Services'!$F$4=$D164,1,0)*IF('Shoppable Services'!$E$4=$C164,1,0)*IF('Shoppable Services'!$D$4=$B164,1,0)*IF('Shoppable Services'!$C$4=$A164,1,0)*IF('Shoppable Services'!$B$4=Data!AF$119,AF46,0)</f>
        <v>0</v>
      </c>
      <c r="AG164" s="4">
        <f>IF('Shoppable Services'!$F$4=$D164,1,0)*IF('Shoppable Services'!$E$4=$C164,1,0)*IF('Shoppable Services'!$D$4=$B164,1,0)*IF('Shoppable Services'!$C$4=$A164,1,0)*IF('Shoppable Services'!$B$4=Data!AG$119,AG46,0)</f>
        <v>0</v>
      </c>
      <c r="AH164" s="4">
        <f>IF('Shoppable Services'!$F$4=$D164,1,0)*IF('Shoppable Services'!$E$4=$C164,1,0)*IF('Shoppable Services'!$D$4=$B164,1,0)*IF('Shoppable Services'!$C$4=$A164,1,0)*IF('Shoppable Services'!$B$4=Data!AH$119,AH46,0)</f>
        <v>0</v>
      </c>
      <c r="AI164" s="4">
        <f>IF('Shoppable Services'!$F$4=$D164,1,0)*IF('Shoppable Services'!$E$4=$C164,1,0)*IF('Shoppable Services'!$D$4=$B164,1,0)*IF('Shoppable Services'!$C$4=$A164,1,0)*IF('Shoppable Services'!$B$4=Data!AI$119,AI46,0)</f>
        <v>0</v>
      </c>
      <c r="AJ164" s="4">
        <f>IF('Shoppable Services'!$F$4=$D164,1,0)*IF('Shoppable Services'!$E$4=$C164,1,0)*IF('Shoppable Services'!$D$4=$B164,1,0)*IF('Shoppable Services'!$C$4=$A164,1,0)*IF('Shoppable Services'!$B$4=Data!AJ$119,AJ46,0)</f>
        <v>0</v>
      </c>
      <c r="AK164" s="4">
        <f>IF('Shoppable Services'!$F$4=$D164,1,0)*IF('Shoppable Services'!$E$4=$C164,1,0)*IF('Shoppable Services'!$D$4=$B164,1,0)*IF('Shoppable Services'!$C$4=$A164,1,0)*IF('Shoppable Services'!$B$4=Data!AK$119,AK46,0)</f>
        <v>0</v>
      </c>
      <c r="AL164" s="4">
        <f>IF('Shoppable Services'!$F$4=$D164,1,0)*IF('Shoppable Services'!$E$4=$C164,1,0)*IF('Shoppable Services'!$D$4=$B164,1,0)*IF('Shoppable Services'!$C$4=$A164,1,0)*IF('Shoppable Services'!$B$4=Data!AL$119,AL46,0)</f>
        <v>0</v>
      </c>
      <c r="AM164" s="4">
        <f>IF('Shoppable Services'!$F$4=$D164,1,0)*IF('Shoppable Services'!$E$4=$C164,1,0)*IF('Shoppable Services'!$D$4=$B164,1,0)*IF('Shoppable Services'!$C$4=$A164,1,0)*IF('Shoppable Services'!$B$4=Data!AM$119,AM46,0)</f>
        <v>0</v>
      </c>
      <c r="AN164" s="4">
        <f>IF('Shoppable Services'!$F$4=$D164,1,0)*IF('Shoppable Services'!$E$4=$C164,1,0)*IF('Shoppable Services'!$D$4=$B164,1,0)*IF('Shoppable Services'!$C$4=$A164,1,0)*IF('Shoppable Services'!$B$4=Data!AN$119,AN46,0)</f>
        <v>0</v>
      </c>
      <c r="AO164" s="4">
        <f>IF('Shoppable Services'!$F$4=$D164,1,0)*IF('Shoppable Services'!$E$4=$C164,1,0)*IF('Shoppable Services'!$D$4=$B164,1,0)*IF('Shoppable Services'!$C$4=$A164,1,0)*IF('Shoppable Services'!$B$4=Data!AO$119,AO46,0)</f>
        <v>0</v>
      </c>
      <c r="AP164" s="4">
        <f>IF('Shoppable Services'!$F$4=$D164,1,0)*IF('Shoppable Services'!$E$4=$C164,1,0)*IF('Shoppable Services'!$D$4=$B164,1,0)*IF('Shoppable Services'!$C$4=$A164,1,0)*IF('Shoppable Services'!$B$4=Data!AP$119,AP46,0)</f>
        <v>0</v>
      </c>
      <c r="AQ164" s="4">
        <f>IF('Shoppable Services'!$F$4=$D164,1,0)*IF('Shoppable Services'!$E$4=$C164,1,0)*IF('Shoppable Services'!$D$4=$B164,1,0)*IF('Shoppable Services'!$C$4=$A164,1,0)*IF('Shoppable Services'!$B$4=Data!AQ$119,AQ46,0)</f>
        <v>0</v>
      </c>
      <c r="AR164" s="4">
        <f>IF('Shoppable Services'!$F$4=$D164,1,0)*IF('Shoppable Services'!$E$4=$C164,1,0)*IF('Shoppable Services'!$D$4=$B164,1,0)*IF('Shoppable Services'!$C$4=$A164,1,0)*IF('Shoppable Services'!$B$4=Data!AR$119,AR46,0)</f>
        <v>0</v>
      </c>
      <c r="AS164" s="4">
        <f>IF('Shoppable Services'!$F$4=$D164,1,0)*IF('Shoppable Services'!$E$4=$C164,1,0)*IF('Shoppable Services'!$D$4=$B164,1,0)*IF('Shoppable Services'!$C$4=$A164,1,0)*IF('Shoppable Services'!$B$4=Data!AS$119,AS46,0)</f>
        <v>0</v>
      </c>
      <c r="AT164" s="4">
        <f>IF('Shoppable Services'!$F$4=$D164,1,0)*IF('Shoppable Services'!$E$4=$C164,1,0)*IF('Shoppable Services'!$D$4=$B164,1,0)*IF('Shoppable Services'!$C$4=$A164,1,0)*IF('Shoppable Services'!$B$4=Data!AT$119,AT46,0)</f>
        <v>0</v>
      </c>
      <c r="AU164" s="4">
        <f>IF('Shoppable Services'!$F$4=$D164,1,0)*IF('Shoppable Services'!$E$4=$C164,1,0)*IF('Shoppable Services'!$D$4=$B164,1,0)*IF('Shoppable Services'!$C$4=$A164,1,0)*IF('Shoppable Services'!$B$4=Data!AU$119,AU46,0)</f>
        <v>0</v>
      </c>
      <c r="AV164" s="4">
        <f>IF('Shoppable Services'!$F$4=$D164,1,0)*IF('Shoppable Services'!$E$4=$C164,1,0)*IF('Shoppable Services'!$D$4=$B164,1,0)*IF('Shoppable Services'!$C$4=$A164,1,0)*IF('Shoppable Services'!$B$4=Data!AV$119,AV46,0)</f>
        <v>0</v>
      </c>
      <c r="AW164" s="4">
        <f>IF('Shoppable Services'!$F$4=$D164,1,0)*IF('Shoppable Services'!$E$4=$C164,1,0)*IF('Shoppable Services'!$D$4=$B164,1,0)*IF('Shoppable Services'!$C$4=$A164,1,0)*IF('Shoppable Services'!$B$4=Data!AW$119,AW46,0)</f>
        <v>0</v>
      </c>
      <c r="AX164" s="4">
        <f>IF('Shoppable Services'!$F$4=$D164,1,0)*IF('Shoppable Services'!$E$4=$C164,1,0)*IF('Shoppable Services'!$D$4=$B164,1,0)*IF('Shoppable Services'!$C$4=$A164,1,0)*IF('Shoppable Services'!$B$4=Data!AX$119,AX46,0)</f>
        <v>0</v>
      </c>
      <c r="AY164" s="4">
        <f>IF('Shoppable Services'!$F$4=$D164,1,0)*IF('Shoppable Services'!$E$4=$C164,1,0)*IF('Shoppable Services'!$D$4=$B164,1,0)*IF('Shoppable Services'!$C$4=$A164,1,0)*IF('Shoppable Services'!$B$4=Data!AY$119,AY46,0)</f>
        <v>0</v>
      </c>
      <c r="AZ164" s="4">
        <f>IF('Shoppable Services'!$F$4=$D164,1,0)*IF('Shoppable Services'!$E$4=$C164,1,0)*IF('Shoppable Services'!$D$4=$B164,1,0)*IF('Shoppable Services'!$C$4=$A164,1,0)*IF('Shoppable Services'!$B$4=Data!AZ$119,AZ46,0)</f>
        <v>0</v>
      </c>
    </row>
    <row r="165" spans="1:52">
      <c r="A165" t="s">
        <v>24</v>
      </c>
      <c r="B165" t="s">
        <v>70</v>
      </c>
      <c r="C165" t="s">
        <v>69</v>
      </c>
      <c r="D165" t="s">
        <v>23</v>
      </c>
      <c r="E165" s="4">
        <f>IF('Shoppable Services'!$F$4=$D165,1,0)*IF('Shoppable Services'!$E$4=$C165,1,0)*IF('Shoppable Services'!$D$4=$B165,1,0)*IF('Shoppable Services'!$C$4=$A165,1,0)*$E47</f>
        <v>0</v>
      </c>
      <c r="F165" s="4">
        <f>IF('Shoppable Services'!$F$4=$D165,1,0)*IF('Shoppable Services'!$E$4=$C165,1,0)*IF('Shoppable Services'!$D$4=$B165,1,0)*IF('Shoppable Services'!$C$4=$A165,1,0)*$F47</f>
        <v>0</v>
      </c>
      <c r="G165" s="4">
        <f>IF('Shoppable Services'!$F$4=$D165,1,0)*IF('Shoppable Services'!$E$4=$C165,1,0)*IF('Shoppable Services'!$D$4=$B165,1,0)*IF('Shoppable Services'!$C$4=$A165,1,0)*$G47</f>
        <v>0</v>
      </c>
      <c r="H165" s="4">
        <f>IF('Shoppable Services'!$F$4=$D165,1,0)*IF('Shoppable Services'!$E$4=$C165,1,0)*IF('Shoppable Services'!$D$4=$B165,1,0)*IF('Shoppable Services'!$C$4=$A165,1,0)*$H47</f>
        <v>0</v>
      </c>
      <c r="I165" s="4">
        <f>IF('Shoppable Services'!$F$4=$D165,1,0)*IF('Shoppable Services'!$E$4=$C165,1,0)*IF('Shoppable Services'!$D$4=$B165,1,0)*IF('Shoppable Services'!$C$4=$A165,1,0)*IF('Shoppable Services'!$B$4=Data!I$119,I47,0)</f>
        <v>0</v>
      </c>
      <c r="J165" s="4">
        <f>IF('Shoppable Services'!$F$4=$D165,1,0)*IF('Shoppable Services'!$E$4=$C165,1,0)*IF('Shoppable Services'!$D$4=$B165,1,0)*IF('Shoppable Services'!$C$4=$A165,1,0)*IF('Shoppable Services'!$B$4=Data!J$119,J47,0)</f>
        <v>0</v>
      </c>
      <c r="K165" s="4">
        <f>IF('Shoppable Services'!$F$4=$D165,1,0)*IF('Shoppable Services'!$E$4=$C165,1,0)*IF('Shoppable Services'!$D$4=$B165,1,0)*IF('Shoppable Services'!$C$4=$A165,1,0)*IF('Shoppable Services'!$B$4=Data!K$119,K47,0)</f>
        <v>0</v>
      </c>
      <c r="L165" s="4">
        <f>IF('Shoppable Services'!$F$4=$D165,1,0)*IF('Shoppable Services'!$E$4=$C165,1,0)*IF('Shoppable Services'!$D$4=$B165,1,0)*IF('Shoppable Services'!$C$4=$A165,1,0)*IF('Shoppable Services'!$B$4=Data!L$119,L47,0)</f>
        <v>0</v>
      </c>
      <c r="M165" s="4">
        <f>IF('Shoppable Services'!$F$4=$D165,1,0)*IF('Shoppable Services'!$E$4=$C165,1,0)*IF('Shoppable Services'!$D$4=$B165,1,0)*IF('Shoppable Services'!$C$4=$A165,1,0)*IF('Shoppable Services'!$B$4=Data!M$119,M47,0)</f>
        <v>0</v>
      </c>
      <c r="N165" s="4">
        <f>IF('Shoppable Services'!$F$4=$D165,1,0)*IF('Shoppable Services'!$E$4=$C165,1,0)*IF('Shoppable Services'!$D$4=$B165,1,0)*IF('Shoppable Services'!$C$4=$A165,1,0)*IF('Shoppable Services'!$B$4=Data!N$119,N47,0)</f>
        <v>0</v>
      </c>
      <c r="O165" s="4">
        <f>IF('Shoppable Services'!$F$4=$D165,1,0)*IF('Shoppable Services'!$E$4=$C165,1,0)*IF('Shoppable Services'!$D$4=$B165,1,0)*IF('Shoppable Services'!$C$4=$A165,1,0)*IF('Shoppable Services'!$B$4=Data!O$119,O47,0)</f>
        <v>0</v>
      </c>
      <c r="P165" s="4">
        <f>IF('Shoppable Services'!$F$4=$D165,1,0)*IF('Shoppable Services'!$E$4=$C165,1,0)*IF('Shoppable Services'!$D$4=$B165,1,0)*IF('Shoppable Services'!$C$4=$A165,1,0)*IF('Shoppable Services'!$B$4=Data!P$119,P47,0)</f>
        <v>0</v>
      </c>
      <c r="Q165" s="4">
        <f>IF('Shoppable Services'!$F$4=$D165,1,0)*IF('Shoppable Services'!$E$4=$C165,1,0)*IF('Shoppable Services'!$D$4=$B165,1,0)*IF('Shoppable Services'!$C$4=$A165,1,0)*IF('Shoppable Services'!$B$4=Data!Q$119,Q47,0)</f>
        <v>0</v>
      </c>
      <c r="R165" s="4">
        <f>IF('Shoppable Services'!$F$4=$D165,1,0)*IF('Shoppable Services'!$E$4=$C165,1,0)*IF('Shoppable Services'!$D$4=$B165,1,0)*IF('Shoppable Services'!$C$4=$A165,1,0)*IF('Shoppable Services'!$B$4=Data!R$119,R47,0)</f>
        <v>0</v>
      </c>
      <c r="S165" s="4">
        <f>IF('Shoppable Services'!$F$4=$D165,1,0)*IF('Shoppable Services'!$E$4=$C165,1,0)*IF('Shoppable Services'!$D$4=$B165,1,0)*IF('Shoppable Services'!$C$4=$A165,1,0)*IF('Shoppable Services'!$B$4=Data!S$119,S47,0)</f>
        <v>0</v>
      </c>
      <c r="T165" s="4">
        <f>IF('Shoppable Services'!$F$4=$D165,1,0)*IF('Shoppable Services'!$E$4=$C165,1,0)*IF('Shoppable Services'!$D$4=$B165,1,0)*IF('Shoppable Services'!$C$4=$A165,1,0)*IF('Shoppable Services'!$B$4=Data!T$119,T47,0)</f>
        <v>0</v>
      </c>
      <c r="U165" s="4">
        <f>IF('Shoppable Services'!$F$4=$D165,1,0)*IF('Shoppable Services'!$E$4=$C165,1,0)*IF('Shoppable Services'!$D$4=$B165,1,0)*IF('Shoppable Services'!$C$4=$A165,1,0)*IF('Shoppable Services'!$B$4=Data!U$119,U47,0)</f>
        <v>0</v>
      </c>
      <c r="V165" s="4">
        <f>IF('Shoppable Services'!$F$4=$D165,1,0)*IF('Shoppable Services'!$E$4=$C165,1,0)*IF('Shoppable Services'!$D$4=$B165,1,0)*IF('Shoppable Services'!$C$4=$A165,1,0)*IF('Shoppable Services'!$B$4=Data!V$119,V47,0)</f>
        <v>0</v>
      </c>
      <c r="W165" s="4">
        <f>IF('Shoppable Services'!$F$4=$D165,1,0)*IF('Shoppable Services'!$E$4=$C165,1,0)*IF('Shoppable Services'!$D$4=$B165,1,0)*IF('Shoppable Services'!$C$4=$A165,1,0)*IF('Shoppable Services'!$B$4=Data!W$119,W47,0)</f>
        <v>0</v>
      </c>
      <c r="X165" s="4">
        <f>IF('Shoppable Services'!$F$4=$D165,1,0)*IF('Shoppable Services'!$E$4=$C165,1,0)*IF('Shoppable Services'!$D$4=$B165,1,0)*IF('Shoppable Services'!$C$4=$A165,1,0)*IF('Shoppable Services'!$B$4=Data!X$119,X47,0)</f>
        <v>0</v>
      </c>
      <c r="Y165" s="4">
        <f>IF('Shoppable Services'!$F$4=$D165,1,0)*IF('Shoppable Services'!$E$4=$C165,1,0)*IF('Shoppable Services'!$D$4=$B165,1,0)*IF('Shoppable Services'!$C$4=$A165,1,0)*IF('Shoppable Services'!$B$4=Data!Y$119,Y47,0)</f>
        <v>0</v>
      </c>
      <c r="Z165" s="4">
        <f>IF('Shoppable Services'!$F$4=$D165,1,0)*IF('Shoppable Services'!$E$4=$C165,1,0)*IF('Shoppable Services'!$D$4=$B165,1,0)*IF('Shoppable Services'!$C$4=$A165,1,0)*IF('Shoppable Services'!$B$4=Data!Z$119,Z47,0)</f>
        <v>0</v>
      </c>
      <c r="AA165" s="4">
        <f>IF('Shoppable Services'!$F$4=$D165,1,0)*IF('Shoppable Services'!$E$4=$C165,1,0)*IF('Shoppable Services'!$D$4=$B165,1,0)*IF('Shoppable Services'!$C$4=$A165,1,0)*IF('Shoppable Services'!$B$4=Data!AA$119,AA47,0)</f>
        <v>0</v>
      </c>
      <c r="AB165" s="4">
        <f>IF('Shoppable Services'!$F$4=$D165,1,0)*IF('Shoppable Services'!$E$4=$C165,1,0)*IF('Shoppable Services'!$D$4=$B165,1,0)*IF('Shoppable Services'!$C$4=$A165,1,0)*IF('Shoppable Services'!$B$4=Data!AB$119,AB47,0)</f>
        <v>0</v>
      </c>
      <c r="AC165" s="4">
        <f>IF('Shoppable Services'!$F$4=$D165,1,0)*IF('Shoppable Services'!$E$4=$C165,1,0)*IF('Shoppable Services'!$D$4=$B165,1,0)*IF('Shoppable Services'!$C$4=$A165,1,0)*IF('Shoppable Services'!$B$4=Data!AC$119,AC47,0)</f>
        <v>0</v>
      </c>
      <c r="AD165" s="4">
        <f>IF('Shoppable Services'!$F$4=$D165,1,0)*IF('Shoppable Services'!$E$4=$C165,1,0)*IF('Shoppable Services'!$D$4=$B165,1,0)*IF('Shoppable Services'!$C$4=$A165,1,0)*IF('Shoppable Services'!$B$4=Data!AD$119,AD47,0)</f>
        <v>0</v>
      </c>
      <c r="AE165" s="4">
        <f>IF('Shoppable Services'!$F$4=$D165,1,0)*IF('Shoppable Services'!$E$4=$C165,1,0)*IF('Shoppable Services'!$D$4=$B165,1,0)*IF('Shoppable Services'!$C$4=$A165,1,0)*IF('Shoppable Services'!$B$4=Data!AE$119,AE47,0)</f>
        <v>0</v>
      </c>
      <c r="AF165" s="4">
        <f>IF('Shoppable Services'!$F$4=$D165,1,0)*IF('Shoppable Services'!$E$4=$C165,1,0)*IF('Shoppable Services'!$D$4=$B165,1,0)*IF('Shoppable Services'!$C$4=$A165,1,0)*IF('Shoppable Services'!$B$4=Data!AF$119,AF47,0)</f>
        <v>0</v>
      </c>
      <c r="AG165" s="4">
        <f>IF('Shoppable Services'!$F$4=$D165,1,0)*IF('Shoppable Services'!$E$4=$C165,1,0)*IF('Shoppable Services'!$D$4=$B165,1,0)*IF('Shoppable Services'!$C$4=$A165,1,0)*IF('Shoppable Services'!$B$4=Data!AG$119,AG47,0)</f>
        <v>0</v>
      </c>
      <c r="AH165" s="4">
        <f>IF('Shoppable Services'!$F$4=$D165,1,0)*IF('Shoppable Services'!$E$4=$C165,1,0)*IF('Shoppable Services'!$D$4=$B165,1,0)*IF('Shoppable Services'!$C$4=$A165,1,0)*IF('Shoppable Services'!$B$4=Data!AH$119,AH47,0)</f>
        <v>0</v>
      </c>
      <c r="AI165" s="4">
        <f>IF('Shoppable Services'!$F$4=$D165,1,0)*IF('Shoppable Services'!$E$4=$C165,1,0)*IF('Shoppable Services'!$D$4=$B165,1,0)*IF('Shoppable Services'!$C$4=$A165,1,0)*IF('Shoppable Services'!$B$4=Data!AI$119,AI47,0)</f>
        <v>0</v>
      </c>
      <c r="AJ165" s="4">
        <f>IF('Shoppable Services'!$F$4=$D165,1,0)*IF('Shoppable Services'!$E$4=$C165,1,0)*IF('Shoppable Services'!$D$4=$B165,1,0)*IF('Shoppable Services'!$C$4=$A165,1,0)*IF('Shoppable Services'!$B$4=Data!AJ$119,AJ47,0)</f>
        <v>0</v>
      </c>
      <c r="AK165" s="4">
        <f>IF('Shoppable Services'!$F$4=$D165,1,0)*IF('Shoppable Services'!$E$4=$C165,1,0)*IF('Shoppable Services'!$D$4=$B165,1,0)*IF('Shoppable Services'!$C$4=$A165,1,0)*IF('Shoppable Services'!$B$4=Data!AK$119,AK47,0)</f>
        <v>0</v>
      </c>
      <c r="AL165" s="4">
        <f>IF('Shoppable Services'!$F$4=$D165,1,0)*IF('Shoppable Services'!$E$4=$C165,1,0)*IF('Shoppable Services'!$D$4=$B165,1,0)*IF('Shoppable Services'!$C$4=$A165,1,0)*IF('Shoppable Services'!$B$4=Data!AL$119,AL47,0)</f>
        <v>0</v>
      </c>
      <c r="AM165" s="4">
        <f>IF('Shoppable Services'!$F$4=$D165,1,0)*IF('Shoppable Services'!$E$4=$C165,1,0)*IF('Shoppable Services'!$D$4=$B165,1,0)*IF('Shoppable Services'!$C$4=$A165,1,0)*IF('Shoppable Services'!$B$4=Data!AM$119,AM47,0)</f>
        <v>0</v>
      </c>
      <c r="AN165" s="4">
        <f>IF('Shoppable Services'!$F$4=$D165,1,0)*IF('Shoppable Services'!$E$4=$C165,1,0)*IF('Shoppable Services'!$D$4=$B165,1,0)*IF('Shoppable Services'!$C$4=$A165,1,0)*IF('Shoppable Services'!$B$4=Data!AN$119,AN47,0)</f>
        <v>0</v>
      </c>
      <c r="AO165" s="4">
        <f>IF('Shoppable Services'!$F$4=$D165,1,0)*IF('Shoppable Services'!$E$4=$C165,1,0)*IF('Shoppable Services'!$D$4=$B165,1,0)*IF('Shoppable Services'!$C$4=$A165,1,0)*IF('Shoppable Services'!$B$4=Data!AO$119,AO47,0)</f>
        <v>0</v>
      </c>
      <c r="AP165" s="4">
        <f>IF('Shoppable Services'!$F$4=$D165,1,0)*IF('Shoppable Services'!$E$4=$C165,1,0)*IF('Shoppable Services'!$D$4=$B165,1,0)*IF('Shoppable Services'!$C$4=$A165,1,0)*IF('Shoppable Services'!$B$4=Data!AP$119,AP47,0)</f>
        <v>0</v>
      </c>
      <c r="AQ165" s="4">
        <f>IF('Shoppable Services'!$F$4=$D165,1,0)*IF('Shoppable Services'!$E$4=$C165,1,0)*IF('Shoppable Services'!$D$4=$B165,1,0)*IF('Shoppable Services'!$C$4=$A165,1,0)*IF('Shoppable Services'!$B$4=Data!AQ$119,AQ47,0)</f>
        <v>0</v>
      </c>
      <c r="AR165" s="4">
        <f>IF('Shoppable Services'!$F$4=$D165,1,0)*IF('Shoppable Services'!$E$4=$C165,1,0)*IF('Shoppable Services'!$D$4=$B165,1,0)*IF('Shoppable Services'!$C$4=$A165,1,0)*IF('Shoppable Services'!$B$4=Data!AR$119,AR47,0)</f>
        <v>0</v>
      </c>
      <c r="AS165" s="4">
        <f>IF('Shoppable Services'!$F$4=$D165,1,0)*IF('Shoppable Services'!$E$4=$C165,1,0)*IF('Shoppable Services'!$D$4=$B165,1,0)*IF('Shoppable Services'!$C$4=$A165,1,0)*IF('Shoppable Services'!$B$4=Data!AS$119,AS47,0)</f>
        <v>0</v>
      </c>
      <c r="AT165" s="4">
        <f>IF('Shoppable Services'!$F$4=$D165,1,0)*IF('Shoppable Services'!$E$4=$C165,1,0)*IF('Shoppable Services'!$D$4=$B165,1,0)*IF('Shoppable Services'!$C$4=$A165,1,0)*IF('Shoppable Services'!$B$4=Data!AT$119,AT47,0)</f>
        <v>0</v>
      </c>
      <c r="AU165" s="4">
        <f>IF('Shoppable Services'!$F$4=$D165,1,0)*IF('Shoppable Services'!$E$4=$C165,1,0)*IF('Shoppable Services'!$D$4=$B165,1,0)*IF('Shoppable Services'!$C$4=$A165,1,0)*IF('Shoppable Services'!$B$4=Data!AU$119,AU47,0)</f>
        <v>0</v>
      </c>
      <c r="AV165" s="4">
        <f>IF('Shoppable Services'!$F$4=$D165,1,0)*IF('Shoppable Services'!$E$4=$C165,1,0)*IF('Shoppable Services'!$D$4=$B165,1,0)*IF('Shoppable Services'!$C$4=$A165,1,0)*IF('Shoppable Services'!$B$4=Data!AV$119,AV47,0)</f>
        <v>0</v>
      </c>
      <c r="AW165" s="4">
        <f>IF('Shoppable Services'!$F$4=$D165,1,0)*IF('Shoppable Services'!$E$4=$C165,1,0)*IF('Shoppable Services'!$D$4=$B165,1,0)*IF('Shoppable Services'!$C$4=$A165,1,0)*IF('Shoppable Services'!$B$4=Data!AW$119,AW47,0)</f>
        <v>0</v>
      </c>
      <c r="AX165" s="4">
        <f>IF('Shoppable Services'!$F$4=$D165,1,0)*IF('Shoppable Services'!$E$4=$C165,1,0)*IF('Shoppable Services'!$D$4=$B165,1,0)*IF('Shoppable Services'!$C$4=$A165,1,0)*IF('Shoppable Services'!$B$4=Data!AX$119,AX47,0)</f>
        <v>0</v>
      </c>
      <c r="AY165" s="4">
        <f>IF('Shoppable Services'!$F$4=$D165,1,0)*IF('Shoppable Services'!$E$4=$C165,1,0)*IF('Shoppable Services'!$D$4=$B165,1,0)*IF('Shoppable Services'!$C$4=$A165,1,0)*IF('Shoppable Services'!$B$4=Data!AY$119,AY47,0)</f>
        <v>0</v>
      </c>
      <c r="AZ165" s="4">
        <f>IF('Shoppable Services'!$F$4=$D165,1,0)*IF('Shoppable Services'!$E$4=$C165,1,0)*IF('Shoppable Services'!$D$4=$B165,1,0)*IF('Shoppable Services'!$C$4=$A165,1,0)*IF('Shoppable Services'!$B$4=Data!AZ$119,AZ47,0)</f>
        <v>0</v>
      </c>
    </row>
    <row r="166" spans="1:52">
      <c r="A166" t="s">
        <v>12</v>
      </c>
      <c r="B166" t="s">
        <v>10</v>
      </c>
      <c r="C166" t="s">
        <v>68</v>
      </c>
      <c r="D166" t="s">
        <v>9</v>
      </c>
      <c r="E166" s="4">
        <f>IF('Shoppable Services'!$F$4=$D166,1,0)*IF('Shoppable Services'!$E$4=$C166,1,0)*IF('Shoppable Services'!$D$4=$B166,1,0)*IF('Shoppable Services'!$C$4=$A166,1,0)*$E48</f>
        <v>0</v>
      </c>
      <c r="F166" s="4">
        <f>IF('Shoppable Services'!$F$4=$D166,1,0)*IF('Shoppable Services'!$E$4=$C166,1,0)*IF('Shoppable Services'!$D$4=$B166,1,0)*IF('Shoppable Services'!$C$4=$A166,1,0)*$F48</f>
        <v>0</v>
      </c>
      <c r="G166" s="4">
        <f>IF('Shoppable Services'!$F$4=$D166,1,0)*IF('Shoppable Services'!$E$4=$C166,1,0)*IF('Shoppable Services'!$D$4=$B166,1,0)*IF('Shoppable Services'!$C$4=$A166,1,0)*$G48</f>
        <v>0</v>
      </c>
      <c r="H166" s="4">
        <f>IF('Shoppable Services'!$F$4=$D166,1,0)*IF('Shoppable Services'!$E$4=$C166,1,0)*IF('Shoppable Services'!$D$4=$B166,1,0)*IF('Shoppable Services'!$C$4=$A166,1,0)*$H48</f>
        <v>0</v>
      </c>
      <c r="I166" s="4">
        <f>IF('Shoppable Services'!$F$4=$D166,1,0)*IF('Shoppable Services'!$E$4=$C166,1,0)*IF('Shoppable Services'!$D$4=$B166,1,0)*IF('Shoppable Services'!$C$4=$A166,1,0)*IF('Shoppable Services'!$B$4=Data!I$119,I48,0)</f>
        <v>0</v>
      </c>
      <c r="J166" s="4">
        <f>IF('Shoppable Services'!$F$4=$D166,1,0)*IF('Shoppable Services'!$E$4=$C166,1,0)*IF('Shoppable Services'!$D$4=$B166,1,0)*IF('Shoppable Services'!$C$4=$A166,1,0)*IF('Shoppable Services'!$B$4=Data!J$119,J48,0)</f>
        <v>0</v>
      </c>
      <c r="K166" s="4">
        <f>IF('Shoppable Services'!$F$4=$D166,1,0)*IF('Shoppable Services'!$E$4=$C166,1,0)*IF('Shoppable Services'!$D$4=$B166,1,0)*IF('Shoppable Services'!$C$4=$A166,1,0)*IF('Shoppable Services'!$B$4=Data!K$119,K48,0)</f>
        <v>0</v>
      </c>
      <c r="L166" s="4">
        <f>IF('Shoppable Services'!$F$4=$D166,1,0)*IF('Shoppable Services'!$E$4=$C166,1,0)*IF('Shoppable Services'!$D$4=$B166,1,0)*IF('Shoppable Services'!$C$4=$A166,1,0)*IF('Shoppable Services'!$B$4=Data!L$119,L48,0)</f>
        <v>0</v>
      </c>
      <c r="M166" s="4">
        <f>IF('Shoppable Services'!$F$4=$D166,1,0)*IF('Shoppable Services'!$E$4=$C166,1,0)*IF('Shoppable Services'!$D$4=$B166,1,0)*IF('Shoppable Services'!$C$4=$A166,1,0)*IF('Shoppable Services'!$B$4=Data!M$119,M48,0)</f>
        <v>0</v>
      </c>
      <c r="N166" s="4">
        <f>IF('Shoppable Services'!$F$4=$D166,1,0)*IF('Shoppable Services'!$E$4=$C166,1,0)*IF('Shoppable Services'!$D$4=$B166,1,0)*IF('Shoppable Services'!$C$4=$A166,1,0)*IF('Shoppable Services'!$B$4=Data!N$119,N48,0)</f>
        <v>0</v>
      </c>
      <c r="O166" s="4">
        <f>IF('Shoppable Services'!$F$4=$D166,1,0)*IF('Shoppable Services'!$E$4=$C166,1,0)*IF('Shoppable Services'!$D$4=$B166,1,0)*IF('Shoppable Services'!$C$4=$A166,1,0)*IF('Shoppable Services'!$B$4=Data!O$119,O48,0)</f>
        <v>0</v>
      </c>
      <c r="P166" s="4">
        <f>IF('Shoppable Services'!$F$4=$D166,1,0)*IF('Shoppable Services'!$E$4=$C166,1,0)*IF('Shoppable Services'!$D$4=$B166,1,0)*IF('Shoppable Services'!$C$4=$A166,1,0)*IF('Shoppable Services'!$B$4=Data!P$119,P48,0)</f>
        <v>0</v>
      </c>
      <c r="Q166" s="4">
        <f>IF('Shoppable Services'!$F$4=$D166,1,0)*IF('Shoppable Services'!$E$4=$C166,1,0)*IF('Shoppable Services'!$D$4=$B166,1,0)*IF('Shoppable Services'!$C$4=$A166,1,0)*IF('Shoppable Services'!$B$4=Data!Q$119,Q48,0)</f>
        <v>0</v>
      </c>
      <c r="R166" s="4">
        <f>IF('Shoppable Services'!$F$4=$D166,1,0)*IF('Shoppable Services'!$E$4=$C166,1,0)*IF('Shoppable Services'!$D$4=$B166,1,0)*IF('Shoppable Services'!$C$4=$A166,1,0)*IF('Shoppable Services'!$B$4=Data!R$119,R48,0)</f>
        <v>0</v>
      </c>
      <c r="S166" s="4">
        <f>IF('Shoppable Services'!$F$4=$D166,1,0)*IF('Shoppable Services'!$E$4=$C166,1,0)*IF('Shoppable Services'!$D$4=$B166,1,0)*IF('Shoppable Services'!$C$4=$A166,1,0)*IF('Shoppable Services'!$B$4=Data!S$119,S48,0)</f>
        <v>0</v>
      </c>
      <c r="T166" s="4">
        <f>IF('Shoppable Services'!$F$4=$D166,1,0)*IF('Shoppable Services'!$E$4=$C166,1,0)*IF('Shoppable Services'!$D$4=$B166,1,0)*IF('Shoppable Services'!$C$4=$A166,1,0)*IF('Shoppable Services'!$B$4=Data!T$119,T48,0)</f>
        <v>0</v>
      </c>
      <c r="U166" s="4">
        <f>IF('Shoppable Services'!$F$4=$D166,1,0)*IF('Shoppable Services'!$E$4=$C166,1,0)*IF('Shoppable Services'!$D$4=$B166,1,0)*IF('Shoppable Services'!$C$4=$A166,1,0)*IF('Shoppable Services'!$B$4=Data!U$119,U48,0)</f>
        <v>0</v>
      </c>
      <c r="V166" s="4">
        <f>IF('Shoppable Services'!$F$4=$D166,1,0)*IF('Shoppable Services'!$E$4=$C166,1,0)*IF('Shoppable Services'!$D$4=$B166,1,0)*IF('Shoppable Services'!$C$4=$A166,1,0)*IF('Shoppable Services'!$B$4=Data!V$119,V48,0)</f>
        <v>0</v>
      </c>
      <c r="W166" s="4">
        <f>IF('Shoppable Services'!$F$4=$D166,1,0)*IF('Shoppable Services'!$E$4=$C166,1,0)*IF('Shoppable Services'!$D$4=$B166,1,0)*IF('Shoppable Services'!$C$4=$A166,1,0)*IF('Shoppable Services'!$B$4=Data!W$119,W48,0)</f>
        <v>0</v>
      </c>
      <c r="X166" s="4">
        <f>IF('Shoppable Services'!$F$4=$D166,1,0)*IF('Shoppable Services'!$E$4=$C166,1,0)*IF('Shoppable Services'!$D$4=$B166,1,0)*IF('Shoppable Services'!$C$4=$A166,1,0)*IF('Shoppable Services'!$B$4=Data!X$119,X48,0)</f>
        <v>0</v>
      </c>
      <c r="Y166" s="4">
        <f>IF('Shoppable Services'!$F$4=$D166,1,0)*IF('Shoppable Services'!$E$4=$C166,1,0)*IF('Shoppable Services'!$D$4=$B166,1,0)*IF('Shoppable Services'!$C$4=$A166,1,0)*IF('Shoppable Services'!$B$4=Data!Y$119,Y48,0)</f>
        <v>0</v>
      </c>
      <c r="Z166" s="4">
        <f>IF('Shoppable Services'!$F$4=$D166,1,0)*IF('Shoppable Services'!$E$4=$C166,1,0)*IF('Shoppable Services'!$D$4=$B166,1,0)*IF('Shoppable Services'!$C$4=$A166,1,0)*IF('Shoppable Services'!$B$4=Data!Z$119,Z48,0)</f>
        <v>0</v>
      </c>
      <c r="AA166" s="4">
        <f>IF('Shoppable Services'!$F$4=$D166,1,0)*IF('Shoppable Services'!$E$4=$C166,1,0)*IF('Shoppable Services'!$D$4=$B166,1,0)*IF('Shoppable Services'!$C$4=$A166,1,0)*IF('Shoppable Services'!$B$4=Data!AA$119,AA48,0)</f>
        <v>0</v>
      </c>
      <c r="AB166" s="4">
        <f>IF('Shoppable Services'!$F$4=$D166,1,0)*IF('Shoppable Services'!$E$4=$C166,1,0)*IF('Shoppable Services'!$D$4=$B166,1,0)*IF('Shoppable Services'!$C$4=$A166,1,0)*IF('Shoppable Services'!$B$4=Data!AB$119,AB48,0)</f>
        <v>0</v>
      </c>
      <c r="AC166" s="4">
        <f>IF('Shoppable Services'!$F$4=$D166,1,0)*IF('Shoppable Services'!$E$4=$C166,1,0)*IF('Shoppable Services'!$D$4=$B166,1,0)*IF('Shoppable Services'!$C$4=$A166,1,0)*IF('Shoppable Services'!$B$4=Data!AC$119,AC48,0)</f>
        <v>0</v>
      </c>
      <c r="AD166" s="4">
        <f>IF('Shoppable Services'!$F$4=$D166,1,0)*IF('Shoppable Services'!$E$4=$C166,1,0)*IF('Shoppable Services'!$D$4=$B166,1,0)*IF('Shoppable Services'!$C$4=$A166,1,0)*IF('Shoppable Services'!$B$4=Data!AD$119,AD48,0)</f>
        <v>0</v>
      </c>
      <c r="AE166" s="4">
        <f>IF('Shoppable Services'!$F$4=$D166,1,0)*IF('Shoppable Services'!$E$4=$C166,1,0)*IF('Shoppable Services'!$D$4=$B166,1,0)*IF('Shoppable Services'!$C$4=$A166,1,0)*IF('Shoppable Services'!$B$4=Data!AE$119,AE48,0)</f>
        <v>0</v>
      </c>
      <c r="AF166" s="4">
        <f>IF('Shoppable Services'!$F$4=$D166,1,0)*IF('Shoppable Services'!$E$4=$C166,1,0)*IF('Shoppable Services'!$D$4=$B166,1,0)*IF('Shoppable Services'!$C$4=$A166,1,0)*IF('Shoppable Services'!$B$4=Data!AF$119,AF48,0)</f>
        <v>0</v>
      </c>
      <c r="AG166" s="4">
        <f>IF('Shoppable Services'!$F$4=$D166,1,0)*IF('Shoppable Services'!$E$4=$C166,1,0)*IF('Shoppable Services'!$D$4=$B166,1,0)*IF('Shoppable Services'!$C$4=$A166,1,0)*IF('Shoppable Services'!$B$4=Data!AG$119,AG48,0)</f>
        <v>0</v>
      </c>
      <c r="AH166" s="4">
        <f>IF('Shoppable Services'!$F$4=$D166,1,0)*IF('Shoppable Services'!$E$4=$C166,1,0)*IF('Shoppable Services'!$D$4=$B166,1,0)*IF('Shoppable Services'!$C$4=$A166,1,0)*IF('Shoppable Services'!$B$4=Data!AH$119,AH48,0)</f>
        <v>0</v>
      </c>
      <c r="AI166" s="4">
        <f>IF('Shoppable Services'!$F$4=$D166,1,0)*IF('Shoppable Services'!$E$4=$C166,1,0)*IF('Shoppable Services'!$D$4=$B166,1,0)*IF('Shoppable Services'!$C$4=$A166,1,0)*IF('Shoppable Services'!$B$4=Data!AI$119,AI48,0)</f>
        <v>0</v>
      </c>
      <c r="AJ166" s="4">
        <f>IF('Shoppable Services'!$F$4=$D166,1,0)*IF('Shoppable Services'!$E$4=$C166,1,0)*IF('Shoppable Services'!$D$4=$B166,1,0)*IF('Shoppable Services'!$C$4=$A166,1,0)*IF('Shoppable Services'!$B$4=Data!AJ$119,AJ48,0)</f>
        <v>0</v>
      </c>
      <c r="AK166" s="4">
        <f>IF('Shoppable Services'!$F$4=$D166,1,0)*IF('Shoppable Services'!$E$4=$C166,1,0)*IF('Shoppable Services'!$D$4=$B166,1,0)*IF('Shoppable Services'!$C$4=$A166,1,0)*IF('Shoppable Services'!$B$4=Data!AK$119,AK48,0)</f>
        <v>0</v>
      </c>
      <c r="AL166" s="4">
        <f>IF('Shoppable Services'!$F$4=$D166,1,0)*IF('Shoppable Services'!$E$4=$C166,1,0)*IF('Shoppable Services'!$D$4=$B166,1,0)*IF('Shoppable Services'!$C$4=$A166,1,0)*IF('Shoppable Services'!$B$4=Data!AL$119,AL48,0)</f>
        <v>0</v>
      </c>
      <c r="AM166" s="4">
        <f>IF('Shoppable Services'!$F$4=$D166,1,0)*IF('Shoppable Services'!$E$4=$C166,1,0)*IF('Shoppable Services'!$D$4=$B166,1,0)*IF('Shoppable Services'!$C$4=$A166,1,0)*IF('Shoppable Services'!$B$4=Data!AM$119,AM48,0)</f>
        <v>0</v>
      </c>
      <c r="AN166" s="4">
        <f>IF('Shoppable Services'!$F$4=$D166,1,0)*IF('Shoppable Services'!$E$4=$C166,1,0)*IF('Shoppable Services'!$D$4=$B166,1,0)*IF('Shoppable Services'!$C$4=$A166,1,0)*IF('Shoppable Services'!$B$4=Data!AN$119,AN48,0)</f>
        <v>0</v>
      </c>
      <c r="AO166" s="4">
        <f>IF('Shoppable Services'!$F$4=$D166,1,0)*IF('Shoppable Services'!$E$4=$C166,1,0)*IF('Shoppable Services'!$D$4=$B166,1,0)*IF('Shoppable Services'!$C$4=$A166,1,0)*IF('Shoppable Services'!$B$4=Data!AO$119,AO48,0)</f>
        <v>0</v>
      </c>
      <c r="AP166" s="4">
        <f>IF('Shoppable Services'!$F$4=$D166,1,0)*IF('Shoppable Services'!$E$4=$C166,1,0)*IF('Shoppable Services'!$D$4=$B166,1,0)*IF('Shoppable Services'!$C$4=$A166,1,0)*IF('Shoppable Services'!$B$4=Data!AP$119,AP48,0)</f>
        <v>0</v>
      </c>
      <c r="AQ166" s="4">
        <f>IF('Shoppable Services'!$F$4=$D166,1,0)*IF('Shoppable Services'!$E$4=$C166,1,0)*IF('Shoppable Services'!$D$4=$B166,1,0)*IF('Shoppable Services'!$C$4=$A166,1,0)*IF('Shoppable Services'!$B$4=Data!AQ$119,AQ48,0)</f>
        <v>0</v>
      </c>
      <c r="AR166" s="4">
        <f>IF('Shoppable Services'!$F$4=$D166,1,0)*IF('Shoppable Services'!$E$4=$C166,1,0)*IF('Shoppable Services'!$D$4=$B166,1,0)*IF('Shoppable Services'!$C$4=$A166,1,0)*IF('Shoppable Services'!$B$4=Data!AR$119,AR48,0)</f>
        <v>0</v>
      </c>
      <c r="AS166" s="4">
        <f>IF('Shoppable Services'!$F$4=$D166,1,0)*IF('Shoppable Services'!$E$4=$C166,1,0)*IF('Shoppable Services'!$D$4=$B166,1,0)*IF('Shoppable Services'!$C$4=$A166,1,0)*IF('Shoppable Services'!$B$4=Data!AS$119,AS48,0)</f>
        <v>0</v>
      </c>
      <c r="AT166" s="4">
        <f>IF('Shoppable Services'!$F$4=$D166,1,0)*IF('Shoppable Services'!$E$4=$C166,1,0)*IF('Shoppable Services'!$D$4=$B166,1,0)*IF('Shoppable Services'!$C$4=$A166,1,0)*IF('Shoppable Services'!$B$4=Data!AT$119,AT48,0)</f>
        <v>0</v>
      </c>
      <c r="AU166" s="4">
        <f>IF('Shoppable Services'!$F$4=$D166,1,0)*IF('Shoppable Services'!$E$4=$C166,1,0)*IF('Shoppable Services'!$D$4=$B166,1,0)*IF('Shoppable Services'!$C$4=$A166,1,0)*IF('Shoppable Services'!$B$4=Data!AU$119,AU48,0)</f>
        <v>0</v>
      </c>
      <c r="AV166" s="4">
        <f>IF('Shoppable Services'!$F$4=$D166,1,0)*IF('Shoppable Services'!$E$4=$C166,1,0)*IF('Shoppable Services'!$D$4=$B166,1,0)*IF('Shoppable Services'!$C$4=$A166,1,0)*IF('Shoppable Services'!$B$4=Data!AV$119,AV48,0)</f>
        <v>0</v>
      </c>
      <c r="AW166" s="4">
        <f>IF('Shoppable Services'!$F$4=$D166,1,0)*IF('Shoppable Services'!$E$4=$C166,1,0)*IF('Shoppable Services'!$D$4=$B166,1,0)*IF('Shoppable Services'!$C$4=$A166,1,0)*IF('Shoppable Services'!$B$4=Data!AW$119,AW48,0)</f>
        <v>0</v>
      </c>
      <c r="AX166" s="4">
        <f>IF('Shoppable Services'!$F$4=$D166,1,0)*IF('Shoppable Services'!$E$4=$C166,1,0)*IF('Shoppable Services'!$D$4=$B166,1,0)*IF('Shoppable Services'!$C$4=$A166,1,0)*IF('Shoppable Services'!$B$4=Data!AX$119,AX48,0)</f>
        <v>0</v>
      </c>
      <c r="AY166" s="4">
        <f>IF('Shoppable Services'!$F$4=$D166,1,0)*IF('Shoppable Services'!$E$4=$C166,1,0)*IF('Shoppable Services'!$D$4=$B166,1,0)*IF('Shoppable Services'!$C$4=$A166,1,0)*IF('Shoppable Services'!$B$4=Data!AY$119,AY48,0)</f>
        <v>0</v>
      </c>
      <c r="AZ166" s="4">
        <f>IF('Shoppable Services'!$F$4=$D166,1,0)*IF('Shoppable Services'!$E$4=$C166,1,0)*IF('Shoppable Services'!$D$4=$B166,1,0)*IF('Shoppable Services'!$C$4=$A166,1,0)*IF('Shoppable Services'!$B$4=Data!AZ$119,AZ48,0)</f>
        <v>0</v>
      </c>
    </row>
    <row r="167" spans="1:52">
      <c r="A167" t="s">
        <v>12</v>
      </c>
      <c r="B167" t="s">
        <v>10</v>
      </c>
      <c r="C167" t="s">
        <v>68</v>
      </c>
      <c r="D167" t="s">
        <v>23</v>
      </c>
      <c r="E167" s="4">
        <f>IF('Shoppable Services'!$F$4=$D167,1,0)*IF('Shoppable Services'!$E$4=$C167,1,0)*IF('Shoppable Services'!$D$4=$B167,1,0)*IF('Shoppable Services'!$C$4=$A167,1,0)*$E49</f>
        <v>0</v>
      </c>
      <c r="F167" s="4">
        <f>IF('Shoppable Services'!$F$4=$D167,1,0)*IF('Shoppable Services'!$E$4=$C167,1,0)*IF('Shoppable Services'!$D$4=$B167,1,0)*IF('Shoppable Services'!$C$4=$A167,1,0)*$F49</f>
        <v>0</v>
      </c>
      <c r="G167" s="4">
        <f>IF('Shoppable Services'!$F$4=$D167,1,0)*IF('Shoppable Services'!$E$4=$C167,1,0)*IF('Shoppable Services'!$D$4=$B167,1,0)*IF('Shoppable Services'!$C$4=$A167,1,0)*$G49</f>
        <v>0</v>
      </c>
      <c r="H167" s="4">
        <f>IF('Shoppable Services'!$F$4=$D167,1,0)*IF('Shoppable Services'!$E$4=$C167,1,0)*IF('Shoppable Services'!$D$4=$B167,1,0)*IF('Shoppable Services'!$C$4=$A167,1,0)*$H49</f>
        <v>0</v>
      </c>
      <c r="I167" s="4">
        <f>IF('Shoppable Services'!$F$4=$D167,1,0)*IF('Shoppable Services'!$E$4=$C167,1,0)*IF('Shoppable Services'!$D$4=$B167,1,0)*IF('Shoppable Services'!$C$4=$A167,1,0)*IF('Shoppable Services'!$B$4=Data!I$119,I49,0)</f>
        <v>0</v>
      </c>
      <c r="J167" s="4">
        <f>IF('Shoppable Services'!$F$4=$D167,1,0)*IF('Shoppable Services'!$E$4=$C167,1,0)*IF('Shoppable Services'!$D$4=$B167,1,0)*IF('Shoppable Services'!$C$4=$A167,1,0)*IF('Shoppable Services'!$B$4=Data!J$119,J49,0)</f>
        <v>0</v>
      </c>
      <c r="K167" s="4">
        <f>IF('Shoppable Services'!$F$4=$D167,1,0)*IF('Shoppable Services'!$E$4=$C167,1,0)*IF('Shoppable Services'!$D$4=$B167,1,0)*IF('Shoppable Services'!$C$4=$A167,1,0)*IF('Shoppable Services'!$B$4=Data!K$119,K49,0)</f>
        <v>0</v>
      </c>
      <c r="L167" s="4">
        <f>IF('Shoppable Services'!$F$4=$D167,1,0)*IF('Shoppable Services'!$E$4=$C167,1,0)*IF('Shoppable Services'!$D$4=$B167,1,0)*IF('Shoppable Services'!$C$4=$A167,1,0)*IF('Shoppable Services'!$B$4=Data!L$119,L49,0)</f>
        <v>0</v>
      </c>
      <c r="M167" s="4">
        <f>IF('Shoppable Services'!$F$4=$D167,1,0)*IF('Shoppable Services'!$E$4=$C167,1,0)*IF('Shoppable Services'!$D$4=$B167,1,0)*IF('Shoppable Services'!$C$4=$A167,1,0)*IF('Shoppable Services'!$B$4=Data!M$119,M49,0)</f>
        <v>0</v>
      </c>
      <c r="N167" s="4">
        <f>IF('Shoppable Services'!$F$4=$D167,1,0)*IF('Shoppable Services'!$E$4=$C167,1,0)*IF('Shoppable Services'!$D$4=$B167,1,0)*IF('Shoppable Services'!$C$4=$A167,1,0)*IF('Shoppable Services'!$B$4=Data!N$119,N49,0)</f>
        <v>0</v>
      </c>
      <c r="O167" s="4">
        <f>IF('Shoppable Services'!$F$4=$D167,1,0)*IF('Shoppable Services'!$E$4=$C167,1,0)*IF('Shoppable Services'!$D$4=$B167,1,0)*IF('Shoppable Services'!$C$4=$A167,1,0)*IF('Shoppable Services'!$B$4=Data!O$119,O49,0)</f>
        <v>0</v>
      </c>
      <c r="P167" s="4">
        <f>IF('Shoppable Services'!$F$4=$D167,1,0)*IF('Shoppable Services'!$E$4=$C167,1,0)*IF('Shoppable Services'!$D$4=$B167,1,0)*IF('Shoppable Services'!$C$4=$A167,1,0)*IF('Shoppable Services'!$B$4=Data!P$119,P49,0)</f>
        <v>0</v>
      </c>
      <c r="Q167" s="4">
        <f>IF('Shoppable Services'!$F$4=$D167,1,0)*IF('Shoppable Services'!$E$4=$C167,1,0)*IF('Shoppable Services'!$D$4=$B167,1,0)*IF('Shoppable Services'!$C$4=$A167,1,0)*IF('Shoppable Services'!$B$4=Data!Q$119,Q49,0)</f>
        <v>0</v>
      </c>
      <c r="R167" s="4">
        <f>IF('Shoppable Services'!$F$4=$D167,1,0)*IF('Shoppable Services'!$E$4=$C167,1,0)*IF('Shoppable Services'!$D$4=$B167,1,0)*IF('Shoppable Services'!$C$4=$A167,1,0)*IF('Shoppable Services'!$B$4=Data!R$119,R49,0)</f>
        <v>0</v>
      </c>
      <c r="S167" s="4">
        <f>IF('Shoppable Services'!$F$4=$D167,1,0)*IF('Shoppable Services'!$E$4=$C167,1,0)*IF('Shoppable Services'!$D$4=$B167,1,0)*IF('Shoppable Services'!$C$4=$A167,1,0)*IF('Shoppable Services'!$B$4=Data!S$119,S49,0)</f>
        <v>0</v>
      </c>
      <c r="T167" s="4">
        <f>IF('Shoppable Services'!$F$4=$D167,1,0)*IF('Shoppable Services'!$E$4=$C167,1,0)*IF('Shoppable Services'!$D$4=$B167,1,0)*IF('Shoppable Services'!$C$4=$A167,1,0)*IF('Shoppable Services'!$B$4=Data!T$119,T49,0)</f>
        <v>0</v>
      </c>
      <c r="U167" s="4">
        <f>IF('Shoppable Services'!$F$4=$D167,1,0)*IF('Shoppable Services'!$E$4=$C167,1,0)*IF('Shoppable Services'!$D$4=$B167,1,0)*IF('Shoppable Services'!$C$4=$A167,1,0)*IF('Shoppable Services'!$B$4=Data!U$119,U49,0)</f>
        <v>0</v>
      </c>
      <c r="V167" s="4">
        <f>IF('Shoppable Services'!$F$4=$D167,1,0)*IF('Shoppable Services'!$E$4=$C167,1,0)*IF('Shoppable Services'!$D$4=$B167,1,0)*IF('Shoppable Services'!$C$4=$A167,1,0)*IF('Shoppable Services'!$B$4=Data!V$119,V49,0)</f>
        <v>0</v>
      </c>
      <c r="W167" s="4">
        <f>IF('Shoppable Services'!$F$4=$D167,1,0)*IF('Shoppable Services'!$E$4=$C167,1,0)*IF('Shoppable Services'!$D$4=$B167,1,0)*IF('Shoppable Services'!$C$4=$A167,1,0)*IF('Shoppable Services'!$B$4=Data!W$119,W49,0)</f>
        <v>0</v>
      </c>
      <c r="X167" s="4">
        <f>IF('Shoppable Services'!$F$4=$D167,1,0)*IF('Shoppable Services'!$E$4=$C167,1,0)*IF('Shoppable Services'!$D$4=$B167,1,0)*IF('Shoppable Services'!$C$4=$A167,1,0)*IF('Shoppable Services'!$B$4=Data!X$119,X49,0)</f>
        <v>0</v>
      </c>
      <c r="Y167" s="4">
        <f>IF('Shoppable Services'!$F$4=$D167,1,0)*IF('Shoppable Services'!$E$4=$C167,1,0)*IF('Shoppable Services'!$D$4=$B167,1,0)*IF('Shoppable Services'!$C$4=$A167,1,0)*IF('Shoppable Services'!$B$4=Data!Y$119,Y49,0)</f>
        <v>0</v>
      </c>
      <c r="Z167" s="4">
        <f>IF('Shoppable Services'!$F$4=$D167,1,0)*IF('Shoppable Services'!$E$4=$C167,1,0)*IF('Shoppable Services'!$D$4=$B167,1,0)*IF('Shoppable Services'!$C$4=$A167,1,0)*IF('Shoppable Services'!$B$4=Data!Z$119,Z49,0)</f>
        <v>0</v>
      </c>
      <c r="AA167" s="4">
        <f>IF('Shoppable Services'!$F$4=$D167,1,0)*IF('Shoppable Services'!$E$4=$C167,1,0)*IF('Shoppable Services'!$D$4=$B167,1,0)*IF('Shoppable Services'!$C$4=$A167,1,0)*IF('Shoppable Services'!$B$4=Data!AA$119,AA49,0)</f>
        <v>0</v>
      </c>
      <c r="AB167" s="4">
        <f>IF('Shoppable Services'!$F$4=$D167,1,0)*IF('Shoppable Services'!$E$4=$C167,1,0)*IF('Shoppable Services'!$D$4=$B167,1,0)*IF('Shoppable Services'!$C$4=$A167,1,0)*IF('Shoppable Services'!$B$4=Data!AB$119,AB49,0)</f>
        <v>0</v>
      </c>
      <c r="AC167" s="4">
        <f>IF('Shoppable Services'!$F$4=$D167,1,0)*IF('Shoppable Services'!$E$4=$C167,1,0)*IF('Shoppable Services'!$D$4=$B167,1,0)*IF('Shoppable Services'!$C$4=$A167,1,0)*IF('Shoppable Services'!$B$4=Data!AC$119,AC49,0)</f>
        <v>0</v>
      </c>
      <c r="AD167" s="4">
        <f>IF('Shoppable Services'!$F$4=$D167,1,0)*IF('Shoppable Services'!$E$4=$C167,1,0)*IF('Shoppable Services'!$D$4=$B167,1,0)*IF('Shoppable Services'!$C$4=$A167,1,0)*IF('Shoppable Services'!$B$4=Data!AD$119,AD49,0)</f>
        <v>0</v>
      </c>
      <c r="AE167" s="4">
        <f>IF('Shoppable Services'!$F$4=$D167,1,0)*IF('Shoppable Services'!$E$4=$C167,1,0)*IF('Shoppable Services'!$D$4=$B167,1,0)*IF('Shoppable Services'!$C$4=$A167,1,0)*IF('Shoppable Services'!$B$4=Data!AE$119,AE49,0)</f>
        <v>0</v>
      </c>
      <c r="AF167" s="4">
        <f>IF('Shoppable Services'!$F$4=$D167,1,0)*IF('Shoppable Services'!$E$4=$C167,1,0)*IF('Shoppable Services'!$D$4=$B167,1,0)*IF('Shoppable Services'!$C$4=$A167,1,0)*IF('Shoppable Services'!$B$4=Data!AF$119,AF49,0)</f>
        <v>0</v>
      </c>
      <c r="AG167" s="4">
        <f>IF('Shoppable Services'!$F$4=$D167,1,0)*IF('Shoppable Services'!$E$4=$C167,1,0)*IF('Shoppable Services'!$D$4=$B167,1,0)*IF('Shoppable Services'!$C$4=$A167,1,0)*IF('Shoppable Services'!$B$4=Data!AG$119,AG49,0)</f>
        <v>0</v>
      </c>
      <c r="AH167" s="4">
        <f>IF('Shoppable Services'!$F$4=$D167,1,0)*IF('Shoppable Services'!$E$4=$C167,1,0)*IF('Shoppable Services'!$D$4=$B167,1,0)*IF('Shoppable Services'!$C$4=$A167,1,0)*IF('Shoppable Services'!$B$4=Data!AH$119,AH49,0)</f>
        <v>0</v>
      </c>
      <c r="AI167" s="4">
        <f>IF('Shoppable Services'!$F$4=$D167,1,0)*IF('Shoppable Services'!$E$4=$C167,1,0)*IF('Shoppable Services'!$D$4=$B167,1,0)*IF('Shoppable Services'!$C$4=$A167,1,0)*IF('Shoppable Services'!$B$4=Data!AI$119,AI49,0)</f>
        <v>0</v>
      </c>
      <c r="AJ167" s="4">
        <f>IF('Shoppable Services'!$F$4=$D167,1,0)*IF('Shoppable Services'!$E$4=$C167,1,0)*IF('Shoppable Services'!$D$4=$B167,1,0)*IF('Shoppable Services'!$C$4=$A167,1,0)*IF('Shoppable Services'!$B$4=Data!AJ$119,AJ49,0)</f>
        <v>0</v>
      </c>
      <c r="AK167" s="4">
        <f>IF('Shoppable Services'!$F$4=$D167,1,0)*IF('Shoppable Services'!$E$4=$C167,1,0)*IF('Shoppable Services'!$D$4=$B167,1,0)*IF('Shoppable Services'!$C$4=$A167,1,0)*IF('Shoppable Services'!$B$4=Data!AK$119,AK49,0)</f>
        <v>0</v>
      </c>
      <c r="AL167" s="4">
        <f>IF('Shoppable Services'!$F$4=$D167,1,0)*IF('Shoppable Services'!$E$4=$C167,1,0)*IF('Shoppable Services'!$D$4=$B167,1,0)*IF('Shoppable Services'!$C$4=$A167,1,0)*IF('Shoppable Services'!$B$4=Data!AL$119,AL49,0)</f>
        <v>0</v>
      </c>
      <c r="AM167" s="4">
        <f>IF('Shoppable Services'!$F$4=$D167,1,0)*IF('Shoppable Services'!$E$4=$C167,1,0)*IF('Shoppable Services'!$D$4=$B167,1,0)*IF('Shoppable Services'!$C$4=$A167,1,0)*IF('Shoppable Services'!$B$4=Data!AM$119,AM49,0)</f>
        <v>0</v>
      </c>
      <c r="AN167" s="4">
        <f>IF('Shoppable Services'!$F$4=$D167,1,0)*IF('Shoppable Services'!$E$4=$C167,1,0)*IF('Shoppable Services'!$D$4=$B167,1,0)*IF('Shoppable Services'!$C$4=$A167,1,0)*IF('Shoppable Services'!$B$4=Data!AN$119,AN49,0)</f>
        <v>0</v>
      </c>
      <c r="AO167" s="4">
        <f>IF('Shoppable Services'!$F$4=$D167,1,0)*IF('Shoppable Services'!$E$4=$C167,1,0)*IF('Shoppable Services'!$D$4=$B167,1,0)*IF('Shoppable Services'!$C$4=$A167,1,0)*IF('Shoppable Services'!$B$4=Data!AO$119,AO49,0)</f>
        <v>0</v>
      </c>
      <c r="AP167" s="4">
        <f>IF('Shoppable Services'!$F$4=$D167,1,0)*IF('Shoppable Services'!$E$4=$C167,1,0)*IF('Shoppable Services'!$D$4=$B167,1,0)*IF('Shoppable Services'!$C$4=$A167,1,0)*IF('Shoppable Services'!$B$4=Data!AP$119,AP49,0)</f>
        <v>0</v>
      </c>
      <c r="AQ167" s="4">
        <f>IF('Shoppable Services'!$F$4=$D167,1,0)*IF('Shoppable Services'!$E$4=$C167,1,0)*IF('Shoppable Services'!$D$4=$B167,1,0)*IF('Shoppable Services'!$C$4=$A167,1,0)*IF('Shoppable Services'!$B$4=Data!AQ$119,AQ49,0)</f>
        <v>0</v>
      </c>
      <c r="AR167" s="4">
        <f>IF('Shoppable Services'!$F$4=$D167,1,0)*IF('Shoppable Services'!$E$4=$C167,1,0)*IF('Shoppable Services'!$D$4=$B167,1,0)*IF('Shoppable Services'!$C$4=$A167,1,0)*IF('Shoppable Services'!$B$4=Data!AR$119,AR49,0)</f>
        <v>0</v>
      </c>
      <c r="AS167" s="4">
        <f>IF('Shoppable Services'!$F$4=$D167,1,0)*IF('Shoppable Services'!$E$4=$C167,1,0)*IF('Shoppable Services'!$D$4=$B167,1,0)*IF('Shoppable Services'!$C$4=$A167,1,0)*IF('Shoppable Services'!$B$4=Data!AS$119,AS49,0)</f>
        <v>0</v>
      </c>
      <c r="AT167" s="4">
        <f>IF('Shoppable Services'!$F$4=$D167,1,0)*IF('Shoppable Services'!$E$4=$C167,1,0)*IF('Shoppable Services'!$D$4=$B167,1,0)*IF('Shoppable Services'!$C$4=$A167,1,0)*IF('Shoppable Services'!$B$4=Data!AT$119,AT49,0)</f>
        <v>0</v>
      </c>
      <c r="AU167" s="4">
        <f>IF('Shoppable Services'!$F$4=$D167,1,0)*IF('Shoppable Services'!$E$4=$C167,1,0)*IF('Shoppable Services'!$D$4=$B167,1,0)*IF('Shoppable Services'!$C$4=$A167,1,0)*IF('Shoppable Services'!$B$4=Data!AU$119,AU49,0)</f>
        <v>0</v>
      </c>
      <c r="AV167" s="4">
        <f>IF('Shoppable Services'!$F$4=$D167,1,0)*IF('Shoppable Services'!$E$4=$C167,1,0)*IF('Shoppable Services'!$D$4=$B167,1,0)*IF('Shoppable Services'!$C$4=$A167,1,0)*IF('Shoppable Services'!$B$4=Data!AV$119,AV49,0)</f>
        <v>0</v>
      </c>
      <c r="AW167" s="4">
        <f>IF('Shoppable Services'!$F$4=$D167,1,0)*IF('Shoppable Services'!$E$4=$C167,1,0)*IF('Shoppable Services'!$D$4=$B167,1,0)*IF('Shoppable Services'!$C$4=$A167,1,0)*IF('Shoppable Services'!$B$4=Data!AW$119,AW49,0)</f>
        <v>0</v>
      </c>
      <c r="AX167" s="4">
        <f>IF('Shoppable Services'!$F$4=$D167,1,0)*IF('Shoppable Services'!$E$4=$C167,1,0)*IF('Shoppable Services'!$D$4=$B167,1,0)*IF('Shoppable Services'!$C$4=$A167,1,0)*IF('Shoppable Services'!$B$4=Data!AX$119,AX49,0)</f>
        <v>0</v>
      </c>
      <c r="AY167" s="4">
        <f>IF('Shoppable Services'!$F$4=$D167,1,0)*IF('Shoppable Services'!$E$4=$C167,1,0)*IF('Shoppable Services'!$D$4=$B167,1,0)*IF('Shoppable Services'!$C$4=$A167,1,0)*IF('Shoppable Services'!$B$4=Data!AY$119,AY49,0)</f>
        <v>0</v>
      </c>
      <c r="AZ167" s="4">
        <f>IF('Shoppable Services'!$F$4=$D167,1,0)*IF('Shoppable Services'!$E$4=$C167,1,0)*IF('Shoppable Services'!$D$4=$B167,1,0)*IF('Shoppable Services'!$C$4=$A167,1,0)*IF('Shoppable Services'!$B$4=Data!AZ$119,AZ49,0)</f>
        <v>0</v>
      </c>
    </row>
    <row r="168" spans="1:52">
      <c r="A168" t="s">
        <v>12</v>
      </c>
      <c r="B168" t="s">
        <v>10</v>
      </c>
      <c r="C168" t="s">
        <v>8</v>
      </c>
      <c r="D168" t="s">
        <v>9</v>
      </c>
      <c r="E168" s="4">
        <f>IF('Shoppable Services'!$F$4=$D168,1,0)*IF('Shoppable Services'!$E$4=$C168,1,0)*IF('Shoppable Services'!$D$4=$B168,1,0)*IF('Shoppable Services'!$C$4=$A168,1,0)*$E50</f>
        <v>0</v>
      </c>
      <c r="F168" s="4">
        <f>IF('Shoppable Services'!$F$4=$D168,1,0)*IF('Shoppable Services'!$E$4=$C168,1,0)*IF('Shoppable Services'!$D$4=$B168,1,0)*IF('Shoppable Services'!$C$4=$A168,1,0)*$F50</f>
        <v>0</v>
      </c>
      <c r="G168" s="4">
        <f>IF('Shoppable Services'!$F$4=$D168,1,0)*IF('Shoppable Services'!$E$4=$C168,1,0)*IF('Shoppable Services'!$D$4=$B168,1,0)*IF('Shoppable Services'!$C$4=$A168,1,0)*$G50</f>
        <v>0</v>
      </c>
      <c r="H168" s="4">
        <f>IF('Shoppable Services'!$F$4=$D168,1,0)*IF('Shoppable Services'!$E$4=$C168,1,0)*IF('Shoppable Services'!$D$4=$B168,1,0)*IF('Shoppable Services'!$C$4=$A168,1,0)*$H50</f>
        <v>0</v>
      </c>
      <c r="I168" s="4">
        <f>IF('Shoppable Services'!$F$4=$D168,1,0)*IF('Shoppable Services'!$E$4=$C168,1,0)*IF('Shoppable Services'!$D$4=$B168,1,0)*IF('Shoppable Services'!$C$4=$A168,1,0)*IF('Shoppable Services'!$B$4=Data!I$119,I50,0)</f>
        <v>0</v>
      </c>
      <c r="J168" s="4">
        <f>IF('Shoppable Services'!$F$4=$D168,1,0)*IF('Shoppable Services'!$E$4=$C168,1,0)*IF('Shoppable Services'!$D$4=$B168,1,0)*IF('Shoppable Services'!$C$4=$A168,1,0)*IF('Shoppable Services'!$B$4=Data!J$119,J50,0)</f>
        <v>0</v>
      </c>
      <c r="K168" s="4">
        <f>IF('Shoppable Services'!$F$4=$D168,1,0)*IF('Shoppable Services'!$E$4=$C168,1,0)*IF('Shoppable Services'!$D$4=$B168,1,0)*IF('Shoppable Services'!$C$4=$A168,1,0)*IF('Shoppable Services'!$B$4=Data!K$119,K50,0)</f>
        <v>0</v>
      </c>
      <c r="L168" s="4">
        <f>IF('Shoppable Services'!$F$4=$D168,1,0)*IF('Shoppable Services'!$E$4=$C168,1,0)*IF('Shoppable Services'!$D$4=$B168,1,0)*IF('Shoppable Services'!$C$4=$A168,1,0)*IF('Shoppable Services'!$B$4=Data!L$119,L50,0)</f>
        <v>0</v>
      </c>
      <c r="M168" s="4">
        <f>IF('Shoppable Services'!$F$4=$D168,1,0)*IF('Shoppable Services'!$E$4=$C168,1,0)*IF('Shoppable Services'!$D$4=$B168,1,0)*IF('Shoppable Services'!$C$4=$A168,1,0)*IF('Shoppable Services'!$B$4=Data!M$119,M50,0)</f>
        <v>0</v>
      </c>
      <c r="N168" s="4">
        <f>IF('Shoppable Services'!$F$4=$D168,1,0)*IF('Shoppable Services'!$E$4=$C168,1,0)*IF('Shoppable Services'!$D$4=$B168,1,0)*IF('Shoppable Services'!$C$4=$A168,1,0)*IF('Shoppable Services'!$B$4=Data!N$119,N50,0)</f>
        <v>0</v>
      </c>
      <c r="O168" s="4">
        <f>IF('Shoppable Services'!$F$4=$D168,1,0)*IF('Shoppable Services'!$E$4=$C168,1,0)*IF('Shoppable Services'!$D$4=$B168,1,0)*IF('Shoppable Services'!$C$4=$A168,1,0)*IF('Shoppable Services'!$B$4=Data!O$119,O50,0)</f>
        <v>0</v>
      </c>
      <c r="P168" s="4">
        <f>IF('Shoppable Services'!$F$4=$D168,1,0)*IF('Shoppable Services'!$E$4=$C168,1,0)*IF('Shoppable Services'!$D$4=$B168,1,0)*IF('Shoppable Services'!$C$4=$A168,1,0)*IF('Shoppable Services'!$B$4=Data!P$119,P50,0)</f>
        <v>0</v>
      </c>
      <c r="Q168" s="4">
        <f>IF('Shoppable Services'!$F$4=$D168,1,0)*IF('Shoppable Services'!$E$4=$C168,1,0)*IF('Shoppable Services'!$D$4=$B168,1,0)*IF('Shoppable Services'!$C$4=$A168,1,0)*IF('Shoppable Services'!$B$4=Data!Q$119,Q50,0)</f>
        <v>0</v>
      </c>
      <c r="R168" s="4">
        <f>IF('Shoppable Services'!$F$4=$D168,1,0)*IF('Shoppable Services'!$E$4=$C168,1,0)*IF('Shoppable Services'!$D$4=$B168,1,0)*IF('Shoppable Services'!$C$4=$A168,1,0)*IF('Shoppable Services'!$B$4=Data!R$119,R50,0)</f>
        <v>0</v>
      </c>
      <c r="S168" s="4">
        <f>IF('Shoppable Services'!$F$4=$D168,1,0)*IF('Shoppable Services'!$E$4=$C168,1,0)*IF('Shoppable Services'!$D$4=$B168,1,0)*IF('Shoppable Services'!$C$4=$A168,1,0)*IF('Shoppable Services'!$B$4=Data!S$119,S50,0)</f>
        <v>0</v>
      </c>
      <c r="T168" s="4">
        <f>IF('Shoppable Services'!$F$4=$D168,1,0)*IF('Shoppable Services'!$E$4=$C168,1,0)*IF('Shoppable Services'!$D$4=$B168,1,0)*IF('Shoppable Services'!$C$4=$A168,1,0)*IF('Shoppable Services'!$B$4=Data!T$119,T50,0)</f>
        <v>0</v>
      </c>
      <c r="U168" s="4">
        <f>IF('Shoppable Services'!$F$4=$D168,1,0)*IF('Shoppable Services'!$E$4=$C168,1,0)*IF('Shoppable Services'!$D$4=$B168,1,0)*IF('Shoppable Services'!$C$4=$A168,1,0)*IF('Shoppable Services'!$B$4=Data!U$119,U50,0)</f>
        <v>0</v>
      </c>
      <c r="V168" s="4">
        <f>IF('Shoppable Services'!$F$4=$D168,1,0)*IF('Shoppable Services'!$E$4=$C168,1,0)*IF('Shoppable Services'!$D$4=$B168,1,0)*IF('Shoppable Services'!$C$4=$A168,1,0)*IF('Shoppable Services'!$B$4=Data!V$119,V50,0)</f>
        <v>0</v>
      </c>
      <c r="W168" s="4">
        <f>IF('Shoppable Services'!$F$4=$D168,1,0)*IF('Shoppable Services'!$E$4=$C168,1,0)*IF('Shoppable Services'!$D$4=$B168,1,0)*IF('Shoppable Services'!$C$4=$A168,1,0)*IF('Shoppable Services'!$B$4=Data!W$119,W50,0)</f>
        <v>0</v>
      </c>
      <c r="X168" s="4">
        <f>IF('Shoppable Services'!$F$4=$D168,1,0)*IF('Shoppable Services'!$E$4=$C168,1,0)*IF('Shoppable Services'!$D$4=$B168,1,0)*IF('Shoppable Services'!$C$4=$A168,1,0)*IF('Shoppable Services'!$B$4=Data!X$119,X50,0)</f>
        <v>0</v>
      </c>
      <c r="Y168" s="4">
        <f>IF('Shoppable Services'!$F$4=$D168,1,0)*IF('Shoppable Services'!$E$4=$C168,1,0)*IF('Shoppable Services'!$D$4=$B168,1,0)*IF('Shoppable Services'!$C$4=$A168,1,0)*IF('Shoppable Services'!$B$4=Data!Y$119,Y50,0)</f>
        <v>0</v>
      </c>
      <c r="Z168" s="4">
        <f>IF('Shoppable Services'!$F$4=$D168,1,0)*IF('Shoppable Services'!$E$4=$C168,1,0)*IF('Shoppable Services'!$D$4=$B168,1,0)*IF('Shoppable Services'!$C$4=$A168,1,0)*IF('Shoppable Services'!$B$4=Data!Z$119,Z50,0)</f>
        <v>0</v>
      </c>
      <c r="AA168" s="4">
        <f>IF('Shoppable Services'!$F$4=$D168,1,0)*IF('Shoppable Services'!$E$4=$C168,1,0)*IF('Shoppable Services'!$D$4=$B168,1,0)*IF('Shoppable Services'!$C$4=$A168,1,0)*IF('Shoppable Services'!$B$4=Data!AA$119,AA50,0)</f>
        <v>0</v>
      </c>
      <c r="AB168" s="4">
        <f>IF('Shoppable Services'!$F$4=$D168,1,0)*IF('Shoppable Services'!$E$4=$C168,1,0)*IF('Shoppable Services'!$D$4=$B168,1,0)*IF('Shoppable Services'!$C$4=$A168,1,0)*IF('Shoppable Services'!$B$4=Data!AB$119,AB50,0)</f>
        <v>0</v>
      </c>
      <c r="AC168" s="4">
        <f>IF('Shoppable Services'!$F$4=$D168,1,0)*IF('Shoppable Services'!$E$4=$C168,1,0)*IF('Shoppable Services'!$D$4=$B168,1,0)*IF('Shoppable Services'!$C$4=$A168,1,0)*IF('Shoppable Services'!$B$4=Data!AC$119,AC50,0)</f>
        <v>0</v>
      </c>
      <c r="AD168" s="4">
        <f>IF('Shoppable Services'!$F$4=$D168,1,0)*IF('Shoppable Services'!$E$4=$C168,1,0)*IF('Shoppable Services'!$D$4=$B168,1,0)*IF('Shoppable Services'!$C$4=$A168,1,0)*IF('Shoppable Services'!$B$4=Data!AD$119,AD50,0)</f>
        <v>0</v>
      </c>
      <c r="AE168" s="4">
        <f>IF('Shoppable Services'!$F$4=$D168,1,0)*IF('Shoppable Services'!$E$4=$C168,1,0)*IF('Shoppable Services'!$D$4=$B168,1,0)*IF('Shoppable Services'!$C$4=$A168,1,0)*IF('Shoppable Services'!$B$4=Data!AE$119,AE50,0)</f>
        <v>0</v>
      </c>
      <c r="AF168" s="4">
        <f>IF('Shoppable Services'!$F$4=$D168,1,0)*IF('Shoppable Services'!$E$4=$C168,1,0)*IF('Shoppable Services'!$D$4=$B168,1,0)*IF('Shoppable Services'!$C$4=$A168,1,0)*IF('Shoppable Services'!$B$4=Data!AF$119,AF50,0)</f>
        <v>0</v>
      </c>
      <c r="AG168" s="4">
        <f>IF('Shoppable Services'!$F$4=$D168,1,0)*IF('Shoppable Services'!$E$4=$C168,1,0)*IF('Shoppable Services'!$D$4=$B168,1,0)*IF('Shoppable Services'!$C$4=$A168,1,0)*IF('Shoppable Services'!$B$4=Data!AG$119,AG50,0)</f>
        <v>0</v>
      </c>
      <c r="AH168" s="4">
        <f>IF('Shoppable Services'!$F$4=$D168,1,0)*IF('Shoppable Services'!$E$4=$C168,1,0)*IF('Shoppable Services'!$D$4=$B168,1,0)*IF('Shoppable Services'!$C$4=$A168,1,0)*IF('Shoppable Services'!$B$4=Data!AH$119,AH50,0)</f>
        <v>0</v>
      </c>
      <c r="AI168" s="4">
        <f>IF('Shoppable Services'!$F$4=$D168,1,0)*IF('Shoppable Services'!$E$4=$C168,1,0)*IF('Shoppable Services'!$D$4=$B168,1,0)*IF('Shoppable Services'!$C$4=$A168,1,0)*IF('Shoppable Services'!$B$4=Data!AI$119,AI50,0)</f>
        <v>0</v>
      </c>
      <c r="AJ168" s="4">
        <f>IF('Shoppable Services'!$F$4=$D168,1,0)*IF('Shoppable Services'!$E$4=$C168,1,0)*IF('Shoppable Services'!$D$4=$B168,1,0)*IF('Shoppable Services'!$C$4=$A168,1,0)*IF('Shoppable Services'!$B$4=Data!AJ$119,AJ50,0)</f>
        <v>0</v>
      </c>
      <c r="AK168" s="4">
        <f>IF('Shoppable Services'!$F$4=$D168,1,0)*IF('Shoppable Services'!$E$4=$C168,1,0)*IF('Shoppable Services'!$D$4=$B168,1,0)*IF('Shoppable Services'!$C$4=$A168,1,0)*IF('Shoppable Services'!$B$4=Data!AK$119,AK50,0)</f>
        <v>0</v>
      </c>
      <c r="AL168" s="4">
        <f>IF('Shoppable Services'!$F$4=$D168,1,0)*IF('Shoppable Services'!$E$4=$C168,1,0)*IF('Shoppable Services'!$D$4=$B168,1,0)*IF('Shoppable Services'!$C$4=$A168,1,0)*IF('Shoppable Services'!$B$4=Data!AL$119,AL50,0)</f>
        <v>0</v>
      </c>
      <c r="AM168" s="4">
        <f>IF('Shoppable Services'!$F$4=$D168,1,0)*IF('Shoppable Services'!$E$4=$C168,1,0)*IF('Shoppable Services'!$D$4=$B168,1,0)*IF('Shoppable Services'!$C$4=$A168,1,0)*IF('Shoppable Services'!$B$4=Data!AM$119,AM50,0)</f>
        <v>0</v>
      </c>
      <c r="AN168" s="4">
        <f>IF('Shoppable Services'!$F$4=$D168,1,0)*IF('Shoppable Services'!$E$4=$C168,1,0)*IF('Shoppable Services'!$D$4=$B168,1,0)*IF('Shoppable Services'!$C$4=$A168,1,0)*IF('Shoppable Services'!$B$4=Data!AN$119,AN50,0)</f>
        <v>0</v>
      </c>
      <c r="AO168" s="4">
        <f>IF('Shoppable Services'!$F$4=$D168,1,0)*IF('Shoppable Services'!$E$4=$C168,1,0)*IF('Shoppable Services'!$D$4=$B168,1,0)*IF('Shoppable Services'!$C$4=$A168,1,0)*IF('Shoppable Services'!$B$4=Data!AO$119,AO50,0)</f>
        <v>0</v>
      </c>
      <c r="AP168" s="4">
        <f>IF('Shoppable Services'!$F$4=$D168,1,0)*IF('Shoppable Services'!$E$4=$C168,1,0)*IF('Shoppable Services'!$D$4=$B168,1,0)*IF('Shoppable Services'!$C$4=$A168,1,0)*IF('Shoppable Services'!$B$4=Data!AP$119,AP50,0)</f>
        <v>0</v>
      </c>
      <c r="AQ168" s="4">
        <f>IF('Shoppable Services'!$F$4=$D168,1,0)*IF('Shoppable Services'!$E$4=$C168,1,0)*IF('Shoppable Services'!$D$4=$B168,1,0)*IF('Shoppable Services'!$C$4=$A168,1,0)*IF('Shoppable Services'!$B$4=Data!AQ$119,AQ50,0)</f>
        <v>0</v>
      </c>
      <c r="AR168" s="4">
        <f>IF('Shoppable Services'!$F$4=$D168,1,0)*IF('Shoppable Services'!$E$4=$C168,1,0)*IF('Shoppable Services'!$D$4=$B168,1,0)*IF('Shoppable Services'!$C$4=$A168,1,0)*IF('Shoppable Services'!$B$4=Data!AR$119,AR50,0)</f>
        <v>0</v>
      </c>
      <c r="AS168" s="4">
        <f>IF('Shoppable Services'!$F$4=$D168,1,0)*IF('Shoppable Services'!$E$4=$C168,1,0)*IF('Shoppable Services'!$D$4=$B168,1,0)*IF('Shoppable Services'!$C$4=$A168,1,0)*IF('Shoppable Services'!$B$4=Data!AS$119,AS50,0)</f>
        <v>0</v>
      </c>
      <c r="AT168" s="4">
        <f>IF('Shoppable Services'!$F$4=$D168,1,0)*IF('Shoppable Services'!$E$4=$C168,1,0)*IF('Shoppable Services'!$D$4=$B168,1,0)*IF('Shoppable Services'!$C$4=$A168,1,0)*IF('Shoppable Services'!$B$4=Data!AT$119,AT50,0)</f>
        <v>0</v>
      </c>
      <c r="AU168" s="4">
        <f>IF('Shoppable Services'!$F$4=$D168,1,0)*IF('Shoppable Services'!$E$4=$C168,1,0)*IF('Shoppable Services'!$D$4=$B168,1,0)*IF('Shoppable Services'!$C$4=$A168,1,0)*IF('Shoppable Services'!$B$4=Data!AU$119,AU50,0)</f>
        <v>0</v>
      </c>
      <c r="AV168" s="4">
        <f>IF('Shoppable Services'!$F$4=$D168,1,0)*IF('Shoppable Services'!$E$4=$C168,1,0)*IF('Shoppable Services'!$D$4=$B168,1,0)*IF('Shoppable Services'!$C$4=$A168,1,0)*IF('Shoppable Services'!$B$4=Data!AV$119,AV50,0)</f>
        <v>0</v>
      </c>
      <c r="AW168" s="4">
        <f>IF('Shoppable Services'!$F$4=$D168,1,0)*IF('Shoppable Services'!$E$4=$C168,1,0)*IF('Shoppable Services'!$D$4=$B168,1,0)*IF('Shoppable Services'!$C$4=$A168,1,0)*IF('Shoppable Services'!$B$4=Data!AW$119,AW50,0)</f>
        <v>0</v>
      </c>
      <c r="AX168" s="4">
        <f>IF('Shoppable Services'!$F$4=$D168,1,0)*IF('Shoppable Services'!$E$4=$C168,1,0)*IF('Shoppable Services'!$D$4=$B168,1,0)*IF('Shoppable Services'!$C$4=$A168,1,0)*IF('Shoppable Services'!$B$4=Data!AX$119,AX50,0)</f>
        <v>0</v>
      </c>
      <c r="AY168" s="4">
        <f>IF('Shoppable Services'!$F$4=$D168,1,0)*IF('Shoppable Services'!$E$4=$C168,1,0)*IF('Shoppable Services'!$D$4=$B168,1,0)*IF('Shoppable Services'!$C$4=$A168,1,0)*IF('Shoppable Services'!$B$4=Data!AY$119,AY50,0)</f>
        <v>0</v>
      </c>
      <c r="AZ168" s="4">
        <f>IF('Shoppable Services'!$F$4=$D168,1,0)*IF('Shoppable Services'!$E$4=$C168,1,0)*IF('Shoppable Services'!$D$4=$B168,1,0)*IF('Shoppable Services'!$C$4=$A168,1,0)*IF('Shoppable Services'!$B$4=Data!AZ$119,AZ50,0)</f>
        <v>0</v>
      </c>
    </row>
    <row r="169" spans="1:52">
      <c r="A169" t="s">
        <v>12</v>
      </c>
      <c r="B169" t="s">
        <v>10</v>
      </c>
      <c r="C169" t="s">
        <v>8</v>
      </c>
      <c r="D169" t="s">
        <v>23</v>
      </c>
      <c r="E169" s="4">
        <f>IF('Shoppable Services'!$F$4=$D169,1,0)*IF('Shoppable Services'!$E$4=$C169,1,0)*IF('Shoppable Services'!$D$4=$B169,1,0)*IF('Shoppable Services'!$C$4=$A169,1,0)*$E51</f>
        <v>0</v>
      </c>
      <c r="F169" s="4">
        <f>IF('Shoppable Services'!$F$4=$D169,1,0)*IF('Shoppable Services'!$E$4=$C169,1,0)*IF('Shoppable Services'!$D$4=$B169,1,0)*IF('Shoppable Services'!$C$4=$A169,1,0)*$F51</f>
        <v>0</v>
      </c>
      <c r="G169" s="4">
        <f>IF('Shoppable Services'!$F$4=$D169,1,0)*IF('Shoppable Services'!$E$4=$C169,1,0)*IF('Shoppable Services'!$D$4=$B169,1,0)*IF('Shoppable Services'!$C$4=$A169,1,0)*$G51</f>
        <v>0</v>
      </c>
      <c r="H169" s="4">
        <f>IF('Shoppable Services'!$F$4=$D169,1,0)*IF('Shoppable Services'!$E$4=$C169,1,0)*IF('Shoppable Services'!$D$4=$B169,1,0)*IF('Shoppable Services'!$C$4=$A169,1,0)*$H51</f>
        <v>0</v>
      </c>
      <c r="I169" s="4">
        <f>IF('Shoppable Services'!$F$4=$D169,1,0)*IF('Shoppable Services'!$E$4=$C169,1,0)*IF('Shoppable Services'!$D$4=$B169,1,0)*IF('Shoppable Services'!$C$4=$A169,1,0)*IF('Shoppable Services'!$B$4=Data!I$119,I51,0)</f>
        <v>0</v>
      </c>
      <c r="J169" s="4">
        <f>IF('Shoppable Services'!$F$4=$D169,1,0)*IF('Shoppable Services'!$E$4=$C169,1,0)*IF('Shoppable Services'!$D$4=$B169,1,0)*IF('Shoppable Services'!$C$4=$A169,1,0)*IF('Shoppable Services'!$B$4=Data!J$119,J51,0)</f>
        <v>0</v>
      </c>
      <c r="K169" s="4">
        <f>IF('Shoppable Services'!$F$4=$D169,1,0)*IF('Shoppable Services'!$E$4=$C169,1,0)*IF('Shoppable Services'!$D$4=$B169,1,0)*IF('Shoppable Services'!$C$4=$A169,1,0)*IF('Shoppable Services'!$B$4=Data!K$119,K51,0)</f>
        <v>0</v>
      </c>
      <c r="L169" s="4">
        <f>IF('Shoppable Services'!$F$4=$D169,1,0)*IF('Shoppable Services'!$E$4=$C169,1,0)*IF('Shoppable Services'!$D$4=$B169,1,0)*IF('Shoppable Services'!$C$4=$A169,1,0)*IF('Shoppable Services'!$B$4=Data!L$119,L51,0)</f>
        <v>0</v>
      </c>
      <c r="M169" s="4">
        <f>IF('Shoppable Services'!$F$4=$D169,1,0)*IF('Shoppable Services'!$E$4=$C169,1,0)*IF('Shoppable Services'!$D$4=$B169,1,0)*IF('Shoppable Services'!$C$4=$A169,1,0)*IF('Shoppable Services'!$B$4=Data!M$119,M51,0)</f>
        <v>0</v>
      </c>
      <c r="N169" s="4">
        <f>IF('Shoppable Services'!$F$4=$D169,1,0)*IF('Shoppable Services'!$E$4=$C169,1,0)*IF('Shoppable Services'!$D$4=$B169,1,0)*IF('Shoppable Services'!$C$4=$A169,1,0)*IF('Shoppable Services'!$B$4=Data!N$119,N51,0)</f>
        <v>0</v>
      </c>
      <c r="O169" s="4">
        <f>IF('Shoppable Services'!$F$4=$D169,1,0)*IF('Shoppable Services'!$E$4=$C169,1,0)*IF('Shoppable Services'!$D$4=$B169,1,0)*IF('Shoppable Services'!$C$4=$A169,1,0)*IF('Shoppable Services'!$B$4=Data!O$119,O51,0)</f>
        <v>0</v>
      </c>
      <c r="P169" s="4">
        <f>IF('Shoppable Services'!$F$4=$D169,1,0)*IF('Shoppable Services'!$E$4=$C169,1,0)*IF('Shoppable Services'!$D$4=$B169,1,0)*IF('Shoppable Services'!$C$4=$A169,1,0)*IF('Shoppable Services'!$B$4=Data!P$119,P51,0)</f>
        <v>0</v>
      </c>
      <c r="Q169" s="4">
        <f>IF('Shoppable Services'!$F$4=$D169,1,0)*IF('Shoppable Services'!$E$4=$C169,1,0)*IF('Shoppable Services'!$D$4=$B169,1,0)*IF('Shoppable Services'!$C$4=$A169,1,0)*IF('Shoppable Services'!$B$4=Data!Q$119,Q51,0)</f>
        <v>0</v>
      </c>
      <c r="R169" s="4">
        <f>IF('Shoppable Services'!$F$4=$D169,1,0)*IF('Shoppable Services'!$E$4=$C169,1,0)*IF('Shoppable Services'!$D$4=$B169,1,0)*IF('Shoppable Services'!$C$4=$A169,1,0)*IF('Shoppable Services'!$B$4=Data!R$119,R51,0)</f>
        <v>0</v>
      </c>
      <c r="S169" s="4">
        <f>IF('Shoppable Services'!$F$4=$D169,1,0)*IF('Shoppable Services'!$E$4=$C169,1,0)*IF('Shoppable Services'!$D$4=$B169,1,0)*IF('Shoppable Services'!$C$4=$A169,1,0)*IF('Shoppable Services'!$B$4=Data!S$119,S51,0)</f>
        <v>0</v>
      </c>
      <c r="T169" s="4">
        <f>IF('Shoppable Services'!$F$4=$D169,1,0)*IF('Shoppable Services'!$E$4=$C169,1,0)*IF('Shoppable Services'!$D$4=$B169,1,0)*IF('Shoppable Services'!$C$4=$A169,1,0)*IF('Shoppable Services'!$B$4=Data!T$119,T51,0)</f>
        <v>0</v>
      </c>
      <c r="U169" s="4">
        <f>IF('Shoppable Services'!$F$4=$D169,1,0)*IF('Shoppable Services'!$E$4=$C169,1,0)*IF('Shoppable Services'!$D$4=$B169,1,0)*IF('Shoppable Services'!$C$4=$A169,1,0)*IF('Shoppable Services'!$B$4=Data!U$119,U51,0)</f>
        <v>0</v>
      </c>
      <c r="V169" s="4">
        <f>IF('Shoppable Services'!$F$4=$D169,1,0)*IF('Shoppable Services'!$E$4=$C169,1,0)*IF('Shoppable Services'!$D$4=$B169,1,0)*IF('Shoppable Services'!$C$4=$A169,1,0)*IF('Shoppable Services'!$B$4=Data!V$119,V51,0)</f>
        <v>0</v>
      </c>
      <c r="W169" s="4">
        <f>IF('Shoppable Services'!$F$4=$D169,1,0)*IF('Shoppable Services'!$E$4=$C169,1,0)*IF('Shoppable Services'!$D$4=$B169,1,0)*IF('Shoppable Services'!$C$4=$A169,1,0)*IF('Shoppable Services'!$B$4=Data!W$119,W51,0)</f>
        <v>0</v>
      </c>
      <c r="X169" s="4">
        <f>IF('Shoppable Services'!$F$4=$D169,1,0)*IF('Shoppable Services'!$E$4=$C169,1,0)*IF('Shoppable Services'!$D$4=$B169,1,0)*IF('Shoppable Services'!$C$4=$A169,1,0)*IF('Shoppable Services'!$B$4=Data!X$119,X51,0)</f>
        <v>0</v>
      </c>
      <c r="Y169" s="4">
        <f>IF('Shoppable Services'!$F$4=$D169,1,0)*IF('Shoppable Services'!$E$4=$C169,1,0)*IF('Shoppable Services'!$D$4=$B169,1,0)*IF('Shoppable Services'!$C$4=$A169,1,0)*IF('Shoppable Services'!$B$4=Data!Y$119,Y51,0)</f>
        <v>0</v>
      </c>
      <c r="Z169" s="4">
        <f>IF('Shoppable Services'!$F$4=$D169,1,0)*IF('Shoppable Services'!$E$4=$C169,1,0)*IF('Shoppable Services'!$D$4=$B169,1,0)*IF('Shoppable Services'!$C$4=$A169,1,0)*IF('Shoppable Services'!$B$4=Data!Z$119,Z51,0)</f>
        <v>0</v>
      </c>
      <c r="AA169" s="4">
        <f>IF('Shoppable Services'!$F$4=$D169,1,0)*IF('Shoppable Services'!$E$4=$C169,1,0)*IF('Shoppable Services'!$D$4=$B169,1,0)*IF('Shoppable Services'!$C$4=$A169,1,0)*IF('Shoppable Services'!$B$4=Data!AA$119,AA51,0)</f>
        <v>0</v>
      </c>
      <c r="AB169" s="4">
        <f>IF('Shoppable Services'!$F$4=$D169,1,0)*IF('Shoppable Services'!$E$4=$C169,1,0)*IF('Shoppable Services'!$D$4=$B169,1,0)*IF('Shoppable Services'!$C$4=$A169,1,0)*IF('Shoppable Services'!$B$4=Data!AB$119,AB51,0)</f>
        <v>0</v>
      </c>
      <c r="AC169" s="4">
        <f>IF('Shoppable Services'!$F$4=$D169,1,0)*IF('Shoppable Services'!$E$4=$C169,1,0)*IF('Shoppable Services'!$D$4=$B169,1,0)*IF('Shoppable Services'!$C$4=$A169,1,0)*IF('Shoppable Services'!$B$4=Data!AC$119,AC51,0)</f>
        <v>0</v>
      </c>
      <c r="AD169" s="4">
        <f>IF('Shoppable Services'!$F$4=$D169,1,0)*IF('Shoppable Services'!$E$4=$C169,1,0)*IF('Shoppable Services'!$D$4=$B169,1,0)*IF('Shoppable Services'!$C$4=$A169,1,0)*IF('Shoppable Services'!$B$4=Data!AD$119,AD51,0)</f>
        <v>0</v>
      </c>
      <c r="AE169" s="4">
        <f>IF('Shoppable Services'!$F$4=$D169,1,0)*IF('Shoppable Services'!$E$4=$C169,1,0)*IF('Shoppable Services'!$D$4=$B169,1,0)*IF('Shoppable Services'!$C$4=$A169,1,0)*IF('Shoppable Services'!$B$4=Data!AE$119,AE51,0)</f>
        <v>0</v>
      </c>
      <c r="AF169" s="4">
        <f>IF('Shoppable Services'!$F$4=$D169,1,0)*IF('Shoppable Services'!$E$4=$C169,1,0)*IF('Shoppable Services'!$D$4=$B169,1,0)*IF('Shoppable Services'!$C$4=$A169,1,0)*IF('Shoppable Services'!$B$4=Data!AF$119,AF51,0)</f>
        <v>0</v>
      </c>
      <c r="AG169" s="4">
        <f>IF('Shoppable Services'!$F$4=$D169,1,0)*IF('Shoppable Services'!$E$4=$C169,1,0)*IF('Shoppable Services'!$D$4=$B169,1,0)*IF('Shoppable Services'!$C$4=$A169,1,0)*IF('Shoppable Services'!$B$4=Data!AG$119,AG51,0)</f>
        <v>0</v>
      </c>
      <c r="AH169" s="4">
        <f>IF('Shoppable Services'!$F$4=$D169,1,0)*IF('Shoppable Services'!$E$4=$C169,1,0)*IF('Shoppable Services'!$D$4=$B169,1,0)*IF('Shoppable Services'!$C$4=$A169,1,0)*IF('Shoppable Services'!$B$4=Data!AH$119,AH51,0)</f>
        <v>0</v>
      </c>
      <c r="AI169" s="4">
        <f>IF('Shoppable Services'!$F$4=$D169,1,0)*IF('Shoppable Services'!$E$4=$C169,1,0)*IF('Shoppable Services'!$D$4=$B169,1,0)*IF('Shoppable Services'!$C$4=$A169,1,0)*IF('Shoppable Services'!$B$4=Data!AI$119,AI51,0)</f>
        <v>0</v>
      </c>
      <c r="AJ169" s="4">
        <f>IF('Shoppable Services'!$F$4=$D169,1,0)*IF('Shoppable Services'!$E$4=$C169,1,0)*IF('Shoppable Services'!$D$4=$B169,1,0)*IF('Shoppable Services'!$C$4=$A169,1,0)*IF('Shoppable Services'!$B$4=Data!AJ$119,AJ51,0)</f>
        <v>0</v>
      </c>
      <c r="AK169" s="4">
        <f>IF('Shoppable Services'!$F$4=$D169,1,0)*IF('Shoppable Services'!$E$4=$C169,1,0)*IF('Shoppable Services'!$D$4=$B169,1,0)*IF('Shoppable Services'!$C$4=$A169,1,0)*IF('Shoppable Services'!$B$4=Data!AK$119,AK51,0)</f>
        <v>0</v>
      </c>
      <c r="AL169" s="4">
        <f>IF('Shoppable Services'!$F$4=$D169,1,0)*IF('Shoppable Services'!$E$4=$C169,1,0)*IF('Shoppable Services'!$D$4=$B169,1,0)*IF('Shoppable Services'!$C$4=$A169,1,0)*IF('Shoppable Services'!$B$4=Data!AL$119,AL51,0)</f>
        <v>0</v>
      </c>
      <c r="AM169" s="4">
        <f>IF('Shoppable Services'!$F$4=$D169,1,0)*IF('Shoppable Services'!$E$4=$C169,1,0)*IF('Shoppable Services'!$D$4=$B169,1,0)*IF('Shoppable Services'!$C$4=$A169,1,0)*IF('Shoppable Services'!$B$4=Data!AM$119,AM51,0)</f>
        <v>0</v>
      </c>
      <c r="AN169" s="4">
        <f>IF('Shoppable Services'!$F$4=$D169,1,0)*IF('Shoppable Services'!$E$4=$C169,1,0)*IF('Shoppable Services'!$D$4=$B169,1,0)*IF('Shoppable Services'!$C$4=$A169,1,0)*IF('Shoppable Services'!$B$4=Data!AN$119,AN51,0)</f>
        <v>0</v>
      </c>
      <c r="AO169" s="4">
        <f>IF('Shoppable Services'!$F$4=$D169,1,0)*IF('Shoppable Services'!$E$4=$C169,1,0)*IF('Shoppable Services'!$D$4=$B169,1,0)*IF('Shoppable Services'!$C$4=$A169,1,0)*IF('Shoppable Services'!$B$4=Data!AO$119,AO51,0)</f>
        <v>0</v>
      </c>
      <c r="AP169" s="4">
        <f>IF('Shoppable Services'!$F$4=$D169,1,0)*IF('Shoppable Services'!$E$4=$C169,1,0)*IF('Shoppable Services'!$D$4=$B169,1,0)*IF('Shoppable Services'!$C$4=$A169,1,0)*IF('Shoppable Services'!$B$4=Data!AP$119,AP51,0)</f>
        <v>0</v>
      </c>
      <c r="AQ169" s="4">
        <f>IF('Shoppable Services'!$F$4=$D169,1,0)*IF('Shoppable Services'!$E$4=$C169,1,0)*IF('Shoppable Services'!$D$4=$B169,1,0)*IF('Shoppable Services'!$C$4=$A169,1,0)*IF('Shoppable Services'!$B$4=Data!AQ$119,AQ51,0)</f>
        <v>0</v>
      </c>
      <c r="AR169" s="4">
        <f>IF('Shoppable Services'!$F$4=$D169,1,0)*IF('Shoppable Services'!$E$4=$C169,1,0)*IF('Shoppable Services'!$D$4=$B169,1,0)*IF('Shoppable Services'!$C$4=$A169,1,0)*IF('Shoppable Services'!$B$4=Data!AR$119,AR51,0)</f>
        <v>0</v>
      </c>
      <c r="AS169" s="4">
        <f>IF('Shoppable Services'!$F$4=$D169,1,0)*IF('Shoppable Services'!$E$4=$C169,1,0)*IF('Shoppable Services'!$D$4=$B169,1,0)*IF('Shoppable Services'!$C$4=$A169,1,0)*IF('Shoppable Services'!$B$4=Data!AS$119,AS51,0)</f>
        <v>0</v>
      </c>
      <c r="AT169" s="4">
        <f>IF('Shoppable Services'!$F$4=$D169,1,0)*IF('Shoppable Services'!$E$4=$C169,1,0)*IF('Shoppable Services'!$D$4=$B169,1,0)*IF('Shoppable Services'!$C$4=$A169,1,0)*IF('Shoppable Services'!$B$4=Data!AT$119,AT51,0)</f>
        <v>0</v>
      </c>
      <c r="AU169" s="4">
        <f>IF('Shoppable Services'!$F$4=$D169,1,0)*IF('Shoppable Services'!$E$4=$C169,1,0)*IF('Shoppable Services'!$D$4=$B169,1,0)*IF('Shoppable Services'!$C$4=$A169,1,0)*IF('Shoppable Services'!$B$4=Data!AU$119,AU51,0)</f>
        <v>0</v>
      </c>
      <c r="AV169" s="4">
        <f>IF('Shoppable Services'!$F$4=$D169,1,0)*IF('Shoppable Services'!$E$4=$C169,1,0)*IF('Shoppable Services'!$D$4=$B169,1,0)*IF('Shoppable Services'!$C$4=$A169,1,0)*IF('Shoppable Services'!$B$4=Data!AV$119,AV51,0)</f>
        <v>0</v>
      </c>
      <c r="AW169" s="4">
        <f>IF('Shoppable Services'!$F$4=$D169,1,0)*IF('Shoppable Services'!$E$4=$C169,1,0)*IF('Shoppable Services'!$D$4=$B169,1,0)*IF('Shoppable Services'!$C$4=$A169,1,0)*IF('Shoppable Services'!$B$4=Data!AW$119,AW51,0)</f>
        <v>0</v>
      </c>
      <c r="AX169" s="4">
        <f>IF('Shoppable Services'!$F$4=$D169,1,0)*IF('Shoppable Services'!$E$4=$C169,1,0)*IF('Shoppable Services'!$D$4=$B169,1,0)*IF('Shoppable Services'!$C$4=$A169,1,0)*IF('Shoppable Services'!$B$4=Data!AX$119,AX51,0)</f>
        <v>0</v>
      </c>
      <c r="AY169" s="4">
        <f>IF('Shoppable Services'!$F$4=$D169,1,0)*IF('Shoppable Services'!$E$4=$C169,1,0)*IF('Shoppable Services'!$D$4=$B169,1,0)*IF('Shoppable Services'!$C$4=$A169,1,0)*IF('Shoppable Services'!$B$4=Data!AY$119,AY51,0)</f>
        <v>0</v>
      </c>
      <c r="AZ169" s="4">
        <f>IF('Shoppable Services'!$F$4=$D169,1,0)*IF('Shoppable Services'!$E$4=$C169,1,0)*IF('Shoppable Services'!$D$4=$B169,1,0)*IF('Shoppable Services'!$C$4=$A169,1,0)*IF('Shoppable Services'!$B$4=Data!AZ$119,AZ51,0)</f>
        <v>0</v>
      </c>
    </row>
    <row r="170" spans="1:52">
      <c r="A170" t="s">
        <v>12</v>
      </c>
      <c r="B170" t="s">
        <v>10</v>
      </c>
      <c r="C170" t="s">
        <v>69</v>
      </c>
      <c r="D170" t="s">
        <v>23</v>
      </c>
      <c r="E170" s="4">
        <f>IF('Shoppable Services'!$F$4=$D170,1,0)*IF('Shoppable Services'!$E$4=$C170,1,0)*IF('Shoppable Services'!$D$4=$B170,1,0)*IF('Shoppable Services'!$C$4=$A170,1,0)*$E52</f>
        <v>0</v>
      </c>
      <c r="F170" s="4">
        <f>IF('Shoppable Services'!$F$4=$D170,1,0)*IF('Shoppable Services'!$E$4=$C170,1,0)*IF('Shoppable Services'!$D$4=$B170,1,0)*IF('Shoppable Services'!$C$4=$A170,1,0)*$F52</f>
        <v>0</v>
      </c>
      <c r="G170" s="4">
        <f>IF('Shoppable Services'!$F$4=$D170,1,0)*IF('Shoppable Services'!$E$4=$C170,1,0)*IF('Shoppable Services'!$D$4=$B170,1,0)*IF('Shoppable Services'!$C$4=$A170,1,0)*$G52</f>
        <v>0</v>
      </c>
      <c r="H170" s="4">
        <f>IF('Shoppable Services'!$F$4=$D170,1,0)*IF('Shoppable Services'!$E$4=$C170,1,0)*IF('Shoppable Services'!$D$4=$B170,1,0)*IF('Shoppable Services'!$C$4=$A170,1,0)*$H52</f>
        <v>0</v>
      </c>
      <c r="I170" s="4">
        <f>IF('Shoppable Services'!$F$4=$D170,1,0)*IF('Shoppable Services'!$E$4=$C170,1,0)*IF('Shoppable Services'!$D$4=$B170,1,0)*IF('Shoppable Services'!$C$4=$A170,1,0)*IF('Shoppable Services'!$B$4=Data!I$119,I52,0)</f>
        <v>0</v>
      </c>
      <c r="J170" s="4">
        <f>IF('Shoppable Services'!$F$4=$D170,1,0)*IF('Shoppable Services'!$E$4=$C170,1,0)*IF('Shoppable Services'!$D$4=$B170,1,0)*IF('Shoppable Services'!$C$4=$A170,1,0)*IF('Shoppable Services'!$B$4=Data!J$119,J52,0)</f>
        <v>0</v>
      </c>
      <c r="K170" s="4">
        <f>IF('Shoppable Services'!$F$4=$D170,1,0)*IF('Shoppable Services'!$E$4=$C170,1,0)*IF('Shoppable Services'!$D$4=$B170,1,0)*IF('Shoppable Services'!$C$4=$A170,1,0)*IF('Shoppable Services'!$B$4=Data!K$119,K52,0)</f>
        <v>0</v>
      </c>
      <c r="L170" s="4">
        <f>IF('Shoppable Services'!$F$4=$D170,1,0)*IF('Shoppable Services'!$E$4=$C170,1,0)*IF('Shoppable Services'!$D$4=$B170,1,0)*IF('Shoppable Services'!$C$4=$A170,1,0)*IF('Shoppable Services'!$B$4=Data!L$119,L52,0)</f>
        <v>0</v>
      </c>
      <c r="M170" s="4">
        <f>IF('Shoppable Services'!$F$4=$D170,1,0)*IF('Shoppable Services'!$E$4=$C170,1,0)*IF('Shoppable Services'!$D$4=$B170,1,0)*IF('Shoppable Services'!$C$4=$A170,1,0)*IF('Shoppable Services'!$B$4=Data!M$119,M52,0)</f>
        <v>0</v>
      </c>
      <c r="N170" s="4">
        <f>IF('Shoppable Services'!$F$4=$D170,1,0)*IF('Shoppable Services'!$E$4=$C170,1,0)*IF('Shoppable Services'!$D$4=$B170,1,0)*IF('Shoppable Services'!$C$4=$A170,1,0)*IF('Shoppable Services'!$B$4=Data!N$119,N52,0)</f>
        <v>0</v>
      </c>
      <c r="O170" s="4">
        <f>IF('Shoppable Services'!$F$4=$D170,1,0)*IF('Shoppable Services'!$E$4=$C170,1,0)*IF('Shoppable Services'!$D$4=$B170,1,0)*IF('Shoppable Services'!$C$4=$A170,1,0)*IF('Shoppable Services'!$B$4=Data!O$119,O52,0)</f>
        <v>0</v>
      </c>
      <c r="P170" s="4">
        <f>IF('Shoppable Services'!$F$4=$D170,1,0)*IF('Shoppable Services'!$E$4=$C170,1,0)*IF('Shoppable Services'!$D$4=$B170,1,0)*IF('Shoppable Services'!$C$4=$A170,1,0)*IF('Shoppable Services'!$B$4=Data!P$119,P52,0)</f>
        <v>0</v>
      </c>
      <c r="Q170" s="4">
        <f>IF('Shoppable Services'!$F$4=$D170,1,0)*IF('Shoppable Services'!$E$4=$C170,1,0)*IF('Shoppable Services'!$D$4=$B170,1,0)*IF('Shoppable Services'!$C$4=$A170,1,0)*IF('Shoppable Services'!$B$4=Data!Q$119,Q52,0)</f>
        <v>0</v>
      </c>
      <c r="R170" s="4">
        <f>IF('Shoppable Services'!$F$4=$D170,1,0)*IF('Shoppable Services'!$E$4=$C170,1,0)*IF('Shoppable Services'!$D$4=$B170,1,0)*IF('Shoppable Services'!$C$4=$A170,1,0)*IF('Shoppable Services'!$B$4=Data!R$119,R52,0)</f>
        <v>0</v>
      </c>
      <c r="S170" s="4">
        <f>IF('Shoppable Services'!$F$4=$D170,1,0)*IF('Shoppable Services'!$E$4=$C170,1,0)*IF('Shoppable Services'!$D$4=$B170,1,0)*IF('Shoppable Services'!$C$4=$A170,1,0)*IF('Shoppable Services'!$B$4=Data!S$119,S52,0)</f>
        <v>0</v>
      </c>
      <c r="T170" s="4">
        <f>IF('Shoppable Services'!$F$4=$D170,1,0)*IF('Shoppable Services'!$E$4=$C170,1,0)*IF('Shoppable Services'!$D$4=$B170,1,0)*IF('Shoppable Services'!$C$4=$A170,1,0)*IF('Shoppable Services'!$B$4=Data!T$119,T52,0)</f>
        <v>0</v>
      </c>
      <c r="U170" s="4">
        <f>IF('Shoppable Services'!$F$4=$D170,1,0)*IF('Shoppable Services'!$E$4=$C170,1,0)*IF('Shoppable Services'!$D$4=$B170,1,0)*IF('Shoppable Services'!$C$4=$A170,1,0)*IF('Shoppable Services'!$B$4=Data!U$119,U52,0)</f>
        <v>0</v>
      </c>
      <c r="V170" s="4">
        <f>IF('Shoppable Services'!$F$4=$D170,1,0)*IF('Shoppable Services'!$E$4=$C170,1,0)*IF('Shoppable Services'!$D$4=$B170,1,0)*IF('Shoppable Services'!$C$4=$A170,1,0)*IF('Shoppable Services'!$B$4=Data!V$119,V52,0)</f>
        <v>0</v>
      </c>
      <c r="W170" s="4">
        <f>IF('Shoppable Services'!$F$4=$D170,1,0)*IF('Shoppable Services'!$E$4=$C170,1,0)*IF('Shoppable Services'!$D$4=$B170,1,0)*IF('Shoppable Services'!$C$4=$A170,1,0)*IF('Shoppable Services'!$B$4=Data!W$119,W52,0)</f>
        <v>0</v>
      </c>
      <c r="X170" s="4">
        <f>IF('Shoppable Services'!$F$4=$D170,1,0)*IF('Shoppable Services'!$E$4=$C170,1,0)*IF('Shoppable Services'!$D$4=$B170,1,0)*IF('Shoppable Services'!$C$4=$A170,1,0)*IF('Shoppable Services'!$B$4=Data!X$119,X52,0)</f>
        <v>0</v>
      </c>
      <c r="Y170" s="4">
        <f>IF('Shoppable Services'!$F$4=$D170,1,0)*IF('Shoppable Services'!$E$4=$C170,1,0)*IF('Shoppable Services'!$D$4=$B170,1,0)*IF('Shoppable Services'!$C$4=$A170,1,0)*IF('Shoppable Services'!$B$4=Data!Y$119,Y52,0)</f>
        <v>0</v>
      </c>
      <c r="Z170" s="4">
        <f>IF('Shoppable Services'!$F$4=$D170,1,0)*IF('Shoppable Services'!$E$4=$C170,1,0)*IF('Shoppable Services'!$D$4=$B170,1,0)*IF('Shoppable Services'!$C$4=$A170,1,0)*IF('Shoppable Services'!$B$4=Data!Z$119,Z52,0)</f>
        <v>0</v>
      </c>
      <c r="AA170" s="4">
        <f>IF('Shoppable Services'!$F$4=$D170,1,0)*IF('Shoppable Services'!$E$4=$C170,1,0)*IF('Shoppable Services'!$D$4=$B170,1,0)*IF('Shoppable Services'!$C$4=$A170,1,0)*IF('Shoppable Services'!$B$4=Data!AA$119,AA52,0)</f>
        <v>0</v>
      </c>
      <c r="AB170" s="4">
        <f>IF('Shoppable Services'!$F$4=$D170,1,0)*IF('Shoppable Services'!$E$4=$C170,1,0)*IF('Shoppable Services'!$D$4=$B170,1,0)*IF('Shoppable Services'!$C$4=$A170,1,0)*IF('Shoppable Services'!$B$4=Data!AB$119,AB52,0)</f>
        <v>0</v>
      </c>
      <c r="AC170" s="4">
        <f>IF('Shoppable Services'!$F$4=$D170,1,0)*IF('Shoppable Services'!$E$4=$C170,1,0)*IF('Shoppable Services'!$D$4=$B170,1,0)*IF('Shoppable Services'!$C$4=$A170,1,0)*IF('Shoppable Services'!$B$4=Data!AC$119,AC52,0)</f>
        <v>0</v>
      </c>
      <c r="AD170" s="4">
        <f>IF('Shoppable Services'!$F$4=$D170,1,0)*IF('Shoppable Services'!$E$4=$C170,1,0)*IF('Shoppable Services'!$D$4=$B170,1,0)*IF('Shoppable Services'!$C$4=$A170,1,0)*IF('Shoppable Services'!$B$4=Data!AD$119,AD52,0)</f>
        <v>0</v>
      </c>
      <c r="AE170" s="4">
        <f>IF('Shoppable Services'!$F$4=$D170,1,0)*IF('Shoppable Services'!$E$4=$C170,1,0)*IF('Shoppable Services'!$D$4=$B170,1,0)*IF('Shoppable Services'!$C$4=$A170,1,0)*IF('Shoppable Services'!$B$4=Data!AE$119,AE52,0)</f>
        <v>0</v>
      </c>
      <c r="AF170" s="4">
        <f>IF('Shoppable Services'!$F$4=$D170,1,0)*IF('Shoppable Services'!$E$4=$C170,1,0)*IF('Shoppable Services'!$D$4=$B170,1,0)*IF('Shoppable Services'!$C$4=$A170,1,0)*IF('Shoppable Services'!$B$4=Data!AF$119,AF52,0)</f>
        <v>0</v>
      </c>
      <c r="AG170" s="4">
        <f>IF('Shoppable Services'!$F$4=$D170,1,0)*IF('Shoppable Services'!$E$4=$C170,1,0)*IF('Shoppable Services'!$D$4=$B170,1,0)*IF('Shoppable Services'!$C$4=$A170,1,0)*IF('Shoppable Services'!$B$4=Data!AG$119,AG52,0)</f>
        <v>0</v>
      </c>
      <c r="AH170" s="4">
        <f>IF('Shoppable Services'!$F$4=$D170,1,0)*IF('Shoppable Services'!$E$4=$C170,1,0)*IF('Shoppable Services'!$D$4=$B170,1,0)*IF('Shoppable Services'!$C$4=$A170,1,0)*IF('Shoppable Services'!$B$4=Data!AH$119,AH52,0)</f>
        <v>0</v>
      </c>
      <c r="AI170" s="4">
        <f>IF('Shoppable Services'!$F$4=$D170,1,0)*IF('Shoppable Services'!$E$4=$C170,1,0)*IF('Shoppable Services'!$D$4=$B170,1,0)*IF('Shoppable Services'!$C$4=$A170,1,0)*IF('Shoppable Services'!$B$4=Data!AI$119,AI52,0)</f>
        <v>0</v>
      </c>
      <c r="AJ170" s="4">
        <f>IF('Shoppable Services'!$F$4=$D170,1,0)*IF('Shoppable Services'!$E$4=$C170,1,0)*IF('Shoppable Services'!$D$4=$B170,1,0)*IF('Shoppable Services'!$C$4=$A170,1,0)*IF('Shoppable Services'!$B$4=Data!AJ$119,AJ52,0)</f>
        <v>0</v>
      </c>
      <c r="AK170" s="4">
        <f>IF('Shoppable Services'!$F$4=$D170,1,0)*IF('Shoppable Services'!$E$4=$C170,1,0)*IF('Shoppable Services'!$D$4=$B170,1,0)*IF('Shoppable Services'!$C$4=$A170,1,0)*IF('Shoppable Services'!$B$4=Data!AK$119,AK52,0)</f>
        <v>0</v>
      </c>
      <c r="AL170" s="4">
        <f>IF('Shoppable Services'!$F$4=$D170,1,0)*IF('Shoppable Services'!$E$4=$C170,1,0)*IF('Shoppable Services'!$D$4=$B170,1,0)*IF('Shoppable Services'!$C$4=$A170,1,0)*IF('Shoppable Services'!$B$4=Data!AL$119,AL52,0)</f>
        <v>0</v>
      </c>
      <c r="AM170" s="4">
        <f>IF('Shoppable Services'!$F$4=$D170,1,0)*IF('Shoppable Services'!$E$4=$C170,1,0)*IF('Shoppable Services'!$D$4=$B170,1,0)*IF('Shoppable Services'!$C$4=$A170,1,0)*IF('Shoppable Services'!$B$4=Data!AM$119,AM52,0)</f>
        <v>0</v>
      </c>
      <c r="AN170" s="4">
        <f>IF('Shoppable Services'!$F$4=$D170,1,0)*IF('Shoppable Services'!$E$4=$C170,1,0)*IF('Shoppable Services'!$D$4=$B170,1,0)*IF('Shoppable Services'!$C$4=$A170,1,0)*IF('Shoppable Services'!$B$4=Data!AN$119,AN52,0)</f>
        <v>0</v>
      </c>
      <c r="AO170" s="4">
        <f>IF('Shoppable Services'!$F$4=$D170,1,0)*IF('Shoppable Services'!$E$4=$C170,1,0)*IF('Shoppable Services'!$D$4=$B170,1,0)*IF('Shoppable Services'!$C$4=$A170,1,0)*IF('Shoppable Services'!$B$4=Data!AO$119,AO52,0)</f>
        <v>0</v>
      </c>
      <c r="AP170" s="4">
        <f>IF('Shoppable Services'!$F$4=$D170,1,0)*IF('Shoppable Services'!$E$4=$C170,1,0)*IF('Shoppable Services'!$D$4=$B170,1,0)*IF('Shoppable Services'!$C$4=$A170,1,0)*IF('Shoppable Services'!$B$4=Data!AP$119,AP52,0)</f>
        <v>0</v>
      </c>
      <c r="AQ170" s="4">
        <f>IF('Shoppable Services'!$F$4=$D170,1,0)*IF('Shoppable Services'!$E$4=$C170,1,0)*IF('Shoppable Services'!$D$4=$B170,1,0)*IF('Shoppable Services'!$C$4=$A170,1,0)*IF('Shoppable Services'!$B$4=Data!AQ$119,AQ52,0)</f>
        <v>0</v>
      </c>
      <c r="AR170" s="4">
        <f>IF('Shoppable Services'!$F$4=$D170,1,0)*IF('Shoppable Services'!$E$4=$C170,1,0)*IF('Shoppable Services'!$D$4=$B170,1,0)*IF('Shoppable Services'!$C$4=$A170,1,0)*IF('Shoppable Services'!$B$4=Data!AR$119,AR52,0)</f>
        <v>0</v>
      </c>
      <c r="AS170" s="4">
        <f>IF('Shoppable Services'!$F$4=$D170,1,0)*IF('Shoppable Services'!$E$4=$C170,1,0)*IF('Shoppable Services'!$D$4=$B170,1,0)*IF('Shoppable Services'!$C$4=$A170,1,0)*IF('Shoppable Services'!$B$4=Data!AS$119,AS52,0)</f>
        <v>0</v>
      </c>
      <c r="AT170" s="4">
        <f>IF('Shoppable Services'!$F$4=$D170,1,0)*IF('Shoppable Services'!$E$4=$C170,1,0)*IF('Shoppable Services'!$D$4=$B170,1,0)*IF('Shoppable Services'!$C$4=$A170,1,0)*IF('Shoppable Services'!$B$4=Data!AT$119,AT52,0)</f>
        <v>0</v>
      </c>
      <c r="AU170" s="4">
        <f>IF('Shoppable Services'!$F$4=$D170,1,0)*IF('Shoppable Services'!$E$4=$C170,1,0)*IF('Shoppable Services'!$D$4=$B170,1,0)*IF('Shoppable Services'!$C$4=$A170,1,0)*IF('Shoppable Services'!$B$4=Data!AU$119,AU52,0)</f>
        <v>0</v>
      </c>
      <c r="AV170" s="4">
        <f>IF('Shoppable Services'!$F$4=$D170,1,0)*IF('Shoppable Services'!$E$4=$C170,1,0)*IF('Shoppable Services'!$D$4=$B170,1,0)*IF('Shoppable Services'!$C$4=$A170,1,0)*IF('Shoppable Services'!$B$4=Data!AV$119,AV52,0)</f>
        <v>0</v>
      </c>
      <c r="AW170" s="4">
        <f>IF('Shoppable Services'!$F$4=$D170,1,0)*IF('Shoppable Services'!$E$4=$C170,1,0)*IF('Shoppable Services'!$D$4=$B170,1,0)*IF('Shoppable Services'!$C$4=$A170,1,0)*IF('Shoppable Services'!$B$4=Data!AW$119,AW52,0)</f>
        <v>0</v>
      </c>
      <c r="AX170" s="4">
        <f>IF('Shoppable Services'!$F$4=$D170,1,0)*IF('Shoppable Services'!$E$4=$C170,1,0)*IF('Shoppable Services'!$D$4=$B170,1,0)*IF('Shoppable Services'!$C$4=$A170,1,0)*IF('Shoppable Services'!$B$4=Data!AX$119,AX52,0)</f>
        <v>0</v>
      </c>
      <c r="AY170" s="4">
        <f>IF('Shoppable Services'!$F$4=$D170,1,0)*IF('Shoppable Services'!$E$4=$C170,1,0)*IF('Shoppable Services'!$D$4=$B170,1,0)*IF('Shoppable Services'!$C$4=$A170,1,0)*IF('Shoppable Services'!$B$4=Data!AY$119,AY52,0)</f>
        <v>0</v>
      </c>
      <c r="AZ170" s="4">
        <f>IF('Shoppable Services'!$F$4=$D170,1,0)*IF('Shoppable Services'!$E$4=$C170,1,0)*IF('Shoppable Services'!$D$4=$B170,1,0)*IF('Shoppable Services'!$C$4=$A170,1,0)*IF('Shoppable Services'!$B$4=Data!AZ$119,AZ52,0)</f>
        <v>0</v>
      </c>
    </row>
    <row r="171" spans="1:52">
      <c r="A171" t="s">
        <v>12</v>
      </c>
      <c r="B171" t="s">
        <v>11</v>
      </c>
      <c r="C171" t="s">
        <v>68</v>
      </c>
      <c r="D171" t="s">
        <v>9</v>
      </c>
      <c r="E171" s="4">
        <f>IF('Shoppable Services'!$F$4=$D171,1,0)*IF('Shoppable Services'!$E$4=$C171,1,0)*IF('Shoppable Services'!$D$4=$B171,1,0)*IF('Shoppable Services'!$C$4=$A171,1,0)*$E53</f>
        <v>0</v>
      </c>
      <c r="F171" s="4">
        <f>IF('Shoppable Services'!$F$4=$D171,1,0)*IF('Shoppable Services'!$E$4=$C171,1,0)*IF('Shoppable Services'!$D$4=$B171,1,0)*IF('Shoppable Services'!$C$4=$A171,1,0)*$F53</f>
        <v>0</v>
      </c>
      <c r="G171" s="4">
        <f>IF('Shoppable Services'!$F$4=$D171,1,0)*IF('Shoppable Services'!$E$4=$C171,1,0)*IF('Shoppable Services'!$D$4=$B171,1,0)*IF('Shoppable Services'!$C$4=$A171,1,0)*$G53</f>
        <v>0</v>
      </c>
      <c r="H171" s="4">
        <f>IF('Shoppable Services'!$F$4=$D171,1,0)*IF('Shoppable Services'!$E$4=$C171,1,0)*IF('Shoppable Services'!$D$4=$B171,1,0)*IF('Shoppable Services'!$C$4=$A171,1,0)*$H53</f>
        <v>0</v>
      </c>
      <c r="I171" s="4">
        <f>IF('Shoppable Services'!$F$4=$D171,1,0)*IF('Shoppable Services'!$E$4=$C171,1,0)*IF('Shoppable Services'!$D$4=$B171,1,0)*IF('Shoppable Services'!$C$4=$A171,1,0)*IF('Shoppable Services'!$B$4=Data!I$119,I53,0)</f>
        <v>0</v>
      </c>
      <c r="J171" s="4">
        <f>IF('Shoppable Services'!$F$4=$D171,1,0)*IF('Shoppable Services'!$E$4=$C171,1,0)*IF('Shoppable Services'!$D$4=$B171,1,0)*IF('Shoppable Services'!$C$4=$A171,1,0)*IF('Shoppable Services'!$B$4=Data!J$119,J53,0)</f>
        <v>0</v>
      </c>
      <c r="K171" s="4">
        <f>IF('Shoppable Services'!$F$4=$D171,1,0)*IF('Shoppable Services'!$E$4=$C171,1,0)*IF('Shoppable Services'!$D$4=$B171,1,0)*IF('Shoppable Services'!$C$4=$A171,1,0)*IF('Shoppable Services'!$B$4=Data!K$119,K53,0)</f>
        <v>0</v>
      </c>
      <c r="L171" s="4">
        <f>IF('Shoppable Services'!$F$4=$D171,1,0)*IF('Shoppable Services'!$E$4=$C171,1,0)*IF('Shoppable Services'!$D$4=$B171,1,0)*IF('Shoppable Services'!$C$4=$A171,1,0)*IF('Shoppable Services'!$B$4=Data!L$119,L53,0)</f>
        <v>0</v>
      </c>
      <c r="M171" s="4">
        <f>IF('Shoppable Services'!$F$4=$D171,1,0)*IF('Shoppable Services'!$E$4=$C171,1,0)*IF('Shoppable Services'!$D$4=$B171,1,0)*IF('Shoppable Services'!$C$4=$A171,1,0)*IF('Shoppable Services'!$B$4=Data!M$119,M53,0)</f>
        <v>0</v>
      </c>
      <c r="N171" s="4">
        <f>IF('Shoppable Services'!$F$4=$D171,1,0)*IF('Shoppable Services'!$E$4=$C171,1,0)*IF('Shoppable Services'!$D$4=$B171,1,0)*IF('Shoppable Services'!$C$4=$A171,1,0)*IF('Shoppable Services'!$B$4=Data!N$119,N53,0)</f>
        <v>0</v>
      </c>
      <c r="O171" s="4">
        <f>IF('Shoppable Services'!$F$4=$D171,1,0)*IF('Shoppable Services'!$E$4=$C171,1,0)*IF('Shoppable Services'!$D$4=$B171,1,0)*IF('Shoppable Services'!$C$4=$A171,1,0)*IF('Shoppable Services'!$B$4=Data!O$119,O53,0)</f>
        <v>0</v>
      </c>
      <c r="P171" s="4">
        <f>IF('Shoppable Services'!$F$4=$D171,1,0)*IF('Shoppable Services'!$E$4=$C171,1,0)*IF('Shoppable Services'!$D$4=$B171,1,0)*IF('Shoppable Services'!$C$4=$A171,1,0)*IF('Shoppable Services'!$B$4=Data!P$119,P53,0)</f>
        <v>0</v>
      </c>
      <c r="Q171" s="4">
        <f>IF('Shoppable Services'!$F$4=$D171,1,0)*IF('Shoppable Services'!$E$4=$C171,1,0)*IF('Shoppable Services'!$D$4=$B171,1,0)*IF('Shoppable Services'!$C$4=$A171,1,0)*IF('Shoppable Services'!$B$4=Data!Q$119,Q53,0)</f>
        <v>0</v>
      </c>
      <c r="R171" s="4">
        <f>IF('Shoppable Services'!$F$4=$D171,1,0)*IF('Shoppable Services'!$E$4=$C171,1,0)*IF('Shoppable Services'!$D$4=$B171,1,0)*IF('Shoppable Services'!$C$4=$A171,1,0)*IF('Shoppable Services'!$B$4=Data!R$119,R53,0)</f>
        <v>0</v>
      </c>
      <c r="S171" s="4">
        <f>IF('Shoppable Services'!$F$4=$D171,1,0)*IF('Shoppable Services'!$E$4=$C171,1,0)*IF('Shoppable Services'!$D$4=$B171,1,0)*IF('Shoppable Services'!$C$4=$A171,1,0)*IF('Shoppable Services'!$B$4=Data!S$119,S53,0)</f>
        <v>0</v>
      </c>
      <c r="T171" s="4">
        <f>IF('Shoppable Services'!$F$4=$D171,1,0)*IF('Shoppable Services'!$E$4=$C171,1,0)*IF('Shoppable Services'!$D$4=$B171,1,0)*IF('Shoppable Services'!$C$4=$A171,1,0)*IF('Shoppable Services'!$B$4=Data!T$119,T53,0)</f>
        <v>0</v>
      </c>
      <c r="U171" s="4">
        <f>IF('Shoppable Services'!$F$4=$D171,1,0)*IF('Shoppable Services'!$E$4=$C171,1,0)*IF('Shoppable Services'!$D$4=$B171,1,0)*IF('Shoppable Services'!$C$4=$A171,1,0)*IF('Shoppable Services'!$B$4=Data!U$119,U53,0)</f>
        <v>0</v>
      </c>
      <c r="V171" s="4">
        <f>IF('Shoppable Services'!$F$4=$D171,1,0)*IF('Shoppable Services'!$E$4=$C171,1,0)*IF('Shoppable Services'!$D$4=$B171,1,0)*IF('Shoppable Services'!$C$4=$A171,1,0)*IF('Shoppable Services'!$B$4=Data!V$119,V53,0)</f>
        <v>0</v>
      </c>
      <c r="W171" s="4">
        <f>IF('Shoppable Services'!$F$4=$D171,1,0)*IF('Shoppable Services'!$E$4=$C171,1,0)*IF('Shoppable Services'!$D$4=$B171,1,0)*IF('Shoppable Services'!$C$4=$A171,1,0)*IF('Shoppable Services'!$B$4=Data!W$119,W53,0)</f>
        <v>0</v>
      </c>
      <c r="X171" s="4">
        <f>IF('Shoppable Services'!$F$4=$D171,1,0)*IF('Shoppable Services'!$E$4=$C171,1,0)*IF('Shoppable Services'!$D$4=$B171,1,0)*IF('Shoppable Services'!$C$4=$A171,1,0)*IF('Shoppable Services'!$B$4=Data!X$119,X53,0)</f>
        <v>0</v>
      </c>
      <c r="Y171" s="4">
        <f>IF('Shoppable Services'!$F$4=$D171,1,0)*IF('Shoppable Services'!$E$4=$C171,1,0)*IF('Shoppable Services'!$D$4=$B171,1,0)*IF('Shoppable Services'!$C$4=$A171,1,0)*IF('Shoppable Services'!$B$4=Data!Y$119,Y53,0)</f>
        <v>0</v>
      </c>
      <c r="Z171" s="4">
        <f>IF('Shoppable Services'!$F$4=$D171,1,0)*IF('Shoppable Services'!$E$4=$C171,1,0)*IF('Shoppable Services'!$D$4=$B171,1,0)*IF('Shoppable Services'!$C$4=$A171,1,0)*IF('Shoppable Services'!$B$4=Data!Z$119,Z53,0)</f>
        <v>0</v>
      </c>
      <c r="AA171" s="4">
        <f>IF('Shoppable Services'!$F$4=$D171,1,0)*IF('Shoppable Services'!$E$4=$C171,1,0)*IF('Shoppable Services'!$D$4=$B171,1,0)*IF('Shoppable Services'!$C$4=$A171,1,0)*IF('Shoppable Services'!$B$4=Data!AA$119,AA53,0)</f>
        <v>0</v>
      </c>
      <c r="AB171" s="4">
        <f>IF('Shoppable Services'!$F$4=$D171,1,0)*IF('Shoppable Services'!$E$4=$C171,1,0)*IF('Shoppable Services'!$D$4=$B171,1,0)*IF('Shoppable Services'!$C$4=$A171,1,0)*IF('Shoppable Services'!$B$4=Data!AB$119,AB53,0)</f>
        <v>0</v>
      </c>
      <c r="AC171" s="4">
        <f>IF('Shoppable Services'!$F$4=$D171,1,0)*IF('Shoppable Services'!$E$4=$C171,1,0)*IF('Shoppable Services'!$D$4=$B171,1,0)*IF('Shoppable Services'!$C$4=$A171,1,0)*IF('Shoppable Services'!$B$4=Data!AC$119,AC53,0)</f>
        <v>0</v>
      </c>
      <c r="AD171" s="4">
        <f>IF('Shoppable Services'!$F$4=$D171,1,0)*IF('Shoppable Services'!$E$4=$C171,1,0)*IF('Shoppable Services'!$D$4=$B171,1,0)*IF('Shoppable Services'!$C$4=$A171,1,0)*IF('Shoppable Services'!$B$4=Data!AD$119,AD53,0)</f>
        <v>0</v>
      </c>
      <c r="AE171" s="4">
        <f>IF('Shoppable Services'!$F$4=$D171,1,0)*IF('Shoppable Services'!$E$4=$C171,1,0)*IF('Shoppable Services'!$D$4=$B171,1,0)*IF('Shoppable Services'!$C$4=$A171,1,0)*IF('Shoppable Services'!$B$4=Data!AE$119,AE53,0)</f>
        <v>0</v>
      </c>
      <c r="AF171" s="4">
        <f>IF('Shoppable Services'!$F$4=$D171,1,0)*IF('Shoppable Services'!$E$4=$C171,1,0)*IF('Shoppable Services'!$D$4=$B171,1,0)*IF('Shoppable Services'!$C$4=$A171,1,0)*IF('Shoppable Services'!$B$4=Data!AF$119,AF53,0)</f>
        <v>0</v>
      </c>
      <c r="AG171" s="4">
        <f>IF('Shoppable Services'!$F$4=$D171,1,0)*IF('Shoppable Services'!$E$4=$C171,1,0)*IF('Shoppable Services'!$D$4=$B171,1,0)*IF('Shoppable Services'!$C$4=$A171,1,0)*IF('Shoppable Services'!$B$4=Data!AG$119,AG53,0)</f>
        <v>0</v>
      </c>
      <c r="AH171" s="4">
        <f>IF('Shoppable Services'!$F$4=$D171,1,0)*IF('Shoppable Services'!$E$4=$C171,1,0)*IF('Shoppable Services'!$D$4=$B171,1,0)*IF('Shoppable Services'!$C$4=$A171,1,0)*IF('Shoppable Services'!$B$4=Data!AH$119,AH53,0)</f>
        <v>0</v>
      </c>
      <c r="AI171" s="4">
        <f>IF('Shoppable Services'!$F$4=$D171,1,0)*IF('Shoppable Services'!$E$4=$C171,1,0)*IF('Shoppable Services'!$D$4=$B171,1,0)*IF('Shoppable Services'!$C$4=$A171,1,0)*IF('Shoppable Services'!$B$4=Data!AI$119,AI53,0)</f>
        <v>0</v>
      </c>
      <c r="AJ171" s="4">
        <f>IF('Shoppable Services'!$F$4=$D171,1,0)*IF('Shoppable Services'!$E$4=$C171,1,0)*IF('Shoppable Services'!$D$4=$B171,1,0)*IF('Shoppable Services'!$C$4=$A171,1,0)*IF('Shoppable Services'!$B$4=Data!AJ$119,AJ53,0)</f>
        <v>0</v>
      </c>
      <c r="AK171" s="4">
        <f>IF('Shoppable Services'!$F$4=$D171,1,0)*IF('Shoppable Services'!$E$4=$C171,1,0)*IF('Shoppable Services'!$D$4=$B171,1,0)*IF('Shoppable Services'!$C$4=$A171,1,0)*IF('Shoppable Services'!$B$4=Data!AK$119,AK53,0)</f>
        <v>0</v>
      </c>
      <c r="AL171" s="4">
        <f>IF('Shoppable Services'!$F$4=$D171,1,0)*IF('Shoppable Services'!$E$4=$C171,1,0)*IF('Shoppable Services'!$D$4=$B171,1,0)*IF('Shoppable Services'!$C$4=$A171,1,0)*IF('Shoppable Services'!$B$4=Data!AL$119,AL53,0)</f>
        <v>0</v>
      </c>
      <c r="AM171" s="4">
        <f>IF('Shoppable Services'!$F$4=$D171,1,0)*IF('Shoppable Services'!$E$4=$C171,1,0)*IF('Shoppable Services'!$D$4=$B171,1,0)*IF('Shoppable Services'!$C$4=$A171,1,0)*IF('Shoppable Services'!$B$4=Data!AM$119,AM53,0)</f>
        <v>0</v>
      </c>
      <c r="AN171" s="4">
        <f>IF('Shoppable Services'!$F$4=$D171,1,0)*IF('Shoppable Services'!$E$4=$C171,1,0)*IF('Shoppable Services'!$D$4=$B171,1,0)*IF('Shoppable Services'!$C$4=$A171,1,0)*IF('Shoppable Services'!$B$4=Data!AN$119,AN53,0)</f>
        <v>0</v>
      </c>
      <c r="AO171" s="4">
        <f>IF('Shoppable Services'!$F$4=$D171,1,0)*IF('Shoppable Services'!$E$4=$C171,1,0)*IF('Shoppable Services'!$D$4=$B171,1,0)*IF('Shoppable Services'!$C$4=$A171,1,0)*IF('Shoppable Services'!$B$4=Data!AO$119,AO53,0)</f>
        <v>0</v>
      </c>
      <c r="AP171" s="4">
        <f>IF('Shoppable Services'!$F$4=$D171,1,0)*IF('Shoppable Services'!$E$4=$C171,1,0)*IF('Shoppable Services'!$D$4=$B171,1,0)*IF('Shoppable Services'!$C$4=$A171,1,0)*IF('Shoppable Services'!$B$4=Data!AP$119,AP53,0)</f>
        <v>0</v>
      </c>
      <c r="AQ171" s="4">
        <f>IF('Shoppable Services'!$F$4=$D171,1,0)*IF('Shoppable Services'!$E$4=$C171,1,0)*IF('Shoppable Services'!$D$4=$B171,1,0)*IF('Shoppable Services'!$C$4=$A171,1,0)*IF('Shoppable Services'!$B$4=Data!AQ$119,AQ53,0)</f>
        <v>0</v>
      </c>
      <c r="AR171" s="4">
        <f>IF('Shoppable Services'!$F$4=$D171,1,0)*IF('Shoppable Services'!$E$4=$C171,1,0)*IF('Shoppable Services'!$D$4=$B171,1,0)*IF('Shoppable Services'!$C$4=$A171,1,0)*IF('Shoppable Services'!$B$4=Data!AR$119,AR53,0)</f>
        <v>0</v>
      </c>
      <c r="AS171" s="4">
        <f>IF('Shoppable Services'!$F$4=$D171,1,0)*IF('Shoppable Services'!$E$4=$C171,1,0)*IF('Shoppable Services'!$D$4=$B171,1,0)*IF('Shoppable Services'!$C$4=$A171,1,0)*IF('Shoppable Services'!$B$4=Data!AS$119,AS53,0)</f>
        <v>0</v>
      </c>
      <c r="AT171" s="4">
        <f>IF('Shoppable Services'!$F$4=$D171,1,0)*IF('Shoppable Services'!$E$4=$C171,1,0)*IF('Shoppable Services'!$D$4=$B171,1,0)*IF('Shoppable Services'!$C$4=$A171,1,0)*IF('Shoppable Services'!$B$4=Data!AT$119,AT53,0)</f>
        <v>0</v>
      </c>
      <c r="AU171" s="4">
        <f>IF('Shoppable Services'!$F$4=$D171,1,0)*IF('Shoppable Services'!$E$4=$C171,1,0)*IF('Shoppable Services'!$D$4=$B171,1,0)*IF('Shoppable Services'!$C$4=$A171,1,0)*IF('Shoppable Services'!$B$4=Data!AU$119,AU53,0)</f>
        <v>0</v>
      </c>
      <c r="AV171" s="4">
        <f>IF('Shoppable Services'!$F$4=$D171,1,0)*IF('Shoppable Services'!$E$4=$C171,1,0)*IF('Shoppable Services'!$D$4=$B171,1,0)*IF('Shoppable Services'!$C$4=$A171,1,0)*IF('Shoppable Services'!$B$4=Data!AV$119,AV53,0)</f>
        <v>0</v>
      </c>
      <c r="AW171" s="4">
        <f>IF('Shoppable Services'!$F$4=$D171,1,0)*IF('Shoppable Services'!$E$4=$C171,1,0)*IF('Shoppable Services'!$D$4=$B171,1,0)*IF('Shoppable Services'!$C$4=$A171,1,0)*IF('Shoppable Services'!$B$4=Data!AW$119,AW53,0)</f>
        <v>0</v>
      </c>
      <c r="AX171" s="4">
        <f>IF('Shoppable Services'!$F$4=$D171,1,0)*IF('Shoppable Services'!$E$4=$C171,1,0)*IF('Shoppable Services'!$D$4=$B171,1,0)*IF('Shoppable Services'!$C$4=$A171,1,0)*IF('Shoppable Services'!$B$4=Data!AX$119,AX53,0)</f>
        <v>0</v>
      </c>
      <c r="AY171" s="4">
        <f>IF('Shoppable Services'!$F$4=$D171,1,0)*IF('Shoppable Services'!$E$4=$C171,1,0)*IF('Shoppable Services'!$D$4=$B171,1,0)*IF('Shoppable Services'!$C$4=$A171,1,0)*IF('Shoppable Services'!$B$4=Data!AY$119,AY53,0)</f>
        <v>0</v>
      </c>
      <c r="AZ171" s="4">
        <f>IF('Shoppable Services'!$F$4=$D171,1,0)*IF('Shoppable Services'!$E$4=$C171,1,0)*IF('Shoppable Services'!$D$4=$B171,1,0)*IF('Shoppable Services'!$C$4=$A171,1,0)*IF('Shoppable Services'!$B$4=Data!AZ$119,AZ53,0)</f>
        <v>0</v>
      </c>
    </row>
    <row r="172" spans="1:52">
      <c r="A172" t="s">
        <v>12</v>
      </c>
      <c r="B172" t="s">
        <v>11</v>
      </c>
      <c r="C172" t="s">
        <v>68</v>
      </c>
      <c r="D172" t="s">
        <v>23</v>
      </c>
      <c r="E172" s="4">
        <f>IF('Shoppable Services'!$F$4=$D172,1,0)*IF('Shoppable Services'!$E$4=$C172,1,0)*IF('Shoppable Services'!$D$4=$B172,1,0)*IF('Shoppable Services'!$C$4=$A172,1,0)*$E54</f>
        <v>0</v>
      </c>
      <c r="F172" s="4">
        <f>IF('Shoppable Services'!$F$4=$D172,1,0)*IF('Shoppable Services'!$E$4=$C172,1,0)*IF('Shoppable Services'!$D$4=$B172,1,0)*IF('Shoppable Services'!$C$4=$A172,1,0)*$F54</f>
        <v>0</v>
      </c>
      <c r="G172" s="4">
        <f>IF('Shoppable Services'!$F$4=$D172,1,0)*IF('Shoppable Services'!$E$4=$C172,1,0)*IF('Shoppable Services'!$D$4=$B172,1,0)*IF('Shoppable Services'!$C$4=$A172,1,0)*$G54</f>
        <v>0</v>
      </c>
      <c r="H172" s="4">
        <f>IF('Shoppable Services'!$F$4=$D172,1,0)*IF('Shoppable Services'!$E$4=$C172,1,0)*IF('Shoppable Services'!$D$4=$B172,1,0)*IF('Shoppable Services'!$C$4=$A172,1,0)*$H54</f>
        <v>0</v>
      </c>
      <c r="I172" s="4">
        <f>IF('Shoppable Services'!$F$4=$D172,1,0)*IF('Shoppable Services'!$E$4=$C172,1,0)*IF('Shoppable Services'!$D$4=$B172,1,0)*IF('Shoppable Services'!$C$4=$A172,1,0)*IF('Shoppable Services'!$B$4=Data!I$119,I54,0)</f>
        <v>0</v>
      </c>
      <c r="J172" s="4">
        <f>IF('Shoppable Services'!$F$4=$D172,1,0)*IF('Shoppable Services'!$E$4=$C172,1,0)*IF('Shoppable Services'!$D$4=$B172,1,0)*IF('Shoppable Services'!$C$4=$A172,1,0)*IF('Shoppable Services'!$B$4=Data!J$119,J54,0)</f>
        <v>0</v>
      </c>
      <c r="K172" s="4">
        <f>IF('Shoppable Services'!$F$4=$D172,1,0)*IF('Shoppable Services'!$E$4=$C172,1,0)*IF('Shoppable Services'!$D$4=$B172,1,0)*IF('Shoppable Services'!$C$4=$A172,1,0)*IF('Shoppable Services'!$B$4=Data!K$119,K54,0)</f>
        <v>0</v>
      </c>
      <c r="L172" s="4">
        <f>IF('Shoppable Services'!$F$4=$D172,1,0)*IF('Shoppable Services'!$E$4=$C172,1,0)*IF('Shoppable Services'!$D$4=$B172,1,0)*IF('Shoppable Services'!$C$4=$A172,1,0)*IF('Shoppable Services'!$B$4=Data!L$119,L54,0)</f>
        <v>0</v>
      </c>
      <c r="M172" s="4">
        <f>IF('Shoppable Services'!$F$4=$D172,1,0)*IF('Shoppable Services'!$E$4=$C172,1,0)*IF('Shoppable Services'!$D$4=$B172,1,0)*IF('Shoppable Services'!$C$4=$A172,1,0)*IF('Shoppable Services'!$B$4=Data!M$119,M54,0)</f>
        <v>0</v>
      </c>
      <c r="N172" s="4">
        <f>IF('Shoppable Services'!$F$4=$D172,1,0)*IF('Shoppable Services'!$E$4=$C172,1,0)*IF('Shoppable Services'!$D$4=$B172,1,0)*IF('Shoppable Services'!$C$4=$A172,1,0)*IF('Shoppable Services'!$B$4=Data!N$119,N54,0)</f>
        <v>0</v>
      </c>
      <c r="O172" s="4">
        <f>IF('Shoppable Services'!$F$4=$D172,1,0)*IF('Shoppable Services'!$E$4=$C172,1,0)*IF('Shoppable Services'!$D$4=$B172,1,0)*IF('Shoppable Services'!$C$4=$A172,1,0)*IF('Shoppable Services'!$B$4=Data!O$119,O54,0)</f>
        <v>0</v>
      </c>
      <c r="P172" s="4">
        <f>IF('Shoppable Services'!$F$4=$D172,1,0)*IF('Shoppable Services'!$E$4=$C172,1,0)*IF('Shoppable Services'!$D$4=$B172,1,0)*IF('Shoppable Services'!$C$4=$A172,1,0)*IF('Shoppable Services'!$B$4=Data!P$119,P54,0)</f>
        <v>0</v>
      </c>
      <c r="Q172" s="4">
        <f>IF('Shoppable Services'!$F$4=$D172,1,0)*IF('Shoppable Services'!$E$4=$C172,1,0)*IF('Shoppable Services'!$D$4=$B172,1,0)*IF('Shoppable Services'!$C$4=$A172,1,0)*IF('Shoppable Services'!$B$4=Data!Q$119,Q54,0)</f>
        <v>0</v>
      </c>
      <c r="R172" s="4">
        <f>IF('Shoppable Services'!$F$4=$D172,1,0)*IF('Shoppable Services'!$E$4=$C172,1,0)*IF('Shoppable Services'!$D$4=$B172,1,0)*IF('Shoppable Services'!$C$4=$A172,1,0)*IF('Shoppable Services'!$B$4=Data!R$119,R54,0)</f>
        <v>0</v>
      </c>
      <c r="S172" s="4">
        <f>IF('Shoppable Services'!$F$4=$D172,1,0)*IF('Shoppable Services'!$E$4=$C172,1,0)*IF('Shoppable Services'!$D$4=$B172,1,0)*IF('Shoppable Services'!$C$4=$A172,1,0)*IF('Shoppable Services'!$B$4=Data!S$119,S54,0)</f>
        <v>0</v>
      </c>
      <c r="T172" s="4">
        <f>IF('Shoppable Services'!$F$4=$D172,1,0)*IF('Shoppable Services'!$E$4=$C172,1,0)*IF('Shoppable Services'!$D$4=$B172,1,0)*IF('Shoppable Services'!$C$4=$A172,1,0)*IF('Shoppable Services'!$B$4=Data!T$119,T54,0)</f>
        <v>0</v>
      </c>
      <c r="U172" s="4">
        <f>IF('Shoppable Services'!$F$4=$D172,1,0)*IF('Shoppable Services'!$E$4=$C172,1,0)*IF('Shoppable Services'!$D$4=$B172,1,0)*IF('Shoppable Services'!$C$4=$A172,1,0)*IF('Shoppable Services'!$B$4=Data!U$119,U54,0)</f>
        <v>0</v>
      </c>
      <c r="V172" s="4">
        <f>IF('Shoppable Services'!$F$4=$D172,1,0)*IF('Shoppable Services'!$E$4=$C172,1,0)*IF('Shoppable Services'!$D$4=$B172,1,0)*IF('Shoppable Services'!$C$4=$A172,1,0)*IF('Shoppable Services'!$B$4=Data!V$119,V54,0)</f>
        <v>0</v>
      </c>
      <c r="W172" s="4">
        <f>IF('Shoppable Services'!$F$4=$D172,1,0)*IF('Shoppable Services'!$E$4=$C172,1,0)*IF('Shoppable Services'!$D$4=$B172,1,0)*IF('Shoppable Services'!$C$4=$A172,1,0)*IF('Shoppable Services'!$B$4=Data!W$119,W54,0)</f>
        <v>0</v>
      </c>
      <c r="X172" s="4">
        <f>IF('Shoppable Services'!$F$4=$D172,1,0)*IF('Shoppable Services'!$E$4=$C172,1,0)*IF('Shoppable Services'!$D$4=$B172,1,0)*IF('Shoppable Services'!$C$4=$A172,1,0)*IF('Shoppable Services'!$B$4=Data!X$119,X54,0)</f>
        <v>0</v>
      </c>
      <c r="Y172" s="4">
        <f>IF('Shoppable Services'!$F$4=$D172,1,0)*IF('Shoppable Services'!$E$4=$C172,1,0)*IF('Shoppable Services'!$D$4=$B172,1,0)*IF('Shoppable Services'!$C$4=$A172,1,0)*IF('Shoppable Services'!$B$4=Data!Y$119,Y54,0)</f>
        <v>0</v>
      </c>
      <c r="Z172" s="4">
        <f>IF('Shoppable Services'!$F$4=$D172,1,0)*IF('Shoppable Services'!$E$4=$C172,1,0)*IF('Shoppable Services'!$D$4=$B172,1,0)*IF('Shoppable Services'!$C$4=$A172,1,0)*IF('Shoppable Services'!$B$4=Data!Z$119,Z54,0)</f>
        <v>0</v>
      </c>
      <c r="AA172" s="4">
        <f>IF('Shoppable Services'!$F$4=$D172,1,0)*IF('Shoppable Services'!$E$4=$C172,1,0)*IF('Shoppable Services'!$D$4=$B172,1,0)*IF('Shoppable Services'!$C$4=$A172,1,0)*IF('Shoppable Services'!$B$4=Data!AA$119,AA54,0)</f>
        <v>0</v>
      </c>
      <c r="AB172" s="4">
        <f>IF('Shoppable Services'!$F$4=$D172,1,0)*IF('Shoppable Services'!$E$4=$C172,1,0)*IF('Shoppable Services'!$D$4=$B172,1,0)*IF('Shoppable Services'!$C$4=$A172,1,0)*IF('Shoppable Services'!$B$4=Data!AB$119,AB54,0)</f>
        <v>0</v>
      </c>
      <c r="AC172" s="4">
        <f>IF('Shoppable Services'!$F$4=$D172,1,0)*IF('Shoppable Services'!$E$4=$C172,1,0)*IF('Shoppable Services'!$D$4=$B172,1,0)*IF('Shoppable Services'!$C$4=$A172,1,0)*IF('Shoppable Services'!$B$4=Data!AC$119,AC54,0)</f>
        <v>0</v>
      </c>
      <c r="AD172" s="4">
        <f>IF('Shoppable Services'!$F$4=$D172,1,0)*IF('Shoppable Services'!$E$4=$C172,1,0)*IF('Shoppable Services'!$D$4=$B172,1,0)*IF('Shoppable Services'!$C$4=$A172,1,0)*IF('Shoppable Services'!$B$4=Data!AD$119,AD54,0)</f>
        <v>0</v>
      </c>
      <c r="AE172" s="4">
        <f>IF('Shoppable Services'!$F$4=$D172,1,0)*IF('Shoppable Services'!$E$4=$C172,1,0)*IF('Shoppable Services'!$D$4=$B172,1,0)*IF('Shoppable Services'!$C$4=$A172,1,0)*IF('Shoppable Services'!$B$4=Data!AE$119,AE54,0)</f>
        <v>0</v>
      </c>
      <c r="AF172" s="4">
        <f>IF('Shoppable Services'!$F$4=$D172,1,0)*IF('Shoppable Services'!$E$4=$C172,1,0)*IF('Shoppable Services'!$D$4=$B172,1,0)*IF('Shoppable Services'!$C$4=$A172,1,0)*IF('Shoppable Services'!$B$4=Data!AF$119,AF54,0)</f>
        <v>0</v>
      </c>
      <c r="AG172" s="4">
        <f>IF('Shoppable Services'!$F$4=$D172,1,0)*IF('Shoppable Services'!$E$4=$C172,1,0)*IF('Shoppable Services'!$D$4=$B172,1,0)*IF('Shoppable Services'!$C$4=$A172,1,0)*IF('Shoppable Services'!$B$4=Data!AG$119,AG54,0)</f>
        <v>0</v>
      </c>
      <c r="AH172" s="4">
        <f>IF('Shoppable Services'!$F$4=$D172,1,0)*IF('Shoppable Services'!$E$4=$C172,1,0)*IF('Shoppable Services'!$D$4=$B172,1,0)*IF('Shoppable Services'!$C$4=$A172,1,0)*IF('Shoppable Services'!$B$4=Data!AH$119,AH54,0)</f>
        <v>0</v>
      </c>
      <c r="AI172" s="4">
        <f>IF('Shoppable Services'!$F$4=$D172,1,0)*IF('Shoppable Services'!$E$4=$C172,1,0)*IF('Shoppable Services'!$D$4=$B172,1,0)*IF('Shoppable Services'!$C$4=$A172,1,0)*IF('Shoppable Services'!$B$4=Data!AI$119,AI54,0)</f>
        <v>0</v>
      </c>
      <c r="AJ172" s="4">
        <f>IF('Shoppable Services'!$F$4=$D172,1,0)*IF('Shoppable Services'!$E$4=$C172,1,0)*IF('Shoppable Services'!$D$4=$B172,1,0)*IF('Shoppable Services'!$C$4=$A172,1,0)*IF('Shoppable Services'!$B$4=Data!AJ$119,AJ54,0)</f>
        <v>0</v>
      </c>
      <c r="AK172" s="4">
        <f>IF('Shoppable Services'!$F$4=$D172,1,0)*IF('Shoppable Services'!$E$4=$C172,1,0)*IF('Shoppable Services'!$D$4=$B172,1,0)*IF('Shoppable Services'!$C$4=$A172,1,0)*IF('Shoppable Services'!$B$4=Data!AK$119,AK54,0)</f>
        <v>0</v>
      </c>
      <c r="AL172" s="4">
        <f>IF('Shoppable Services'!$F$4=$D172,1,0)*IF('Shoppable Services'!$E$4=$C172,1,0)*IF('Shoppable Services'!$D$4=$B172,1,0)*IF('Shoppable Services'!$C$4=$A172,1,0)*IF('Shoppable Services'!$B$4=Data!AL$119,AL54,0)</f>
        <v>0</v>
      </c>
      <c r="AM172" s="4">
        <f>IF('Shoppable Services'!$F$4=$D172,1,0)*IF('Shoppable Services'!$E$4=$C172,1,0)*IF('Shoppable Services'!$D$4=$B172,1,0)*IF('Shoppable Services'!$C$4=$A172,1,0)*IF('Shoppable Services'!$B$4=Data!AM$119,AM54,0)</f>
        <v>0</v>
      </c>
      <c r="AN172" s="4">
        <f>IF('Shoppable Services'!$F$4=$D172,1,0)*IF('Shoppable Services'!$E$4=$C172,1,0)*IF('Shoppable Services'!$D$4=$B172,1,0)*IF('Shoppable Services'!$C$4=$A172,1,0)*IF('Shoppable Services'!$B$4=Data!AN$119,AN54,0)</f>
        <v>0</v>
      </c>
      <c r="AO172" s="4">
        <f>IF('Shoppable Services'!$F$4=$D172,1,0)*IF('Shoppable Services'!$E$4=$C172,1,0)*IF('Shoppable Services'!$D$4=$B172,1,0)*IF('Shoppable Services'!$C$4=$A172,1,0)*IF('Shoppable Services'!$B$4=Data!AO$119,AO54,0)</f>
        <v>0</v>
      </c>
      <c r="AP172" s="4">
        <f>IF('Shoppable Services'!$F$4=$D172,1,0)*IF('Shoppable Services'!$E$4=$C172,1,0)*IF('Shoppable Services'!$D$4=$B172,1,0)*IF('Shoppable Services'!$C$4=$A172,1,0)*IF('Shoppable Services'!$B$4=Data!AP$119,AP54,0)</f>
        <v>0</v>
      </c>
      <c r="AQ172" s="4">
        <f>IF('Shoppable Services'!$F$4=$D172,1,0)*IF('Shoppable Services'!$E$4=$C172,1,0)*IF('Shoppable Services'!$D$4=$B172,1,0)*IF('Shoppable Services'!$C$4=$A172,1,0)*IF('Shoppable Services'!$B$4=Data!AQ$119,AQ54,0)</f>
        <v>0</v>
      </c>
      <c r="AR172" s="4">
        <f>IF('Shoppable Services'!$F$4=$D172,1,0)*IF('Shoppable Services'!$E$4=$C172,1,0)*IF('Shoppable Services'!$D$4=$B172,1,0)*IF('Shoppable Services'!$C$4=$A172,1,0)*IF('Shoppable Services'!$B$4=Data!AR$119,AR54,0)</f>
        <v>0</v>
      </c>
      <c r="AS172" s="4">
        <f>IF('Shoppable Services'!$F$4=$D172,1,0)*IF('Shoppable Services'!$E$4=$C172,1,0)*IF('Shoppable Services'!$D$4=$B172,1,0)*IF('Shoppable Services'!$C$4=$A172,1,0)*IF('Shoppable Services'!$B$4=Data!AS$119,AS54,0)</f>
        <v>0</v>
      </c>
      <c r="AT172" s="4">
        <f>IF('Shoppable Services'!$F$4=$D172,1,0)*IF('Shoppable Services'!$E$4=$C172,1,0)*IF('Shoppable Services'!$D$4=$B172,1,0)*IF('Shoppable Services'!$C$4=$A172,1,0)*IF('Shoppable Services'!$B$4=Data!AT$119,AT54,0)</f>
        <v>0</v>
      </c>
      <c r="AU172" s="4">
        <f>IF('Shoppable Services'!$F$4=$D172,1,0)*IF('Shoppable Services'!$E$4=$C172,1,0)*IF('Shoppable Services'!$D$4=$B172,1,0)*IF('Shoppable Services'!$C$4=$A172,1,0)*IF('Shoppable Services'!$B$4=Data!AU$119,AU54,0)</f>
        <v>0</v>
      </c>
      <c r="AV172" s="4">
        <f>IF('Shoppable Services'!$F$4=$D172,1,0)*IF('Shoppable Services'!$E$4=$C172,1,0)*IF('Shoppable Services'!$D$4=$B172,1,0)*IF('Shoppable Services'!$C$4=$A172,1,0)*IF('Shoppable Services'!$B$4=Data!AV$119,AV54,0)</f>
        <v>0</v>
      </c>
      <c r="AW172" s="4">
        <f>IF('Shoppable Services'!$F$4=$D172,1,0)*IF('Shoppable Services'!$E$4=$C172,1,0)*IF('Shoppable Services'!$D$4=$B172,1,0)*IF('Shoppable Services'!$C$4=$A172,1,0)*IF('Shoppable Services'!$B$4=Data!AW$119,AW54,0)</f>
        <v>0</v>
      </c>
      <c r="AX172" s="4">
        <f>IF('Shoppable Services'!$F$4=$D172,1,0)*IF('Shoppable Services'!$E$4=$C172,1,0)*IF('Shoppable Services'!$D$4=$B172,1,0)*IF('Shoppable Services'!$C$4=$A172,1,0)*IF('Shoppable Services'!$B$4=Data!AX$119,AX54,0)</f>
        <v>0</v>
      </c>
      <c r="AY172" s="4">
        <f>IF('Shoppable Services'!$F$4=$D172,1,0)*IF('Shoppable Services'!$E$4=$C172,1,0)*IF('Shoppable Services'!$D$4=$B172,1,0)*IF('Shoppable Services'!$C$4=$A172,1,0)*IF('Shoppable Services'!$B$4=Data!AY$119,AY54,0)</f>
        <v>0</v>
      </c>
      <c r="AZ172" s="4">
        <f>IF('Shoppable Services'!$F$4=$D172,1,0)*IF('Shoppable Services'!$E$4=$C172,1,0)*IF('Shoppable Services'!$D$4=$B172,1,0)*IF('Shoppable Services'!$C$4=$A172,1,0)*IF('Shoppable Services'!$B$4=Data!AZ$119,AZ54,0)</f>
        <v>0</v>
      </c>
    </row>
    <row r="173" spans="1:52">
      <c r="A173" t="s">
        <v>12</v>
      </c>
      <c r="B173" t="s">
        <v>11</v>
      </c>
      <c r="C173" t="s">
        <v>8</v>
      </c>
      <c r="D173" t="s">
        <v>21</v>
      </c>
      <c r="E173" s="4">
        <f>IF('Shoppable Services'!$F$4=$D173,1,0)*IF('Shoppable Services'!$E$4=$C173,1,0)*IF('Shoppable Services'!$D$4=$B173,1,0)*IF('Shoppable Services'!$C$4=$A173,1,0)*$E55</f>
        <v>0</v>
      </c>
      <c r="F173" s="4">
        <f>IF('Shoppable Services'!$F$4=$D173,1,0)*IF('Shoppable Services'!$E$4=$C173,1,0)*IF('Shoppable Services'!$D$4=$B173,1,0)*IF('Shoppable Services'!$C$4=$A173,1,0)*$F55</f>
        <v>0</v>
      </c>
      <c r="G173" s="4">
        <f>IF('Shoppable Services'!$F$4=$D173,1,0)*IF('Shoppable Services'!$E$4=$C173,1,0)*IF('Shoppable Services'!$D$4=$B173,1,0)*IF('Shoppable Services'!$C$4=$A173,1,0)*$G55</f>
        <v>0</v>
      </c>
      <c r="H173" s="4">
        <f>IF('Shoppable Services'!$F$4=$D173,1,0)*IF('Shoppable Services'!$E$4=$C173,1,0)*IF('Shoppable Services'!$D$4=$B173,1,0)*IF('Shoppable Services'!$C$4=$A173,1,0)*$H55</f>
        <v>0</v>
      </c>
      <c r="I173" s="4">
        <f>IF('Shoppable Services'!$F$4=$D173,1,0)*IF('Shoppable Services'!$E$4=$C173,1,0)*IF('Shoppable Services'!$D$4=$B173,1,0)*IF('Shoppable Services'!$C$4=$A173,1,0)*IF('Shoppable Services'!$B$4=Data!I$119,I55,0)</f>
        <v>0</v>
      </c>
      <c r="J173" s="4">
        <f>IF('Shoppable Services'!$F$4=$D173,1,0)*IF('Shoppable Services'!$E$4=$C173,1,0)*IF('Shoppable Services'!$D$4=$B173,1,0)*IF('Shoppable Services'!$C$4=$A173,1,0)*IF('Shoppable Services'!$B$4=Data!J$119,J55,0)</f>
        <v>0</v>
      </c>
      <c r="K173" s="4">
        <f>IF('Shoppable Services'!$F$4=$D173,1,0)*IF('Shoppable Services'!$E$4=$C173,1,0)*IF('Shoppable Services'!$D$4=$B173,1,0)*IF('Shoppable Services'!$C$4=$A173,1,0)*IF('Shoppable Services'!$B$4=Data!K$119,K55,0)</f>
        <v>0</v>
      </c>
      <c r="L173" s="4">
        <f>IF('Shoppable Services'!$F$4=$D173,1,0)*IF('Shoppable Services'!$E$4=$C173,1,0)*IF('Shoppable Services'!$D$4=$B173,1,0)*IF('Shoppable Services'!$C$4=$A173,1,0)*IF('Shoppable Services'!$B$4=Data!L$119,L55,0)</f>
        <v>0</v>
      </c>
      <c r="M173" s="4">
        <f>IF('Shoppable Services'!$F$4=$D173,1,0)*IF('Shoppable Services'!$E$4=$C173,1,0)*IF('Shoppable Services'!$D$4=$B173,1,0)*IF('Shoppable Services'!$C$4=$A173,1,0)*IF('Shoppable Services'!$B$4=Data!M$119,M55,0)</f>
        <v>0</v>
      </c>
      <c r="N173" s="4">
        <f>IF('Shoppable Services'!$F$4=$D173,1,0)*IF('Shoppable Services'!$E$4=$C173,1,0)*IF('Shoppable Services'!$D$4=$B173,1,0)*IF('Shoppable Services'!$C$4=$A173,1,0)*IF('Shoppable Services'!$B$4=Data!N$119,N55,0)</f>
        <v>0</v>
      </c>
      <c r="O173" s="4">
        <f>IF('Shoppable Services'!$F$4=$D173,1,0)*IF('Shoppable Services'!$E$4=$C173,1,0)*IF('Shoppable Services'!$D$4=$B173,1,0)*IF('Shoppable Services'!$C$4=$A173,1,0)*IF('Shoppable Services'!$B$4=Data!O$119,O55,0)</f>
        <v>0</v>
      </c>
      <c r="P173" s="4">
        <f>IF('Shoppable Services'!$F$4=$D173,1,0)*IF('Shoppable Services'!$E$4=$C173,1,0)*IF('Shoppable Services'!$D$4=$B173,1,0)*IF('Shoppable Services'!$C$4=$A173,1,0)*IF('Shoppable Services'!$B$4=Data!P$119,P55,0)</f>
        <v>0</v>
      </c>
      <c r="Q173" s="4">
        <f>IF('Shoppable Services'!$F$4=$D173,1,0)*IF('Shoppable Services'!$E$4=$C173,1,0)*IF('Shoppable Services'!$D$4=$B173,1,0)*IF('Shoppable Services'!$C$4=$A173,1,0)*IF('Shoppable Services'!$B$4=Data!Q$119,Q55,0)</f>
        <v>0</v>
      </c>
      <c r="R173" s="4">
        <f>IF('Shoppable Services'!$F$4=$D173,1,0)*IF('Shoppable Services'!$E$4=$C173,1,0)*IF('Shoppable Services'!$D$4=$B173,1,0)*IF('Shoppable Services'!$C$4=$A173,1,0)*IF('Shoppable Services'!$B$4=Data!R$119,R55,0)</f>
        <v>0</v>
      </c>
      <c r="S173" s="4">
        <f>IF('Shoppable Services'!$F$4=$D173,1,0)*IF('Shoppable Services'!$E$4=$C173,1,0)*IF('Shoppable Services'!$D$4=$B173,1,0)*IF('Shoppable Services'!$C$4=$A173,1,0)*IF('Shoppable Services'!$B$4=Data!S$119,S55,0)</f>
        <v>0</v>
      </c>
      <c r="T173" s="4">
        <f>IF('Shoppable Services'!$F$4=$D173,1,0)*IF('Shoppable Services'!$E$4=$C173,1,0)*IF('Shoppable Services'!$D$4=$B173,1,0)*IF('Shoppable Services'!$C$4=$A173,1,0)*IF('Shoppable Services'!$B$4=Data!T$119,T55,0)</f>
        <v>0</v>
      </c>
      <c r="U173" s="4">
        <f>IF('Shoppable Services'!$F$4=$D173,1,0)*IF('Shoppable Services'!$E$4=$C173,1,0)*IF('Shoppable Services'!$D$4=$B173,1,0)*IF('Shoppable Services'!$C$4=$A173,1,0)*IF('Shoppable Services'!$B$4=Data!U$119,U55,0)</f>
        <v>0</v>
      </c>
      <c r="V173" s="4">
        <f>IF('Shoppable Services'!$F$4=$D173,1,0)*IF('Shoppable Services'!$E$4=$C173,1,0)*IF('Shoppable Services'!$D$4=$B173,1,0)*IF('Shoppable Services'!$C$4=$A173,1,0)*IF('Shoppable Services'!$B$4=Data!V$119,V55,0)</f>
        <v>0</v>
      </c>
      <c r="W173" s="4">
        <f>IF('Shoppable Services'!$F$4=$D173,1,0)*IF('Shoppable Services'!$E$4=$C173,1,0)*IF('Shoppable Services'!$D$4=$B173,1,0)*IF('Shoppable Services'!$C$4=$A173,1,0)*IF('Shoppable Services'!$B$4=Data!W$119,W55,0)</f>
        <v>0</v>
      </c>
      <c r="X173" s="4">
        <f>IF('Shoppable Services'!$F$4=$D173,1,0)*IF('Shoppable Services'!$E$4=$C173,1,0)*IF('Shoppable Services'!$D$4=$B173,1,0)*IF('Shoppable Services'!$C$4=$A173,1,0)*IF('Shoppable Services'!$B$4=Data!X$119,X55,0)</f>
        <v>0</v>
      </c>
      <c r="Y173" s="4">
        <f>IF('Shoppable Services'!$F$4=$D173,1,0)*IF('Shoppable Services'!$E$4=$C173,1,0)*IF('Shoppable Services'!$D$4=$B173,1,0)*IF('Shoppable Services'!$C$4=$A173,1,0)*IF('Shoppable Services'!$B$4=Data!Y$119,Y55,0)</f>
        <v>0</v>
      </c>
      <c r="Z173" s="4">
        <f>IF('Shoppable Services'!$F$4=$D173,1,0)*IF('Shoppable Services'!$E$4=$C173,1,0)*IF('Shoppable Services'!$D$4=$B173,1,0)*IF('Shoppable Services'!$C$4=$A173,1,0)*IF('Shoppable Services'!$B$4=Data!Z$119,Z55,0)</f>
        <v>0</v>
      </c>
      <c r="AA173" s="4">
        <f>IF('Shoppable Services'!$F$4=$D173,1,0)*IF('Shoppable Services'!$E$4=$C173,1,0)*IF('Shoppable Services'!$D$4=$B173,1,0)*IF('Shoppable Services'!$C$4=$A173,1,0)*IF('Shoppable Services'!$B$4=Data!AA$119,AA55,0)</f>
        <v>0</v>
      </c>
      <c r="AB173" s="4">
        <f>IF('Shoppable Services'!$F$4=$D173,1,0)*IF('Shoppable Services'!$E$4=$C173,1,0)*IF('Shoppable Services'!$D$4=$B173,1,0)*IF('Shoppable Services'!$C$4=$A173,1,0)*IF('Shoppable Services'!$B$4=Data!AB$119,AB55,0)</f>
        <v>0</v>
      </c>
      <c r="AC173" s="4">
        <f>IF('Shoppable Services'!$F$4=$D173,1,0)*IF('Shoppable Services'!$E$4=$C173,1,0)*IF('Shoppable Services'!$D$4=$B173,1,0)*IF('Shoppable Services'!$C$4=$A173,1,0)*IF('Shoppable Services'!$B$4=Data!AC$119,AC55,0)</f>
        <v>0</v>
      </c>
      <c r="AD173" s="4">
        <f>IF('Shoppable Services'!$F$4=$D173,1,0)*IF('Shoppable Services'!$E$4=$C173,1,0)*IF('Shoppable Services'!$D$4=$B173,1,0)*IF('Shoppable Services'!$C$4=$A173,1,0)*IF('Shoppable Services'!$B$4=Data!AD$119,AD55,0)</f>
        <v>0</v>
      </c>
      <c r="AE173" s="4">
        <f>IF('Shoppable Services'!$F$4=$D173,1,0)*IF('Shoppable Services'!$E$4=$C173,1,0)*IF('Shoppable Services'!$D$4=$B173,1,0)*IF('Shoppable Services'!$C$4=$A173,1,0)*IF('Shoppable Services'!$B$4=Data!AE$119,AE55,0)</f>
        <v>0</v>
      </c>
      <c r="AF173" s="4">
        <f>IF('Shoppable Services'!$F$4=$D173,1,0)*IF('Shoppable Services'!$E$4=$C173,1,0)*IF('Shoppable Services'!$D$4=$B173,1,0)*IF('Shoppable Services'!$C$4=$A173,1,0)*IF('Shoppable Services'!$B$4=Data!AF$119,AF55,0)</f>
        <v>0</v>
      </c>
      <c r="AG173" s="4">
        <f>IF('Shoppable Services'!$F$4=$D173,1,0)*IF('Shoppable Services'!$E$4=$C173,1,0)*IF('Shoppable Services'!$D$4=$B173,1,0)*IF('Shoppable Services'!$C$4=$A173,1,0)*IF('Shoppable Services'!$B$4=Data!AG$119,AG55,0)</f>
        <v>0</v>
      </c>
      <c r="AH173" s="4">
        <f>IF('Shoppable Services'!$F$4=$D173,1,0)*IF('Shoppable Services'!$E$4=$C173,1,0)*IF('Shoppable Services'!$D$4=$B173,1,0)*IF('Shoppable Services'!$C$4=$A173,1,0)*IF('Shoppable Services'!$B$4=Data!AH$119,AH55,0)</f>
        <v>0</v>
      </c>
      <c r="AI173" s="4">
        <f>IF('Shoppable Services'!$F$4=$D173,1,0)*IF('Shoppable Services'!$E$4=$C173,1,0)*IF('Shoppable Services'!$D$4=$B173,1,0)*IF('Shoppable Services'!$C$4=$A173,1,0)*IF('Shoppable Services'!$B$4=Data!AI$119,AI55,0)</f>
        <v>0</v>
      </c>
      <c r="AJ173" s="4">
        <f>IF('Shoppable Services'!$F$4=$D173,1,0)*IF('Shoppable Services'!$E$4=$C173,1,0)*IF('Shoppable Services'!$D$4=$B173,1,0)*IF('Shoppable Services'!$C$4=$A173,1,0)*IF('Shoppable Services'!$B$4=Data!AJ$119,AJ55,0)</f>
        <v>0</v>
      </c>
      <c r="AK173" s="4">
        <f>IF('Shoppable Services'!$F$4=$D173,1,0)*IF('Shoppable Services'!$E$4=$C173,1,0)*IF('Shoppable Services'!$D$4=$B173,1,0)*IF('Shoppable Services'!$C$4=$A173,1,0)*IF('Shoppable Services'!$B$4=Data!AK$119,AK55,0)</f>
        <v>0</v>
      </c>
      <c r="AL173" s="4">
        <f>IF('Shoppable Services'!$F$4=$D173,1,0)*IF('Shoppable Services'!$E$4=$C173,1,0)*IF('Shoppable Services'!$D$4=$B173,1,0)*IF('Shoppable Services'!$C$4=$A173,1,0)*IF('Shoppable Services'!$B$4=Data!AL$119,AL55,0)</f>
        <v>0</v>
      </c>
      <c r="AM173" s="4">
        <f>IF('Shoppable Services'!$F$4=$D173,1,0)*IF('Shoppable Services'!$E$4=$C173,1,0)*IF('Shoppable Services'!$D$4=$B173,1,0)*IF('Shoppable Services'!$C$4=$A173,1,0)*IF('Shoppable Services'!$B$4=Data!AM$119,AM55,0)</f>
        <v>0</v>
      </c>
      <c r="AN173" s="4">
        <f>IF('Shoppable Services'!$F$4=$D173,1,0)*IF('Shoppable Services'!$E$4=$C173,1,0)*IF('Shoppable Services'!$D$4=$B173,1,0)*IF('Shoppable Services'!$C$4=$A173,1,0)*IF('Shoppable Services'!$B$4=Data!AN$119,AN55,0)</f>
        <v>0</v>
      </c>
      <c r="AO173" s="4">
        <f>IF('Shoppable Services'!$F$4=$D173,1,0)*IF('Shoppable Services'!$E$4=$C173,1,0)*IF('Shoppable Services'!$D$4=$B173,1,0)*IF('Shoppable Services'!$C$4=$A173,1,0)*IF('Shoppable Services'!$B$4=Data!AO$119,AO55,0)</f>
        <v>0</v>
      </c>
      <c r="AP173" s="4">
        <f>IF('Shoppable Services'!$F$4=$D173,1,0)*IF('Shoppable Services'!$E$4=$C173,1,0)*IF('Shoppable Services'!$D$4=$B173,1,0)*IF('Shoppable Services'!$C$4=$A173,1,0)*IF('Shoppable Services'!$B$4=Data!AP$119,AP55,0)</f>
        <v>0</v>
      </c>
      <c r="AQ173" s="4">
        <f>IF('Shoppable Services'!$F$4=$D173,1,0)*IF('Shoppable Services'!$E$4=$C173,1,0)*IF('Shoppable Services'!$D$4=$B173,1,0)*IF('Shoppable Services'!$C$4=$A173,1,0)*IF('Shoppable Services'!$B$4=Data!AQ$119,AQ55,0)</f>
        <v>0</v>
      </c>
      <c r="AR173" s="4">
        <f>IF('Shoppable Services'!$F$4=$D173,1,0)*IF('Shoppable Services'!$E$4=$C173,1,0)*IF('Shoppable Services'!$D$4=$B173,1,0)*IF('Shoppable Services'!$C$4=$A173,1,0)*IF('Shoppable Services'!$B$4=Data!AR$119,AR55,0)</f>
        <v>0</v>
      </c>
      <c r="AS173" s="4">
        <f>IF('Shoppable Services'!$F$4=$D173,1,0)*IF('Shoppable Services'!$E$4=$C173,1,0)*IF('Shoppable Services'!$D$4=$B173,1,0)*IF('Shoppable Services'!$C$4=$A173,1,0)*IF('Shoppable Services'!$B$4=Data!AS$119,AS55,0)</f>
        <v>0</v>
      </c>
      <c r="AT173" s="4">
        <f>IF('Shoppable Services'!$F$4=$D173,1,0)*IF('Shoppable Services'!$E$4=$C173,1,0)*IF('Shoppable Services'!$D$4=$B173,1,0)*IF('Shoppable Services'!$C$4=$A173,1,0)*IF('Shoppable Services'!$B$4=Data!AT$119,AT55,0)</f>
        <v>0</v>
      </c>
      <c r="AU173" s="4">
        <f>IF('Shoppable Services'!$F$4=$D173,1,0)*IF('Shoppable Services'!$E$4=$C173,1,0)*IF('Shoppable Services'!$D$4=$B173,1,0)*IF('Shoppable Services'!$C$4=$A173,1,0)*IF('Shoppable Services'!$B$4=Data!AU$119,AU55,0)</f>
        <v>0</v>
      </c>
      <c r="AV173" s="4">
        <f>IF('Shoppable Services'!$F$4=$D173,1,0)*IF('Shoppable Services'!$E$4=$C173,1,0)*IF('Shoppable Services'!$D$4=$B173,1,0)*IF('Shoppable Services'!$C$4=$A173,1,0)*IF('Shoppable Services'!$B$4=Data!AV$119,AV55,0)</f>
        <v>0</v>
      </c>
      <c r="AW173" s="4">
        <f>IF('Shoppable Services'!$F$4=$D173,1,0)*IF('Shoppable Services'!$E$4=$C173,1,0)*IF('Shoppable Services'!$D$4=$B173,1,0)*IF('Shoppable Services'!$C$4=$A173,1,0)*IF('Shoppable Services'!$B$4=Data!AW$119,AW55,0)</f>
        <v>0</v>
      </c>
      <c r="AX173" s="4">
        <f>IF('Shoppable Services'!$F$4=$D173,1,0)*IF('Shoppable Services'!$E$4=$C173,1,0)*IF('Shoppable Services'!$D$4=$B173,1,0)*IF('Shoppable Services'!$C$4=$A173,1,0)*IF('Shoppable Services'!$B$4=Data!AX$119,AX55,0)</f>
        <v>0</v>
      </c>
      <c r="AY173" s="4">
        <f>IF('Shoppable Services'!$F$4=$D173,1,0)*IF('Shoppable Services'!$E$4=$C173,1,0)*IF('Shoppable Services'!$D$4=$B173,1,0)*IF('Shoppable Services'!$C$4=$A173,1,0)*IF('Shoppable Services'!$B$4=Data!AY$119,AY55,0)</f>
        <v>0</v>
      </c>
      <c r="AZ173" s="4">
        <f>IF('Shoppable Services'!$F$4=$D173,1,0)*IF('Shoppable Services'!$E$4=$C173,1,0)*IF('Shoppable Services'!$D$4=$B173,1,0)*IF('Shoppable Services'!$C$4=$A173,1,0)*IF('Shoppable Services'!$B$4=Data!AZ$119,AZ55,0)</f>
        <v>0</v>
      </c>
    </row>
    <row r="174" spans="1:52">
      <c r="A174" t="s">
        <v>12</v>
      </c>
      <c r="B174" t="s">
        <v>11</v>
      </c>
      <c r="C174" t="s">
        <v>8</v>
      </c>
      <c r="D174" t="s">
        <v>9</v>
      </c>
      <c r="E174" s="4">
        <f>IF('Shoppable Services'!$F$4=$D174,1,0)*IF('Shoppable Services'!$E$4=$C174,1,0)*IF('Shoppable Services'!$D$4=$B174,1,0)*IF('Shoppable Services'!$C$4=$A174,1,0)*$E56</f>
        <v>0</v>
      </c>
      <c r="F174" s="4">
        <f>IF('Shoppable Services'!$F$4=$D174,1,0)*IF('Shoppable Services'!$E$4=$C174,1,0)*IF('Shoppable Services'!$D$4=$B174,1,0)*IF('Shoppable Services'!$C$4=$A174,1,0)*$F56</f>
        <v>0</v>
      </c>
      <c r="G174" s="4">
        <f>IF('Shoppable Services'!$F$4=$D174,1,0)*IF('Shoppable Services'!$E$4=$C174,1,0)*IF('Shoppable Services'!$D$4=$B174,1,0)*IF('Shoppable Services'!$C$4=$A174,1,0)*$G56</f>
        <v>0</v>
      </c>
      <c r="H174" s="4">
        <f>IF('Shoppable Services'!$F$4=$D174,1,0)*IF('Shoppable Services'!$E$4=$C174,1,0)*IF('Shoppable Services'!$D$4=$B174,1,0)*IF('Shoppable Services'!$C$4=$A174,1,0)*$H56</f>
        <v>0</v>
      </c>
      <c r="I174" s="4">
        <f>IF('Shoppable Services'!$F$4=$D174,1,0)*IF('Shoppable Services'!$E$4=$C174,1,0)*IF('Shoppable Services'!$D$4=$B174,1,0)*IF('Shoppable Services'!$C$4=$A174,1,0)*IF('Shoppable Services'!$B$4=Data!I$119,I56,0)</f>
        <v>0</v>
      </c>
      <c r="J174" s="4">
        <f>IF('Shoppable Services'!$F$4=$D174,1,0)*IF('Shoppable Services'!$E$4=$C174,1,0)*IF('Shoppable Services'!$D$4=$B174,1,0)*IF('Shoppable Services'!$C$4=$A174,1,0)*IF('Shoppable Services'!$B$4=Data!J$119,J56,0)</f>
        <v>0</v>
      </c>
      <c r="K174" s="4">
        <f>IF('Shoppable Services'!$F$4=$D174,1,0)*IF('Shoppable Services'!$E$4=$C174,1,0)*IF('Shoppable Services'!$D$4=$B174,1,0)*IF('Shoppable Services'!$C$4=$A174,1,0)*IF('Shoppable Services'!$B$4=Data!K$119,K56,0)</f>
        <v>0</v>
      </c>
      <c r="L174" s="4">
        <f>IF('Shoppable Services'!$F$4=$D174,1,0)*IF('Shoppable Services'!$E$4=$C174,1,0)*IF('Shoppable Services'!$D$4=$B174,1,0)*IF('Shoppable Services'!$C$4=$A174,1,0)*IF('Shoppable Services'!$B$4=Data!L$119,L56,0)</f>
        <v>0</v>
      </c>
      <c r="M174" s="4">
        <f>IF('Shoppable Services'!$F$4=$D174,1,0)*IF('Shoppable Services'!$E$4=$C174,1,0)*IF('Shoppable Services'!$D$4=$B174,1,0)*IF('Shoppable Services'!$C$4=$A174,1,0)*IF('Shoppable Services'!$B$4=Data!M$119,M56,0)</f>
        <v>0</v>
      </c>
      <c r="N174" s="4">
        <f>IF('Shoppable Services'!$F$4=$D174,1,0)*IF('Shoppable Services'!$E$4=$C174,1,0)*IF('Shoppable Services'!$D$4=$B174,1,0)*IF('Shoppable Services'!$C$4=$A174,1,0)*IF('Shoppable Services'!$B$4=Data!N$119,N56,0)</f>
        <v>0</v>
      </c>
      <c r="O174" s="4">
        <f>IF('Shoppable Services'!$F$4=$D174,1,0)*IF('Shoppable Services'!$E$4=$C174,1,0)*IF('Shoppable Services'!$D$4=$B174,1,0)*IF('Shoppable Services'!$C$4=$A174,1,0)*IF('Shoppable Services'!$B$4=Data!O$119,O56,0)</f>
        <v>0</v>
      </c>
      <c r="P174" s="4">
        <f>IF('Shoppable Services'!$F$4=$D174,1,0)*IF('Shoppable Services'!$E$4=$C174,1,0)*IF('Shoppable Services'!$D$4=$B174,1,0)*IF('Shoppable Services'!$C$4=$A174,1,0)*IF('Shoppable Services'!$B$4=Data!P$119,P56,0)</f>
        <v>0</v>
      </c>
      <c r="Q174" s="4">
        <f>IF('Shoppable Services'!$F$4=$D174,1,0)*IF('Shoppable Services'!$E$4=$C174,1,0)*IF('Shoppable Services'!$D$4=$B174,1,0)*IF('Shoppable Services'!$C$4=$A174,1,0)*IF('Shoppable Services'!$B$4=Data!Q$119,Q56,0)</f>
        <v>0</v>
      </c>
      <c r="R174" s="4">
        <f>IF('Shoppable Services'!$F$4=$D174,1,0)*IF('Shoppable Services'!$E$4=$C174,1,0)*IF('Shoppable Services'!$D$4=$B174,1,0)*IF('Shoppable Services'!$C$4=$A174,1,0)*IF('Shoppable Services'!$B$4=Data!R$119,R56,0)</f>
        <v>0</v>
      </c>
      <c r="S174" s="4">
        <f>IF('Shoppable Services'!$F$4=$D174,1,0)*IF('Shoppable Services'!$E$4=$C174,1,0)*IF('Shoppable Services'!$D$4=$B174,1,0)*IF('Shoppable Services'!$C$4=$A174,1,0)*IF('Shoppable Services'!$B$4=Data!S$119,S56,0)</f>
        <v>0</v>
      </c>
      <c r="T174" s="4">
        <f>IF('Shoppable Services'!$F$4=$D174,1,0)*IF('Shoppable Services'!$E$4=$C174,1,0)*IF('Shoppable Services'!$D$4=$B174,1,0)*IF('Shoppable Services'!$C$4=$A174,1,0)*IF('Shoppable Services'!$B$4=Data!T$119,T56,0)</f>
        <v>0</v>
      </c>
      <c r="U174" s="4">
        <f>IF('Shoppable Services'!$F$4=$D174,1,0)*IF('Shoppable Services'!$E$4=$C174,1,0)*IF('Shoppable Services'!$D$4=$B174,1,0)*IF('Shoppable Services'!$C$4=$A174,1,0)*IF('Shoppable Services'!$B$4=Data!U$119,U56,0)</f>
        <v>0</v>
      </c>
      <c r="V174" s="4">
        <f>IF('Shoppable Services'!$F$4=$D174,1,0)*IF('Shoppable Services'!$E$4=$C174,1,0)*IF('Shoppable Services'!$D$4=$B174,1,0)*IF('Shoppable Services'!$C$4=$A174,1,0)*IF('Shoppable Services'!$B$4=Data!V$119,V56,0)</f>
        <v>0</v>
      </c>
      <c r="W174" s="4">
        <f>IF('Shoppable Services'!$F$4=$D174,1,0)*IF('Shoppable Services'!$E$4=$C174,1,0)*IF('Shoppable Services'!$D$4=$B174,1,0)*IF('Shoppable Services'!$C$4=$A174,1,0)*IF('Shoppable Services'!$B$4=Data!W$119,W56,0)</f>
        <v>0</v>
      </c>
      <c r="X174" s="4">
        <f>IF('Shoppable Services'!$F$4=$D174,1,0)*IF('Shoppable Services'!$E$4=$C174,1,0)*IF('Shoppable Services'!$D$4=$B174,1,0)*IF('Shoppable Services'!$C$4=$A174,1,0)*IF('Shoppable Services'!$B$4=Data!X$119,X56,0)</f>
        <v>0</v>
      </c>
      <c r="Y174" s="4">
        <f>IF('Shoppable Services'!$F$4=$D174,1,0)*IF('Shoppable Services'!$E$4=$C174,1,0)*IF('Shoppable Services'!$D$4=$B174,1,0)*IF('Shoppable Services'!$C$4=$A174,1,0)*IF('Shoppable Services'!$B$4=Data!Y$119,Y56,0)</f>
        <v>0</v>
      </c>
      <c r="Z174" s="4">
        <f>IF('Shoppable Services'!$F$4=$D174,1,0)*IF('Shoppable Services'!$E$4=$C174,1,0)*IF('Shoppable Services'!$D$4=$B174,1,0)*IF('Shoppable Services'!$C$4=$A174,1,0)*IF('Shoppable Services'!$B$4=Data!Z$119,Z56,0)</f>
        <v>0</v>
      </c>
      <c r="AA174" s="4">
        <f>IF('Shoppable Services'!$F$4=$D174,1,0)*IF('Shoppable Services'!$E$4=$C174,1,0)*IF('Shoppable Services'!$D$4=$B174,1,0)*IF('Shoppable Services'!$C$4=$A174,1,0)*IF('Shoppable Services'!$B$4=Data!AA$119,AA56,0)</f>
        <v>0</v>
      </c>
      <c r="AB174" s="4">
        <f>IF('Shoppable Services'!$F$4=$D174,1,0)*IF('Shoppable Services'!$E$4=$C174,1,0)*IF('Shoppable Services'!$D$4=$B174,1,0)*IF('Shoppable Services'!$C$4=$A174,1,0)*IF('Shoppable Services'!$B$4=Data!AB$119,AB56,0)</f>
        <v>0</v>
      </c>
      <c r="AC174" s="4">
        <f>IF('Shoppable Services'!$F$4=$D174,1,0)*IF('Shoppable Services'!$E$4=$C174,1,0)*IF('Shoppable Services'!$D$4=$B174,1,0)*IF('Shoppable Services'!$C$4=$A174,1,0)*IF('Shoppable Services'!$B$4=Data!AC$119,AC56,0)</f>
        <v>0</v>
      </c>
      <c r="AD174" s="4">
        <f>IF('Shoppable Services'!$F$4=$D174,1,0)*IF('Shoppable Services'!$E$4=$C174,1,0)*IF('Shoppable Services'!$D$4=$B174,1,0)*IF('Shoppable Services'!$C$4=$A174,1,0)*IF('Shoppable Services'!$B$4=Data!AD$119,AD56,0)</f>
        <v>0</v>
      </c>
      <c r="AE174" s="4">
        <f>IF('Shoppable Services'!$F$4=$D174,1,0)*IF('Shoppable Services'!$E$4=$C174,1,0)*IF('Shoppable Services'!$D$4=$B174,1,0)*IF('Shoppable Services'!$C$4=$A174,1,0)*IF('Shoppable Services'!$B$4=Data!AE$119,AE56,0)</f>
        <v>0</v>
      </c>
      <c r="AF174" s="4">
        <f>IF('Shoppable Services'!$F$4=$D174,1,0)*IF('Shoppable Services'!$E$4=$C174,1,0)*IF('Shoppable Services'!$D$4=$B174,1,0)*IF('Shoppable Services'!$C$4=$A174,1,0)*IF('Shoppable Services'!$B$4=Data!AF$119,AF56,0)</f>
        <v>0</v>
      </c>
      <c r="AG174" s="4">
        <f>IF('Shoppable Services'!$F$4=$D174,1,0)*IF('Shoppable Services'!$E$4=$C174,1,0)*IF('Shoppable Services'!$D$4=$B174,1,0)*IF('Shoppable Services'!$C$4=$A174,1,0)*IF('Shoppable Services'!$B$4=Data!AG$119,AG56,0)</f>
        <v>0</v>
      </c>
      <c r="AH174" s="4">
        <f>IF('Shoppable Services'!$F$4=$D174,1,0)*IF('Shoppable Services'!$E$4=$C174,1,0)*IF('Shoppable Services'!$D$4=$B174,1,0)*IF('Shoppable Services'!$C$4=$A174,1,0)*IF('Shoppable Services'!$B$4=Data!AH$119,AH56,0)</f>
        <v>0</v>
      </c>
      <c r="AI174" s="4">
        <f>IF('Shoppable Services'!$F$4=$D174,1,0)*IF('Shoppable Services'!$E$4=$C174,1,0)*IF('Shoppable Services'!$D$4=$B174,1,0)*IF('Shoppable Services'!$C$4=$A174,1,0)*IF('Shoppable Services'!$B$4=Data!AI$119,AI56,0)</f>
        <v>0</v>
      </c>
      <c r="AJ174" s="4">
        <f>IF('Shoppable Services'!$F$4=$D174,1,0)*IF('Shoppable Services'!$E$4=$C174,1,0)*IF('Shoppable Services'!$D$4=$B174,1,0)*IF('Shoppable Services'!$C$4=$A174,1,0)*IF('Shoppable Services'!$B$4=Data!AJ$119,AJ56,0)</f>
        <v>0</v>
      </c>
      <c r="AK174" s="4">
        <f>IF('Shoppable Services'!$F$4=$D174,1,0)*IF('Shoppable Services'!$E$4=$C174,1,0)*IF('Shoppable Services'!$D$4=$B174,1,0)*IF('Shoppable Services'!$C$4=$A174,1,0)*IF('Shoppable Services'!$B$4=Data!AK$119,AK56,0)</f>
        <v>0</v>
      </c>
      <c r="AL174" s="4">
        <f>IF('Shoppable Services'!$F$4=$D174,1,0)*IF('Shoppable Services'!$E$4=$C174,1,0)*IF('Shoppable Services'!$D$4=$B174,1,0)*IF('Shoppable Services'!$C$4=$A174,1,0)*IF('Shoppable Services'!$B$4=Data!AL$119,AL56,0)</f>
        <v>0</v>
      </c>
      <c r="AM174" s="4">
        <f>IF('Shoppable Services'!$F$4=$D174,1,0)*IF('Shoppable Services'!$E$4=$C174,1,0)*IF('Shoppable Services'!$D$4=$B174,1,0)*IF('Shoppable Services'!$C$4=$A174,1,0)*IF('Shoppable Services'!$B$4=Data!AM$119,AM56,0)</f>
        <v>0</v>
      </c>
      <c r="AN174" s="4">
        <f>IF('Shoppable Services'!$F$4=$D174,1,0)*IF('Shoppable Services'!$E$4=$C174,1,0)*IF('Shoppable Services'!$D$4=$B174,1,0)*IF('Shoppable Services'!$C$4=$A174,1,0)*IF('Shoppable Services'!$B$4=Data!AN$119,AN56,0)</f>
        <v>0</v>
      </c>
      <c r="AO174" s="4">
        <f>IF('Shoppable Services'!$F$4=$D174,1,0)*IF('Shoppable Services'!$E$4=$C174,1,0)*IF('Shoppable Services'!$D$4=$B174,1,0)*IF('Shoppable Services'!$C$4=$A174,1,0)*IF('Shoppable Services'!$B$4=Data!AO$119,AO56,0)</f>
        <v>0</v>
      </c>
      <c r="AP174" s="4">
        <f>IF('Shoppable Services'!$F$4=$D174,1,0)*IF('Shoppable Services'!$E$4=$C174,1,0)*IF('Shoppable Services'!$D$4=$B174,1,0)*IF('Shoppable Services'!$C$4=$A174,1,0)*IF('Shoppable Services'!$B$4=Data!AP$119,AP56,0)</f>
        <v>0</v>
      </c>
      <c r="AQ174" s="4">
        <f>IF('Shoppable Services'!$F$4=$D174,1,0)*IF('Shoppable Services'!$E$4=$C174,1,0)*IF('Shoppable Services'!$D$4=$B174,1,0)*IF('Shoppable Services'!$C$4=$A174,1,0)*IF('Shoppable Services'!$B$4=Data!AQ$119,AQ56,0)</f>
        <v>0</v>
      </c>
      <c r="AR174" s="4">
        <f>IF('Shoppable Services'!$F$4=$D174,1,0)*IF('Shoppable Services'!$E$4=$C174,1,0)*IF('Shoppable Services'!$D$4=$B174,1,0)*IF('Shoppable Services'!$C$4=$A174,1,0)*IF('Shoppable Services'!$B$4=Data!AR$119,AR56,0)</f>
        <v>0</v>
      </c>
      <c r="AS174" s="4">
        <f>IF('Shoppable Services'!$F$4=$D174,1,0)*IF('Shoppable Services'!$E$4=$C174,1,0)*IF('Shoppable Services'!$D$4=$B174,1,0)*IF('Shoppable Services'!$C$4=$A174,1,0)*IF('Shoppable Services'!$B$4=Data!AS$119,AS56,0)</f>
        <v>0</v>
      </c>
      <c r="AT174" s="4">
        <f>IF('Shoppable Services'!$F$4=$D174,1,0)*IF('Shoppable Services'!$E$4=$C174,1,0)*IF('Shoppable Services'!$D$4=$B174,1,0)*IF('Shoppable Services'!$C$4=$A174,1,0)*IF('Shoppable Services'!$B$4=Data!AT$119,AT56,0)</f>
        <v>0</v>
      </c>
      <c r="AU174" s="4">
        <f>IF('Shoppable Services'!$F$4=$D174,1,0)*IF('Shoppable Services'!$E$4=$C174,1,0)*IF('Shoppable Services'!$D$4=$B174,1,0)*IF('Shoppable Services'!$C$4=$A174,1,0)*IF('Shoppable Services'!$B$4=Data!AU$119,AU56,0)</f>
        <v>0</v>
      </c>
      <c r="AV174" s="4">
        <f>IF('Shoppable Services'!$F$4=$D174,1,0)*IF('Shoppable Services'!$E$4=$C174,1,0)*IF('Shoppable Services'!$D$4=$B174,1,0)*IF('Shoppable Services'!$C$4=$A174,1,0)*IF('Shoppable Services'!$B$4=Data!AV$119,AV56,0)</f>
        <v>0</v>
      </c>
      <c r="AW174" s="4">
        <f>IF('Shoppable Services'!$F$4=$D174,1,0)*IF('Shoppable Services'!$E$4=$C174,1,0)*IF('Shoppable Services'!$D$4=$B174,1,0)*IF('Shoppable Services'!$C$4=$A174,1,0)*IF('Shoppable Services'!$B$4=Data!AW$119,AW56,0)</f>
        <v>0</v>
      </c>
      <c r="AX174" s="4">
        <f>IF('Shoppable Services'!$F$4=$D174,1,0)*IF('Shoppable Services'!$E$4=$C174,1,0)*IF('Shoppable Services'!$D$4=$B174,1,0)*IF('Shoppable Services'!$C$4=$A174,1,0)*IF('Shoppable Services'!$B$4=Data!AX$119,AX56,0)</f>
        <v>0</v>
      </c>
      <c r="AY174" s="4">
        <f>IF('Shoppable Services'!$F$4=$D174,1,0)*IF('Shoppable Services'!$E$4=$C174,1,0)*IF('Shoppable Services'!$D$4=$B174,1,0)*IF('Shoppable Services'!$C$4=$A174,1,0)*IF('Shoppable Services'!$B$4=Data!AY$119,AY56,0)</f>
        <v>0</v>
      </c>
      <c r="AZ174" s="4">
        <f>IF('Shoppable Services'!$F$4=$D174,1,0)*IF('Shoppable Services'!$E$4=$C174,1,0)*IF('Shoppable Services'!$D$4=$B174,1,0)*IF('Shoppable Services'!$C$4=$A174,1,0)*IF('Shoppable Services'!$B$4=Data!AZ$119,AZ56,0)</f>
        <v>0</v>
      </c>
    </row>
    <row r="175" spans="1:52">
      <c r="A175" t="s">
        <v>12</v>
      </c>
      <c r="B175" t="s">
        <v>11</v>
      </c>
      <c r="C175" t="s">
        <v>8</v>
      </c>
      <c r="D175" t="s">
        <v>23</v>
      </c>
      <c r="E175" s="4">
        <f>IF('Shoppable Services'!$F$4=$D175,1,0)*IF('Shoppable Services'!$E$4=$C175,1,0)*IF('Shoppable Services'!$D$4=$B175,1,0)*IF('Shoppable Services'!$C$4=$A175,1,0)*$E57</f>
        <v>0</v>
      </c>
      <c r="F175" s="4">
        <f>IF('Shoppable Services'!$F$4=$D175,1,0)*IF('Shoppable Services'!$E$4=$C175,1,0)*IF('Shoppable Services'!$D$4=$B175,1,0)*IF('Shoppable Services'!$C$4=$A175,1,0)*$F57</f>
        <v>0</v>
      </c>
      <c r="G175" s="4">
        <f>IF('Shoppable Services'!$F$4=$D175,1,0)*IF('Shoppable Services'!$E$4=$C175,1,0)*IF('Shoppable Services'!$D$4=$B175,1,0)*IF('Shoppable Services'!$C$4=$A175,1,0)*$G57</f>
        <v>0</v>
      </c>
      <c r="H175" s="4">
        <f>IF('Shoppable Services'!$F$4=$D175,1,0)*IF('Shoppable Services'!$E$4=$C175,1,0)*IF('Shoppable Services'!$D$4=$B175,1,0)*IF('Shoppable Services'!$C$4=$A175,1,0)*$H57</f>
        <v>0</v>
      </c>
      <c r="I175" s="4">
        <f>IF('Shoppable Services'!$F$4=$D175,1,0)*IF('Shoppable Services'!$E$4=$C175,1,0)*IF('Shoppable Services'!$D$4=$B175,1,0)*IF('Shoppable Services'!$C$4=$A175,1,0)*IF('Shoppable Services'!$B$4=Data!I$119,I57,0)</f>
        <v>0</v>
      </c>
      <c r="J175" s="4">
        <f>IF('Shoppable Services'!$F$4=$D175,1,0)*IF('Shoppable Services'!$E$4=$C175,1,0)*IF('Shoppable Services'!$D$4=$B175,1,0)*IF('Shoppable Services'!$C$4=$A175,1,0)*IF('Shoppable Services'!$B$4=Data!J$119,J57,0)</f>
        <v>0</v>
      </c>
      <c r="K175" s="4">
        <f>IF('Shoppable Services'!$F$4=$D175,1,0)*IF('Shoppable Services'!$E$4=$C175,1,0)*IF('Shoppable Services'!$D$4=$B175,1,0)*IF('Shoppable Services'!$C$4=$A175,1,0)*IF('Shoppable Services'!$B$4=Data!K$119,K57,0)</f>
        <v>0</v>
      </c>
      <c r="L175" s="4">
        <f>IF('Shoppable Services'!$F$4=$D175,1,0)*IF('Shoppable Services'!$E$4=$C175,1,0)*IF('Shoppable Services'!$D$4=$B175,1,0)*IF('Shoppable Services'!$C$4=$A175,1,0)*IF('Shoppable Services'!$B$4=Data!L$119,L57,0)</f>
        <v>0</v>
      </c>
      <c r="M175" s="4">
        <f>IF('Shoppable Services'!$F$4=$D175,1,0)*IF('Shoppable Services'!$E$4=$C175,1,0)*IF('Shoppable Services'!$D$4=$B175,1,0)*IF('Shoppable Services'!$C$4=$A175,1,0)*IF('Shoppable Services'!$B$4=Data!M$119,M57,0)</f>
        <v>0</v>
      </c>
      <c r="N175" s="4">
        <f>IF('Shoppable Services'!$F$4=$D175,1,0)*IF('Shoppable Services'!$E$4=$C175,1,0)*IF('Shoppable Services'!$D$4=$B175,1,0)*IF('Shoppable Services'!$C$4=$A175,1,0)*IF('Shoppable Services'!$B$4=Data!N$119,N57,0)</f>
        <v>0</v>
      </c>
      <c r="O175" s="4">
        <f>IF('Shoppable Services'!$F$4=$D175,1,0)*IF('Shoppable Services'!$E$4=$C175,1,0)*IF('Shoppable Services'!$D$4=$B175,1,0)*IF('Shoppable Services'!$C$4=$A175,1,0)*IF('Shoppable Services'!$B$4=Data!O$119,O57,0)</f>
        <v>0</v>
      </c>
      <c r="P175" s="4">
        <f>IF('Shoppable Services'!$F$4=$D175,1,0)*IF('Shoppable Services'!$E$4=$C175,1,0)*IF('Shoppable Services'!$D$4=$B175,1,0)*IF('Shoppable Services'!$C$4=$A175,1,0)*IF('Shoppable Services'!$B$4=Data!P$119,P57,0)</f>
        <v>0</v>
      </c>
      <c r="Q175" s="4">
        <f>IF('Shoppable Services'!$F$4=$D175,1,0)*IF('Shoppable Services'!$E$4=$C175,1,0)*IF('Shoppable Services'!$D$4=$B175,1,0)*IF('Shoppable Services'!$C$4=$A175,1,0)*IF('Shoppable Services'!$B$4=Data!Q$119,Q57,0)</f>
        <v>0</v>
      </c>
      <c r="R175" s="4">
        <f>IF('Shoppable Services'!$F$4=$D175,1,0)*IF('Shoppable Services'!$E$4=$C175,1,0)*IF('Shoppable Services'!$D$4=$B175,1,0)*IF('Shoppable Services'!$C$4=$A175,1,0)*IF('Shoppable Services'!$B$4=Data!R$119,R57,0)</f>
        <v>0</v>
      </c>
      <c r="S175" s="4">
        <f>IF('Shoppable Services'!$F$4=$D175,1,0)*IF('Shoppable Services'!$E$4=$C175,1,0)*IF('Shoppable Services'!$D$4=$B175,1,0)*IF('Shoppable Services'!$C$4=$A175,1,0)*IF('Shoppable Services'!$B$4=Data!S$119,S57,0)</f>
        <v>0</v>
      </c>
      <c r="T175" s="4">
        <f>IF('Shoppable Services'!$F$4=$D175,1,0)*IF('Shoppable Services'!$E$4=$C175,1,0)*IF('Shoppable Services'!$D$4=$B175,1,0)*IF('Shoppable Services'!$C$4=$A175,1,0)*IF('Shoppable Services'!$B$4=Data!T$119,T57,0)</f>
        <v>0</v>
      </c>
      <c r="U175" s="4">
        <f>IF('Shoppable Services'!$F$4=$D175,1,0)*IF('Shoppable Services'!$E$4=$C175,1,0)*IF('Shoppable Services'!$D$4=$B175,1,0)*IF('Shoppable Services'!$C$4=$A175,1,0)*IF('Shoppable Services'!$B$4=Data!U$119,U57,0)</f>
        <v>0</v>
      </c>
      <c r="V175" s="4">
        <f>IF('Shoppable Services'!$F$4=$D175,1,0)*IF('Shoppable Services'!$E$4=$C175,1,0)*IF('Shoppable Services'!$D$4=$B175,1,0)*IF('Shoppable Services'!$C$4=$A175,1,0)*IF('Shoppable Services'!$B$4=Data!V$119,V57,0)</f>
        <v>0</v>
      </c>
      <c r="W175" s="4">
        <f>IF('Shoppable Services'!$F$4=$D175,1,0)*IF('Shoppable Services'!$E$4=$C175,1,0)*IF('Shoppable Services'!$D$4=$B175,1,0)*IF('Shoppable Services'!$C$4=$A175,1,0)*IF('Shoppable Services'!$B$4=Data!W$119,W57,0)</f>
        <v>0</v>
      </c>
      <c r="X175" s="4">
        <f>IF('Shoppable Services'!$F$4=$D175,1,0)*IF('Shoppable Services'!$E$4=$C175,1,0)*IF('Shoppable Services'!$D$4=$B175,1,0)*IF('Shoppable Services'!$C$4=$A175,1,0)*IF('Shoppable Services'!$B$4=Data!X$119,X57,0)</f>
        <v>0</v>
      </c>
      <c r="Y175" s="4">
        <f>IF('Shoppable Services'!$F$4=$D175,1,0)*IF('Shoppable Services'!$E$4=$C175,1,0)*IF('Shoppable Services'!$D$4=$B175,1,0)*IF('Shoppable Services'!$C$4=$A175,1,0)*IF('Shoppable Services'!$B$4=Data!Y$119,Y57,0)</f>
        <v>0</v>
      </c>
      <c r="Z175" s="4">
        <f>IF('Shoppable Services'!$F$4=$D175,1,0)*IF('Shoppable Services'!$E$4=$C175,1,0)*IF('Shoppable Services'!$D$4=$B175,1,0)*IF('Shoppable Services'!$C$4=$A175,1,0)*IF('Shoppable Services'!$B$4=Data!Z$119,Z57,0)</f>
        <v>0</v>
      </c>
      <c r="AA175" s="4">
        <f>IF('Shoppable Services'!$F$4=$D175,1,0)*IF('Shoppable Services'!$E$4=$C175,1,0)*IF('Shoppable Services'!$D$4=$B175,1,0)*IF('Shoppable Services'!$C$4=$A175,1,0)*IF('Shoppable Services'!$B$4=Data!AA$119,AA57,0)</f>
        <v>0</v>
      </c>
      <c r="AB175" s="4">
        <f>IF('Shoppable Services'!$F$4=$D175,1,0)*IF('Shoppable Services'!$E$4=$C175,1,0)*IF('Shoppable Services'!$D$4=$B175,1,0)*IF('Shoppable Services'!$C$4=$A175,1,0)*IF('Shoppable Services'!$B$4=Data!AB$119,AB57,0)</f>
        <v>0</v>
      </c>
      <c r="AC175" s="4">
        <f>IF('Shoppable Services'!$F$4=$D175,1,0)*IF('Shoppable Services'!$E$4=$C175,1,0)*IF('Shoppable Services'!$D$4=$B175,1,0)*IF('Shoppable Services'!$C$4=$A175,1,0)*IF('Shoppable Services'!$B$4=Data!AC$119,AC57,0)</f>
        <v>0</v>
      </c>
      <c r="AD175" s="4">
        <f>IF('Shoppable Services'!$F$4=$D175,1,0)*IF('Shoppable Services'!$E$4=$C175,1,0)*IF('Shoppable Services'!$D$4=$B175,1,0)*IF('Shoppable Services'!$C$4=$A175,1,0)*IF('Shoppable Services'!$B$4=Data!AD$119,AD57,0)</f>
        <v>0</v>
      </c>
      <c r="AE175" s="4">
        <f>IF('Shoppable Services'!$F$4=$D175,1,0)*IF('Shoppable Services'!$E$4=$C175,1,0)*IF('Shoppable Services'!$D$4=$B175,1,0)*IF('Shoppable Services'!$C$4=$A175,1,0)*IF('Shoppable Services'!$B$4=Data!AE$119,AE57,0)</f>
        <v>0</v>
      </c>
      <c r="AF175" s="4">
        <f>IF('Shoppable Services'!$F$4=$D175,1,0)*IF('Shoppable Services'!$E$4=$C175,1,0)*IF('Shoppable Services'!$D$4=$B175,1,0)*IF('Shoppable Services'!$C$4=$A175,1,0)*IF('Shoppable Services'!$B$4=Data!AF$119,AF57,0)</f>
        <v>0</v>
      </c>
      <c r="AG175" s="4">
        <f>IF('Shoppable Services'!$F$4=$D175,1,0)*IF('Shoppable Services'!$E$4=$C175,1,0)*IF('Shoppable Services'!$D$4=$B175,1,0)*IF('Shoppable Services'!$C$4=$A175,1,0)*IF('Shoppable Services'!$B$4=Data!AG$119,AG57,0)</f>
        <v>0</v>
      </c>
      <c r="AH175" s="4">
        <f>IF('Shoppable Services'!$F$4=$D175,1,0)*IF('Shoppable Services'!$E$4=$C175,1,0)*IF('Shoppable Services'!$D$4=$B175,1,0)*IF('Shoppable Services'!$C$4=$A175,1,0)*IF('Shoppable Services'!$B$4=Data!AH$119,AH57,0)</f>
        <v>0</v>
      </c>
      <c r="AI175" s="4">
        <f>IF('Shoppable Services'!$F$4=$D175,1,0)*IF('Shoppable Services'!$E$4=$C175,1,0)*IF('Shoppable Services'!$D$4=$B175,1,0)*IF('Shoppable Services'!$C$4=$A175,1,0)*IF('Shoppable Services'!$B$4=Data!AI$119,AI57,0)</f>
        <v>0</v>
      </c>
      <c r="AJ175" s="4">
        <f>IF('Shoppable Services'!$F$4=$D175,1,0)*IF('Shoppable Services'!$E$4=$C175,1,0)*IF('Shoppable Services'!$D$4=$B175,1,0)*IF('Shoppable Services'!$C$4=$A175,1,0)*IF('Shoppable Services'!$B$4=Data!AJ$119,AJ57,0)</f>
        <v>0</v>
      </c>
      <c r="AK175" s="4">
        <f>IF('Shoppable Services'!$F$4=$D175,1,0)*IF('Shoppable Services'!$E$4=$C175,1,0)*IF('Shoppable Services'!$D$4=$B175,1,0)*IF('Shoppable Services'!$C$4=$A175,1,0)*IF('Shoppable Services'!$B$4=Data!AK$119,AK57,0)</f>
        <v>0</v>
      </c>
      <c r="AL175" s="4">
        <f>IF('Shoppable Services'!$F$4=$D175,1,0)*IF('Shoppable Services'!$E$4=$C175,1,0)*IF('Shoppable Services'!$D$4=$B175,1,0)*IF('Shoppable Services'!$C$4=$A175,1,0)*IF('Shoppable Services'!$B$4=Data!AL$119,AL57,0)</f>
        <v>0</v>
      </c>
      <c r="AM175" s="4">
        <f>IF('Shoppable Services'!$F$4=$D175,1,0)*IF('Shoppable Services'!$E$4=$C175,1,0)*IF('Shoppable Services'!$D$4=$B175,1,0)*IF('Shoppable Services'!$C$4=$A175,1,0)*IF('Shoppable Services'!$B$4=Data!AM$119,AM57,0)</f>
        <v>0</v>
      </c>
      <c r="AN175" s="4">
        <f>IF('Shoppable Services'!$F$4=$D175,1,0)*IF('Shoppable Services'!$E$4=$C175,1,0)*IF('Shoppable Services'!$D$4=$B175,1,0)*IF('Shoppable Services'!$C$4=$A175,1,0)*IF('Shoppable Services'!$B$4=Data!AN$119,AN57,0)</f>
        <v>0</v>
      </c>
      <c r="AO175" s="4">
        <f>IF('Shoppable Services'!$F$4=$D175,1,0)*IF('Shoppable Services'!$E$4=$C175,1,0)*IF('Shoppable Services'!$D$4=$B175,1,0)*IF('Shoppable Services'!$C$4=$A175,1,0)*IF('Shoppable Services'!$B$4=Data!AO$119,AO57,0)</f>
        <v>0</v>
      </c>
      <c r="AP175" s="4">
        <f>IF('Shoppable Services'!$F$4=$D175,1,0)*IF('Shoppable Services'!$E$4=$C175,1,0)*IF('Shoppable Services'!$D$4=$B175,1,0)*IF('Shoppable Services'!$C$4=$A175,1,0)*IF('Shoppable Services'!$B$4=Data!AP$119,AP57,0)</f>
        <v>0</v>
      </c>
      <c r="AQ175" s="4">
        <f>IF('Shoppable Services'!$F$4=$D175,1,0)*IF('Shoppable Services'!$E$4=$C175,1,0)*IF('Shoppable Services'!$D$4=$B175,1,0)*IF('Shoppable Services'!$C$4=$A175,1,0)*IF('Shoppable Services'!$B$4=Data!AQ$119,AQ57,0)</f>
        <v>0</v>
      </c>
      <c r="AR175" s="4">
        <f>IF('Shoppable Services'!$F$4=$D175,1,0)*IF('Shoppable Services'!$E$4=$C175,1,0)*IF('Shoppable Services'!$D$4=$B175,1,0)*IF('Shoppable Services'!$C$4=$A175,1,0)*IF('Shoppable Services'!$B$4=Data!AR$119,AR57,0)</f>
        <v>0</v>
      </c>
      <c r="AS175" s="4">
        <f>IF('Shoppable Services'!$F$4=$D175,1,0)*IF('Shoppable Services'!$E$4=$C175,1,0)*IF('Shoppable Services'!$D$4=$B175,1,0)*IF('Shoppable Services'!$C$4=$A175,1,0)*IF('Shoppable Services'!$B$4=Data!AS$119,AS57,0)</f>
        <v>0</v>
      </c>
      <c r="AT175" s="4">
        <f>IF('Shoppable Services'!$F$4=$D175,1,0)*IF('Shoppable Services'!$E$4=$C175,1,0)*IF('Shoppable Services'!$D$4=$B175,1,0)*IF('Shoppable Services'!$C$4=$A175,1,0)*IF('Shoppable Services'!$B$4=Data!AT$119,AT57,0)</f>
        <v>0</v>
      </c>
      <c r="AU175" s="4">
        <f>IF('Shoppable Services'!$F$4=$D175,1,0)*IF('Shoppable Services'!$E$4=$C175,1,0)*IF('Shoppable Services'!$D$4=$B175,1,0)*IF('Shoppable Services'!$C$4=$A175,1,0)*IF('Shoppable Services'!$B$4=Data!AU$119,AU57,0)</f>
        <v>0</v>
      </c>
      <c r="AV175" s="4">
        <f>IF('Shoppable Services'!$F$4=$D175,1,0)*IF('Shoppable Services'!$E$4=$C175,1,0)*IF('Shoppable Services'!$D$4=$B175,1,0)*IF('Shoppable Services'!$C$4=$A175,1,0)*IF('Shoppable Services'!$B$4=Data!AV$119,AV57,0)</f>
        <v>0</v>
      </c>
      <c r="AW175" s="4">
        <f>IF('Shoppable Services'!$F$4=$D175,1,0)*IF('Shoppable Services'!$E$4=$C175,1,0)*IF('Shoppable Services'!$D$4=$B175,1,0)*IF('Shoppable Services'!$C$4=$A175,1,0)*IF('Shoppable Services'!$B$4=Data!AW$119,AW57,0)</f>
        <v>0</v>
      </c>
      <c r="AX175" s="4">
        <f>IF('Shoppable Services'!$F$4=$D175,1,0)*IF('Shoppable Services'!$E$4=$C175,1,0)*IF('Shoppable Services'!$D$4=$B175,1,0)*IF('Shoppable Services'!$C$4=$A175,1,0)*IF('Shoppable Services'!$B$4=Data!AX$119,AX57,0)</f>
        <v>0</v>
      </c>
      <c r="AY175" s="4">
        <f>IF('Shoppable Services'!$F$4=$D175,1,0)*IF('Shoppable Services'!$E$4=$C175,1,0)*IF('Shoppable Services'!$D$4=$B175,1,0)*IF('Shoppable Services'!$C$4=$A175,1,0)*IF('Shoppable Services'!$B$4=Data!AY$119,AY57,0)</f>
        <v>0</v>
      </c>
      <c r="AZ175" s="4">
        <f>IF('Shoppable Services'!$F$4=$D175,1,0)*IF('Shoppable Services'!$E$4=$C175,1,0)*IF('Shoppable Services'!$D$4=$B175,1,0)*IF('Shoppable Services'!$C$4=$A175,1,0)*IF('Shoppable Services'!$B$4=Data!AZ$119,AZ57,0)</f>
        <v>0</v>
      </c>
    </row>
    <row r="176" spans="1:52">
      <c r="A176" t="s">
        <v>12</v>
      </c>
      <c r="B176" t="s">
        <v>11</v>
      </c>
      <c r="C176" t="s">
        <v>71</v>
      </c>
      <c r="D176" t="s">
        <v>9</v>
      </c>
      <c r="E176" s="4">
        <f>IF('Shoppable Services'!$F$4=$D176,1,0)*IF('Shoppable Services'!$E$4=$C176,1,0)*IF('Shoppable Services'!$D$4=$B176,1,0)*IF('Shoppable Services'!$C$4=$A176,1,0)*$E58</f>
        <v>0</v>
      </c>
      <c r="F176" s="4">
        <f>IF('Shoppable Services'!$F$4=$D176,1,0)*IF('Shoppable Services'!$E$4=$C176,1,0)*IF('Shoppable Services'!$D$4=$B176,1,0)*IF('Shoppable Services'!$C$4=$A176,1,0)*$F58</f>
        <v>0</v>
      </c>
      <c r="G176" s="4">
        <f>IF('Shoppable Services'!$F$4=$D176,1,0)*IF('Shoppable Services'!$E$4=$C176,1,0)*IF('Shoppable Services'!$D$4=$B176,1,0)*IF('Shoppable Services'!$C$4=$A176,1,0)*$G58</f>
        <v>0</v>
      </c>
      <c r="H176" s="4">
        <f>IF('Shoppable Services'!$F$4=$D176,1,0)*IF('Shoppable Services'!$E$4=$C176,1,0)*IF('Shoppable Services'!$D$4=$B176,1,0)*IF('Shoppable Services'!$C$4=$A176,1,0)*$H58</f>
        <v>0</v>
      </c>
      <c r="I176" s="4">
        <f>IF('Shoppable Services'!$F$4=$D176,1,0)*IF('Shoppable Services'!$E$4=$C176,1,0)*IF('Shoppable Services'!$D$4=$B176,1,0)*IF('Shoppable Services'!$C$4=$A176,1,0)*IF('Shoppable Services'!$B$4=Data!I$119,I58,0)</f>
        <v>0</v>
      </c>
      <c r="J176" s="4">
        <f>IF('Shoppable Services'!$F$4=$D176,1,0)*IF('Shoppable Services'!$E$4=$C176,1,0)*IF('Shoppable Services'!$D$4=$B176,1,0)*IF('Shoppable Services'!$C$4=$A176,1,0)*IF('Shoppable Services'!$B$4=Data!J$119,J58,0)</f>
        <v>0</v>
      </c>
      <c r="K176" s="4">
        <f>IF('Shoppable Services'!$F$4=$D176,1,0)*IF('Shoppable Services'!$E$4=$C176,1,0)*IF('Shoppable Services'!$D$4=$B176,1,0)*IF('Shoppable Services'!$C$4=$A176,1,0)*IF('Shoppable Services'!$B$4=Data!K$119,K58,0)</f>
        <v>0</v>
      </c>
      <c r="L176" s="4">
        <f>IF('Shoppable Services'!$F$4=$D176,1,0)*IF('Shoppable Services'!$E$4=$C176,1,0)*IF('Shoppable Services'!$D$4=$B176,1,0)*IF('Shoppable Services'!$C$4=$A176,1,0)*IF('Shoppable Services'!$B$4=Data!L$119,L58,0)</f>
        <v>0</v>
      </c>
      <c r="M176" s="4">
        <f>IF('Shoppable Services'!$F$4=$D176,1,0)*IF('Shoppable Services'!$E$4=$C176,1,0)*IF('Shoppable Services'!$D$4=$B176,1,0)*IF('Shoppable Services'!$C$4=$A176,1,0)*IF('Shoppable Services'!$B$4=Data!M$119,M58,0)</f>
        <v>0</v>
      </c>
      <c r="N176" s="4">
        <f>IF('Shoppable Services'!$F$4=$D176,1,0)*IF('Shoppable Services'!$E$4=$C176,1,0)*IF('Shoppable Services'!$D$4=$B176,1,0)*IF('Shoppable Services'!$C$4=$A176,1,0)*IF('Shoppable Services'!$B$4=Data!N$119,N58,0)</f>
        <v>0</v>
      </c>
      <c r="O176" s="4">
        <f>IF('Shoppable Services'!$F$4=$D176,1,0)*IF('Shoppable Services'!$E$4=$C176,1,0)*IF('Shoppable Services'!$D$4=$B176,1,0)*IF('Shoppable Services'!$C$4=$A176,1,0)*IF('Shoppable Services'!$B$4=Data!O$119,O58,0)</f>
        <v>0</v>
      </c>
      <c r="P176" s="4">
        <f>IF('Shoppable Services'!$F$4=$D176,1,0)*IF('Shoppable Services'!$E$4=$C176,1,0)*IF('Shoppable Services'!$D$4=$B176,1,0)*IF('Shoppable Services'!$C$4=$A176,1,0)*IF('Shoppable Services'!$B$4=Data!P$119,P58,0)</f>
        <v>0</v>
      </c>
      <c r="Q176" s="4">
        <f>IF('Shoppable Services'!$F$4=$D176,1,0)*IF('Shoppable Services'!$E$4=$C176,1,0)*IF('Shoppable Services'!$D$4=$B176,1,0)*IF('Shoppable Services'!$C$4=$A176,1,0)*IF('Shoppable Services'!$B$4=Data!Q$119,Q58,0)</f>
        <v>0</v>
      </c>
      <c r="R176" s="4">
        <f>IF('Shoppable Services'!$F$4=$D176,1,0)*IF('Shoppable Services'!$E$4=$C176,1,0)*IF('Shoppable Services'!$D$4=$B176,1,0)*IF('Shoppable Services'!$C$4=$A176,1,0)*IF('Shoppable Services'!$B$4=Data!R$119,R58,0)</f>
        <v>0</v>
      </c>
      <c r="S176" s="4">
        <f>IF('Shoppable Services'!$F$4=$D176,1,0)*IF('Shoppable Services'!$E$4=$C176,1,0)*IF('Shoppable Services'!$D$4=$B176,1,0)*IF('Shoppable Services'!$C$4=$A176,1,0)*IF('Shoppable Services'!$B$4=Data!S$119,S58,0)</f>
        <v>0</v>
      </c>
      <c r="T176" s="4">
        <f>IF('Shoppable Services'!$F$4=$D176,1,0)*IF('Shoppable Services'!$E$4=$C176,1,0)*IF('Shoppable Services'!$D$4=$B176,1,0)*IF('Shoppable Services'!$C$4=$A176,1,0)*IF('Shoppable Services'!$B$4=Data!T$119,T58,0)</f>
        <v>0</v>
      </c>
      <c r="U176" s="4">
        <f>IF('Shoppable Services'!$F$4=$D176,1,0)*IF('Shoppable Services'!$E$4=$C176,1,0)*IF('Shoppable Services'!$D$4=$B176,1,0)*IF('Shoppable Services'!$C$4=$A176,1,0)*IF('Shoppable Services'!$B$4=Data!U$119,U58,0)</f>
        <v>0</v>
      </c>
      <c r="V176" s="4">
        <f>IF('Shoppable Services'!$F$4=$D176,1,0)*IF('Shoppable Services'!$E$4=$C176,1,0)*IF('Shoppable Services'!$D$4=$B176,1,0)*IF('Shoppable Services'!$C$4=$A176,1,0)*IF('Shoppable Services'!$B$4=Data!V$119,V58,0)</f>
        <v>0</v>
      </c>
      <c r="W176" s="4">
        <f>IF('Shoppable Services'!$F$4=$D176,1,0)*IF('Shoppable Services'!$E$4=$C176,1,0)*IF('Shoppable Services'!$D$4=$B176,1,0)*IF('Shoppable Services'!$C$4=$A176,1,0)*IF('Shoppable Services'!$B$4=Data!W$119,W58,0)</f>
        <v>0</v>
      </c>
      <c r="X176" s="4">
        <f>IF('Shoppable Services'!$F$4=$D176,1,0)*IF('Shoppable Services'!$E$4=$C176,1,0)*IF('Shoppable Services'!$D$4=$B176,1,0)*IF('Shoppable Services'!$C$4=$A176,1,0)*IF('Shoppable Services'!$B$4=Data!X$119,X58,0)</f>
        <v>0</v>
      </c>
      <c r="Y176" s="4">
        <f>IF('Shoppable Services'!$F$4=$D176,1,0)*IF('Shoppable Services'!$E$4=$C176,1,0)*IF('Shoppable Services'!$D$4=$B176,1,0)*IF('Shoppable Services'!$C$4=$A176,1,0)*IF('Shoppable Services'!$B$4=Data!Y$119,Y58,0)</f>
        <v>0</v>
      </c>
      <c r="Z176" s="4">
        <f>IF('Shoppable Services'!$F$4=$D176,1,0)*IF('Shoppable Services'!$E$4=$C176,1,0)*IF('Shoppable Services'!$D$4=$B176,1,0)*IF('Shoppable Services'!$C$4=$A176,1,0)*IF('Shoppable Services'!$B$4=Data!Z$119,Z58,0)</f>
        <v>0</v>
      </c>
      <c r="AA176" s="4">
        <f>IF('Shoppable Services'!$F$4=$D176,1,0)*IF('Shoppable Services'!$E$4=$C176,1,0)*IF('Shoppable Services'!$D$4=$B176,1,0)*IF('Shoppable Services'!$C$4=$A176,1,0)*IF('Shoppable Services'!$B$4=Data!AA$119,AA58,0)</f>
        <v>0</v>
      </c>
      <c r="AB176" s="4">
        <f>IF('Shoppable Services'!$F$4=$D176,1,0)*IF('Shoppable Services'!$E$4=$C176,1,0)*IF('Shoppable Services'!$D$4=$B176,1,0)*IF('Shoppable Services'!$C$4=$A176,1,0)*IF('Shoppable Services'!$B$4=Data!AB$119,AB58,0)</f>
        <v>0</v>
      </c>
      <c r="AC176" s="4">
        <f>IF('Shoppable Services'!$F$4=$D176,1,0)*IF('Shoppable Services'!$E$4=$C176,1,0)*IF('Shoppable Services'!$D$4=$B176,1,0)*IF('Shoppable Services'!$C$4=$A176,1,0)*IF('Shoppable Services'!$B$4=Data!AC$119,AC58,0)</f>
        <v>0</v>
      </c>
      <c r="AD176" s="4">
        <f>IF('Shoppable Services'!$F$4=$D176,1,0)*IF('Shoppable Services'!$E$4=$C176,1,0)*IF('Shoppable Services'!$D$4=$B176,1,0)*IF('Shoppable Services'!$C$4=$A176,1,0)*IF('Shoppable Services'!$B$4=Data!AD$119,AD58,0)</f>
        <v>0</v>
      </c>
      <c r="AE176" s="4">
        <f>IF('Shoppable Services'!$F$4=$D176,1,0)*IF('Shoppable Services'!$E$4=$C176,1,0)*IF('Shoppable Services'!$D$4=$B176,1,0)*IF('Shoppable Services'!$C$4=$A176,1,0)*IF('Shoppable Services'!$B$4=Data!AE$119,AE58,0)</f>
        <v>0</v>
      </c>
      <c r="AF176" s="4">
        <f>IF('Shoppable Services'!$F$4=$D176,1,0)*IF('Shoppable Services'!$E$4=$C176,1,0)*IF('Shoppable Services'!$D$4=$B176,1,0)*IF('Shoppable Services'!$C$4=$A176,1,0)*IF('Shoppable Services'!$B$4=Data!AF$119,AF58,0)</f>
        <v>0</v>
      </c>
      <c r="AG176" s="4">
        <f>IF('Shoppable Services'!$F$4=$D176,1,0)*IF('Shoppable Services'!$E$4=$C176,1,0)*IF('Shoppable Services'!$D$4=$B176,1,0)*IF('Shoppable Services'!$C$4=$A176,1,0)*IF('Shoppable Services'!$B$4=Data!AG$119,AG58,0)</f>
        <v>0</v>
      </c>
      <c r="AH176" s="4">
        <f>IF('Shoppable Services'!$F$4=$D176,1,0)*IF('Shoppable Services'!$E$4=$C176,1,0)*IF('Shoppable Services'!$D$4=$B176,1,0)*IF('Shoppable Services'!$C$4=$A176,1,0)*IF('Shoppable Services'!$B$4=Data!AH$119,AH58,0)</f>
        <v>0</v>
      </c>
      <c r="AI176" s="4">
        <f>IF('Shoppable Services'!$F$4=$D176,1,0)*IF('Shoppable Services'!$E$4=$C176,1,0)*IF('Shoppable Services'!$D$4=$B176,1,0)*IF('Shoppable Services'!$C$4=$A176,1,0)*IF('Shoppable Services'!$B$4=Data!AI$119,AI58,0)</f>
        <v>0</v>
      </c>
      <c r="AJ176" s="4">
        <f>IF('Shoppable Services'!$F$4=$D176,1,0)*IF('Shoppable Services'!$E$4=$C176,1,0)*IF('Shoppable Services'!$D$4=$B176,1,0)*IF('Shoppable Services'!$C$4=$A176,1,0)*IF('Shoppable Services'!$B$4=Data!AJ$119,AJ58,0)</f>
        <v>0</v>
      </c>
      <c r="AK176" s="4">
        <f>IF('Shoppable Services'!$F$4=$D176,1,0)*IF('Shoppable Services'!$E$4=$C176,1,0)*IF('Shoppable Services'!$D$4=$B176,1,0)*IF('Shoppable Services'!$C$4=$A176,1,0)*IF('Shoppable Services'!$B$4=Data!AK$119,AK58,0)</f>
        <v>0</v>
      </c>
      <c r="AL176" s="4">
        <f>IF('Shoppable Services'!$F$4=$D176,1,0)*IF('Shoppable Services'!$E$4=$C176,1,0)*IF('Shoppable Services'!$D$4=$B176,1,0)*IF('Shoppable Services'!$C$4=$A176,1,0)*IF('Shoppable Services'!$B$4=Data!AL$119,AL58,0)</f>
        <v>0</v>
      </c>
      <c r="AM176" s="4">
        <f>IF('Shoppable Services'!$F$4=$D176,1,0)*IF('Shoppable Services'!$E$4=$C176,1,0)*IF('Shoppable Services'!$D$4=$B176,1,0)*IF('Shoppable Services'!$C$4=$A176,1,0)*IF('Shoppable Services'!$B$4=Data!AM$119,AM58,0)</f>
        <v>0</v>
      </c>
      <c r="AN176" s="4">
        <f>IF('Shoppable Services'!$F$4=$D176,1,0)*IF('Shoppable Services'!$E$4=$C176,1,0)*IF('Shoppable Services'!$D$4=$B176,1,0)*IF('Shoppable Services'!$C$4=$A176,1,0)*IF('Shoppable Services'!$B$4=Data!AN$119,AN58,0)</f>
        <v>0</v>
      </c>
      <c r="AO176" s="4">
        <f>IF('Shoppable Services'!$F$4=$D176,1,0)*IF('Shoppable Services'!$E$4=$C176,1,0)*IF('Shoppable Services'!$D$4=$B176,1,0)*IF('Shoppable Services'!$C$4=$A176,1,0)*IF('Shoppable Services'!$B$4=Data!AO$119,AO58,0)</f>
        <v>0</v>
      </c>
      <c r="AP176" s="4">
        <f>IF('Shoppable Services'!$F$4=$D176,1,0)*IF('Shoppable Services'!$E$4=$C176,1,0)*IF('Shoppable Services'!$D$4=$B176,1,0)*IF('Shoppable Services'!$C$4=$A176,1,0)*IF('Shoppable Services'!$B$4=Data!AP$119,AP58,0)</f>
        <v>0</v>
      </c>
      <c r="AQ176" s="4">
        <f>IF('Shoppable Services'!$F$4=$D176,1,0)*IF('Shoppable Services'!$E$4=$C176,1,0)*IF('Shoppable Services'!$D$4=$B176,1,0)*IF('Shoppable Services'!$C$4=$A176,1,0)*IF('Shoppable Services'!$B$4=Data!AQ$119,AQ58,0)</f>
        <v>0</v>
      </c>
      <c r="AR176" s="4">
        <f>IF('Shoppable Services'!$F$4=$D176,1,0)*IF('Shoppable Services'!$E$4=$C176,1,0)*IF('Shoppable Services'!$D$4=$B176,1,0)*IF('Shoppable Services'!$C$4=$A176,1,0)*IF('Shoppable Services'!$B$4=Data!AR$119,AR58,0)</f>
        <v>0</v>
      </c>
      <c r="AS176" s="4">
        <f>IF('Shoppable Services'!$F$4=$D176,1,0)*IF('Shoppable Services'!$E$4=$C176,1,0)*IF('Shoppable Services'!$D$4=$B176,1,0)*IF('Shoppable Services'!$C$4=$A176,1,0)*IF('Shoppable Services'!$B$4=Data!AS$119,AS58,0)</f>
        <v>0</v>
      </c>
      <c r="AT176" s="4">
        <f>IF('Shoppable Services'!$F$4=$D176,1,0)*IF('Shoppable Services'!$E$4=$C176,1,0)*IF('Shoppable Services'!$D$4=$B176,1,0)*IF('Shoppable Services'!$C$4=$A176,1,0)*IF('Shoppable Services'!$B$4=Data!AT$119,AT58,0)</f>
        <v>0</v>
      </c>
      <c r="AU176" s="4">
        <f>IF('Shoppable Services'!$F$4=$D176,1,0)*IF('Shoppable Services'!$E$4=$C176,1,0)*IF('Shoppable Services'!$D$4=$B176,1,0)*IF('Shoppable Services'!$C$4=$A176,1,0)*IF('Shoppable Services'!$B$4=Data!AU$119,AU58,0)</f>
        <v>0</v>
      </c>
      <c r="AV176" s="4">
        <f>IF('Shoppable Services'!$F$4=$D176,1,0)*IF('Shoppable Services'!$E$4=$C176,1,0)*IF('Shoppable Services'!$D$4=$B176,1,0)*IF('Shoppable Services'!$C$4=$A176,1,0)*IF('Shoppable Services'!$B$4=Data!AV$119,AV58,0)</f>
        <v>0</v>
      </c>
      <c r="AW176" s="4">
        <f>IF('Shoppable Services'!$F$4=$D176,1,0)*IF('Shoppable Services'!$E$4=$C176,1,0)*IF('Shoppable Services'!$D$4=$B176,1,0)*IF('Shoppable Services'!$C$4=$A176,1,0)*IF('Shoppable Services'!$B$4=Data!AW$119,AW58,0)</f>
        <v>0</v>
      </c>
      <c r="AX176" s="4">
        <f>IF('Shoppable Services'!$F$4=$D176,1,0)*IF('Shoppable Services'!$E$4=$C176,1,0)*IF('Shoppable Services'!$D$4=$B176,1,0)*IF('Shoppable Services'!$C$4=$A176,1,0)*IF('Shoppable Services'!$B$4=Data!AX$119,AX58,0)</f>
        <v>0</v>
      </c>
      <c r="AY176" s="4">
        <f>IF('Shoppable Services'!$F$4=$D176,1,0)*IF('Shoppable Services'!$E$4=$C176,1,0)*IF('Shoppable Services'!$D$4=$B176,1,0)*IF('Shoppable Services'!$C$4=$A176,1,0)*IF('Shoppable Services'!$B$4=Data!AY$119,AY58,0)</f>
        <v>0</v>
      </c>
      <c r="AZ176" s="4">
        <f>IF('Shoppable Services'!$F$4=$D176,1,0)*IF('Shoppable Services'!$E$4=$C176,1,0)*IF('Shoppable Services'!$D$4=$B176,1,0)*IF('Shoppable Services'!$C$4=$A176,1,0)*IF('Shoppable Services'!$B$4=Data!AZ$119,AZ58,0)</f>
        <v>0</v>
      </c>
    </row>
    <row r="177" spans="1:52">
      <c r="A177" t="s">
        <v>12</v>
      </c>
      <c r="B177" t="s">
        <v>11</v>
      </c>
      <c r="C177" t="s">
        <v>71</v>
      </c>
      <c r="D177" t="s">
        <v>23</v>
      </c>
      <c r="E177" s="4">
        <f>IF('Shoppable Services'!$F$4=$D177,1,0)*IF('Shoppable Services'!$E$4=$C177,1,0)*IF('Shoppable Services'!$D$4=$B177,1,0)*IF('Shoppable Services'!$C$4=$A177,1,0)*$E59</f>
        <v>0</v>
      </c>
      <c r="F177" s="4">
        <f>IF('Shoppable Services'!$F$4=$D177,1,0)*IF('Shoppable Services'!$E$4=$C177,1,0)*IF('Shoppable Services'!$D$4=$B177,1,0)*IF('Shoppable Services'!$C$4=$A177,1,0)*$F59</f>
        <v>0</v>
      </c>
      <c r="G177" s="4">
        <f>IF('Shoppable Services'!$F$4=$D177,1,0)*IF('Shoppable Services'!$E$4=$C177,1,0)*IF('Shoppable Services'!$D$4=$B177,1,0)*IF('Shoppable Services'!$C$4=$A177,1,0)*$G59</f>
        <v>0</v>
      </c>
      <c r="H177" s="4">
        <f>IF('Shoppable Services'!$F$4=$D177,1,0)*IF('Shoppable Services'!$E$4=$C177,1,0)*IF('Shoppable Services'!$D$4=$B177,1,0)*IF('Shoppable Services'!$C$4=$A177,1,0)*$H59</f>
        <v>0</v>
      </c>
      <c r="I177" s="4">
        <f>IF('Shoppable Services'!$F$4=$D177,1,0)*IF('Shoppable Services'!$E$4=$C177,1,0)*IF('Shoppable Services'!$D$4=$B177,1,0)*IF('Shoppable Services'!$C$4=$A177,1,0)*IF('Shoppable Services'!$B$4=Data!I$119,I59,0)</f>
        <v>0</v>
      </c>
      <c r="J177" s="4">
        <f>IF('Shoppable Services'!$F$4=$D177,1,0)*IF('Shoppable Services'!$E$4=$C177,1,0)*IF('Shoppable Services'!$D$4=$B177,1,0)*IF('Shoppable Services'!$C$4=$A177,1,0)*IF('Shoppable Services'!$B$4=Data!J$119,J59,0)</f>
        <v>0</v>
      </c>
      <c r="K177" s="4">
        <f>IF('Shoppable Services'!$F$4=$D177,1,0)*IF('Shoppable Services'!$E$4=$C177,1,0)*IF('Shoppable Services'!$D$4=$B177,1,0)*IF('Shoppable Services'!$C$4=$A177,1,0)*IF('Shoppable Services'!$B$4=Data!K$119,K59,0)</f>
        <v>0</v>
      </c>
      <c r="L177" s="4">
        <f>IF('Shoppable Services'!$F$4=$D177,1,0)*IF('Shoppable Services'!$E$4=$C177,1,0)*IF('Shoppable Services'!$D$4=$B177,1,0)*IF('Shoppable Services'!$C$4=$A177,1,0)*IF('Shoppable Services'!$B$4=Data!L$119,L59,0)</f>
        <v>0</v>
      </c>
      <c r="M177" s="4">
        <f>IF('Shoppable Services'!$F$4=$D177,1,0)*IF('Shoppable Services'!$E$4=$C177,1,0)*IF('Shoppable Services'!$D$4=$B177,1,0)*IF('Shoppable Services'!$C$4=$A177,1,0)*IF('Shoppable Services'!$B$4=Data!M$119,M59,0)</f>
        <v>0</v>
      </c>
      <c r="N177" s="4">
        <f>IF('Shoppable Services'!$F$4=$D177,1,0)*IF('Shoppable Services'!$E$4=$C177,1,0)*IF('Shoppable Services'!$D$4=$B177,1,0)*IF('Shoppable Services'!$C$4=$A177,1,0)*IF('Shoppable Services'!$B$4=Data!N$119,N59,0)</f>
        <v>0</v>
      </c>
      <c r="O177" s="4">
        <f>IF('Shoppable Services'!$F$4=$D177,1,0)*IF('Shoppable Services'!$E$4=$C177,1,0)*IF('Shoppable Services'!$D$4=$B177,1,0)*IF('Shoppable Services'!$C$4=$A177,1,0)*IF('Shoppable Services'!$B$4=Data!O$119,O59,0)</f>
        <v>0</v>
      </c>
      <c r="P177" s="4">
        <f>IF('Shoppable Services'!$F$4=$D177,1,0)*IF('Shoppable Services'!$E$4=$C177,1,0)*IF('Shoppable Services'!$D$4=$B177,1,0)*IF('Shoppable Services'!$C$4=$A177,1,0)*IF('Shoppable Services'!$B$4=Data!P$119,P59,0)</f>
        <v>0</v>
      </c>
      <c r="Q177" s="4">
        <f>IF('Shoppable Services'!$F$4=$D177,1,0)*IF('Shoppable Services'!$E$4=$C177,1,0)*IF('Shoppable Services'!$D$4=$B177,1,0)*IF('Shoppable Services'!$C$4=$A177,1,0)*IF('Shoppable Services'!$B$4=Data!Q$119,Q59,0)</f>
        <v>0</v>
      </c>
      <c r="R177" s="4">
        <f>IF('Shoppable Services'!$F$4=$D177,1,0)*IF('Shoppable Services'!$E$4=$C177,1,0)*IF('Shoppable Services'!$D$4=$B177,1,0)*IF('Shoppable Services'!$C$4=$A177,1,0)*IF('Shoppable Services'!$B$4=Data!R$119,R59,0)</f>
        <v>0</v>
      </c>
      <c r="S177" s="4">
        <f>IF('Shoppable Services'!$F$4=$D177,1,0)*IF('Shoppable Services'!$E$4=$C177,1,0)*IF('Shoppable Services'!$D$4=$B177,1,0)*IF('Shoppable Services'!$C$4=$A177,1,0)*IF('Shoppable Services'!$B$4=Data!S$119,S59,0)</f>
        <v>0</v>
      </c>
      <c r="T177" s="4">
        <f>IF('Shoppable Services'!$F$4=$D177,1,0)*IF('Shoppable Services'!$E$4=$C177,1,0)*IF('Shoppable Services'!$D$4=$B177,1,0)*IF('Shoppable Services'!$C$4=$A177,1,0)*IF('Shoppable Services'!$B$4=Data!T$119,T59,0)</f>
        <v>0</v>
      </c>
      <c r="U177" s="4">
        <f>IF('Shoppable Services'!$F$4=$D177,1,0)*IF('Shoppable Services'!$E$4=$C177,1,0)*IF('Shoppable Services'!$D$4=$B177,1,0)*IF('Shoppable Services'!$C$4=$A177,1,0)*IF('Shoppable Services'!$B$4=Data!U$119,U59,0)</f>
        <v>0</v>
      </c>
      <c r="V177" s="4">
        <f>IF('Shoppable Services'!$F$4=$D177,1,0)*IF('Shoppable Services'!$E$4=$C177,1,0)*IF('Shoppable Services'!$D$4=$B177,1,0)*IF('Shoppable Services'!$C$4=$A177,1,0)*IF('Shoppable Services'!$B$4=Data!V$119,V59,0)</f>
        <v>0</v>
      </c>
      <c r="W177" s="4">
        <f>IF('Shoppable Services'!$F$4=$D177,1,0)*IF('Shoppable Services'!$E$4=$C177,1,0)*IF('Shoppable Services'!$D$4=$B177,1,0)*IF('Shoppable Services'!$C$4=$A177,1,0)*IF('Shoppable Services'!$B$4=Data!W$119,W59,0)</f>
        <v>0</v>
      </c>
      <c r="X177" s="4">
        <f>IF('Shoppable Services'!$F$4=$D177,1,0)*IF('Shoppable Services'!$E$4=$C177,1,0)*IF('Shoppable Services'!$D$4=$B177,1,0)*IF('Shoppable Services'!$C$4=$A177,1,0)*IF('Shoppable Services'!$B$4=Data!X$119,X59,0)</f>
        <v>0</v>
      </c>
      <c r="Y177" s="4">
        <f>IF('Shoppable Services'!$F$4=$D177,1,0)*IF('Shoppable Services'!$E$4=$C177,1,0)*IF('Shoppable Services'!$D$4=$B177,1,0)*IF('Shoppable Services'!$C$4=$A177,1,0)*IF('Shoppable Services'!$B$4=Data!Y$119,Y59,0)</f>
        <v>0</v>
      </c>
      <c r="Z177" s="4">
        <f>IF('Shoppable Services'!$F$4=$D177,1,0)*IF('Shoppable Services'!$E$4=$C177,1,0)*IF('Shoppable Services'!$D$4=$B177,1,0)*IF('Shoppable Services'!$C$4=$A177,1,0)*IF('Shoppable Services'!$B$4=Data!Z$119,Z59,0)</f>
        <v>0</v>
      </c>
      <c r="AA177" s="4">
        <f>IF('Shoppable Services'!$F$4=$D177,1,0)*IF('Shoppable Services'!$E$4=$C177,1,0)*IF('Shoppable Services'!$D$4=$B177,1,0)*IF('Shoppable Services'!$C$4=$A177,1,0)*IF('Shoppable Services'!$B$4=Data!AA$119,AA59,0)</f>
        <v>0</v>
      </c>
      <c r="AB177" s="4">
        <f>IF('Shoppable Services'!$F$4=$D177,1,0)*IF('Shoppable Services'!$E$4=$C177,1,0)*IF('Shoppable Services'!$D$4=$B177,1,0)*IF('Shoppable Services'!$C$4=$A177,1,0)*IF('Shoppable Services'!$B$4=Data!AB$119,AB59,0)</f>
        <v>0</v>
      </c>
      <c r="AC177" s="4">
        <f>IF('Shoppable Services'!$F$4=$D177,1,0)*IF('Shoppable Services'!$E$4=$C177,1,0)*IF('Shoppable Services'!$D$4=$B177,1,0)*IF('Shoppable Services'!$C$4=$A177,1,0)*IF('Shoppable Services'!$B$4=Data!AC$119,AC59,0)</f>
        <v>0</v>
      </c>
      <c r="AD177" s="4">
        <f>IF('Shoppable Services'!$F$4=$D177,1,0)*IF('Shoppable Services'!$E$4=$C177,1,0)*IF('Shoppable Services'!$D$4=$B177,1,0)*IF('Shoppable Services'!$C$4=$A177,1,0)*IF('Shoppable Services'!$B$4=Data!AD$119,AD59,0)</f>
        <v>0</v>
      </c>
      <c r="AE177" s="4">
        <f>IF('Shoppable Services'!$F$4=$D177,1,0)*IF('Shoppable Services'!$E$4=$C177,1,0)*IF('Shoppable Services'!$D$4=$B177,1,0)*IF('Shoppable Services'!$C$4=$A177,1,0)*IF('Shoppable Services'!$B$4=Data!AE$119,AE59,0)</f>
        <v>0</v>
      </c>
      <c r="AF177" s="4">
        <f>IF('Shoppable Services'!$F$4=$D177,1,0)*IF('Shoppable Services'!$E$4=$C177,1,0)*IF('Shoppable Services'!$D$4=$B177,1,0)*IF('Shoppable Services'!$C$4=$A177,1,0)*IF('Shoppable Services'!$B$4=Data!AF$119,AF59,0)</f>
        <v>0</v>
      </c>
      <c r="AG177" s="4">
        <f>IF('Shoppable Services'!$F$4=$D177,1,0)*IF('Shoppable Services'!$E$4=$C177,1,0)*IF('Shoppable Services'!$D$4=$B177,1,0)*IF('Shoppable Services'!$C$4=$A177,1,0)*IF('Shoppable Services'!$B$4=Data!AG$119,AG59,0)</f>
        <v>0</v>
      </c>
      <c r="AH177" s="4">
        <f>IF('Shoppable Services'!$F$4=$D177,1,0)*IF('Shoppable Services'!$E$4=$C177,1,0)*IF('Shoppable Services'!$D$4=$B177,1,0)*IF('Shoppable Services'!$C$4=$A177,1,0)*IF('Shoppable Services'!$B$4=Data!AH$119,AH59,0)</f>
        <v>0</v>
      </c>
      <c r="AI177" s="4">
        <f>IF('Shoppable Services'!$F$4=$D177,1,0)*IF('Shoppable Services'!$E$4=$C177,1,0)*IF('Shoppable Services'!$D$4=$B177,1,0)*IF('Shoppable Services'!$C$4=$A177,1,0)*IF('Shoppable Services'!$B$4=Data!AI$119,AI59,0)</f>
        <v>0</v>
      </c>
      <c r="AJ177" s="4">
        <f>IF('Shoppable Services'!$F$4=$D177,1,0)*IF('Shoppable Services'!$E$4=$C177,1,0)*IF('Shoppable Services'!$D$4=$B177,1,0)*IF('Shoppable Services'!$C$4=$A177,1,0)*IF('Shoppable Services'!$B$4=Data!AJ$119,AJ59,0)</f>
        <v>0</v>
      </c>
      <c r="AK177" s="4">
        <f>IF('Shoppable Services'!$F$4=$D177,1,0)*IF('Shoppable Services'!$E$4=$C177,1,0)*IF('Shoppable Services'!$D$4=$B177,1,0)*IF('Shoppable Services'!$C$4=$A177,1,0)*IF('Shoppable Services'!$B$4=Data!AK$119,AK59,0)</f>
        <v>0</v>
      </c>
      <c r="AL177" s="4">
        <f>IF('Shoppable Services'!$F$4=$D177,1,0)*IF('Shoppable Services'!$E$4=$C177,1,0)*IF('Shoppable Services'!$D$4=$B177,1,0)*IF('Shoppable Services'!$C$4=$A177,1,0)*IF('Shoppable Services'!$B$4=Data!AL$119,AL59,0)</f>
        <v>0</v>
      </c>
      <c r="AM177" s="4">
        <f>IF('Shoppable Services'!$F$4=$D177,1,0)*IF('Shoppable Services'!$E$4=$C177,1,0)*IF('Shoppable Services'!$D$4=$B177,1,0)*IF('Shoppable Services'!$C$4=$A177,1,0)*IF('Shoppable Services'!$B$4=Data!AM$119,AM59,0)</f>
        <v>0</v>
      </c>
      <c r="AN177" s="4">
        <f>IF('Shoppable Services'!$F$4=$D177,1,0)*IF('Shoppable Services'!$E$4=$C177,1,0)*IF('Shoppable Services'!$D$4=$B177,1,0)*IF('Shoppable Services'!$C$4=$A177,1,0)*IF('Shoppable Services'!$B$4=Data!AN$119,AN59,0)</f>
        <v>0</v>
      </c>
      <c r="AO177" s="4">
        <f>IF('Shoppable Services'!$F$4=$D177,1,0)*IF('Shoppable Services'!$E$4=$C177,1,0)*IF('Shoppable Services'!$D$4=$B177,1,0)*IF('Shoppable Services'!$C$4=$A177,1,0)*IF('Shoppable Services'!$B$4=Data!AO$119,AO59,0)</f>
        <v>0</v>
      </c>
      <c r="AP177" s="4">
        <f>IF('Shoppable Services'!$F$4=$D177,1,0)*IF('Shoppable Services'!$E$4=$C177,1,0)*IF('Shoppable Services'!$D$4=$B177,1,0)*IF('Shoppable Services'!$C$4=$A177,1,0)*IF('Shoppable Services'!$B$4=Data!AP$119,AP59,0)</f>
        <v>0</v>
      </c>
      <c r="AQ177" s="4">
        <f>IF('Shoppable Services'!$F$4=$D177,1,0)*IF('Shoppable Services'!$E$4=$C177,1,0)*IF('Shoppable Services'!$D$4=$B177,1,0)*IF('Shoppable Services'!$C$4=$A177,1,0)*IF('Shoppable Services'!$B$4=Data!AQ$119,AQ59,0)</f>
        <v>0</v>
      </c>
      <c r="AR177" s="4">
        <f>IF('Shoppable Services'!$F$4=$D177,1,0)*IF('Shoppable Services'!$E$4=$C177,1,0)*IF('Shoppable Services'!$D$4=$B177,1,0)*IF('Shoppable Services'!$C$4=$A177,1,0)*IF('Shoppable Services'!$B$4=Data!AR$119,AR59,0)</f>
        <v>0</v>
      </c>
      <c r="AS177" s="4">
        <f>IF('Shoppable Services'!$F$4=$D177,1,0)*IF('Shoppable Services'!$E$4=$C177,1,0)*IF('Shoppable Services'!$D$4=$B177,1,0)*IF('Shoppable Services'!$C$4=$A177,1,0)*IF('Shoppable Services'!$B$4=Data!AS$119,AS59,0)</f>
        <v>0</v>
      </c>
      <c r="AT177" s="4">
        <f>IF('Shoppable Services'!$F$4=$D177,1,0)*IF('Shoppable Services'!$E$4=$C177,1,0)*IF('Shoppable Services'!$D$4=$B177,1,0)*IF('Shoppable Services'!$C$4=$A177,1,0)*IF('Shoppable Services'!$B$4=Data!AT$119,AT59,0)</f>
        <v>0</v>
      </c>
      <c r="AU177" s="4">
        <f>IF('Shoppable Services'!$F$4=$D177,1,0)*IF('Shoppable Services'!$E$4=$C177,1,0)*IF('Shoppable Services'!$D$4=$B177,1,0)*IF('Shoppable Services'!$C$4=$A177,1,0)*IF('Shoppable Services'!$B$4=Data!AU$119,AU59,0)</f>
        <v>0</v>
      </c>
      <c r="AV177" s="4">
        <f>IF('Shoppable Services'!$F$4=$D177,1,0)*IF('Shoppable Services'!$E$4=$C177,1,0)*IF('Shoppable Services'!$D$4=$B177,1,0)*IF('Shoppable Services'!$C$4=$A177,1,0)*IF('Shoppable Services'!$B$4=Data!AV$119,AV59,0)</f>
        <v>0</v>
      </c>
      <c r="AW177" s="4">
        <f>IF('Shoppable Services'!$F$4=$D177,1,0)*IF('Shoppable Services'!$E$4=$C177,1,0)*IF('Shoppable Services'!$D$4=$B177,1,0)*IF('Shoppable Services'!$C$4=$A177,1,0)*IF('Shoppable Services'!$B$4=Data!AW$119,AW59,0)</f>
        <v>0</v>
      </c>
      <c r="AX177" s="4">
        <f>IF('Shoppable Services'!$F$4=$D177,1,0)*IF('Shoppable Services'!$E$4=$C177,1,0)*IF('Shoppable Services'!$D$4=$B177,1,0)*IF('Shoppable Services'!$C$4=$A177,1,0)*IF('Shoppable Services'!$B$4=Data!AX$119,AX59,0)</f>
        <v>0</v>
      </c>
      <c r="AY177" s="4">
        <f>IF('Shoppable Services'!$F$4=$D177,1,0)*IF('Shoppable Services'!$E$4=$C177,1,0)*IF('Shoppable Services'!$D$4=$B177,1,0)*IF('Shoppable Services'!$C$4=$A177,1,0)*IF('Shoppable Services'!$B$4=Data!AY$119,AY59,0)</f>
        <v>0</v>
      </c>
      <c r="AZ177" s="4">
        <f>IF('Shoppable Services'!$F$4=$D177,1,0)*IF('Shoppable Services'!$E$4=$C177,1,0)*IF('Shoppable Services'!$D$4=$B177,1,0)*IF('Shoppable Services'!$C$4=$A177,1,0)*IF('Shoppable Services'!$B$4=Data!AZ$119,AZ59,0)</f>
        <v>0</v>
      </c>
    </row>
    <row r="178" spans="1:52">
      <c r="A178" t="s">
        <v>12</v>
      </c>
      <c r="B178" t="s">
        <v>11</v>
      </c>
      <c r="C178" t="s">
        <v>69</v>
      </c>
      <c r="D178" t="s">
        <v>21</v>
      </c>
      <c r="E178" s="4">
        <f>IF('Shoppable Services'!$F$4=$D178,1,0)*IF('Shoppable Services'!$E$4=$C178,1,0)*IF('Shoppable Services'!$D$4=$B178,1,0)*IF('Shoppable Services'!$C$4=$A178,1,0)*$E60</f>
        <v>0</v>
      </c>
      <c r="F178" s="4">
        <f>IF('Shoppable Services'!$F$4=$D178,1,0)*IF('Shoppable Services'!$E$4=$C178,1,0)*IF('Shoppable Services'!$D$4=$B178,1,0)*IF('Shoppable Services'!$C$4=$A178,1,0)*$F60</f>
        <v>0</v>
      </c>
      <c r="G178" s="4">
        <f>IF('Shoppable Services'!$F$4=$D178,1,0)*IF('Shoppable Services'!$E$4=$C178,1,0)*IF('Shoppable Services'!$D$4=$B178,1,0)*IF('Shoppable Services'!$C$4=$A178,1,0)*$G60</f>
        <v>0</v>
      </c>
      <c r="H178" s="4">
        <f>IF('Shoppable Services'!$F$4=$D178,1,0)*IF('Shoppable Services'!$E$4=$C178,1,0)*IF('Shoppable Services'!$D$4=$B178,1,0)*IF('Shoppable Services'!$C$4=$A178,1,0)*$H60</f>
        <v>0</v>
      </c>
      <c r="I178" s="4">
        <f>IF('Shoppable Services'!$F$4=$D178,1,0)*IF('Shoppable Services'!$E$4=$C178,1,0)*IF('Shoppable Services'!$D$4=$B178,1,0)*IF('Shoppable Services'!$C$4=$A178,1,0)*IF('Shoppable Services'!$B$4=Data!I$119,I60,0)</f>
        <v>0</v>
      </c>
      <c r="J178" s="4">
        <f>IF('Shoppable Services'!$F$4=$D178,1,0)*IF('Shoppable Services'!$E$4=$C178,1,0)*IF('Shoppable Services'!$D$4=$B178,1,0)*IF('Shoppable Services'!$C$4=$A178,1,0)*IF('Shoppable Services'!$B$4=Data!J$119,J60,0)</f>
        <v>0</v>
      </c>
      <c r="K178" s="4">
        <f>IF('Shoppable Services'!$F$4=$D178,1,0)*IF('Shoppable Services'!$E$4=$C178,1,0)*IF('Shoppable Services'!$D$4=$B178,1,0)*IF('Shoppable Services'!$C$4=$A178,1,0)*IF('Shoppable Services'!$B$4=Data!K$119,K60,0)</f>
        <v>0</v>
      </c>
      <c r="L178" s="4">
        <f>IF('Shoppable Services'!$F$4=$D178,1,0)*IF('Shoppable Services'!$E$4=$C178,1,0)*IF('Shoppable Services'!$D$4=$B178,1,0)*IF('Shoppable Services'!$C$4=$A178,1,0)*IF('Shoppable Services'!$B$4=Data!L$119,L60,0)</f>
        <v>0</v>
      </c>
      <c r="M178" s="4">
        <f>IF('Shoppable Services'!$F$4=$D178,1,0)*IF('Shoppable Services'!$E$4=$C178,1,0)*IF('Shoppable Services'!$D$4=$B178,1,0)*IF('Shoppable Services'!$C$4=$A178,1,0)*IF('Shoppable Services'!$B$4=Data!M$119,M60,0)</f>
        <v>0</v>
      </c>
      <c r="N178" s="4">
        <f>IF('Shoppable Services'!$F$4=$D178,1,0)*IF('Shoppable Services'!$E$4=$C178,1,0)*IF('Shoppable Services'!$D$4=$B178,1,0)*IF('Shoppable Services'!$C$4=$A178,1,0)*IF('Shoppable Services'!$B$4=Data!N$119,N60,0)</f>
        <v>0</v>
      </c>
      <c r="O178" s="4">
        <f>IF('Shoppable Services'!$F$4=$D178,1,0)*IF('Shoppable Services'!$E$4=$C178,1,0)*IF('Shoppable Services'!$D$4=$B178,1,0)*IF('Shoppable Services'!$C$4=$A178,1,0)*IF('Shoppable Services'!$B$4=Data!O$119,O60,0)</f>
        <v>0</v>
      </c>
      <c r="P178" s="4">
        <f>IF('Shoppable Services'!$F$4=$D178,1,0)*IF('Shoppable Services'!$E$4=$C178,1,0)*IF('Shoppable Services'!$D$4=$B178,1,0)*IF('Shoppable Services'!$C$4=$A178,1,0)*IF('Shoppable Services'!$B$4=Data!P$119,P60,0)</f>
        <v>0</v>
      </c>
      <c r="Q178" s="4">
        <f>IF('Shoppable Services'!$F$4=$D178,1,0)*IF('Shoppable Services'!$E$4=$C178,1,0)*IF('Shoppable Services'!$D$4=$B178,1,0)*IF('Shoppable Services'!$C$4=$A178,1,0)*IF('Shoppable Services'!$B$4=Data!Q$119,Q60,0)</f>
        <v>0</v>
      </c>
      <c r="R178" s="4">
        <f>IF('Shoppable Services'!$F$4=$D178,1,0)*IF('Shoppable Services'!$E$4=$C178,1,0)*IF('Shoppable Services'!$D$4=$B178,1,0)*IF('Shoppable Services'!$C$4=$A178,1,0)*IF('Shoppable Services'!$B$4=Data!R$119,R60,0)</f>
        <v>0</v>
      </c>
      <c r="S178" s="4">
        <f>IF('Shoppable Services'!$F$4=$D178,1,0)*IF('Shoppable Services'!$E$4=$C178,1,0)*IF('Shoppable Services'!$D$4=$B178,1,0)*IF('Shoppable Services'!$C$4=$A178,1,0)*IF('Shoppable Services'!$B$4=Data!S$119,S60,0)</f>
        <v>0</v>
      </c>
      <c r="T178" s="4">
        <f>IF('Shoppable Services'!$F$4=$D178,1,0)*IF('Shoppable Services'!$E$4=$C178,1,0)*IF('Shoppable Services'!$D$4=$B178,1,0)*IF('Shoppable Services'!$C$4=$A178,1,0)*IF('Shoppable Services'!$B$4=Data!T$119,T60,0)</f>
        <v>0</v>
      </c>
      <c r="U178" s="4">
        <f>IF('Shoppable Services'!$F$4=$D178,1,0)*IF('Shoppable Services'!$E$4=$C178,1,0)*IF('Shoppable Services'!$D$4=$B178,1,0)*IF('Shoppable Services'!$C$4=$A178,1,0)*IF('Shoppable Services'!$B$4=Data!U$119,U60,0)</f>
        <v>0</v>
      </c>
      <c r="V178" s="4">
        <f>IF('Shoppable Services'!$F$4=$D178,1,0)*IF('Shoppable Services'!$E$4=$C178,1,0)*IF('Shoppable Services'!$D$4=$B178,1,0)*IF('Shoppable Services'!$C$4=$A178,1,0)*IF('Shoppable Services'!$B$4=Data!V$119,V60,0)</f>
        <v>0</v>
      </c>
      <c r="W178" s="4">
        <f>IF('Shoppable Services'!$F$4=$D178,1,0)*IF('Shoppable Services'!$E$4=$C178,1,0)*IF('Shoppable Services'!$D$4=$B178,1,0)*IF('Shoppable Services'!$C$4=$A178,1,0)*IF('Shoppable Services'!$B$4=Data!W$119,W60,0)</f>
        <v>0</v>
      </c>
      <c r="X178" s="4">
        <f>IF('Shoppable Services'!$F$4=$D178,1,0)*IF('Shoppable Services'!$E$4=$C178,1,0)*IF('Shoppable Services'!$D$4=$B178,1,0)*IF('Shoppable Services'!$C$4=$A178,1,0)*IF('Shoppable Services'!$B$4=Data!X$119,X60,0)</f>
        <v>0</v>
      </c>
      <c r="Y178" s="4">
        <f>IF('Shoppable Services'!$F$4=$D178,1,0)*IF('Shoppable Services'!$E$4=$C178,1,0)*IF('Shoppable Services'!$D$4=$B178,1,0)*IF('Shoppable Services'!$C$4=$A178,1,0)*IF('Shoppable Services'!$B$4=Data!Y$119,Y60,0)</f>
        <v>0</v>
      </c>
      <c r="Z178" s="4">
        <f>IF('Shoppable Services'!$F$4=$D178,1,0)*IF('Shoppable Services'!$E$4=$C178,1,0)*IF('Shoppable Services'!$D$4=$B178,1,0)*IF('Shoppable Services'!$C$4=$A178,1,0)*IF('Shoppable Services'!$B$4=Data!Z$119,Z60,0)</f>
        <v>0</v>
      </c>
      <c r="AA178" s="4">
        <f>IF('Shoppable Services'!$F$4=$D178,1,0)*IF('Shoppable Services'!$E$4=$C178,1,0)*IF('Shoppable Services'!$D$4=$B178,1,0)*IF('Shoppable Services'!$C$4=$A178,1,0)*IF('Shoppable Services'!$B$4=Data!AA$119,AA60,0)</f>
        <v>0</v>
      </c>
      <c r="AB178" s="4">
        <f>IF('Shoppable Services'!$F$4=$D178,1,0)*IF('Shoppable Services'!$E$4=$C178,1,0)*IF('Shoppable Services'!$D$4=$B178,1,0)*IF('Shoppable Services'!$C$4=$A178,1,0)*IF('Shoppable Services'!$B$4=Data!AB$119,AB60,0)</f>
        <v>0</v>
      </c>
      <c r="AC178" s="4">
        <f>IF('Shoppable Services'!$F$4=$D178,1,0)*IF('Shoppable Services'!$E$4=$C178,1,0)*IF('Shoppable Services'!$D$4=$B178,1,0)*IF('Shoppable Services'!$C$4=$A178,1,0)*IF('Shoppable Services'!$B$4=Data!AC$119,AC60,0)</f>
        <v>0</v>
      </c>
      <c r="AD178" s="4">
        <f>IF('Shoppable Services'!$F$4=$D178,1,0)*IF('Shoppable Services'!$E$4=$C178,1,0)*IF('Shoppable Services'!$D$4=$B178,1,0)*IF('Shoppable Services'!$C$4=$A178,1,0)*IF('Shoppable Services'!$B$4=Data!AD$119,AD60,0)</f>
        <v>0</v>
      </c>
      <c r="AE178" s="4">
        <f>IF('Shoppable Services'!$F$4=$D178,1,0)*IF('Shoppable Services'!$E$4=$C178,1,0)*IF('Shoppable Services'!$D$4=$B178,1,0)*IF('Shoppable Services'!$C$4=$A178,1,0)*IF('Shoppable Services'!$B$4=Data!AE$119,AE60,0)</f>
        <v>0</v>
      </c>
      <c r="AF178" s="4">
        <f>IF('Shoppable Services'!$F$4=$D178,1,0)*IF('Shoppable Services'!$E$4=$C178,1,0)*IF('Shoppable Services'!$D$4=$B178,1,0)*IF('Shoppable Services'!$C$4=$A178,1,0)*IF('Shoppable Services'!$B$4=Data!AF$119,AF60,0)</f>
        <v>0</v>
      </c>
      <c r="AG178" s="4">
        <f>IF('Shoppable Services'!$F$4=$D178,1,0)*IF('Shoppable Services'!$E$4=$C178,1,0)*IF('Shoppable Services'!$D$4=$B178,1,0)*IF('Shoppable Services'!$C$4=$A178,1,0)*IF('Shoppable Services'!$B$4=Data!AG$119,AG60,0)</f>
        <v>0</v>
      </c>
      <c r="AH178" s="4">
        <f>IF('Shoppable Services'!$F$4=$D178,1,0)*IF('Shoppable Services'!$E$4=$C178,1,0)*IF('Shoppable Services'!$D$4=$B178,1,0)*IF('Shoppable Services'!$C$4=$A178,1,0)*IF('Shoppable Services'!$B$4=Data!AH$119,AH60,0)</f>
        <v>0</v>
      </c>
      <c r="AI178" s="4">
        <f>IF('Shoppable Services'!$F$4=$D178,1,0)*IF('Shoppable Services'!$E$4=$C178,1,0)*IF('Shoppable Services'!$D$4=$B178,1,0)*IF('Shoppable Services'!$C$4=$A178,1,0)*IF('Shoppable Services'!$B$4=Data!AI$119,AI60,0)</f>
        <v>0</v>
      </c>
      <c r="AJ178" s="4">
        <f>IF('Shoppable Services'!$F$4=$D178,1,0)*IF('Shoppable Services'!$E$4=$C178,1,0)*IF('Shoppable Services'!$D$4=$B178,1,0)*IF('Shoppable Services'!$C$4=$A178,1,0)*IF('Shoppable Services'!$B$4=Data!AJ$119,AJ60,0)</f>
        <v>0</v>
      </c>
      <c r="AK178" s="4">
        <f>IF('Shoppable Services'!$F$4=$D178,1,0)*IF('Shoppable Services'!$E$4=$C178,1,0)*IF('Shoppable Services'!$D$4=$B178,1,0)*IF('Shoppable Services'!$C$4=$A178,1,0)*IF('Shoppable Services'!$B$4=Data!AK$119,AK60,0)</f>
        <v>0</v>
      </c>
      <c r="AL178" s="4">
        <f>IF('Shoppable Services'!$F$4=$D178,1,0)*IF('Shoppable Services'!$E$4=$C178,1,0)*IF('Shoppable Services'!$D$4=$B178,1,0)*IF('Shoppable Services'!$C$4=$A178,1,0)*IF('Shoppable Services'!$B$4=Data!AL$119,AL60,0)</f>
        <v>0</v>
      </c>
      <c r="AM178" s="4">
        <f>IF('Shoppable Services'!$F$4=$D178,1,0)*IF('Shoppable Services'!$E$4=$C178,1,0)*IF('Shoppable Services'!$D$4=$B178,1,0)*IF('Shoppable Services'!$C$4=$A178,1,0)*IF('Shoppable Services'!$B$4=Data!AM$119,AM60,0)</f>
        <v>0</v>
      </c>
      <c r="AN178" s="4">
        <f>IF('Shoppable Services'!$F$4=$D178,1,0)*IF('Shoppable Services'!$E$4=$C178,1,0)*IF('Shoppable Services'!$D$4=$B178,1,0)*IF('Shoppable Services'!$C$4=$A178,1,0)*IF('Shoppable Services'!$B$4=Data!AN$119,AN60,0)</f>
        <v>0</v>
      </c>
      <c r="AO178" s="4">
        <f>IF('Shoppable Services'!$F$4=$D178,1,0)*IF('Shoppable Services'!$E$4=$C178,1,0)*IF('Shoppable Services'!$D$4=$B178,1,0)*IF('Shoppable Services'!$C$4=$A178,1,0)*IF('Shoppable Services'!$B$4=Data!AO$119,AO60,0)</f>
        <v>0</v>
      </c>
      <c r="AP178" s="4">
        <f>IF('Shoppable Services'!$F$4=$D178,1,0)*IF('Shoppable Services'!$E$4=$C178,1,0)*IF('Shoppable Services'!$D$4=$B178,1,0)*IF('Shoppable Services'!$C$4=$A178,1,0)*IF('Shoppable Services'!$B$4=Data!AP$119,AP60,0)</f>
        <v>0</v>
      </c>
      <c r="AQ178" s="4">
        <f>IF('Shoppable Services'!$F$4=$D178,1,0)*IF('Shoppable Services'!$E$4=$C178,1,0)*IF('Shoppable Services'!$D$4=$B178,1,0)*IF('Shoppable Services'!$C$4=$A178,1,0)*IF('Shoppable Services'!$B$4=Data!AQ$119,AQ60,0)</f>
        <v>0</v>
      </c>
      <c r="AR178" s="4">
        <f>IF('Shoppable Services'!$F$4=$D178,1,0)*IF('Shoppable Services'!$E$4=$C178,1,0)*IF('Shoppable Services'!$D$4=$B178,1,0)*IF('Shoppable Services'!$C$4=$A178,1,0)*IF('Shoppable Services'!$B$4=Data!AR$119,AR60,0)</f>
        <v>0</v>
      </c>
      <c r="AS178" s="4">
        <f>IF('Shoppable Services'!$F$4=$D178,1,0)*IF('Shoppable Services'!$E$4=$C178,1,0)*IF('Shoppable Services'!$D$4=$B178,1,0)*IF('Shoppable Services'!$C$4=$A178,1,0)*IF('Shoppable Services'!$B$4=Data!AS$119,AS60,0)</f>
        <v>0</v>
      </c>
      <c r="AT178" s="4">
        <f>IF('Shoppable Services'!$F$4=$D178,1,0)*IF('Shoppable Services'!$E$4=$C178,1,0)*IF('Shoppable Services'!$D$4=$B178,1,0)*IF('Shoppable Services'!$C$4=$A178,1,0)*IF('Shoppable Services'!$B$4=Data!AT$119,AT60,0)</f>
        <v>0</v>
      </c>
      <c r="AU178" s="4">
        <f>IF('Shoppable Services'!$F$4=$D178,1,0)*IF('Shoppable Services'!$E$4=$C178,1,0)*IF('Shoppable Services'!$D$4=$B178,1,0)*IF('Shoppable Services'!$C$4=$A178,1,0)*IF('Shoppable Services'!$B$4=Data!AU$119,AU60,0)</f>
        <v>0</v>
      </c>
      <c r="AV178" s="4">
        <f>IF('Shoppable Services'!$F$4=$D178,1,0)*IF('Shoppable Services'!$E$4=$C178,1,0)*IF('Shoppable Services'!$D$4=$B178,1,0)*IF('Shoppable Services'!$C$4=$A178,1,0)*IF('Shoppable Services'!$B$4=Data!AV$119,AV60,0)</f>
        <v>0</v>
      </c>
      <c r="AW178" s="4">
        <f>IF('Shoppable Services'!$F$4=$D178,1,0)*IF('Shoppable Services'!$E$4=$C178,1,0)*IF('Shoppable Services'!$D$4=$B178,1,0)*IF('Shoppable Services'!$C$4=$A178,1,0)*IF('Shoppable Services'!$B$4=Data!AW$119,AW60,0)</f>
        <v>0</v>
      </c>
      <c r="AX178" s="4">
        <f>IF('Shoppable Services'!$F$4=$D178,1,0)*IF('Shoppable Services'!$E$4=$C178,1,0)*IF('Shoppable Services'!$D$4=$B178,1,0)*IF('Shoppable Services'!$C$4=$A178,1,0)*IF('Shoppable Services'!$B$4=Data!AX$119,AX60,0)</f>
        <v>0</v>
      </c>
      <c r="AY178" s="4">
        <f>IF('Shoppable Services'!$F$4=$D178,1,0)*IF('Shoppable Services'!$E$4=$C178,1,0)*IF('Shoppable Services'!$D$4=$B178,1,0)*IF('Shoppable Services'!$C$4=$A178,1,0)*IF('Shoppable Services'!$B$4=Data!AY$119,AY60,0)</f>
        <v>0</v>
      </c>
      <c r="AZ178" s="4">
        <f>IF('Shoppable Services'!$F$4=$D178,1,0)*IF('Shoppable Services'!$E$4=$C178,1,0)*IF('Shoppable Services'!$D$4=$B178,1,0)*IF('Shoppable Services'!$C$4=$A178,1,0)*IF('Shoppable Services'!$B$4=Data!AZ$119,AZ60,0)</f>
        <v>0</v>
      </c>
    </row>
    <row r="179" spans="1:52">
      <c r="A179" t="s">
        <v>12</v>
      </c>
      <c r="B179" t="s">
        <v>11</v>
      </c>
      <c r="C179" t="s">
        <v>69</v>
      </c>
      <c r="D179" t="s">
        <v>23</v>
      </c>
      <c r="E179" s="4">
        <f>IF('Shoppable Services'!$F$4=$D179,1,0)*IF('Shoppable Services'!$E$4=$C179,1,0)*IF('Shoppable Services'!$D$4=$B179,1,0)*IF('Shoppable Services'!$C$4=$A179,1,0)*$E61</f>
        <v>0</v>
      </c>
      <c r="F179" s="4">
        <f>IF('Shoppable Services'!$F$4=$D179,1,0)*IF('Shoppable Services'!$E$4=$C179,1,0)*IF('Shoppable Services'!$D$4=$B179,1,0)*IF('Shoppable Services'!$C$4=$A179,1,0)*$F61</f>
        <v>0</v>
      </c>
      <c r="G179" s="4">
        <f>IF('Shoppable Services'!$F$4=$D179,1,0)*IF('Shoppable Services'!$E$4=$C179,1,0)*IF('Shoppable Services'!$D$4=$B179,1,0)*IF('Shoppable Services'!$C$4=$A179,1,0)*$G61</f>
        <v>0</v>
      </c>
      <c r="H179" s="4">
        <f>IF('Shoppable Services'!$F$4=$D179,1,0)*IF('Shoppable Services'!$E$4=$C179,1,0)*IF('Shoppable Services'!$D$4=$B179,1,0)*IF('Shoppable Services'!$C$4=$A179,1,0)*$H61</f>
        <v>0</v>
      </c>
      <c r="I179" s="4">
        <f>IF('Shoppable Services'!$F$4=$D179,1,0)*IF('Shoppable Services'!$E$4=$C179,1,0)*IF('Shoppable Services'!$D$4=$B179,1,0)*IF('Shoppable Services'!$C$4=$A179,1,0)*IF('Shoppable Services'!$B$4=Data!I$119,I61,0)</f>
        <v>0</v>
      </c>
      <c r="J179" s="4">
        <f>IF('Shoppable Services'!$F$4=$D179,1,0)*IF('Shoppable Services'!$E$4=$C179,1,0)*IF('Shoppable Services'!$D$4=$B179,1,0)*IF('Shoppable Services'!$C$4=$A179,1,0)*IF('Shoppable Services'!$B$4=Data!J$119,J61,0)</f>
        <v>0</v>
      </c>
      <c r="K179" s="4">
        <f>IF('Shoppable Services'!$F$4=$D179,1,0)*IF('Shoppable Services'!$E$4=$C179,1,0)*IF('Shoppable Services'!$D$4=$B179,1,0)*IF('Shoppable Services'!$C$4=$A179,1,0)*IF('Shoppable Services'!$B$4=Data!K$119,K61,0)</f>
        <v>0</v>
      </c>
      <c r="L179" s="4">
        <f>IF('Shoppable Services'!$F$4=$D179,1,0)*IF('Shoppable Services'!$E$4=$C179,1,0)*IF('Shoppable Services'!$D$4=$B179,1,0)*IF('Shoppable Services'!$C$4=$A179,1,0)*IF('Shoppable Services'!$B$4=Data!L$119,L61,0)</f>
        <v>0</v>
      </c>
      <c r="M179" s="4">
        <f>IF('Shoppable Services'!$F$4=$D179,1,0)*IF('Shoppable Services'!$E$4=$C179,1,0)*IF('Shoppable Services'!$D$4=$B179,1,0)*IF('Shoppable Services'!$C$4=$A179,1,0)*IF('Shoppable Services'!$B$4=Data!M$119,M61,0)</f>
        <v>0</v>
      </c>
      <c r="N179" s="4">
        <f>IF('Shoppable Services'!$F$4=$D179,1,0)*IF('Shoppable Services'!$E$4=$C179,1,0)*IF('Shoppable Services'!$D$4=$B179,1,0)*IF('Shoppable Services'!$C$4=$A179,1,0)*IF('Shoppable Services'!$B$4=Data!N$119,N61,0)</f>
        <v>0</v>
      </c>
      <c r="O179" s="4">
        <f>IF('Shoppable Services'!$F$4=$D179,1,0)*IF('Shoppable Services'!$E$4=$C179,1,0)*IF('Shoppable Services'!$D$4=$B179,1,0)*IF('Shoppable Services'!$C$4=$A179,1,0)*IF('Shoppable Services'!$B$4=Data!O$119,O61,0)</f>
        <v>0</v>
      </c>
      <c r="P179" s="4">
        <f>IF('Shoppable Services'!$F$4=$D179,1,0)*IF('Shoppable Services'!$E$4=$C179,1,0)*IF('Shoppable Services'!$D$4=$B179,1,0)*IF('Shoppable Services'!$C$4=$A179,1,0)*IF('Shoppable Services'!$B$4=Data!P$119,P61,0)</f>
        <v>0</v>
      </c>
      <c r="Q179" s="4">
        <f>IF('Shoppable Services'!$F$4=$D179,1,0)*IF('Shoppable Services'!$E$4=$C179,1,0)*IF('Shoppable Services'!$D$4=$B179,1,0)*IF('Shoppable Services'!$C$4=$A179,1,0)*IF('Shoppable Services'!$B$4=Data!Q$119,Q61,0)</f>
        <v>0</v>
      </c>
      <c r="R179" s="4">
        <f>IF('Shoppable Services'!$F$4=$D179,1,0)*IF('Shoppable Services'!$E$4=$C179,1,0)*IF('Shoppable Services'!$D$4=$B179,1,0)*IF('Shoppable Services'!$C$4=$A179,1,0)*IF('Shoppable Services'!$B$4=Data!R$119,R61,0)</f>
        <v>0</v>
      </c>
      <c r="S179" s="4">
        <f>IF('Shoppable Services'!$F$4=$D179,1,0)*IF('Shoppable Services'!$E$4=$C179,1,0)*IF('Shoppable Services'!$D$4=$B179,1,0)*IF('Shoppable Services'!$C$4=$A179,1,0)*IF('Shoppable Services'!$B$4=Data!S$119,S61,0)</f>
        <v>0</v>
      </c>
      <c r="T179" s="4">
        <f>IF('Shoppable Services'!$F$4=$D179,1,0)*IF('Shoppable Services'!$E$4=$C179,1,0)*IF('Shoppable Services'!$D$4=$B179,1,0)*IF('Shoppable Services'!$C$4=$A179,1,0)*IF('Shoppable Services'!$B$4=Data!T$119,T61,0)</f>
        <v>0</v>
      </c>
      <c r="U179" s="4">
        <f>IF('Shoppable Services'!$F$4=$D179,1,0)*IF('Shoppable Services'!$E$4=$C179,1,0)*IF('Shoppable Services'!$D$4=$B179,1,0)*IF('Shoppable Services'!$C$4=$A179,1,0)*IF('Shoppable Services'!$B$4=Data!U$119,U61,0)</f>
        <v>0</v>
      </c>
      <c r="V179" s="4">
        <f>IF('Shoppable Services'!$F$4=$D179,1,0)*IF('Shoppable Services'!$E$4=$C179,1,0)*IF('Shoppable Services'!$D$4=$B179,1,0)*IF('Shoppable Services'!$C$4=$A179,1,0)*IF('Shoppable Services'!$B$4=Data!V$119,V61,0)</f>
        <v>0</v>
      </c>
      <c r="W179" s="4">
        <f>IF('Shoppable Services'!$F$4=$D179,1,0)*IF('Shoppable Services'!$E$4=$C179,1,0)*IF('Shoppable Services'!$D$4=$B179,1,0)*IF('Shoppable Services'!$C$4=$A179,1,0)*IF('Shoppable Services'!$B$4=Data!W$119,W61,0)</f>
        <v>0</v>
      </c>
      <c r="X179" s="4">
        <f>IF('Shoppable Services'!$F$4=$D179,1,0)*IF('Shoppable Services'!$E$4=$C179,1,0)*IF('Shoppable Services'!$D$4=$B179,1,0)*IF('Shoppable Services'!$C$4=$A179,1,0)*IF('Shoppable Services'!$B$4=Data!X$119,X61,0)</f>
        <v>0</v>
      </c>
      <c r="Y179" s="4">
        <f>IF('Shoppable Services'!$F$4=$D179,1,0)*IF('Shoppable Services'!$E$4=$C179,1,0)*IF('Shoppable Services'!$D$4=$B179,1,0)*IF('Shoppable Services'!$C$4=$A179,1,0)*IF('Shoppable Services'!$B$4=Data!Y$119,Y61,0)</f>
        <v>0</v>
      </c>
      <c r="Z179" s="4">
        <f>IF('Shoppable Services'!$F$4=$D179,1,0)*IF('Shoppable Services'!$E$4=$C179,1,0)*IF('Shoppable Services'!$D$4=$B179,1,0)*IF('Shoppable Services'!$C$4=$A179,1,0)*IF('Shoppable Services'!$B$4=Data!Z$119,Z61,0)</f>
        <v>0</v>
      </c>
      <c r="AA179" s="4">
        <f>IF('Shoppable Services'!$F$4=$D179,1,0)*IF('Shoppable Services'!$E$4=$C179,1,0)*IF('Shoppable Services'!$D$4=$B179,1,0)*IF('Shoppable Services'!$C$4=$A179,1,0)*IF('Shoppable Services'!$B$4=Data!AA$119,AA61,0)</f>
        <v>0</v>
      </c>
      <c r="AB179" s="4">
        <f>IF('Shoppable Services'!$F$4=$D179,1,0)*IF('Shoppable Services'!$E$4=$C179,1,0)*IF('Shoppable Services'!$D$4=$B179,1,0)*IF('Shoppable Services'!$C$4=$A179,1,0)*IF('Shoppable Services'!$B$4=Data!AB$119,AB61,0)</f>
        <v>0</v>
      </c>
      <c r="AC179" s="4">
        <f>IF('Shoppable Services'!$F$4=$D179,1,0)*IF('Shoppable Services'!$E$4=$C179,1,0)*IF('Shoppable Services'!$D$4=$B179,1,0)*IF('Shoppable Services'!$C$4=$A179,1,0)*IF('Shoppable Services'!$B$4=Data!AC$119,AC61,0)</f>
        <v>0</v>
      </c>
      <c r="AD179" s="4">
        <f>IF('Shoppable Services'!$F$4=$D179,1,0)*IF('Shoppable Services'!$E$4=$C179,1,0)*IF('Shoppable Services'!$D$4=$B179,1,0)*IF('Shoppable Services'!$C$4=$A179,1,0)*IF('Shoppable Services'!$B$4=Data!AD$119,AD61,0)</f>
        <v>0</v>
      </c>
      <c r="AE179" s="4">
        <f>IF('Shoppable Services'!$F$4=$D179,1,0)*IF('Shoppable Services'!$E$4=$C179,1,0)*IF('Shoppable Services'!$D$4=$B179,1,0)*IF('Shoppable Services'!$C$4=$A179,1,0)*IF('Shoppable Services'!$B$4=Data!AE$119,AE61,0)</f>
        <v>0</v>
      </c>
      <c r="AF179" s="4">
        <f>IF('Shoppable Services'!$F$4=$D179,1,0)*IF('Shoppable Services'!$E$4=$C179,1,0)*IF('Shoppable Services'!$D$4=$B179,1,0)*IF('Shoppable Services'!$C$4=$A179,1,0)*IF('Shoppable Services'!$B$4=Data!AF$119,AF61,0)</f>
        <v>0</v>
      </c>
      <c r="AG179" s="4">
        <f>IF('Shoppable Services'!$F$4=$D179,1,0)*IF('Shoppable Services'!$E$4=$C179,1,0)*IF('Shoppable Services'!$D$4=$B179,1,0)*IF('Shoppable Services'!$C$4=$A179,1,0)*IF('Shoppable Services'!$B$4=Data!AG$119,AG61,0)</f>
        <v>0</v>
      </c>
      <c r="AH179" s="4">
        <f>IF('Shoppable Services'!$F$4=$D179,1,0)*IF('Shoppable Services'!$E$4=$C179,1,0)*IF('Shoppable Services'!$D$4=$B179,1,0)*IF('Shoppable Services'!$C$4=$A179,1,0)*IF('Shoppable Services'!$B$4=Data!AH$119,AH61,0)</f>
        <v>0</v>
      </c>
      <c r="AI179" s="4">
        <f>IF('Shoppable Services'!$F$4=$D179,1,0)*IF('Shoppable Services'!$E$4=$C179,1,0)*IF('Shoppable Services'!$D$4=$B179,1,0)*IF('Shoppable Services'!$C$4=$A179,1,0)*IF('Shoppable Services'!$B$4=Data!AI$119,AI61,0)</f>
        <v>0</v>
      </c>
      <c r="AJ179" s="4">
        <f>IF('Shoppable Services'!$F$4=$D179,1,0)*IF('Shoppable Services'!$E$4=$C179,1,0)*IF('Shoppable Services'!$D$4=$B179,1,0)*IF('Shoppable Services'!$C$4=$A179,1,0)*IF('Shoppable Services'!$B$4=Data!AJ$119,AJ61,0)</f>
        <v>0</v>
      </c>
      <c r="AK179" s="4">
        <f>IF('Shoppable Services'!$F$4=$D179,1,0)*IF('Shoppable Services'!$E$4=$C179,1,0)*IF('Shoppable Services'!$D$4=$B179,1,0)*IF('Shoppable Services'!$C$4=$A179,1,0)*IF('Shoppable Services'!$B$4=Data!AK$119,AK61,0)</f>
        <v>0</v>
      </c>
      <c r="AL179" s="4">
        <f>IF('Shoppable Services'!$F$4=$D179,1,0)*IF('Shoppable Services'!$E$4=$C179,1,0)*IF('Shoppable Services'!$D$4=$B179,1,0)*IF('Shoppable Services'!$C$4=$A179,1,0)*IF('Shoppable Services'!$B$4=Data!AL$119,AL61,0)</f>
        <v>0</v>
      </c>
      <c r="AM179" s="4">
        <f>IF('Shoppable Services'!$F$4=$D179,1,0)*IF('Shoppable Services'!$E$4=$C179,1,0)*IF('Shoppable Services'!$D$4=$B179,1,0)*IF('Shoppable Services'!$C$4=$A179,1,0)*IF('Shoppable Services'!$B$4=Data!AM$119,AM61,0)</f>
        <v>0</v>
      </c>
      <c r="AN179" s="4">
        <f>IF('Shoppable Services'!$F$4=$D179,1,0)*IF('Shoppable Services'!$E$4=$C179,1,0)*IF('Shoppable Services'!$D$4=$B179,1,0)*IF('Shoppable Services'!$C$4=$A179,1,0)*IF('Shoppable Services'!$B$4=Data!AN$119,AN61,0)</f>
        <v>0</v>
      </c>
      <c r="AO179" s="4">
        <f>IF('Shoppable Services'!$F$4=$D179,1,0)*IF('Shoppable Services'!$E$4=$C179,1,0)*IF('Shoppable Services'!$D$4=$B179,1,0)*IF('Shoppable Services'!$C$4=$A179,1,0)*IF('Shoppable Services'!$B$4=Data!AO$119,AO61,0)</f>
        <v>0</v>
      </c>
      <c r="AP179" s="4">
        <f>IF('Shoppable Services'!$F$4=$D179,1,0)*IF('Shoppable Services'!$E$4=$C179,1,0)*IF('Shoppable Services'!$D$4=$B179,1,0)*IF('Shoppable Services'!$C$4=$A179,1,0)*IF('Shoppable Services'!$B$4=Data!AP$119,AP61,0)</f>
        <v>0</v>
      </c>
      <c r="AQ179" s="4">
        <f>IF('Shoppable Services'!$F$4=$D179,1,0)*IF('Shoppable Services'!$E$4=$C179,1,0)*IF('Shoppable Services'!$D$4=$B179,1,0)*IF('Shoppable Services'!$C$4=$A179,1,0)*IF('Shoppable Services'!$B$4=Data!AQ$119,AQ61,0)</f>
        <v>0</v>
      </c>
      <c r="AR179" s="4">
        <f>IF('Shoppable Services'!$F$4=$D179,1,0)*IF('Shoppable Services'!$E$4=$C179,1,0)*IF('Shoppable Services'!$D$4=$B179,1,0)*IF('Shoppable Services'!$C$4=$A179,1,0)*IF('Shoppable Services'!$B$4=Data!AR$119,AR61,0)</f>
        <v>0</v>
      </c>
      <c r="AS179" s="4">
        <f>IF('Shoppable Services'!$F$4=$D179,1,0)*IF('Shoppable Services'!$E$4=$C179,1,0)*IF('Shoppable Services'!$D$4=$B179,1,0)*IF('Shoppable Services'!$C$4=$A179,1,0)*IF('Shoppable Services'!$B$4=Data!AS$119,AS61,0)</f>
        <v>0</v>
      </c>
      <c r="AT179" s="4">
        <f>IF('Shoppable Services'!$F$4=$D179,1,0)*IF('Shoppable Services'!$E$4=$C179,1,0)*IF('Shoppable Services'!$D$4=$B179,1,0)*IF('Shoppable Services'!$C$4=$A179,1,0)*IF('Shoppable Services'!$B$4=Data!AT$119,AT61,0)</f>
        <v>0</v>
      </c>
      <c r="AU179" s="4">
        <f>IF('Shoppable Services'!$F$4=$D179,1,0)*IF('Shoppable Services'!$E$4=$C179,1,0)*IF('Shoppable Services'!$D$4=$B179,1,0)*IF('Shoppable Services'!$C$4=$A179,1,0)*IF('Shoppable Services'!$B$4=Data!AU$119,AU61,0)</f>
        <v>0</v>
      </c>
      <c r="AV179" s="4">
        <f>IF('Shoppable Services'!$F$4=$D179,1,0)*IF('Shoppable Services'!$E$4=$C179,1,0)*IF('Shoppable Services'!$D$4=$B179,1,0)*IF('Shoppable Services'!$C$4=$A179,1,0)*IF('Shoppable Services'!$B$4=Data!AV$119,AV61,0)</f>
        <v>0</v>
      </c>
      <c r="AW179" s="4">
        <f>IF('Shoppable Services'!$F$4=$D179,1,0)*IF('Shoppable Services'!$E$4=$C179,1,0)*IF('Shoppable Services'!$D$4=$B179,1,0)*IF('Shoppable Services'!$C$4=$A179,1,0)*IF('Shoppable Services'!$B$4=Data!AW$119,AW61,0)</f>
        <v>0</v>
      </c>
      <c r="AX179" s="4">
        <f>IF('Shoppable Services'!$F$4=$D179,1,0)*IF('Shoppable Services'!$E$4=$C179,1,0)*IF('Shoppable Services'!$D$4=$B179,1,0)*IF('Shoppable Services'!$C$4=$A179,1,0)*IF('Shoppable Services'!$B$4=Data!AX$119,AX61,0)</f>
        <v>0</v>
      </c>
      <c r="AY179" s="4">
        <f>IF('Shoppable Services'!$F$4=$D179,1,0)*IF('Shoppable Services'!$E$4=$C179,1,0)*IF('Shoppable Services'!$D$4=$B179,1,0)*IF('Shoppable Services'!$C$4=$A179,1,0)*IF('Shoppable Services'!$B$4=Data!AY$119,AY61,0)</f>
        <v>0</v>
      </c>
      <c r="AZ179" s="4">
        <f>IF('Shoppable Services'!$F$4=$D179,1,0)*IF('Shoppable Services'!$E$4=$C179,1,0)*IF('Shoppable Services'!$D$4=$B179,1,0)*IF('Shoppable Services'!$C$4=$A179,1,0)*IF('Shoppable Services'!$B$4=Data!AZ$119,AZ61,0)</f>
        <v>0</v>
      </c>
    </row>
    <row r="180" spans="1:52">
      <c r="A180" t="s">
        <v>12</v>
      </c>
      <c r="B180" t="s">
        <v>22</v>
      </c>
      <c r="C180" t="s">
        <v>8</v>
      </c>
      <c r="D180" t="s">
        <v>21</v>
      </c>
      <c r="E180" s="4">
        <f>IF('Shoppable Services'!$F$4=$D180,1,0)*IF('Shoppable Services'!$E$4=$C180,1,0)*IF('Shoppable Services'!$D$4=$B180,1,0)*IF('Shoppable Services'!$C$4=$A180,1,0)*$E62</f>
        <v>0</v>
      </c>
      <c r="F180" s="4">
        <f>IF('Shoppable Services'!$F$4=$D180,1,0)*IF('Shoppable Services'!$E$4=$C180,1,0)*IF('Shoppable Services'!$D$4=$B180,1,0)*IF('Shoppable Services'!$C$4=$A180,1,0)*$F62</f>
        <v>0</v>
      </c>
      <c r="G180" s="4">
        <f>IF('Shoppable Services'!$F$4=$D180,1,0)*IF('Shoppable Services'!$E$4=$C180,1,0)*IF('Shoppable Services'!$D$4=$B180,1,0)*IF('Shoppable Services'!$C$4=$A180,1,0)*$G62</f>
        <v>0</v>
      </c>
      <c r="H180" s="4">
        <f>IF('Shoppable Services'!$F$4=$D180,1,0)*IF('Shoppable Services'!$E$4=$C180,1,0)*IF('Shoppable Services'!$D$4=$B180,1,0)*IF('Shoppable Services'!$C$4=$A180,1,0)*$H62</f>
        <v>0</v>
      </c>
      <c r="I180" s="4">
        <f>IF('Shoppable Services'!$F$4=$D180,1,0)*IF('Shoppable Services'!$E$4=$C180,1,0)*IF('Shoppable Services'!$D$4=$B180,1,0)*IF('Shoppable Services'!$C$4=$A180,1,0)*IF('Shoppable Services'!$B$4=Data!I$119,I62,0)</f>
        <v>0</v>
      </c>
      <c r="J180" s="4">
        <f>IF('Shoppable Services'!$F$4=$D180,1,0)*IF('Shoppable Services'!$E$4=$C180,1,0)*IF('Shoppable Services'!$D$4=$B180,1,0)*IF('Shoppable Services'!$C$4=$A180,1,0)*IF('Shoppable Services'!$B$4=Data!J$119,J62,0)</f>
        <v>0</v>
      </c>
      <c r="K180" s="4">
        <f>IF('Shoppable Services'!$F$4=$D180,1,0)*IF('Shoppable Services'!$E$4=$C180,1,0)*IF('Shoppable Services'!$D$4=$B180,1,0)*IF('Shoppable Services'!$C$4=$A180,1,0)*IF('Shoppable Services'!$B$4=Data!K$119,K62,0)</f>
        <v>0</v>
      </c>
      <c r="L180" s="4">
        <f>IF('Shoppable Services'!$F$4=$D180,1,0)*IF('Shoppable Services'!$E$4=$C180,1,0)*IF('Shoppable Services'!$D$4=$B180,1,0)*IF('Shoppable Services'!$C$4=$A180,1,0)*IF('Shoppable Services'!$B$4=Data!L$119,L62,0)</f>
        <v>0</v>
      </c>
      <c r="M180" s="4">
        <f>IF('Shoppable Services'!$F$4=$D180,1,0)*IF('Shoppable Services'!$E$4=$C180,1,0)*IF('Shoppable Services'!$D$4=$B180,1,0)*IF('Shoppable Services'!$C$4=$A180,1,0)*IF('Shoppable Services'!$B$4=Data!M$119,M62,0)</f>
        <v>0</v>
      </c>
      <c r="N180" s="4">
        <f>IF('Shoppable Services'!$F$4=$D180,1,0)*IF('Shoppable Services'!$E$4=$C180,1,0)*IF('Shoppable Services'!$D$4=$B180,1,0)*IF('Shoppable Services'!$C$4=$A180,1,0)*IF('Shoppable Services'!$B$4=Data!N$119,N62,0)</f>
        <v>0</v>
      </c>
      <c r="O180" s="4">
        <f>IF('Shoppable Services'!$F$4=$D180,1,0)*IF('Shoppable Services'!$E$4=$C180,1,0)*IF('Shoppable Services'!$D$4=$B180,1,0)*IF('Shoppable Services'!$C$4=$A180,1,0)*IF('Shoppable Services'!$B$4=Data!O$119,O62,0)</f>
        <v>0</v>
      </c>
      <c r="P180" s="4">
        <f>IF('Shoppable Services'!$F$4=$D180,1,0)*IF('Shoppable Services'!$E$4=$C180,1,0)*IF('Shoppable Services'!$D$4=$B180,1,0)*IF('Shoppable Services'!$C$4=$A180,1,0)*IF('Shoppable Services'!$B$4=Data!P$119,P62,0)</f>
        <v>0</v>
      </c>
      <c r="Q180" s="4">
        <f>IF('Shoppable Services'!$F$4=$D180,1,0)*IF('Shoppable Services'!$E$4=$C180,1,0)*IF('Shoppable Services'!$D$4=$B180,1,0)*IF('Shoppable Services'!$C$4=$A180,1,0)*IF('Shoppable Services'!$B$4=Data!Q$119,Q62,0)</f>
        <v>0</v>
      </c>
      <c r="R180" s="4">
        <f>IF('Shoppable Services'!$F$4=$D180,1,0)*IF('Shoppable Services'!$E$4=$C180,1,0)*IF('Shoppable Services'!$D$4=$B180,1,0)*IF('Shoppable Services'!$C$4=$A180,1,0)*IF('Shoppable Services'!$B$4=Data!R$119,R62,0)</f>
        <v>0</v>
      </c>
      <c r="S180" s="4">
        <f>IF('Shoppable Services'!$F$4=$D180,1,0)*IF('Shoppable Services'!$E$4=$C180,1,0)*IF('Shoppable Services'!$D$4=$B180,1,0)*IF('Shoppable Services'!$C$4=$A180,1,0)*IF('Shoppable Services'!$B$4=Data!S$119,S62,0)</f>
        <v>0</v>
      </c>
      <c r="T180" s="4">
        <f>IF('Shoppable Services'!$F$4=$D180,1,0)*IF('Shoppable Services'!$E$4=$C180,1,0)*IF('Shoppable Services'!$D$4=$B180,1,0)*IF('Shoppable Services'!$C$4=$A180,1,0)*IF('Shoppable Services'!$B$4=Data!T$119,T62,0)</f>
        <v>0</v>
      </c>
      <c r="U180" s="4">
        <f>IF('Shoppable Services'!$F$4=$D180,1,0)*IF('Shoppable Services'!$E$4=$C180,1,0)*IF('Shoppable Services'!$D$4=$B180,1,0)*IF('Shoppable Services'!$C$4=$A180,1,0)*IF('Shoppable Services'!$B$4=Data!U$119,U62,0)</f>
        <v>0</v>
      </c>
      <c r="V180" s="4">
        <f>IF('Shoppable Services'!$F$4=$D180,1,0)*IF('Shoppable Services'!$E$4=$C180,1,0)*IF('Shoppable Services'!$D$4=$B180,1,0)*IF('Shoppable Services'!$C$4=$A180,1,0)*IF('Shoppable Services'!$B$4=Data!V$119,V62,0)</f>
        <v>0</v>
      </c>
      <c r="W180" s="4">
        <f>IF('Shoppable Services'!$F$4=$D180,1,0)*IF('Shoppable Services'!$E$4=$C180,1,0)*IF('Shoppable Services'!$D$4=$B180,1,0)*IF('Shoppable Services'!$C$4=$A180,1,0)*IF('Shoppable Services'!$B$4=Data!W$119,W62,0)</f>
        <v>0</v>
      </c>
      <c r="X180" s="4">
        <f>IF('Shoppable Services'!$F$4=$D180,1,0)*IF('Shoppable Services'!$E$4=$C180,1,0)*IF('Shoppable Services'!$D$4=$B180,1,0)*IF('Shoppable Services'!$C$4=$A180,1,0)*IF('Shoppable Services'!$B$4=Data!X$119,X62,0)</f>
        <v>0</v>
      </c>
      <c r="Y180" s="4">
        <f>IF('Shoppable Services'!$F$4=$D180,1,0)*IF('Shoppable Services'!$E$4=$C180,1,0)*IF('Shoppable Services'!$D$4=$B180,1,0)*IF('Shoppable Services'!$C$4=$A180,1,0)*IF('Shoppable Services'!$B$4=Data!Y$119,Y62,0)</f>
        <v>0</v>
      </c>
      <c r="Z180" s="4">
        <f>IF('Shoppable Services'!$F$4=$D180,1,0)*IF('Shoppable Services'!$E$4=$C180,1,0)*IF('Shoppable Services'!$D$4=$B180,1,0)*IF('Shoppable Services'!$C$4=$A180,1,0)*IF('Shoppable Services'!$B$4=Data!Z$119,Z62,0)</f>
        <v>0</v>
      </c>
      <c r="AA180" s="4">
        <f>IF('Shoppable Services'!$F$4=$D180,1,0)*IF('Shoppable Services'!$E$4=$C180,1,0)*IF('Shoppable Services'!$D$4=$B180,1,0)*IF('Shoppable Services'!$C$4=$A180,1,0)*IF('Shoppable Services'!$B$4=Data!AA$119,AA62,0)</f>
        <v>0</v>
      </c>
      <c r="AB180" s="4">
        <f>IF('Shoppable Services'!$F$4=$D180,1,0)*IF('Shoppable Services'!$E$4=$C180,1,0)*IF('Shoppable Services'!$D$4=$B180,1,0)*IF('Shoppable Services'!$C$4=$A180,1,0)*IF('Shoppable Services'!$B$4=Data!AB$119,AB62,0)</f>
        <v>0</v>
      </c>
      <c r="AC180" s="4">
        <f>IF('Shoppable Services'!$F$4=$D180,1,0)*IF('Shoppable Services'!$E$4=$C180,1,0)*IF('Shoppable Services'!$D$4=$B180,1,0)*IF('Shoppable Services'!$C$4=$A180,1,0)*IF('Shoppable Services'!$B$4=Data!AC$119,AC62,0)</f>
        <v>0</v>
      </c>
      <c r="AD180" s="4">
        <f>IF('Shoppable Services'!$F$4=$D180,1,0)*IF('Shoppable Services'!$E$4=$C180,1,0)*IF('Shoppable Services'!$D$4=$B180,1,0)*IF('Shoppable Services'!$C$4=$A180,1,0)*IF('Shoppable Services'!$B$4=Data!AD$119,AD62,0)</f>
        <v>0</v>
      </c>
      <c r="AE180" s="4">
        <f>IF('Shoppable Services'!$F$4=$D180,1,0)*IF('Shoppable Services'!$E$4=$C180,1,0)*IF('Shoppable Services'!$D$4=$B180,1,0)*IF('Shoppable Services'!$C$4=$A180,1,0)*IF('Shoppable Services'!$B$4=Data!AE$119,AE62,0)</f>
        <v>0</v>
      </c>
      <c r="AF180" s="4">
        <f>IF('Shoppable Services'!$F$4=$D180,1,0)*IF('Shoppable Services'!$E$4=$C180,1,0)*IF('Shoppable Services'!$D$4=$B180,1,0)*IF('Shoppable Services'!$C$4=$A180,1,0)*IF('Shoppable Services'!$B$4=Data!AF$119,AF62,0)</f>
        <v>0</v>
      </c>
      <c r="AG180" s="4">
        <f>IF('Shoppable Services'!$F$4=$D180,1,0)*IF('Shoppable Services'!$E$4=$C180,1,0)*IF('Shoppable Services'!$D$4=$B180,1,0)*IF('Shoppable Services'!$C$4=$A180,1,0)*IF('Shoppable Services'!$B$4=Data!AG$119,AG62,0)</f>
        <v>0</v>
      </c>
      <c r="AH180" s="4">
        <f>IF('Shoppable Services'!$F$4=$D180,1,0)*IF('Shoppable Services'!$E$4=$C180,1,0)*IF('Shoppable Services'!$D$4=$B180,1,0)*IF('Shoppable Services'!$C$4=$A180,1,0)*IF('Shoppable Services'!$B$4=Data!AH$119,AH62,0)</f>
        <v>0</v>
      </c>
      <c r="AI180" s="4">
        <f>IF('Shoppable Services'!$F$4=$D180,1,0)*IF('Shoppable Services'!$E$4=$C180,1,0)*IF('Shoppable Services'!$D$4=$B180,1,0)*IF('Shoppable Services'!$C$4=$A180,1,0)*IF('Shoppable Services'!$B$4=Data!AI$119,AI62,0)</f>
        <v>0</v>
      </c>
      <c r="AJ180" s="4">
        <f>IF('Shoppable Services'!$F$4=$D180,1,0)*IF('Shoppable Services'!$E$4=$C180,1,0)*IF('Shoppable Services'!$D$4=$B180,1,0)*IF('Shoppable Services'!$C$4=$A180,1,0)*IF('Shoppable Services'!$B$4=Data!AJ$119,AJ62,0)</f>
        <v>0</v>
      </c>
      <c r="AK180" s="4">
        <f>IF('Shoppable Services'!$F$4=$D180,1,0)*IF('Shoppable Services'!$E$4=$C180,1,0)*IF('Shoppable Services'!$D$4=$B180,1,0)*IF('Shoppable Services'!$C$4=$A180,1,0)*IF('Shoppable Services'!$B$4=Data!AK$119,AK62,0)</f>
        <v>0</v>
      </c>
      <c r="AL180" s="4">
        <f>IF('Shoppable Services'!$F$4=$D180,1,0)*IF('Shoppable Services'!$E$4=$C180,1,0)*IF('Shoppable Services'!$D$4=$B180,1,0)*IF('Shoppable Services'!$C$4=$A180,1,0)*IF('Shoppable Services'!$B$4=Data!AL$119,AL62,0)</f>
        <v>0</v>
      </c>
      <c r="AM180" s="4">
        <f>IF('Shoppable Services'!$F$4=$D180,1,0)*IF('Shoppable Services'!$E$4=$C180,1,0)*IF('Shoppable Services'!$D$4=$B180,1,0)*IF('Shoppable Services'!$C$4=$A180,1,0)*IF('Shoppable Services'!$B$4=Data!AM$119,AM62,0)</f>
        <v>0</v>
      </c>
      <c r="AN180" s="4">
        <f>IF('Shoppable Services'!$F$4=$D180,1,0)*IF('Shoppable Services'!$E$4=$C180,1,0)*IF('Shoppable Services'!$D$4=$B180,1,0)*IF('Shoppable Services'!$C$4=$A180,1,0)*IF('Shoppable Services'!$B$4=Data!AN$119,AN62,0)</f>
        <v>0</v>
      </c>
      <c r="AO180" s="4">
        <f>IF('Shoppable Services'!$F$4=$D180,1,0)*IF('Shoppable Services'!$E$4=$C180,1,0)*IF('Shoppable Services'!$D$4=$B180,1,0)*IF('Shoppable Services'!$C$4=$A180,1,0)*IF('Shoppable Services'!$B$4=Data!AO$119,AO62,0)</f>
        <v>0</v>
      </c>
      <c r="AP180" s="4">
        <f>IF('Shoppable Services'!$F$4=$D180,1,0)*IF('Shoppable Services'!$E$4=$C180,1,0)*IF('Shoppable Services'!$D$4=$B180,1,0)*IF('Shoppable Services'!$C$4=$A180,1,0)*IF('Shoppable Services'!$B$4=Data!AP$119,AP62,0)</f>
        <v>0</v>
      </c>
      <c r="AQ180" s="4">
        <f>IF('Shoppable Services'!$F$4=$D180,1,0)*IF('Shoppable Services'!$E$4=$C180,1,0)*IF('Shoppable Services'!$D$4=$B180,1,0)*IF('Shoppable Services'!$C$4=$A180,1,0)*IF('Shoppable Services'!$B$4=Data!AQ$119,AQ62,0)</f>
        <v>0</v>
      </c>
      <c r="AR180" s="4">
        <f>IF('Shoppable Services'!$F$4=$D180,1,0)*IF('Shoppable Services'!$E$4=$C180,1,0)*IF('Shoppable Services'!$D$4=$B180,1,0)*IF('Shoppable Services'!$C$4=$A180,1,0)*IF('Shoppable Services'!$B$4=Data!AR$119,AR62,0)</f>
        <v>0</v>
      </c>
      <c r="AS180" s="4">
        <f>IF('Shoppable Services'!$F$4=$D180,1,0)*IF('Shoppable Services'!$E$4=$C180,1,0)*IF('Shoppable Services'!$D$4=$B180,1,0)*IF('Shoppable Services'!$C$4=$A180,1,0)*IF('Shoppable Services'!$B$4=Data!AS$119,AS62,0)</f>
        <v>0</v>
      </c>
      <c r="AT180" s="4">
        <f>IF('Shoppable Services'!$F$4=$D180,1,0)*IF('Shoppable Services'!$E$4=$C180,1,0)*IF('Shoppable Services'!$D$4=$B180,1,0)*IF('Shoppable Services'!$C$4=$A180,1,0)*IF('Shoppable Services'!$B$4=Data!AT$119,AT62,0)</f>
        <v>0</v>
      </c>
      <c r="AU180" s="4">
        <f>IF('Shoppable Services'!$F$4=$D180,1,0)*IF('Shoppable Services'!$E$4=$C180,1,0)*IF('Shoppable Services'!$D$4=$B180,1,0)*IF('Shoppable Services'!$C$4=$A180,1,0)*IF('Shoppable Services'!$B$4=Data!AU$119,AU62,0)</f>
        <v>0</v>
      </c>
      <c r="AV180" s="4">
        <f>IF('Shoppable Services'!$F$4=$D180,1,0)*IF('Shoppable Services'!$E$4=$C180,1,0)*IF('Shoppable Services'!$D$4=$B180,1,0)*IF('Shoppable Services'!$C$4=$A180,1,0)*IF('Shoppable Services'!$B$4=Data!AV$119,AV62,0)</f>
        <v>0</v>
      </c>
      <c r="AW180" s="4">
        <f>IF('Shoppable Services'!$F$4=$D180,1,0)*IF('Shoppable Services'!$E$4=$C180,1,0)*IF('Shoppable Services'!$D$4=$B180,1,0)*IF('Shoppable Services'!$C$4=$A180,1,0)*IF('Shoppable Services'!$B$4=Data!AW$119,AW62,0)</f>
        <v>0</v>
      </c>
      <c r="AX180" s="4">
        <f>IF('Shoppable Services'!$F$4=$D180,1,0)*IF('Shoppable Services'!$E$4=$C180,1,0)*IF('Shoppable Services'!$D$4=$B180,1,0)*IF('Shoppable Services'!$C$4=$A180,1,0)*IF('Shoppable Services'!$B$4=Data!AX$119,AX62,0)</f>
        <v>0</v>
      </c>
      <c r="AY180" s="4">
        <f>IF('Shoppable Services'!$F$4=$D180,1,0)*IF('Shoppable Services'!$E$4=$C180,1,0)*IF('Shoppable Services'!$D$4=$B180,1,0)*IF('Shoppable Services'!$C$4=$A180,1,0)*IF('Shoppable Services'!$B$4=Data!AY$119,AY62,0)</f>
        <v>0</v>
      </c>
      <c r="AZ180" s="4">
        <f>IF('Shoppable Services'!$F$4=$D180,1,0)*IF('Shoppable Services'!$E$4=$C180,1,0)*IF('Shoppable Services'!$D$4=$B180,1,0)*IF('Shoppable Services'!$C$4=$A180,1,0)*IF('Shoppable Services'!$B$4=Data!AZ$119,AZ62,0)</f>
        <v>0</v>
      </c>
    </row>
    <row r="181" spans="1:52">
      <c r="A181" t="s">
        <v>12</v>
      </c>
      <c r="B181" t="s">
        <v>22</v>
      </c>
      <c r="C181" t="s">
        <v>8</v>
      </c>
      <c r="D181" t="s">
        <v>23</v>
      </c>
      <c r="E181" s="4">
        <f>IF('Shoppable Services'!$F$4=$D181,1,0)*IF('Shoppable Services'!$E$4=$C181,1,0)*IF('Shoppable Services'!$D$4=$B181,1,0)*IF('Shoppable Services'!$C$4=$A181,1,0)*$E63</f>
        <v>0</v>
      </c>
      <c r="F181" s="4">
        <f>IF('Shoppable Services'!$F$4=$D181,1,0)*IF('Shoppable Services'!$E$4=$C181,1,0)*IF('Shoppable Services'!$D$4=$B181,1,0)*IF('Shoppable Services'!$C$4=$A181,1,0)*$F63</f>
        <v>0</v>
      </c>
      <c r="G181" s="4">
        <f>IF('Shoppable Services'!$F$4=$D181,1,0)*IF('Shoppable Services'!$E$4=$C181,1,0)*IF('Shoppable Services'!$D$4=$B181,1,0)*IF('Shoppable Services'!$C$4=$A181,1,0)*$G63</f>
        <v>0</v>
      </c>
      <c r="H181" s="4">
        <f>IF('Shoppable Services'!$F$4=$D181,1,0)*IF('Shoppable Services'!$E$4=$C181,1,0)*IF('Shoppable Services'!$D$4=$B181,1,0)*IF('Shoppable Services'!$C$4=$A181,1,0)*$H63</f>
        <v>0</v>
      </c>
      <c r="I181" s="4">
        <f>IF('Shoppable Services'!$F$4=$D181,1,0)*IF('Shoppable Services'!$E$4=$C181,1,0)*IF('Shoppable Services'!$D$4=$B181,1,0)*IF('Shoppable Services'!$C$4=$A181,1,0)*IF('Shoppable Services'!$B$4=Data!I$119,I63,0)</f>
        <v>0</v>
      </c>
      <c r="J181" s="4">
        <f>IF('Shoppable Services'!$F$4=$D181,1,0)*IF('Shoppable Services'!$E$4=$C181,1,0)*IF('Shoppable Services'!$D$4=$B181,1,0)*IF('Shoppable Services'!$C$4=$A181,1,0)*IF('Shoppable Services'!$B$4=Data!J$119,J63,0)</f>
        <v>0</v>
      </c>
      <c r="K181" s="4">
        <f>IF('Shoppable Services'!$F$4=$D181,1,0)*IF('Shoppable Services'!$E$4=$C181,1,0)*IF('Shoppable Services'!$D$4=$B181,1,0)*IF('Shoppable Services'!$C$4=$A181,1,0)*IF('Shoppable Services'!$B$4=Data!K$119,K63,0)</f>
        <v>0</v>
      </c>
      <c r="L181" s="4">
        <f>IF('Shoppable Services'!$F$4=$D181,1,0)*IF('Shoppable Services'!$E$4=$C181,1,0)*IF('Shoppable Services'!$D$4=$B181,1,0)*IF('Shoppable Services'!$C$4=$A181,1,0)*IF('Shoppable Services'!$B$4=Data!L$119,L63,0)</f>
        <v>0</v>
      </c>
      <c r="M181" s="4">
        <f>IF('Shoppable Services'!$F$4=$D181,1,0)*IF('Shoppable Services'!$E$4=$C181,1,0)*IF('Shoppable Services'!$D$4=$B181,1,0)*IF('Shoppable Services'!$C$4=$A181,1,0)*IF('Shoppable Services'!$B$4=Data!M$119,M63,0)</f>
        <v>0</v>
      </c>
      <c r="N181" s="4">
        <f>IF('Shoppable Services'!$F$4=$D181,1,0)*IF('Shoppable Services'!$E$4=$C181,1,0)*IF('Shoppable Services'!$D$4=$B181,1,0)*IF('Shoppable Services'!$C$4=$A181,1,0)*IF('Shoppable Services'!$B$4=Data!N$119,N63,0)</f>
        <v>0</v>
      </c>
      <c r="O181" s="4">
        <f>IF('Shoppable Services'!$F$4=$D181,1,0)*IF('Shoppable Services'!$E$4=$C181,1,0)*IF('Shoppable Services'!$D$4=$B181,1,0)*IF('Shoppable Services'!$C$4=$A181,1,0)*IF('Shoppable Services'!$B$4=Data!O$119,O63,0)</f>
        <v>0</v>
      </c>
      <c r="P181" s="4">
        <f>IF('Shoppable Services'!$F$4=$D181,1,0)*IF('Shoppable Services'!$E$4=$C181,1,0)*IF('Shoppable Services'!$D$4=$B181,1,0)*IF('Shoppable Services'!$C$4=$A181,1,0)*IF('Shoppable Services'!$B$4=Data!P$119,P63,0)</f>
        <v>0</v>
      </c>
      <c r="Q181" s="4">
        <f>IF('Shoppable Services'!$F$4=$D181,1,0)*IF('Shoppable Services'!$E$4=$C181,1,0)*IF('Shoppable Services'!$D$4=$B181,1,0)*IF('Shoppable Services'!$C$4=$A181,1,0)*IF('Shoppable Services'!$B$4=Data!Q$119,Q63,0)</f>
        <v>0</v>
      </c>
      <c r="R181" s="4">
        <f>IF('Shoppable Services'!$F$4=$D181,1,0)*IF('Shoppable Services'!$E$4=$C181,1,0)*IF('Shoppable Services'!$D$4=$B181,1,0)*IF('Shoppable Services'!$C$4=$A181,1,0)*IF('Shoppable Services'!$B$4=Data!R$119,R63,0)</f>
        <v>0</v>
      </c>
      <c r="S181" s="4">
        <f>IF('Shoppable Services'!$F$4=$D181,1,0)*IF('Shoppable Services'!$E$4=$C181,1,0)*IF('Shoppable Services'!$D$4=$B181,1,0)*IF('Shoppable Services'!$C$4=$A181,1,0)*IF('Shoppable Services'!$B$4=Data!S$119,S63,0)</f>
        <v>0</v>
      </c>
      <c r="T181" s="4">
        <f>IF('Shoppable Services'!$F$4=$D181,1,0)*IF('Shoppable Services'!$E$4=$C181,1,0)*IF('Shoppable Services'!$D$4=$B181,1,0)*IF('Shoppable Services'!$C$4=$A181,1,0)*IF('Shoppable Services'!$B$4=Data!T$119,T63,0)</f>
        <v>0</v>
      </c>
      <c r="U181" s="4">
        <f>IF('Shoppable Services'!$F$4=$D181,1,0)*IF('Shoppable Services'!$E$4=$C181,1,0)*IF('Shoppable Services'!$D$4=$B181,1,0)*IF('Shoppable Services'!$C$4=$A181,1,0)*IF('Shoppable Services'!$B$4=Data!U$119,U63,0)</f>
        <v>0</v>
      </c>
      <c r="V181" s="4">
        <f>IF('Shoppable Services'!$F$4=$D181,1,0)*IF('Shoppable Services'!$E$4=$C181,1,0)*IF('Shoppable Services'!$D$4=$B181,1,0)*IF('Shoppable Services'!$C$4=$A181,1,0)*IF('Shoppable Services'!$B$4=Data!V$119,V63,0)</f>
        <v>0</v>
      </c>
      <c r="W181" s="4">
        <f>IF('Shoppable Services'!$F$4=$D181,1,0)*IF('Shoppable Services'!$E$4=$C181,1,0)*IF('Shoppable Services'!$D$4=$B181,1,0)*IF('Shoppable Services'!$C$4=$A181,1,0)*IF('Shoppable Services'!$B$4=Data!W$119,W63,0)</f>
        <v>0</v>
      </c>
      <c r="X181" s="4">
        <f>IF('Shoppable Services'!$F$4=$D181,1,0)*IF('Shoppable Services'!$E$4=$C181,1,0)*IF('Shoppable Services'!$D$4=$B181,1,0)*IF('Shoppable Services'!$C$4=$A181,1,0)*IF('Shoppable Services'!$B$4=Data!X$119,X63,0)</f>
        <v>0</v>
      </c>
      <c r="Y181" s="4">
        <f>IF('Shoppable Services'!$F$4=$D181,1,0)*IF('Shoppable Services'!$E$4=$C181,1,0)*IF('Shoppable Services'!$D$4=$B181,1,0)*IF('Shoppable Services'!$C$4=$A181,1,0)*IF('Shoppable Services'!$B$4=Data!Y$119,Y63,0)</f>
        <v>0</v>
      </c>
      <c r="Z181" s="4">
        <f>IF('Shoppable Services'!$F$4=$D181,1,0)*IF('Shoppable Services'!$E$4=$C181,1,0)*IF('Shoppable Services'!$D$4=$B181,1,0)*IF('Shoppable Services'!$C$4=$A181,1,0)*IF('Shoppable Services'!$B$4=Data!Z$119,Z63,0)</f>
        <v>0</v>
      </c>
      <c r="AA181" s="4">
        <f>IF('Shoppable Services'!$F$4=$D181,1,0)*IF('Shoppable Services'!$E$4=$C181,1,0)*IF('Shoppable Services'!$D$4=$B181,1,0)*IF('Shoppable Services'!$C$4=$A181,1,0)*IF('Shoppable Services'!$B$4=Data!AA$119,AA63,0)</f>
        <v>0</v>
      </c>
      <c r="AB181" s="4">
        <f>IF('Shoppable Services'!$F$4=$D181,1,0)*IF('Shoppable Services'!$E$4=$C181,1,0)*IF('Shoppable Services'!$D$4=$B181,1,0)*IF('Shoppable Services'!$C$4=$A181,1,0)*IF('Shoppable Services'!$B$4=Data!AB$119,AB63,0)</f>
        <v>0</v>
      </c>
      <c r="AC181" s="4">
        <f>IF('Shoppable Services'!$F$4=$D181,1,0)*IF('Shoppable Services'!$E$4=$C181,1,0)*IF('Shoppable Services'!$D$4=$B181,1,0)*IF('Shoppable Services'!$C$4=$A181,1,0)*IF('Shoppable Services'!$B$4=Data!AC$119,AC63,0)</f>
        <v>0</v>
      </c>
      <c r="AD181" s="4">
        <f>IF('Shoppable Services'!$F$4=$D181,1,0)*IF('Shoppable Services'!$E$4=$C181,1,0)*IF('Shoppable Services'!$D$4=$B181,1,0)*IF('Shoppable Services'!$C$4=$A181,1,0)*IF('Shoppable Services'!$B$4=Data!AD$119,AD63,0)</f>
        <v>0</v>
      </c>
      <c r="AE181" s="4">
        <f>IF('Shoppable Services'!$F$4=$D181,1,0)*IF('Shoppable Services'!$E$4=$C181,1,0)*IF('Shoppable Services'!$D$4=$B181,1,0)*IF('Shoppable Services'!$C$4=$A181,1,0)*IF('Shoppable Services'!$B$4=Data!AE$119,AE63,0)</f>
        <v>0</v>
      </c>
      <c r="AF181" s="4">
        <f>IF('Shoppable Services'!$F$4=$D181,1,0)*IF('Shoppable Services'!$E$4=$C181,1,0)*IF('Shoppable Services'!$D$4=$B181,1,0)*IF('Shoppable Services'!$C$4=$A181,1,0)*IF('Shoppable Services'!$B$4=Data!AF$119,AF63,0)</f>
        <v>0</v>
      </c>
      <c r="AG181" s="4">
        <f>IF('Shoppable Services'!$F$4=$D181,1,0)*IF('Shoppable Services'!$E$4=$C181,1,0)*IF('Shoppable Services'!$D$4=$B181,1,0)*IF('Shoppable Services'!$C$4=$A181,1,0)*IF('Shoppable Services'!$B$4=Data!AG$119,AG63,0)</f>
        <v>0</v>
      </c>
      <c r="AH181" s="4">
        <f>IF('Shoppable Services'!$F$4=$D181,1,0)*IF('Shoppable Services'!$E$4=$C181,1,0)*IF('Shoppable Services'!$D$4=$B181,1,0)*IF('Shoppable Services'!$C$4=$A181,1,0)*IF('Shoppable Services'!$B$4=Data!AH$119,AH63,0)</f>
        <v>0</v>
      </c>
      <c r="AI181" s="4">
        <f>IF('Shoppable Services'!$F$4=$D181,1,0)*IF('Shoppable Services'!$E$4=$C181,1,0)*IF('Shoppable Services'!$D$4=$B181,1,0)*IF('Shoppable Services'!$C$4=$A181,1,0)*IF('Shoppable Services'!$B$4=Data!AI$119,AI63,0)</f>
        <v>0</v>
      </c>
      <c r="AJ181" s="4">
        <f>IF('Shoppable Services'!$F$4=$D181,1,0)*IF('Shoppable Services'!$E$4=$C181,1,0)*IF('Shoppable Services'!$D$4=$B181,1,0)*IF('Shoppable Services'!$C$4=$A181,1,0)*IF('Shoppable Services'!$B$4=Data!AJ$119,AJ63,0)</f>
        <v>0</v>
      </c>
      <c r="AK181" s="4">
        <f>IF('Shoppable Services'!$F$4=$D181,1,0)*IF('Shoppable Services'!$E$4=$C181,1,0)*IF('Shoppable Services'!$D$4=$B181,1,0)*IF('Shoppable Services'!$C$4=$A181,1,0)*IF('Shoppable Services'!$B$4=Data!AK$119,AK63,0)</f>
        <v>0</v>
      </c>
      <c r="AL181" s="4">
        <f>IF('Shoppable Services'!$F$4=$D181,1,0)*IF('Shoppable Services'!$E$4=$C181,1,0)*IF('Shoppable Services'!$D$4=$B181,1,0)*IF('Shoppable Services'!$C$4=$A181,1,0)*IF('Shoppable Services'!$B$4=Data!AL$119,AL63,0)</f>
        <v>0</v>
      </c>
      <c r="AM181" s="4">
        <f>IF('Shoppable Services'!$F$4=$D181,1,0)*IF('Shoppable Services'!$E$4=$C181,1,0)*IF('Shoppable Services'!$D$4=$B181,1,0)*IF('Shoppable Services'!$C$4=$A181,1,0)*IF('Shoppable Services'!$B$4=Data!AM$119,AM63,0)</f>
        <v>0</v>
      </c>
      <c r="AN181" s="4">
        <f>IF('Shoppable Services'!$F$4=$D181,1,0)*IF('Shoppable Services'!$E$4=$C181,1,0)*IF('Shoppable Services'!$D$4=$B181,1,0)*IF('Shoppable Services'!$C$4=$A181,1,0)*IF('Shoppable Services'!$B$4=Data!AN$119,AN63,0)</f>
        <v>0</v>
      </c>
      <c r="AO181" s="4">
        <f>IF('Shoppable Services'!$F$4=$D181,1,0)*IF('Shoppable Services'!$E$4=$C181,1,0)*IF('Shoppable Services'!$D$4=$B181,1,0)*IF('Shoppable Services'!$C$4=$A181,1,0)*IF('Shoppable Services'!$B$4=Data!AO$119,AO63,0)</f>
        <v>0</v>
      </c>
      <c r="AP181" s="4">
        <f>IF('Shoppable Services'!$F$4=$D181,1,0)*IF('Shoppable Services'!$E$4=$C181,1,0)*IF('Shoppable Services'!$D$4=$B181,1,0)*IF('Shoppable Services'!$C$4=$A181,1,0)*IF('Shoppable Services'!$B$4=Data!AP$119,AP63,0)</f>
        <v>0</v>
      </c>
      <c r="AQ181" s="4">
        <f>IF('Shoppable Services'!$F$4=$D181,1,0)*IF('Shoppable Services'!$E$4=$C181,1,0)*IF('Shoppable Services'!$D$4=$B181,1,0)*IF('Shoppable Services'!$C$4=$A181,1,0)*IF('Shoppable Services'!$B$4=Data!AQ$119,AQ63,0)</f>
        <v>0</v>
      </c>
      <c r="AR181" s="4">
        <f>IF('Shoppable Services'!$F$4=$D181,1,0)*IF('Shoppable Services'!$E$4=$C181,1,0)*IF('Shoppable Services'!$D$4=$B181,1,0)*IF('Shoppable Services'!$C$4=$A181,1,0)*IF('Shoppable Services'!$B$4=Data!AR$119,AR63,0)</f>
        <v>0</v>
      </c>
      <c r="AS181" s="4">
        <f>IF('Shoppable Services'!$F$4=$D181,1,0)*IF('Shoppable Services'!$E$4=$C181,1,0)*IF('Shoppable Services'!$D$4=$B181,1,0)*IF('Shoppable Services'!$C$4=$A181,1,0)*IF('Shoppable Services'!$B$4=Data!AS$119,AS63,0)</f>
        <v>0</v>
      </c>
      <c r="AT181" s="4">
        <f>IF('Shoppable Services'!$F$4=$D181,1,0)*IF('Shoppable Services'!$E$4=$C181,1,0)*IF('Shoppable Services'!$D$4=$B181,1,0)*IF('Shoppable Services'!$C$4=$A181,1,0)*IF('Shoppable Services'!$B$4=Data!AT$119,AT63,0)</f>
        <v>0</v>
      </c>
      <c r="AU181" s="4">
        <f>IF('Shoppable Services'!$F$4=$D181,1,0)*IF('Shoppable Services'!$E$4=$C181,1,0)*IF('Shoppable Services'!$D$4=$B181,1,0)*IF('Shoppable Services'!$C$4=$A181,1,0)*IF('Shoppable Services'!$B$4=Data!AU$119,AU63,0)</f>
        <v>0</v>
      </c>
      <c r="AV181" s="4">
        <f>IF('Shoppable Services'!$F$4=$D181,1,0)*IF('Shoppable Services'!$E$4=$C181,1,0)*IF('Shoppable Services'!$D$4=$B181,1,0)*IF('Shoppable Services'!$C$4=$A181,1,0)*IF('Shoppable Services'!$B$4=Data!AV$119,AV63,0)</f>
        <v>0</v>
      </c>
      <c r="AW181" s="4">
        <f>IF('Shoppable Services'!$F$4=$D181,1,0)*IF('Shoppable Services'!$E$4=$C181,1,0)*IF('Shoppable Services'!$D$4=$B181,1,0)*IF('Shoppable Services'!$C$4=$A181,1,0)*IF('Shoppable Services'!$B$4=Data!AW$119,AW63,0)</f>
        <v>0</v>
      </c>
      <c r="AX181" s="4">
        <f>IF('Shoppable Services'!$F$4=$D181,1,0)*IF('Shoppable Services'!$E$4=$C181,1,0)*IF('Shoppable Services'!$D$4=$B181,1,0)*IF('Shoppable Services'!$C$4=$A181,1,0)*IF('Shoppable Services'!$B$4=Data!AX$119,AX63,0)</f>
        <v>0</v>
      </c>
      <c r="AY181" s="4">
        <f>IF('Shoppable Services'!$F$4=$D181,1,0)*IF('Shoppable Services'!$E$4=$C181,1,0)*IF('Shoppable Services'!$D$4=$B181,1,0)*IF('Shoppable Services'!$C$4=$A181,1,0)*IF('Shoppable Services'!$B$4=Data!AY$119,AY63,0)</f>
        <v>0</v>
      </c>
      <c r="AZ181" s="4">
        <f>IF('Shoppable Services'!$F$4=$D181,1,0)*IF('Shoppable Services'!$E$4=$C181,1,0)*IF('Shoppable Services'!$D$4=$B181,1,0)*IF('Shoppable Services'!$C$4=$A181,1,0)*IF('Shoppable Services'!$B$4=Data!AZ$119,AZ63,0)</f>
        <v>0</v>
      </c>
    </row>
    <row r="182" spans="1:52">
      <c r="A182" t="s">
        <v>12</v>
      </c>
      <c r="B182" t="s">
        <v>22</v>
      </c>
      <c r="C182" t="s">
        <v>69</v>
      </c>
      <c r="D182" t="s">
        <v>21</v>
      </c>
      <c r="E182" s="4">
        <f>IF('Shoppable Services'!$F$4=$D182,1,0)*IF('Shoppable Services'!$E$4=$C182,1,0)*IF('Shoppable Services'!$D$4=$B182,1,0)*IF('Shoppable Services'!$C$4=$A182,1,0)*$E64</f>
        <v>0</v>
      </c>
      <c r="F182" s="4">
        <f>IF('Shoppable Services'!$F$4=$D182,1,0)*IF('Shoppable Services'!$E$4=$C182,1,0)*IF('Shoppable Services'!$D$4=$B182,1,0)*IF('Shoppable Services'!$C$4=$A182,1,0)*$F64</f>
        <v>0</v>
      </c>
      <c r="G182" s="4">
        <f>IF('Shoppable Services'!$F$4=$D182,1,0)*IF('Shoppable Services'!$E$4=$C182,1,0)*IF('Shoppable Services'!$D$4=$B182,1,0)*IF('Shoppable Services'!$C$4=$A182,1,0)*$G64</f>
        <v>0</v>
      </c>
      <c r="H182" s="4">
        <f>IF('Shoppable Services'!$F$4=$D182,1,0)*IF('Shoppable Services'!$E$4=$C182,1,0)*IF('Shoppable Services'!$D$4=$B182,1,0)*IF('Shoppable Services'!$C$4=$A182,1,0)*$H64</f>
        <v>0</v>
      </c>
      <c r="I182" s="4">
        <f>IF('Shoppable Services'!$F$4=$D182,1,0)*IF('Shoppable Services'!$E$4=$C182,1,0)*IF('Shoppable Services'!$D$4=$B182,1,0)*IF('Shoppable Services'!$C$4=$A182,1,0)*IF('Shoppable Services'!$B$4=Data!I$119,I64,0)</f>
        <v>0</v>
      </c>
      <c r="J182" s="4">
        <f>IF('Shoppable Services'!$F$4=$D182,1,0)*IF('Shoppable Services'!$E$4=$C182,1,0)*IF('Shoppable Services'!$D$4=$B182,1,0)*IF('Shoppable Services'!$C$4=$A182,1,0)*IF('Shoppable Services'!$B$4=Data!J$119,J64,0)</f>
        <v>0</v>
      </c>
      <c r="K182" s="4">
        <f>IF('Shoppable Services'!$F$4=$D182,1,0)*IF('Shoppable Services'!$E$4=$C182,1,0)*IF('Shoppable Services'!$D$4=$B182,1,0)*IF('Shoppable Services'!$C$4=$A182,1,0)*IF('Shoppable Services'!$B$4=Data!K$119,K64,0)</f>
        <v>0</v>
      </c>
      <c r="L182" s="4">
        <f>IF('Shoppable Services'!$F$4=$D182,1,0)*IF('Shoppable Services'!$E$4=$C182,1,0)*IF('Shoppable Services'!$D$4=$B182,1,0)*IF('Shoppable Services'!$C$4=$A182,1,0)*IF('Shoppable Services'!$B$4=Data!L$119,L64,0)</f>
        <v>0</v>
      </c>
      <c r="M182" s="4">
        <f>IF('Shoppable Services'!$F$4=$D182,1,0)*IF('Shoppable Services'!$E$4=$C182,1,0)*IF('Shoppable Services'!$D$4=$B182,1,0)*IF('Shoppable Services'!$C$4=$A182,1,0)*IF('Shoppable Services'!$B$4=Data!M$119,M64,0)</f>
        <v>0</v>
      </c>
      <c r="N182" s="4">
        <f>IF('Shoppable Services'!$F$4=$D182,1,0)*IF('Shoppable Services'!$E$4=$C182,1,0)*IF('Shoppable Services'!$D$4=$B182,1,0)*IF('Shoppable Services'!$C$4=$A182,1,0)*IF('Shoppable Services'!$B$4=Data!N$119,N64,0)</f>
        <v>0</v>
      </c>
      <c r="O182" s="4">
        <f>IF('Shoppable Services'!$F$4=$D182,1,0)*IF('Shoppable Services'!$E$4=$C182,1,0)*IF('Shoppable Services'!$D$4=$B182,1,0)*IF('Shoppable Services'!$C$4=$A182,1,0)*IF('Shoppable Services'!$B$4=Data!O$119,O64,0)</f>
        <v>0</v>
      </c>
      <c r="P182" s="4">
        <f>IF('Shoppable Services'!$F$4=$D182,1,0)*IF('Shoppable Services'!$E$4=$C182,1,0)*IF('Shoppable Services'!$D$4=$B182,1,0)*IF('Shoppable Services'!$C$4=$A182,1,0)*IF('Shoppable Services'!$B$4=Data!P$119,P64,0)</f>
        <v>0</v>
      </c>
      <c r="Q182" s="4">
        <f>IF('Shoppable Services'!$F$4=$D182,1,0)*IF('Shoppable Services'!$E$4=$C182,1,0)*IF('Shoppable Services'!$D$4=$B182,1,0)*IF('Shoppable Services'!$C$4=$A182,1,0)*IF('Shoppable Services'!$B$4=Data!Q$119,Q64,0)</f>
        <v>0</v>
      </c>
      <c r="R182" s="4">
        <f>IF('Shoppable Services'!$F$4=$D182,1,0)*IF('Shoppable Services'!$E$4=$C182,1,0)*IF('Shoppable Services'!$D$4=$B182,1,0)*IF('Shoppable Services'!$C$4=$A182,1,0)*IF('Shoppable Services'!$B$4=Data!R$119,R64,0)</f>
        <v>0</v>
      </c>
      <c r="S182" s="4">
        <f>IF('Shoppable Services'!$F$4=$D182,1,0)*IF('Shoppable Services'!$E$4=$C182,1,0)*IF('Shoppable Services'!$D$4=$B182,1,0)*IF('Shoppable Services'!$C$4=$A182,1,0)*IF('Shoppable Services'!$B$4=Data!S$119,S64,0)</f>
        <v>0</v>
      </c>
      <c r="T182" s="4">
        <f>IF('Shoppable Services'!$F$4=$D182,1,0)*IF('Shoppable Services'!$E$4=$C182,1,0)*IF('Shoppable Services'!$D$4=$B182,1,0)*IF('Shoppable Services'!$C$4=$A182,1,0)*IF('Shoppable Services'!$B$4=Data!T$119,T64,0)</f>
        <v>0</v>
      </c>
      <c r="U182" s="4">
        <f>IF('Shoppable Services'!$F$4=$D182,1,0)*IF('Shoppable Services'!$E$4=$C182,1,0)*IF('Shoppable Services'!$D$4=$B182,1,0)*IF('Shoppable Services'!$C$4=$A182,1,0)*IF('Shoppable Services'!$B$4=Data!U$119,U64,0)</f>
        <v>0</v>
      </c>
      <c r="V182" s="4">
        <f>IF('Shoppable Services'!$F$4=$D182,1,0)*IF('Shoppable Services'!$E$4=$C182,1,0)*IF('Shoppable Services'!$D$4=$B182,1,0)*IF('Shoppable Services'!$C$4=$A182,1,0)*IF('Shoppable Services'!$B$4=Data!V$119,V64,0)</f>
        <v>0</v>
      </c>
      <c r="W182" s="4">
        <f>IF('Shoppable Services'!$F$4=$D182,1,0)*IF('Shoppable Services'!$E$4=$C182,1,0)*IF('Shoppable Services'!$D$4=$B182,1,0)*IF('Shoppable Services'!$C$4=$A182,1,0)*IF('Shoppable Services'!$B$4=Data!W$119,W64,0)</f>
        <v>0</v>
      </c>
      <c r="X182" s="4">
        <f>IF('Shoppable Services'!$F$4=$D182,1,0)*IF('Shoppable Services'!$E$4=$C182,1,0)*IF('Shoppable Services'!$D$4=$B182,1,0)*IF('Shoppable Services'!$C$4=$A182,1,0)*IF('Shoppable Services'!$B$4=Data!X$119,X64,0)</f>
        <v>0</v>
      </c>
      <c r="Y182" s="4">
        <f>IF('Shoppable Services'!$F$4=$D182,1,0)*IF('Shoppable Services'!$E$4=$C182,1,0)*IF('Shoppable Services'!$D$4=$B182,1,0)*IF('Shoppable Services'!$C$4=$A182,1,0)*IF('Shoppable Services'!$B$4=Data!Y$119,Y64,0)</f>
        <v>0</v>
      </c>
      <c r="Z182" s="4">
        <f>IF('Shoppable Services'!$F$4=$D182,1,0)*IF('Shoppable Services'!$E$4=$C182,1,0)*IF('Shoppable Services'!$D$4=$B182,1,0)*IF('Shoppable Services'!$C$4=$A182,1,0)*IF('Shoppable Services'!$B$4=Data!Z$119,Z64,0)</f>
        <v>0</v>
      </c>
      <c r="AA182" s="4">
        <f>IF('Shoppable Services'!$F$4=$D182,1,0)*IF('Shoppable Services'!$E$4=$C182,1,0)*IF('Shoppable Services'!$D$4=$B182,1,0)*IF('Shoppable Services'!$C$4=$A182,1,0)*IF('Shoppable Services'!$B$4=Data!AA$119,AA64,0)</f>
        <v>0</v>
      </c>
      <c r="AB182" s="4">
        <f>IF('Shoppable Services'!$F$4=$D182,1,0)*IF('Shoppable Services'!$E$4=$C182,1,0)*IF('Shoppable Services'!$D$4=$B182,1,0)*IF('Shoppable Services'!$C$4=$A182,1,0)*IF('Shoppable Services'!$B$4=Data!AB$119,AB64,0)</f>
        <v>0</v>
      </c>
      <c r="AC182" s="4">
        <f>IF('Shoppable Services'!$F$4=$D182,1,0)*IF('Shoppable Services'!$E$4=$C182,1,0)*IF('Shoppable Services'!$D$4=$B182,1,0)*IF('Shoppable Services'!$C$4=$A182,1,0)*IF('Shoppable Services'!$B$4=Data!AC$119,AC64,0)</f>
        <v>0</v>
      </c>
      <c r="AD182" s="4">
        <f>IF('Shoppable Services'!$F$4=$D182,1,0)*IF('Shoppable Services'!$E$4=$C182,1,0)*IF('Shoppable Services'!$D$4=$B182,1,0)*IF('Shoppable Services'!$C$4=$A182,1,0)*IF('Shoppable Services'!$B$4=Data!AD$119,AD64,0)</f>
        <v>0</v>
      </c>
      <c r="AE182" s="4">
        <f>IF('Shoppable Services'!$F$4=$D182,1,0)*IF('Shoppable Services'!$E$4=$C182,1,0)*IF('Shoppable Services'!$D$4=$B182,1,0)*IF('Shoppable Services'!$C$4=$A182,1,0)*IF('Shoppable Services'!$B$4=Data!AE$119,AE64,0)</f>
        <v>0</v>
      </c>
      <c r="AF182" s="4">
        <f>IF('Shoppable Services'!$F$4=$D182,1,0)*IF('Shoppable Services'!$E$4=$C182,1,0)*IF('Shoppable Services'!$D$4=$B182,1,0)*IF('Shoppable Services'!$C$4=$A182,1,0)*IF('Shoppable Services'!$B$4=Data!AF$119,AF64,0)</f>
        <v>0</v>
      </c>
      <c r="AG182" s="4">
        <f>IF('Shoppable Services'!$F$4=$D182,1,0)*IF('Shoppable Services'!$E$4=$C182,1,0)*IF('Shoppable Services'!$D$4=$B182,1,0)*IF('Shoppable Services'!$C$4=$A182,1,0)*IF('Shoppable Services'!$B$4=Data!AG$119,AG64,0)</f>
        <v>0</v>
      </c>
      <c r="AH182" s="4">
        <f>IF('Shoppable Services'!$F$4=$D182,1,0)*IF('Shoppable Services'!$E$4=$C182,1,0)*IF('Shoppable Services'!$D$4=$B182,1,0)*IF('Shoppable Services'!$C$4=$A182,1,0)*IF('Shoppable Services'!$B$4=Data!AH$119,AH64,0)</f>
        <v>0</v>
      </c>
      <c r="AI182" s="4">
        <f>IF('Shoppable Services'!$F$4=$D182,1,0)*IF('Shoppable Services'!$E$4=$C182,1,0)*IF('Shoppable Services'!$D$4=$B182,1,0)*IF('Shoppable Services'!$C$4=$A182,1,0)*IF('Shoppable Services'!$B$4=Data!AI$119,AI64,0)</f>
        <v>0</v>
      </c>
      <c r="AJ182" s="4">
        <f>IF('Shoppable Services'!$F$4=$D182,1,0)*IF('Shoppable Services'!$E$4=$C182,1,0)*IF('Shoppable Services'!$D$4=$B182,1,0)*IF('Shoppable Services'!$C$4=$A182,1,0)*IF('Shoppable Services'!$B$4=Data!AJ$119,AJ64,0)</f>
        <v>0</v>
      </c>
      <c r="AK182" s="4">
        <f>IF('Shoppable Services'!$F$4=$D182,1,0)*IF('Shoppable Services'!$E$4=$C182,1,0)*IF('Shoppable Services'!$D$4=$B182,1,0)*IF('Shoppable Services'!$C$4=$A182,1,0)*IF('Shoppable Services'!$B$4=Data!AK$119,AK64,0)</f>
        <v>0</v>
      </c>
      <c r="AL182" s="4">
        <f>IF('Shoppable Services'!$F$4=$D182,1,0)*IF('Shoppable Services'!$E$4=$C182,1,0)*IF('Shoppable Services'!$D$4=$B182,1,0)*IF('Shoppable Services'!$C$4=$A182,1,0)*IF('Shoppable Services'!$B$4=Data!AL$119,AL64,0)</f>
        <v>0</v>
      </c>
      <c r="AM182" s="4">
        <f>IF('Shoppable Services'!$F$4=$D182,1,0)*IF('Shoppable Services'!$E$4=$C182,1,0)*IF('Shoppable Services'!$D$4=$B182,1,0)*IF('Shoppable Services'!$C$4=$A182,1,0)*IF('Shoppable Services'!$B$4=Data!AM$119,AM64,0)</f>
        <v>0</v>
      </c>
      <c r="AN182" s="4">
        <f>IF('Shoppable Services'!$F$4=$D182,1,0)*IF('Shoppable Services'!$E$4=$C182,1,0)*IF('Shoppable Services'!$D$4=$B182,1,0)*IF('Shoppable Services'!$C$4=$A182,1,0)*IF('Shoppable Services'!$B$4=Data!AN$119,AN64,0)</f>
        <v>0</v>
      </c>
      <c r="AO182" s="4">
        <f>IF('Shoppable Services'!$F$4=$D182,1,0)*IF('Shoppable Services'!$E$4=$C182,1,0)*IF('Shoppable Services'!$D$4=$B182,1,0)*IF('Shoppable Services'!$C$4=$A182,1,0)*IF('Shoppable Services'!$B$4=Data!AO$119,AO64,0)</f>
        <v>0</v>
      </c>
      <c r="AP182" s="4">
        <f>IF('Shoppable Services'!$F$4=$D182,1,0)*IF('Shoppable Services'!$E$4=$C182,1,0)*IF('Shoppable Services'!$D$4=$B182,1,0)*IF('Shoppable Services'!$C$4=$A182,1,0)*IF('Shoppable Services'!$B$4=Data!AP$119,AP64,0)</f>
        <v>0</v>
      </c>
      <c r="AQ182" s="4">
        <f>IF('Shoppable Services'!$F$4=$D182,1,0)*IF('Shoppable Services'!$E$4=$C182,1,0)*IF('Shoppable Services'!$D$4=$B182,1,0)*IF('Shoppable Services'!$C$4=$A182,1,0)*IF('Shoppable Services'!$B$4=Data!AQ$119,AQ64,0)</f>
        <v>0</v>
      </c>
      <c r="AR182" s="4">
        <f>IF('Shoppable Services'!$F$4=$D182,1,0)*IF('Shoppable Services'!$E$4=$C182,1,0)*IF('Shoppable Services'!$D$4=$B182,1,0)*IF('Shoppable Services'!$C$4=$A182,1,0)*IF('Shoppable Services'!$B$4=Data!AR$119,AR64,0)</f>
        <v>0</v>
      </c>
      <c r="AS182" s="4">
        <f>IF('Shoppable Services'!$F$4=$D182,1,0)*IF('Shoppable Services'!$E$4=$C182,1,0)*IF('Shoppable Services'!$D$4=$B182,1,0)*IF('Shoppable Services'!$C$4=$A182,1,0)*IF('Shoppable Services'!$B$4=Data!AS$119,AS64,0)</f>
        <v>0</v>
      </c>
      <c r="AT182" s="4">
        <f>IF('Shoppable Services'!$F$4=$D182,1,0)*IF('Shoppable Services'!$E$4=$C182,1,0)*IF('Shoppable Services'!$D$4=$B182,1,0)*IF('Shoppable Services'!$C$4=$A182,1,0)*IF('Shoppable Services'!$B$4=Data!AT$119,AT64,0)</f>
        <v>0</v>
      </c>
      <c r="AU182" s="4">
        <f>IF('Shoppable Services'!$F$4=$D182,1,0)*IF('Shoppable Services'!$E$4=$C182,1,0)*IF('Shoppable Services'!$D$4=$B182,1,0)*IF('Shoppable Services'!$C$4=$A182,1,0)*IF('Shoppable Services'!$B$4=Data!AU$119,AU64,0)</f>
        <v>0</v>
      </c>
      <c r="AV182" s="4">
        <f>IF('Shoppable Services'!$F$4=$D182,1,0)*IF('Shoppable Services'!$E$4=$C182,1,0)*IF('Shoppable Services'!$D$4=$B182,1,0)*IF('Shoppable Services'!$C$4=$A182,1,0)*IF('Shoppable Services'!$B$4=Data!AV$119,AV64,0)</f>
        <v>0</v>
      </c>
      <c r="AW182" s="4">
        <f>IF('Shoppable Services'!$F$4=$D182,1,0)*IF('Shoppable Services'!$E$4=$C182,1,0)*IF('Shoppable Services'!$D$4=$B182,1,0)*IF('Shoppable Services'!$C$4=$A182,1,0)*IF('Shoppable Services'!$B$4=Data!AW$119,AW64,0)</f>
        <v>0</v>
      </c>
      <c r="AX182" s="4">
        <f>IF('Shoppable Services'!$F$4=$D182,1,0)*IF('Shoppable Services'!$E$4=$C182,1,0)*IF('Shoppable Services'!$D$4=$B182,1,0)*IF('Shoppable Services'!$C$4=$A182,1,0)*IF('Shoppable Services'!$B$4=Data!AX$119,AX64,0)</f>
        <v>0</v>
      </c>
      <c r="AY182" s="4">
        <f>IF('Shoppable Services'!$F$4=$D182,1,0)*IF('Shoppable Services'!$E$4=$C182,1,0)*IF('Shoppable Services'!$D$4=$B182,1,0)*IF('Shoppable Services'!$C$4=$A182,1,0)*IF('Shoppable Services'!$B$4=Data!AY$119,AY64,0)</f>
        <v>0</v>
      </c>
      <c r="AZ182" s="4">
        <f>IF('Shoppable Services'!$F$4=$D182,1,0)*IF('Shoppable Services'!$E$4=$C182,1,0)*IF('Shoppable Services'!$D$4=$B182,1,0)*IF('Shoppable Services'!$C$4=$A182,1,0)*IF('Shoppable Services'!$B$4=Data!AZ$119,AZ64,0)</f>
        <v>0</v>
      </c>
    </row>
    <row r="183" spans="1:52">
      <c r="A183" t="s">
        <v>12</v>
      </c>
      <c r="B183" t="s">
        <v>22</v>
      </c>
      <c r="C183" t="s">
        <v>69</v>
      </c>
      <c r="D183" t="s">
        <v>23</v>
      </c>
      <c r="E183" s="4">
        <f>IF('Shoppable Services'!$F$4=$D183,1,0)*IF('Shoppable Services'!$E$4=$C183,1,0)*IF('Shoppable Services'!$D$4=$B183,1,0)*IF('Shoppable Services'!$C$4=$A183,1,0)*$E65</f>
        <v>0</v>
      </c>
      <c r="F183" s="4">
        <f>IF('Shoppable Services'!$F$4=$D183,1,0)*IF('Shoppable Services'!$E$4=$C183,1,0)*IF('Shoppable Services'!$D$4=$B183,1,0)*IF('Shoppable Services'!$C$4=$A183,1,0)*$F65</f>
        <v>0</v>
      </c>
      <c r="G183" s="4">
        <f>IF('Shoppable Services'!$F$4=$D183,1,0)*IF('Shoppable Services'!$E$4=$C183,1,0)*IF('Shoppable Services'!$D$4=$B183,1,0)*IF('Shoppable Services'!$C$4=$A183,1,0)*$G65</f>
        <v>0</v>
      </c>
      <c r="H183" s="4">
        <f>IF('Shoppable Services'!$F$4=$D183,1,0)*IF('Shoppable Services'!$E$4=$C183,1,0)*IF('Shoppable Services'!$D$4=$B183,1,0)*IF('Shoppable Services'!$C$4=$A183,1,0)*$H65</f>
        <v>0</v>
      </c>
      <c r="I183" s="4">
        <f>IF('Shoppable Services'!$F$4=$D183,1,0)*IF('Shoppable Services'!$E$4=$C183,1,0)*IF('Shoppable Services'!$D$4=$B183,1,0)*IF('Shoppable Services'!$C$4=$A183,1,0)*IF('Shoppable Services'!$B$4=Data!I$119,I65,0)</f>
        <v>0</v>
      </c>
      <c r="J183" s="4">
        <f>IF('Shoppable Services'!$F$4=$D183,1,0)*IF('Shoppable Services'!$E$4=$C183,1,0)*IF('Shoppable Services'!$D$4=$B183,1,0)*IF('Shoppable Services'!$C$4=$A183,1,0)*IF('Shoppable Services'!$B$4=Data!J$119,J65,0)</f>
        <v>0</v>
      </c>
      <c r="K183" s="4">
        <f>IF('Shoppable Services'!$F$4=$D183,1,0)*IF('Shoppable Services'!$E$4=$C183,1,0)*IF('Shoppable Services'!$D$4=$B183,1,0)*IF('Shoppable Services'!$C$4=$A183,1,0)*IF('Shoppable Services'!$B$4=Data!K$119,K65,0)</f>
        <v>0</v>
      </c>
      <c r="L183" s="4">
        <f>IF('Shoppable Services'!$F$4=$D183,1,0)*IF('Shoppable Services'!$E$4=$C183,1,0)*IF('Shoppable Services'!$D$4=$B183,1,0)*IF('Shoppable Services'!$C$4=$A183,1,0)*IF('Shoppable Services'!$B$4=Data!L$119,L65,0)</f>
        <v>0</v>
      </c>
      <c r="M183" s="4">
        <f>IF('Shoppable Services'!$F$4=$D183,1,0)*IF('Shoppable Services'!$E$4=$C183,1,0)*IF('Shoppable Services'!$D$4=$B183,1,0)*IF('Shoppable Services'!$C$4=$A183,1,0)*IF('Shoppable Services'!$B$4=Data!M$119,M65,0)</f>
        <v>0</v>
      </c>
      <c r="N183" s="4">
        <f>IF('Shoppable Services'!$F$4=$D183,1,0)*IF('Shoppable Services'!$E$4=$C183,1,0)*IF('Shoppable Services'!$D$4=$B183,1,0)*IF('Shoppable Services'!$C$4=$A183,1,0)*IF('Shoppable Services'!$B$4=Data!N$119,N65,0)</f>
        <v>0</v>
      </c>
      <c r="O183" s="4">
        <f>IF('Shoppable Services'!$F$4=$D183,1,0)*IF('Shoppable Services'!$E$4=$C183,1,0)*IF('Shoppable Services'!$D$4=$B183,1,0)*IF('Shoppable Services'!$C$4=$A183,1,0)*IF('Shoppable Services'!$B$4=Data!O$119,O65,0)</f>
        <v>0</v>
      </c>
      <c r="P183" s="4">
        <f>IF('Shoppable Services'!$F$4=$D183,1,0)*IF('Shoppable Services'!$E$4=$C183,1,0)*IF('Shoppable Services'!$D$4=$B183,1,0)*IF('Shoppable Services'!$C$4=$A183,1,0)*IF('Shoppable Services'!$B$4=Data!P$119,P65,0)</f>
        <v>0</v>
      </c>
      <c r="Q183" s="4">
        <f>IF('Shoppable Services'!$F$4=$D183,1,0)*IF('Shoppable Services'!$E$4=$C183,1,0)*IF('Shoppable Services'!$D$4=$B183,1,0)*IF('Shoppable Services'!$C$4=$A183,1,0)*IF('Shoppable Services'!$B$4=Data!Q$119,Q65,0)</f>
        <v>0</v>
      </c>
      <c r="R183" s="4">
        <f>IF('Shoppable Services'!$F$4=$D183,1,0)*IF('Shoppable Services'!$E$4=$C183,1,0)*IF('Shoppable Services'!$D$4=$B183,1,0)*IF('Shoppable Services'!$C$4=$A183,1,0)*IF('Shoppable Services'!$B$4=Data!R$119,R65,0)</f>
        <v>0</v>
      </c>
      <c r="S183" s="4">
        <f>IF('Shoppable Services'!$F$4=$D183,1,0)*IF('Shoppable Services'!$E$4=$C183,1,0)*IF('Shoppable Services'!$D$4=$B183,1,0)*IF('Shoppable Services'!$C$4=$A183,1,0)*IF('Shoppable Services'!$B$4=Data!S$119,S65,0)</f>
        <v>0</v>
      </c>
      <c r="T183" s="4">
        <f>IF('Shoppable Services'!$F$4=$D183,1,0)*IF('Shoppable Services'!$E$4=$C183,1,0)*IF('Shoppable Services'!$D$4=$B183,1,0)*IF('Shoppable Services'!$C$4=$A183,1,0)*IF('Shoppable Services'!$B$4=Data!T$119,T65,0)</f>
        <v>0</v>
      </c>
      <c r="U183" s="4">
        <f>IF('Shoppable Services'!$F$4=$D183,1,0)*IF('Shoppable Services'!$E$4=$C183,1,0)*IF('Shoppable Services'!$D$4=$B183,1,0)*IF('Shoppable Services'!$C$4=$A183,1,0)*IF('Shoppable Services'!$B$4=Data!U$119,U65,0)</f>
        <v>0</v>
      </c>
      <c r="V183" s="4">
        <f>IF('Shoppable Services'!$F$4=$D183,1,0)*IF('Shoppable Services'!$E$4=$C183,1,0)*IF('Shoppable Services'!$D$4=$B183,1,0)*IF('Shoppable Services'!$C$4=$A183,1,0)*IF('Shoppable Services'!$B$4=Data!V$119,V65,0)</f>
        <v>0</v>
      </c>
      <c r="W183" s="4">
        <f>IF('Shoppable Services'!$F$4=$D183,1,0)*IF('Shoppable Services'!$E$4=$C183,1,0)*IF('Shoppable Services'!$D$4=$B183,1,0)*IF('Shoppable Services'!$C$4=$A183,1,0)*IF('Shoppable Services'!$B$4=Data!W$119,W65,0)</f>
        <v>0</v>
      </c>
      <c r="X183" s="4">
        <f>IF('Shoppable Services'!$F$4=$D183,1,0)*IF('Shoppable Services'!$E$4=$C183,1,0)*IF('Shoppable Services'!$D$4=$B183,1,0)*IF('Shoppable Services'!$C$4=$A183,1,0)*IF('Shoppable Services'!$B$4=Data!X$119,X65,0)</f>
        <v>0</v>
      </c>
      <c r="Y183" s="4">
        <f>IF('Shoppable Services'!$F$4=$D183,1,0)*IF('Shoppable Services'!$E$4=$C183,1,0)*IF('Shoppable Services'!$D$4=$B183,1,0)*IF('Shoppable Services'!$C$4=$A183,1,0)*IF('Shoppable Services'!$B$4=Data!Y$119,Y65,0)</f>
        <v>0</v>
      </c>
      <c r="Z183" s="4">
        <f>IF('Shoppable Services'!$F$4=$D183,1,0)*IF('Shoppable Services'!$E$4=$C183,1,0)*IF('Shoppable Services'!$D$4=$B183,1,0)*IF('Shoppable Services'!$C$4=$A183,1,0)*IF('Shoppable Services'!$B$4=Data!Z$119,Z65,0)</f>
        <v>0</v>
      </c>
      <c r="AA183" s="4">
        <f>IF('Shoppable Services'!$F$4=$D183,1,0)*IF('Shoppable Services'!$E$4=$C183,1,0)*IF('Shoppable Services'!$D$4=$B183,1,0)*IF('Shoppable Services'!$C$4=$A183,1,0)*IF('Shoppable Services'!$B$4=Data!AA$119,AA65,0)</f>
        <v>0</v>
      </c>
      <c r="AB183" s="4">
        <f>IF('Shoppable Services'!$F$4=$D183,1,0)*IF('Shoppable Services'!$E$4=$C183,1,0)*IF('Shoppable Services'!$D$4=$B183,1,0)*IF('Shoppable Services'!$C$4=$A183,1,0)*IF('Shoppable Services'!$B$4=Data!AB$119,AB65,0)</f>
        <v>0</v>
      </c>
      <c r="AC183" s="4">
        <f>IF('Shoppable Services'!$F$4=$D183,1,0)*IF('Shoppable Services'!$E$4=$C183,1,0)*IF('Shoppable Services'!$D$4=$B183,1,0)*IF('Shoppable Services'!$C$4=$A183,1,0)*IF('Shoppable Services'!$B$4=Data!AC$119,AC65,0)</f>
        <v>0</v>
      </c>
      <c r="AD183" s="4">
        <f>IF('Shoppable Services'!$F$4=$D183,1,0)*IF('Shoppable Services'!$E$4=$C183,1,0)*IF('Shoppable Services'!$D$4=$B183,1,0)*IF('Shoppable Services'!$C$4=$A183,1,0)*IF('Shoppable Services'!$B$4=Data!AD$119,AD65,0)</f>
        <v>0</v>
      </c>
      <c r="AE183" s="4">
        <f>IF('Shoppable Services'!$F$4=$D183,1,0)*IF('Shoppable Services'!$E$4=$C183,1,0)*IF('Shoppable Services'!$D$4=$B183,1,0)*IF('Shoppable Services'!$C$4=$A183,1,0)*IF('Shoppable Services'!$B$4=Data!AE$119,AE65,0)</f>
        <v>0</v>
      </c>
      <c r="AF183" s="4">
        <f>IF('Shoppable Services'!$F$4=$D183,1,0)*IF('Shoppable Services'!$E$4=$C183,1,0)*IF('Shoppable Services'!$D$4=$B183,1,0)*IF('Shoppable Services'!$C$4=$A183,1,0)*IF('Shoppable Services'!$B$4=Data!AF$119,AF65,0)</f>
        <v>0</v>
      </c>
      <c r="AG183" s="4">
        <f>IF('Shoppable Services'!$F$4=$D183,1,0)*IF('Shoppable Services'!$E$4=$C183,1,0)*IF('Shoppable Services'!$D$4=$B183,1,0)*IF('Shoppable Services'!$C$4=$A183,1,0)*IF('Shoppable Services'!$B$4=Data!AG$119,AG65,0)</f>
        <v>0</v>
      </c>
      <c r="AH183" s="4">
        <f>IF('Shoppable Services'!$F$4=$D183,1,0)*IF('Shoppable Services'!$E$4=$C183,1,0)*IF('Shoppable Services'!$D$4=$B183,1,0)*IF('Shoppable Services'!$C$4=$A183,1,0)*IF('Shoppable Services'!$B$4=Data!AH$119,AH65,0)</f>
        <v>0</v>
      </c>
      <c r="AI183" s="4">
        <f>IF('Shoppable Services'!$F$4=$D183,1,0)*IF('Shoppable Services'!$E$4=$C183,1,0)*IF('Shoppable Services'!$D$4=$B183,1,0)*IF('Shoppable Services'!$C$4=$A183,1,0)*IF('Shoppable Services'!$B$4=Data!AI$119,AI65,0)</f>
        <v>0</v>
      </c>
      <c r="AJ183" s="4">
        <f>IF('Shoppable Services'!$F$4=$D183,1,0)*IF('Shoppable Services'!$E$4=$C183,1,0)*IF('Shoppable Services'!$D$4=$B183,1,0)*IF('Shoppable Services'!$C$4=$A183,1,0)*IF('Shoppable Services'!$B$4=Data!AJ$119,AJ65,0)</f>
        <v>0</v>
      </c>
      <c r="AK183" s="4">
        <f>IF('Shoppable Services'!$F$4=$D183,1,0)*IF('Shoppable Services'!$E$4=$C183,1,0)*IF('Shoppable Services'!$D$4=$B183,1,0)*IF('Shoppable Services'!$C$4=$A183,1,0)*IF('Shoppable Services'!$B$4=Data!AK$119,AK65,0)</f>
        <v>0</v>
      </c>
      <c r="AL183" s="4">
        <f>IF('Shoppable Services'!$F$4=$D183,1,0)*IF('Shoppable Services'!$E$4=$C183,1,0)*IF('Shoppable Services'!$D$4=$B183,1,0)*IF('Shoppable Services'!$C$4=$A183,1,0)*IF('Shoppable Services'!$B$4=Data!AL$119,AL65,0)</f>
        <v>0</v>
      </c>
      <c r="AM183" s="4">
        <f>IF('Shoppable Services'!$F$4=$D183,1,0)*IF('Shoppable Services'!$E$4=$C183,1,0)*IF('Shoppable Services'!$D$4=$B183,1,0)*IF('Shoppable Services'!$C$4=$A183,1,0)*IF('Shoppable Services'!$B$4=Data!AM$119,AM65,0)</f>
        <v>0</v>
      </c>
      <c r="AN183" s="4">
        <f>IF('Shoppable Services'!$F$4=$D183,1,0)*IF('Shoppable Services'!$E$4=$C183,1,0)*IF('Shoppable Services'!$D$4=$B183,1,0)*IF('Shoppable Services'!$C$4=$A183,1,0)*IF('Shoppable Services'!$B$4=Data!AN$119,AN65,0)</f>
        <v>0</v>
      </c>
      <c r="AO183" s="4">
        <f>IF('Shoppable Services'!$F$4=$D183,1,0)*IF('Shoppable Services'!$E$4=$C183,1,0)*IF('Shoppable Services'!$D$4=$B183,1,0)*IF('Shoppable Services'!$C$4=$A183,1,0)*IF('Shoppable Services'!$B$4=Data!AO$119,AO65,0)</f>
        <v>0</v>
      </c>
      <c r="AP183" s="4">
        <f>IF('Shoppable Services'!$F$4=$D183,1,0)*IF('Shoppable Services'!$E$4=$C183,1,0)*IF('Shoppable Services'!$D$4=$B183,1,0)*IF('Shoppable Services'!$C$4=$A183,1,0)*IF('Shoppable Services'!$B$4=Data!AP$119,AP65,0)</f>
        <v>0</v>
      </c>
      <c r="AQ183" s="4">
        <f>IF('Shoppable Services'!$F$4=$D183,1,0)*IF('Shoppable Services'!$E$4=$C183,1,0)*IF('Shoppable Services'!$D$4=$B183,1,0)*IF('Shoppable Services'!$C$4=$A183,1,0)*IF('Shoppable Services'!$B$4=Data!AQ$119,AQ65,0)</f>
        <v>0</v>
      </c>
      <c r="AR183" s="4">
        <f>IF('Shoppable Services'!$F$4=$D183,1,0)*IF('Shoppable Services'!$E$4=$C183,1,0)*IF('Shoppable Services'!$D$4=$B183,1,0)*IF('Shoppable Services'!$C$4=$A183,1,0)*IF('Shoppable Services'!$B$4=Data!AR$119,AR65,0)</f>
        <v>0</v>
      </c>
      <c r="AS183" s="4">
        <f>IF('Shoppable Services'!$F$4=$D183,1,0)*IF('Shoppable Services'!$E$4=$C183,1,0)*IF('Shoppable Services'!$D$4=$B183,1,0)*IF('Shoppable Services'!$C$4=$A183,1,0)*IF('Shoppable Services'!$B$4=Data!AS$119,AS65,0)</f>
        <v>0</v>
      </c>
      <c r="AT183" s="4">
        <f>IF('Shoppable Services'!$F$4=$D183,1,0)*IF('Shoppable Services'!$E$4=$C183,1,0)*IF('Shoppable Services'!$D$4=$B183,1,0)*IF('Shoppable Services'!$C$4=$A183,1,0)*IF('Shoppable Services'!$B$4=Data!AT$119,AT65,0)</f>
        <v>0</v>
      </c>
      <c r="AU183" s="4">
        <f>IF('Shoppable Services'!$F$4=$D183,1,0)*IF('Shoppable Services'!$E$4=$C183,1,0)*IF('Shoppable Services'!$D$4=$B183,1,0)*IF('Shoppable Services'!$C$4=$A183,1,0)*IF('Shoppable Services'!$B$4=Data!AU$119,AU65,0)</f>
        <v>0</v>
      </c>
      <c r="AV183" s="4">
        <f>IF('Shoppable Services'!$F$4=$D183,1,0)*IF('Shoppable Services'!$E$4=$C183,1,0)*IF('Shoppable Services'!$D$4=$B183,1,0)*IF('Shoppable Services'!$C$4=$A183,1,0)*IF('Shoppable Services'!$B$4=Data!AV$119,AV65,0)</f>
        <v>0</v>
      </c>
      <c r="AW183" s="4">
        <f>IF('Shoppable Services'!$F$4=$D183,1,0)*IF('Shoppable Services'!$E$4=$C183,1,0)*IF('Shoppable Services'!$D$4=$B183,1,0)*IF('Shoppable Services'!$C$4=$A183,1,0)*IF('Shoppable Services'!$B$4=Data!AW$119,AW65,0)</f>
        <v>0</v>
      </c>
      <c r="AX183" s="4">
        <f>IF('Shoppable Services'!$F$4=$D183,1,0)*IF('Shoppable Services'!$E$4=$C183,1,0)*IF('Shoppable Services'!$D$4=$B183,1,0)*IF('Shoppable Services'!$C$4=$A183,1,0)*IF('Shoppable Services'!$B$4=Data!AX$119,AX65,0)</f>
        <v>0</v>
      </c>
      <c r="AY183" s="4">
        <f>IF('Shoppable Services'!$F$4=$D183,1,0)*IF('Shoppable Services'!$E$4=$C183,1,0)*IF('Shoppable Services'!$D$4=$B183,1,0)*IF('Shoppable Services'!$C$4=$A183,1,0)*IF('Shoppable Services'!$B$4=Data!AY$119,AY65,0)</f>
        <v>0</v>
      </c>
      <c r="AZ183" s="4">
        <f>IF('Shoppable Services'!$F$4=$D183,1,0)*IF('Shoppable Services'!$E$4=$C183,1,0)*IF('Shoppable Services'!$D$4=$B183,1,0)*IF('Shoppable Services'!$C$4=$A183,1,0)*IF('Shoppable Services'!$B$4=Data!AZ$119,AZ65,0)</f>
        <v>0</v>
      </c>
    </row>
    <row r="184" spans="1:52">
      <c r="E184" s="4">
        <f>IF('Shoppable Services'!$F$4=$D184,1,0)*IF('Shoppable Services'!$E$4=$C184,1,0)*IF('Shoppable Services'!$D$4=$B184,1,0)*IF('Shoppable Services'!$C$4=$A184,1,0)*$E66</f>
        <v>0</v>
      </c>
      <c r="F184" s="4">
        <f>IF('Shoppable Services'!$F$4=$D184,1,0)*IF('Shoppable Services'!$E$4=$C184,1,0)*IF('Shoppable Services'!$D$4=$B184,1,0)*IF('Shoppable Services'!$C$4=$A184,1,0)*$F66</f>
        <v>0</v>
      </c>
      <c r="G184" s="4">
        <f>IF('Shoppable Services'!$F$4=$D184,1,0)*IF('Shoppable Services'!$E$4=$C184,1,0)*IF('Shoppable Services'!$D$4=$B184,1,0)*IF('Shoppable Services'!$C$4=$A184,1,0)*$G66</f>
        <v>0</v>
      </c>
      <c r="H184" s="4">
        <f>IF('Shoppable Services'!$F$4=$D184,1,0)*IF('Shoppable Services'!$E$4=$C184,1,0)*IF('Shoppable Services'!$D$4=$B184,1,0)*IF('Shoppable Services'!$C$4=$A184,1,0)*$H66</f>
        <v>0</v>
      </c>
      <c r="I184" s="4">
        <f>IF('Shoppable Services'!$F$4=$D184,1,0)*IF('Shoppable Services'!$E$4=$C184,1,0)*IF('Shoppable Services'!$D$4=$B184,1,0)*IF('Shoppable Services'!$C$4=$A184,1,0)*IF('Shoppable Services'!$B$4=Data!I$119,I66,0)</f>
        <v>0</v>
      </c>
      <c r="J184" s="4">
        <f>IF('Shoppable Services'!$F$4=$D184,1,0)*IF('Shoppable Services'!$E$4=$C184,1,0)*IF('Shoppable Services'!$D$4=$B184,1,0)*IF('Shoppable Services'!$C$4=$A184,1,0)*IF('Shoppable Services'!$B$4=Data!J$119,J66,0)</f>
        <v>0</v>
      </c>
      <c r="K184" s="4">
        <f>IF('Shoppable Services'!$F$4=$D184,1,0)*IF('Shoppable Services'!$E$4=$C184,1,0)*IF('Shoppable Services'!$D$4=$B184,1,0)*IF('Shoppable Services'!$C$4=$A184,1,0)*IF('Shoppable Services'!$B$4=Data!K$119,K66,0)</f>
        <v>0</v>
      </c>
      <c r="L184" s="4">
        <f>IF('Shoppable Services'!$F$4=$D184,1,0)*IF('Shoppable Services'!$E$4=$C184,1,0)*IF('Shoppable Services'!$D$4=$B184,1,0)*IF('Shoppable Services'!$C$4=$A184,1,0)*IF('Shoppable Services'!$B$4=Data!L$119,L66,0)</f>
        <v>0</v>
      </c>
      <c r="M184" s="4">
        <f>IF('Shoppable Services'!$F$4=$D184,1,0)*IF('Shoppable Services'!$E$4=$C184,1,0)*IF('Shoppable Services'!$D$4=$B184,1,0)*IF('Shoppable Services'!$C$4=$A184,1,0)*IF('Shoppable Services'!$B$4=Data!M$119,M66,0)</f>
        <v>0</v>
      </c>
      <c r="N184" s="4">
        <f>IF('Shoppable Services'!$F$4=$D184,1,0)*IF('Shoppable Services'!$E$4=$C184,1,0)*IF('Shoppable Services'!$D$4=$B184,1,0)*IF('Shoppable Services'!$C$4=$A184,1,0)*IF('Shoppable Services'!$B$4=Data!N$119,N66,0)</f>
        <v>0</v>
      </c>
      <c r="O184" s="4">
        <f>IF('Shoppable Services'!$F$4=$D184,1,0)*IF('Shoppable Services'!$E$4=$C184,1,0)*IF('Shoppable Services'!$D$4=$B184,1,0)*IF('Shoppable Services'!$C$4=$A184,1,0)*IF('Shoppable Services'!$B$4=Data!O$119,O66,0)</f>
        <v>0</v>
      </c>
      <c r="P184" s="4">
        <f>IF('Shoppable Services'!$F$4=$D184,1,0)*IF('Shoppable Services'!$E$4=$C184,1,0)*IF('Shoppable Services'!$D$4=$B184,1,0)*IF('Shoppable Services'!$C$4=$A184,1,0)*IF('Shoppable Services'!$B$4=Data!P$119,P66,0)</f>
        <v>0</v>
      </c>
      <c r="Q184" s="4">
        <f>IF('Shoppable Services'!$F$4=$D184,1,0)*IF('Shoppable Services'!$E$4=$C184,1,0)*IF('Shoppable Services'!$D$4=$B184,1,0)*IF('Shoppable Services'!$C$4=$A184,1,0)*IF('Shoppable Services'!$B$4=Data!Q$119,Q66,0)</f>
        <v>0</v>
      </c>
      <c r="R184" s="4">
        <f>IF('Shoppable Services'!$F$4=$D184,1,0)*IF('Shoppable Services'!$E$4=$C184,1,0)*IF('Shoppable Services'!$D$4=$B184,1,0)*IF('Shoppable Services'!$C$4=$A184,1,0)*IF('Shoppable Services'!$B$4=Data!R$119,R66,0)</f>
        <v>0</v>
      </c>
      <c r="S184" s="4">
        <f>IF('Shoppable Services'!$F$4=$D184,1,0)*IF('Shoppable Services'!$E$4=$C184,1,0)*IF('Shoppable Services'!$D$4=$B184,1,0)*IF('Shoppable Services'!$C$4=$A184,1,0)*IF('Shoppable Services'!$B$4=Data!S$119,S66,0)</f>
        <v>0</v>
      </c>
      <c r="T184" s="4">
        <f>IF('Shoppable Services'!$F$4=$D184,1,0)*IF('Shoppable Services'!$E$4=$C184,1,0)*IF('Shoppable Services'!$D$4=$B184,1,0)*IF('Shoppable Services'!$C$4=$A184,1,0)*IF('Shoppable Services'!$B$4=Data!T$119,T66,0)</f>
        <v>0</v>
      </c>
      <c r="U184" s="4">
        <f>IF('Shoppable Services'!$F$4=$D184,1,0)*IF('Shoppable Services'!$E$4=$C184,1,0)*IF('Shoppable Services'!$D$4=$B184,1,0)*IF('Shoppable Services'!$C$4=$A184,1,0)*IF('Shoppable Services'!$B$4=Data!U$119,U66,0)</f>
        <v>0</v>
      </c>
      <c r="V184" s="4">
        <f>IF('Shoppable Services'!$F$4=$D184,1,0)*IF('Shoppable Services'!$E$4=$C184,1,0)*IF('Shoppable Services'!$D$4=$B184,1,0)*IF('Shoppable Services'!$C$4=$A184,1,0)*IF('Shoppable Services'!$B$4=Data!V$119,V66,0)</f>
        <v>0</v>
      </c>
      <c r="W184" s="4">
        <f>IF('Shoppable Services'!$F$4=$D184,1,0)*IF('Shoppable Services'!$E$4=$C184,1,0)*IF('Shoppable Services'!$D$4=$B184,1,0)*IF('Shoppable Services'!$C$4=$A184,1,0)*IF('Shoppable Services'!$B$4=Data!W$119,W66,0)</f>
        <v>0</v>
      </c>
      <c r="X184" s="4">
        <f>IF('Shoppable Services'!$F$4=$D184,1,0)*IF('Shoppable Services'!$E$4=$C184,1,0)*IF('Shoppable Services'!$D$4=$B184,1,0)*IF('Shoppable Services'!$C$4=$A184,1,0)*IF('Shoppable Services'!$B$4=Data!X$119,X66,0)</f>
        <v>0</v>
      </c>
      <c r="Y184" s="4">
        <f>IF('Shoppable Services'!$F$4=$D184,1,0)*IF('Shoppable Services'!$E$4=$C184,1,0)*IF('Shoppable Services'!$D$4=$B184,1,0)*IF('Shoppable Services'!$C$4=$A184,1,0)*IF('Shoppable Services'!$B$4=Data!Y$119,Y66,0)</f>
        <v>0</v>
      </c>
      <c r="Z184" s="4">
        <f>IF('Shoppable Services'!$F$4=$D184,1,0)*IF('Shoppable Services'!$E$4=$C184,1,0)*IF('Shoppable Services'!$D$4=$B184,1,0)*IF('Shoppable Services'!$C$4=$A184,1,0)*IF('Shoppable Services'!$B$4=Data!Z$119,Z66,0)</f>
        <v>0</v>
      </c>
      <c r="AA184" s="4">
        <f>IF('Shoppable Services'!$F$4=$D184,1,0)*IF('Shoppable Services'!$E$4=$C184,1,0)*IF('Shoppable Services'!$D$4=$B184,1,0)*IF('Shoppable Services'!$C$4=$A184,1,0)*IF('Shoppable Services'!$B$4=Data!AA$119,AA66,0)</f>
        <v>0</v>
      </c>
      <c r="AB184" s="4">
        <f>IF('Shoppable Services'!$F$4=$D184,1,0)*IF('Shoppable Services'!$E$4=$C184,1,0)*IF('Shoppable Services'!$D$4=$B184,1,0)*IF('Shoppable Services'!$C$4=$A184,1,0)*IF('Shoppable Services'!$B$4=Data!AB$119,AB66,0)</f>
        <v>0</v>
      </c>
      <c r="AC184" s="4">
        <f>IF('Shoppable Services'!$F$4=$D184,1,0)*IF('Shoppable Services'!$E$4=$C184,1,0)*IF('Shoppable Services'!$D$4=$B184,1,0)*IF('Shoppable Services'!$C$4=$A184,1,0)*IF('Shoppable Services'!$B$4=Data!AC$119,AC66,0)</f>
        <v>0</v>
      </c>
      <c r="AD184" s="4">
        <f>IF('Shoppable Services'!$F$4=$D184,1,0)*IF('Shoppable Services'!$E$4=$C184,1,0)*IF('Shoppable Services'!$D$4=$B184,1,0)*IF('Shoppable Services'!$C$4=$A184,1,0)*IF('Shoppable Services'!$B$4=Data!AD$119,AD66,0)</f>
        <v>0</v>
      </c>
      <c r="AE184" s="4">
        <f>IF('Shoppable Services'!$F$4=$D184,1,0)*IF('Shoppable Services'!$E$4=$C184,1,0)*IF('Shoppable Services'!$D$4=$B184,1,0)*IF('Shoppable Services'!$C$4=$A184,1,0)*IF('Shoppable Services'!$B$4=Data!AE$119,AE66,0)</f>
        <v>0</v>
      </c>
      <c r="AF184" s="4">
        <f>IF('Shoppable Services'!$F$4=$D184,1,0)*IF('Shoppable Services'!$E$4=$C184,1,0)*IF('Shoppable Services'!$D$4=$B184,1,0)*IF('Shoppable Services'!$C$4=$A184,1,0)*IF('Shoppable Services'!$B$4=Data!AF$119,AF66,0)</f>
        <v>0</v>
      </c>
      <c r="AG184" s="4">
        <f>IF('Shoppable Services'!$F$4=$D184,1,0)*IF('Shoppable Services'!$E$4=$C184,1,0)*IF('Shoppable Services'!$D$4=$B184,1,0)*IF('Shoppable Services'!$C$4=$A184,1,0)*IF('Shoppable Services'!$B$4=Data!AG$119,AG66,0)</f>
        <v>0</v>
      </c>
      <c r="AH184" s="4">
        <f>IF('Shoppable Services'!$F$4=$D184,1,0)*IF('Shoppable Services'!$E$4=$C184,1,0)*IF('Shoppable Services'!$D$4=$B184,1,0)*IF('Shoppable Services'!$C$4=$A184,1,0)*IF('Shoppable Services'!$B$4=Data!AH$119,AH66,0)</f>
        <v>0</v>
      </c>
      <c r="AI184" s="4">
        <f>IF('Shoppable Services'!$F$4=$D184,1,0)*IF('Shoppable Services'!$E$4=$C184,1,0)*IF('Shoppable Services'!$D$4=$B184,1,0)*IF('Shoppable Services'!$C$4=$A184,1,0)*IF('Shoppable Services'!$B$4=Data!AI$119,AI66,0)</f>
        <v>0</v>
      </c>
      <c r="AJ184" s="4">
        <f>IF('Shoppable Services'!$F$4=$D184,1,0)*IF('Shoppable Services'!$E$4=$C184,1,0)*IF('Shoppable Services'!$D$4=$B184,1,0)*IF('Shoppable Services'!$C$4=$A184,1,0)*IF('Shoppable Services'!$B$4=Data!AJ$119,AJ66,0)</f>
        <v>0</v>
      </c>
      <c r="AK184" s="4">
        <f>IF('Shoppable Services'!$F$4=$D184,1,0)*IF('Shoppable Services'!$E$4=$C184,1,0)*IF('Shoppable Services'!$D$4=$B184,1,0)*IF('Shoppable Services'!$C$4=$A184,1,0)*IF('Shoppable Services'!$B$4=Data!AK$119,AK66,0)</f>
        <v>0</v>
      </c>
      <c r="AL184" s="4">
        <f>IF('Shoppable Services'!$F$4=$D184,1,0)*IF('Shoppable Services'!$E$4=$C184,1,0)*IF('Shoppable Services'!$D$4=$B184,1,0)*IF('Shoppable Services'!$C$4=$A184,1,0)*IF('Shoppable Services'!$B$4=Data!AL$119,AL66,0)</f>
        <v>0</v>
      </c>
      <c r="AM184" s="4">
        <f>IF('Shoppable Services'!$F$4=$D184,1,0)*IF('Shoppable Services'!$E$4=$C184,1,0)*IF('Shoppable Services'!$D$4=$B184,1,0)*IF('Shoppable Services'!$C$4=$A184,1,0)*IF('Shoppable Services'!$B$4=Data!AM$119,AM66,0)</f>
        <v>0</v>
      </c>
      <c r="AN184" s="4">
        <f>IF('Shoppable Services'!$F$4=$D184,1,0)*IF('Shoppable Services'!$E$4=$C184,1,0)*IF('Shoppable Services'!$D$4=$B184,1,0)*IF('Shoppable Services'!$C$4=$A184,1,0)*IF('Shoppable Services'!$B$4=Data!AN$119,AN66,0)</f>
        <v>0</v>
      </c>
      <c r="AO184" s="4">
        <f>IF('Shoppable Services'!$F$4=$D184,1,0)*IF('Shoppable Services'!$E$4=$C184,1,0)*IF('Shoppable Services'!$D$4=$B184,1,0)*IF('Shoppable Services'!$C$4=$A184,1,0)*IF('Shoppable Services'!$B$4=Data!AO$119,AO66,0)</f>
        <v>0</v>
      </c>
      <c r="AP184" s="4">
        <f>IF('Shoppable Services'!$F$4=$D184,1,0)*IF('Shoppable Services'!$E$4=$C184,1,0)*IF('Shoppable Services'!$D$4=$B184,1,0)*IF('Shoppable Services'!$C$4=$A184,1,0)*IF('Shoppable Services'!$B$4=Data!AP$119,AP66,0)</f>
        <v>0</v>
      </c>
      <c r="AQ184" s="4">
        <f>IF('Shoppable Services'!$F$4=$D184,1,0)*IF('Shoppable Services'!$E$4=$C184,1,0)*IF('Shoppable Services'!$D$4=$B184,1,0)*IF('Shoppable Services'!$C$4=$A184,1,0)*IF('Shoppable Services'!$B$4=Data!AQ$119,AQ66,0)</f>
        <v>0</v>
      </c>
      <c r="AR184" s="4">
        <f>IF('Shoppable Services'!$F$4=$D184,1,0)*IF('Shoppable Services'!$E$4=$C184,1,0)*IF('Shoppable Services'!$D$4=$B184,1,0)*IF('Shoppable Services'!$C$4=$A184,1,0)*IF('Shoppable Services'!$B$4=Data!AR$119,AR66,0)</f>
        <v>0</v>
      </c>
      <c r="AS184" s="4">
        <f>IF('Shoppable Services'!$F$4=$D184,1,0)*IF('Shoppable Services'!$E$4=$C184,1,0)*IF('Shoppable Services'!$D$4=$B184,1,0)*IF('Shoppable Services'!$C$4=$A184,1,0)*IF('Shoppable Services'!$B$4=Data!AS$119,AS66,0)</f>
        <v>0</v>
      </c>
      <c r="AT184" s="4">
        <f>IF('Shoppable Services'!$F$4=$D184,1,0)*IF('Shoppable Services'!$E$4=$C184,1,0)*IF('Shoppable Services'!$D$4=$B184,1,0)*IF('Shoppable Services'!$C$4=$A184,1,0)*IF('Shoppable Services'!$B$4=Data!AT$119,AT66,0)</f>
        <v>0</v>
      </c>
      <c r="AU184" s="4">
        <f>IF('Shoppable Services'!$F$4=$D184,1,0)*IF('Shoppable Services'!$E$4=$C184,1,0)*IF('Shoppable Services'!$D$4=$B184,1,0)*IF('Shoppable Services'!$C$4=$A184,1,0)*IF('Shoppable Services'!$B$4=Data!AU$119,AU66,0)</f>
        <v>0</v>
      </c>
      <c r="AV184" s="4">
        <f>IF('Shoppable Services'!$F$4=$D184,1,0)*IF('Shoppable Services'!$E$4=$C184,1,0)*IF('Shoppable Services'!$D$4=$B184,1,0)*IF('Shoppable Services'!$C$4=$A184,1,0)*IF('Shoppable Services'!$B$4=Data!AV$119,AV66,0)</f>
        <v>0</v>
      </c>
      <c r="AW184" s="4">
        <f>IF('Shoppable Services'!$F$4=$D184,1,0)*IF('Shoppable Services'!$E$4=$C184,1,0)*IF('Shoppable Services'!$D$4=$B184,1,0)*IF('Shoppable Services'!$C$4=$A184,1,0)*IF('Shoppable Services'!$B$4=Data!AW$119,AW66,0)</f>
        <v>0</v>
      </c>
      <c r="AX184" s="4">
        <f>IF('Shoppable Services'!$F$4=$D184,1,0)*IF('Shoppable Services'!$E$4=$C184,1,0)*IF('Shoppable Services'!$D$4=$B184,1,0)*IF('Shoppable Services'!$C$4=$A184,1,0)*IF('Shoppable Services'!$B$4=Data!AX$119,AX66,0)</f>
        <v>0</v>
      </c>
      <c r="AY184" s="4">
        <f>IF('Shoppable Services'!$F$4=$D184,1,0)*IF('Shoppable Services'!$E$4=$C184,1,0)*IF('Shoppable Services'!$D$4=$B184,1,0)*IF('Shoppable Services'!$C$4=$A184,1,0)*IF('Shoppable Services'!$B$4=Data!AY$119,AY66,0)</f>
        <v>0</v>
      </c>
      <c r="AZ184" s="4">
        <f>IF('Shoppable Services'!$F$4=$D184,1,0)*IF('Shoppable Services'!$E$4=$C184,1,0)*IF('Shoppable Services'!$D$4=$B184,1,0)*IF('Shoppable Services'!$C$4=$A184,1,0)*IF('Shoppable Services'!$B$4=Data!AZ$119,AZ66,0)</f>
        <v>0</v>
      </c>
    </row>
    <row r="185" spans="1:52">
      <c r="E185" s="4">
        <f>IF('Shoppable Services'!$F$4=$D185,1,0)*IF('Shoppable Services'!$E$4=$C185,1,0)*IF('Shoppable Services'!$D$4=$B185,1,0)*IF('Shoppable Services'!$C$4=$A185,1,0)*$E67</f>
        <v>0</v>
      </c>
      <c r="F185" s="4">
        <f>IF('Shoppable Services'!$F$4=$D185,1,0)*IF('Shoppable Services'!$E$4=$C185,1,0)*IF('Shoppable Services'!$D$4=$B185,1,0)*IF('Shoppable Services'!$C$4=$A185,1,0)*$F67</f>
        <v>0</v>
      </c>
      <c r="G185" s="4">
        <f>IF('Shoppable Services'!$F$4=$D185,1,0)*IF('Shoppable Services'!$E$4=$C185,1,0)*IF('Shoppable Services'!$D$4=$B185,1,0)*IF('Shoppable Services'!$C$4=$A185,1,0)*$G67</f>
        <v>0</v>
      </c>
      <c r="H185" s="4">
        <f>IF('Shoppable Services'!$F$4=$D185,1,0)*IF('Shoppable Services'!$E$4=$C185,1,0)*IF('Shoppable Services'!$D$4=$B185,1,0)*IF('Shoppable Services'!$C$4=$A185,1,0)*$H67</f>
        <v>0</v>
      </c>
      <c r="I185" s="4">
        <f>IF('Shoppable Services'!$F$4=$D185,1,0)*IF('Shoppable Services'!$E$4=$C185,1,0)*IF('Shoppable Services'!$D$4=$B185,1,0)*IF('Shoppable Services'!$C$4=$A185,1,0)*IF('Shoppable Services'!$B$4=Data!I$119,I67,0)</f>
        <v>0</v>
      </c>
      <c r="J185" s="4">
        <f>IF('Shoppable Services'!$F$4=$D185,1,0)*IF('Shoppable Services'!$E$4=$C185,1,0)*IF('Shoppable Services'!$D$4=$B185,1,0)*IF('Shoppable Services'!$C$4=$A185,1,0)*IF('Shoppable Services'!$B$4=Data!J$119,J67,0)</f>
        <v>0</v>
      </c>
      <c r="K185" s="4">
        <f>IF('Shoppable Services'!$F$4=$D185,1,0)*IF('Shoppable Services'!$E$4=$C185,1,0)*IF('Shoppable Services'!$D$4=$B185,1,0)*IF('Shoppable Services'!$C$4=$A185,1,0)*IF('Shoppable Services'!$B$4=Data!K$119,K67,0)</f>
        <v>0</v>
      </c>
      <c r="L185" s="4">
        <f>IF('Shoppable Services'!$F$4=$D185,1,0)*IF('Shoppable Services'!$E$4=$C185,1,0)*IF('Shoppable Services'!$D$4=$B185,1,0)*IF('Shoppable Services'!$C$4=$A185,1,0)*IF('Shoppable Services'!$B$4=Data!L$119,L67,0)</f>
        <v>0</v>
      </c>
      <c r="M185" s="4">
        <f>IF('Shoppable Services'!$F$4=$D185,1,0)*IF('Shoppable Services'!$E$4=$C185,1,0)*IF('Shoppable Services'!$D$4=$B185,1,0)*IF('Shoppable Services'!$C$4=$A185,1,0)*IF('Shoppable Services'!$B$4=Data!M$119,M67,0)</f>
        <v>0</v>
      </c>
      <c r="N185" s="4">
        <f>IF('Shoppable Services'!$F$4=$D185,1,0)*IF('Shoppable Services'!$E$4=$C185,1,0)*IF('Shoppable Services'!$D$4=$B185,1,0)*IF('Shoppable Services'!$C$4=$A185,1,0)*IF('Shoppable Services'!$B$4=Data!N$119,N67,0)</f>
        <v>0</v>
      </c>
      <c r="O185" s="4">
        <f>IF('Shoppable Services'!$F$4=$D185,1,0)*IF('Shoppable Services'!$E$4=$C185,1,0)*IF('Shoppable Services'!$D$4=$B185,1,0)*IF('Shoppable Services'!$C$4=$A185,1,0)*IF('Shoppable Services'!$B$4=Data!O$119,O67,0)</f>
        <v>0</v>
      </c>
      <c r="P185" s="4">
        <f>IF('Shoppable Services'!$F$4=$D185,1,0)*IF('Shoppable Services'!$E$4=$C185,1,0)*IF('Shoppable Services'!$D$4=$B185,1,0)*IF('Shoppable Services'!$C$4=$A185,1,0)*IF('Shoppable Services'!$B$4=Data!P$119,P67,0)</f>
        <v>0</v>
      </c>
      <c r="Q185" s="4">
        <f>IF('Shoppable Services'!$F$4=$D185,1,0)*IF('Shoppable Services'!$E$4=$C185,1,0)*IF('Shoppable Services'!$D$4=$B185,1,0)*IF('Shoppable Services'!$C$4=$A185,1,0)*IF('Shoppable Services'!$B$4=Data!Q$119,Q67,0)</f>
        <v>0</v>
      </c>
      <c r="R185" s="4">
        <f>IF('Shoppable Services'!$F$4=$D185,1,0)*IF('Shoppable Services'!$E$4=$C185,1,0)*IF('Shoppable Services'!$D$4=$B185,1,0)*IF('Shoppable Services'!$C$4=$A185,1,0)*IF('Shoppable Services'!$B$4=Data!R$119,R67,0)</f>
        <v>0</v>
      </c>
      <c r="S185" s="4">
        <f>IF('Shoppable Services'!$F$4=$D185,1,0)*IF('Shoppable Services'!$E$4=$C185,1,0)*IF('Shoppable Services'!$D$4=$B185,1,0)*IF('Shoppable Services'!$C$4=$A185,1,0)*IF('Shoppable Services'!$B$4=Data!S$119,S67,0)</f>
        <v>0</v>
      </c>
      <c r="T185" s="4">
        <f>IF('Shoppable Services'!$F$4=$D185,1,0)*IF('Shoppable Services'!$E$4=$C185,1,0)*IF('Shoppable Services'!$D$4=$B185,1,0)*IF('Shoppable Services'!$C$4=$A185,1,0)*IF('Shoppable Services'!$B$4=Data!T$119,T67,0)</f>
        <v>0</v>
      </c>
      <c r="U185" s="4">
        <f>IF('Shoppable Services'!$F$4=$D185,1,0)*IF('Shoppable Services'!$E$4=$C185,1,0)*IF('Shoppable Services'!$D$4=$B185,1,0)*IF('Shoppable Services'!$C$4=$A185,1,0)*IF('Shoppable Services'!$B$4=Data!U$119,U67,0)</f>
        <v>0</v>
      </c>
      <c r="V185" s="4">
        <f>IF('Shoppable Services'!$F$4=$D185,1,0)*IF('Shoppable Services'!$E$4=$C185,1,0)*IF('Shoppable Services'!$D$4=$B185,1,0)*IF('Shoppable Services'!$C$4=$A185,1,0)*IF('Shoppable Services'!$B$4=Data!V$119,V67,0)</f>
        <v>0</v>
      </c>
      <c r="W185" s="4">
        <f>IF('Shoppable Services'!$F$4=$D185,1,0)*IF('Shoppable Services'!$E$4=$C185,1,0)*IF('Shoppable Services'!$D$4=$B185,1,0)*IF('Shoppable Services'!$C$4=$A185,1,0)*IF('Shoppable Services'!$B$4=Data!W$119,W67,0)</f>
        <v>0</v>
      </c>
      <c r="X185" s="4">
        <f>IF('Shoppable Services'!$F$4=$D185,1,0)*IF('Shoppable Services'!$E$4=$C185,1,0)*IF('Shoppable Services'!$D$4=$B185,1,0)*IF('Shoppable Services'!$C$4=$A185,1,0)*IF('Shoppable Services'!$B$4=Data!X$119,X67,0)</f>
        <v>0</v>
      </c>
      <c r="Y185" s="4">
        <f>IF('Shoppable Services'!$F$4=$D185,1,0)*IF('Shoppable Services'!$E$4=$C185,1,0)*IF('Shoppable Services'!$D$4=$B185,1,0)*IF('Shoppable Services'!$C$4=$A185,1,0)*IF('Shoppable Services'!$B$4=Data!Y$119,Y67,0)</f>
        <v>0</v>
      </c>
      <c r="Z185" s="4">
        <f>IF('Shoppable Services'!$F$4=$D185,1,0)*IF('Shoppable Services'!$E$4=$C185,1,0)*IF('Shoppable Services'!$D$4=$B185,1,0)*IF('Shoppable Services'!$C$4=$A185,1,0)*IF('Shoppable Services'!$B$4=Data!Z$119,Z67,0)</f>
        <v>0</v>
      </c>
      <c r="AA185" s="4">
        <f>IF('Shoppable Services'!$F$4=$D185,1,0)*IF('Shoppable Services'!$E$4=$C185,1,0)*IF('Shoppable Services'!$D$4=$B185,1,0)*IF('Shoppable Services'!$C$4=$A185,1,0)*IF('Shoppable Services'!$B$4=Data!AA$119,AA67,0)</f>
        <v>0</v>
      </c>
      <c r="AB185" s="4">
        <f>IF('Shoppable Services'!$F$4=$D185,1,0)*IF('Shoppable Services'!$E$4=$C185,1,0)*IF('Shoppable Services'!$D$4=$B185,1,0)*IF('Shoppable Services'!$C$4=$A185,1,0)*IF('Shoppable Services'!$B$4=Data!AB$119,AB67,0)</f>
        <v>0</v>
      </c>
      <c r="AC185" s="4">
        <f>IF('Shoppable Services'!$F$4=$D185,1,0)*IF('Shoppable Services'!$E$4=$C185,1,0)*IF('Shoppable Services'!$D$4=$B185,1,0)*IF('Shoppable Services'!$C$4=$A185,1,0)*IF('Shoppable Services'!$B$4=Data!AC$119,AC67,0)</f>
        <v>0</v>
      </c>
      <c r="AD185" s="4">
        <f>IF('Shoppable Services'!$F$4=$D185,1,0)*IF('Shoppable Services'!$E$4=$C185,1,0)*IF('Shoppable Services'!$D$4=$B185,1,0)*IF('Shoppable Services'!$C$4=$A185,1,0)*IF('Shoppable Services'!$B$4=Data!AD$119,AD67,0)</f>
        <v>0</v>
      </c>
      <c r="AE185" s="4">
        <f>IF('Shoppable Services'!$F$4=$D185,1,0)*IF('Shoppable Services'!$E$4=$C185,1,0)*IF('Shoppable Services'!$D$4=$B185,1,0)*IF('Shoppable Services'!$C$4=$A185,1,0)*IF('Shoppable Services'!$B$4=Data!AE$119,AE67,0)</f>
        <v>0</v>
      </c>
      <c r="AF185" s="4">
        <f>IF('Shoppable Services'!$F$4=$D185,1,0)*IF('Shoppable Services'!$E$4=$C185,1,0)*IF('Shoppable Services'!$D$4=$B185,1,0)*IF('Shoppable Services'!$C$4=$A185,1,0)*IF('Shoppable Services'!$B$4=Data!AF$119,AF67,0)</f>
        <v>0</v>
      </c>
      <c r="AG185" s="4">
        <f>IF('Shoppable Services'!$F$4=$D185,1,0)*IF('Shoppable Services'!$E$4=$C185,1,0)*IF('Shoppable Services'!$D$4=$B185,1,0)*IF('Shoppable Services'!$C$4=$A185,1,0)*IF('Shoppable Services'!$B$4=Data!AG$119,AG67,0)</f>
        <v>0</v>
      </c>
      <c r="AH185" s="4">
        <f>IF('Shoppable Services'!$F$4=$D185,1,0)*IF('Shoppable Services'!$E$4=$C185,1,0)*IF('Shoppable Services'!$D$4=$B185,1,0)*IF('Shoppable Services'!$C$4=$A185,1,0)*IF('Shoppable Services'!$B$4=Data!AH$119,AH67,0)</f>
        <v>0</v>
      </c>
      <c r="AI185" s="4">
        <f>IF('Shoppable Services'!$F$4=$D185,1,0)*IF('Shoppable Services'!$E$4=$C185,1,0)*IF('Shoppable Services'!$D$4=$B185,1,0)*IF('Shoppable Services'!$C$4=$A185,1,0)*IF('Shoppable Services'!$B$4=Data!AI$119,AI67,0)</f>
        <v>0</v>
      </c>
      <c r="AJ185" s="4">
        <f>IF('Shoppable Services'!$F$4=$D185,1,0)*IF('Shoppable Services'!$E$4=$C185,1,0)*IF('Shoppable Services'!$D$4=$B185,1,0)*IF('Shoppable Services'!$C$4=$A185,1,0)*IF('Shoppable Services'!$B$4=Data!AJ$119,AJ67,0)</f>
        <v>0</v>
      </c>
      <c r="AK185" s="4">
        <f>IF('Shoppable Services'!$F$4=$D185,1,0)*IF('Shoppable Services'!$E$4=$C185,1,0)*IF('Shoppable Services'!$D$4=$B185,1,0)*IF('Shoppable Services'!$C$4=$A185,1,0)*IF('Shoppable Services'!$B$4=Data!AK$119,AK67,0)</f>
        <v>0</v>
      </c>
      <c r="AL185" s="4">
        <f>IF('Shoppable Services'!$F$4=$D185,1,0)*IF('Shoppable Services'!$E$4=$C185,1,0)*IF('Shoppable Services'!$D$4=$B185,1,0)*IF('Shoppable Services'!$C$4=$A185,1,0)*IF('Shoppable Services'!$B$4=Data!AL$119,AL67,0)</f>
        <v>0</v>
      </c>
      <c r="AM185" s="4">
        <f>IF('Shoppable Services'!$F$4=$D185,1,0)*IF('Shoppable Services'!$E$4=$C185,1,0)*IF('Shoppable Services'!$D$4=$B185,1,0)*IF('Shoppable Services'!$C$4=$A185,1,0)*IF('Shoppable Services'!$B$4=Data!AM$119,AM67,0)</f>
        <v>0</v>
      </c>
      <c r="AN185" s="4">
        <f>IF('Shoppable Services'!$F$4=$D185,1,0)*IF('Shoppable Services'!$E$4=$C185,1,0)*IF('Shoppable Services'!$D$4=$B185,1,0)*IF('Shoppable Services'!$C$4=$A185,1,0)*IF('Shoppable Services'!$B$4=Data!AN$119,AN67,0)</f>
        <v>0</v>
      </c>
      <c r="AO185" s="4">
        <f>IF('Shoppable Services'!$F$4=$D185,1,0)*IF('Shoppable Services'!$E$4=$C185,1,0)*IF('Shoppable Services'!$D$4=$B185,1,0)*IF('Shoppable Services'!$C$4=$A185,1,0)*IF('Shoppable Services'!$B$4=Data!AO$119,AO67,0)</f>
        <v>0</v>
      </c>
      <c r="AP185" s="4">
        <f>IF('Shoppable Services'!$F$4=$D185,1,0)*IF('Shoppable Services'!$E$4=$C185,1,0)*IF('Shoppable Services'!$D$4=$B185,1,0)*IF('Shoppable Services'!$C$4=$A185,1,0)*IF('Shoppable Services'!$B$4=Data!AP$119,AP67,0)</f>
        <v>0</v>
      </c>
      <c r="AQ185" s="4">
        <f>IF('Shoppable Services'!$F$4=$D185,1,0)*IF('Shoppable Services'!$E$4=$C185,1,0)*IF('Shoppable Services'!$D$4=$B185,1,0)*IF('Shoppable Services'!$C$4=$A185,1,0)*IF('Shoppable Services'!$B$4=Data!AQ$119,AQ67,0)</f>
        <v>0</v>
      </c>
      <c r="AR185" s="4">
        <f>IF('Shoppable Services'!$F$4=$D185,1,0)*IF('Shoppable Services'!$E$4=$C185,1,0)*IF('Shoppable Services'!$D$4=$B185,1,0)*IF('Shoppable Services'!$C$4=$A185,1,0)*IF('Shoppable Services'!$B$4=Data!AR$119,AR67,0)</f>
        <v>0</v>
      </c>
      <c r="AS185" s="4">
        <f>IF('Shoppable Services'!$F$4=$D185,1,0)*IF('Shoppable Services'!$E$4=$C185,1,0)*IF('Shoppable Services'!$D$4=$B185,1,0)*IF('Shoppable Services'!$C$4=$A185,1,0)*IF('Shoppable Services'!$B$4=Data!AS$119,AS67,0)</f>
        <v>0</v>
      </c>
      <c r="AT185" s="4">
        <f>IF('Shoppable Services'!$F$4=$D185,1,0)*IF('Shoppable Services'!$E$4=$C185,1,0)*IF('Shoppable Services'!$D$4=$B185,1,0)*IF('Shoppable Services'!$C$4=$A185,1,0)*IF('Shoppable Services'!$B$4=Data!AT$119,AT67,0)</f>
        <v>0</v>
      </c>
      <c r="AU185" s="4">
        <f>IF('Shoppable Services'!$F$4=$D185,1,0)*IF('Shoppable Services'!$E$4=$C185,1,0)*IF('Shoppable Services'!$D$4=$B185,1,0)*IF('Shoppable Services'!$C$4=$A185,1,0)*IF('Shoppable Services'!$B$4=Data!AU$119,AU67,0)</f>
        <v>0</v>
      </c>
      <c r="AV185" s="4">
        <f>IF('Shoppable Services'!$F$4=$D185,1,0)*IF('Shoppable Services'!$E$4=$C185,1,0)*IF('Shoppable Services'!$D$4=$B185,1,0)*IF('Shoppable Services'!$C$4=$A185,1,0)*IF('Shoppable Services'!$B$4=Data!AV$119,AV67,0)</f>
        <v>0</v>
      </c>
      <c r="AW185" s="4">
        <f>IF('Shoppable Services'!$F$4=$D185,1,0)*IF('Shoppable Services'!$E$4=$C185,1,0)*IF('Shoppable Services'!$D$4=$B185,1,0)*IF('Shoppable Services'!$C$4=$A185,1,0)*IF('Shoppable Services'!$B$4=Data!AW$119,AW67,0)</f>
        <v>0</v>
      </c>
      <c r="AX185" s="4">
        <f>IF('Shoppable Services'!$F$4=$D185,1,0)*IF('Shoppable Services'!$E$4=$C185,1,0)*IF('Shoppable Services'!$D$4=$B185,1,0)*IF('Shoppable Services'!$C$4=$A185,1,0)*IF('Shoppable Services'!$B$4=Data!AX$119,AX67,0)</f>
        <v>0</v>
      </c>
      <c r="AY185" s="4">
        <f>IF('Shoppable Services'!$F$4=$D185,1,0)*IF('Shoppable Services'!$E$4=$C185,1,0)*IF('Shoppable Services'!$D$4=$B185,1,0)*IF('Shoppable Services'!$C$4=$A185,1,0)*IF('Shoppable Services'!$B$4=Data!AY$119,AY67,0)</f>
        <v>0</v>
      </c>
      <c r="AZ185" s="4">
        <f>IF('Shoppable Services'!$F$4=$D185,1,0)*IF('Shoppable Services'!$E$4=$C185,1,0)*IF('Shoppable Services'!$D$4=$B185,1,0)*IF('Shoppable Services'!$C$4=$A185,1,0)*IF('Shoppable Services'!$B$4=Data!AZ$119,AZ67,0)</f>
        <v>0</v>
      </c>
    </row>
    <row r="186" spans="1:52">
      <c r="E186" s="4">
        <f>IF('Shoppable Services'!$F$4=$D186,1,0)*IF('Shoppable Services'!$E$4=$C186,1,0)*IF('Shoppable Services'!$D$4=$B186,1,0)*IF('Shoppable Services'!$C$4=$A186,1,0)*$E68</f>
        <v>0</v>
      </c>
      <c r="F186" s="4">
        <f>IF('Shoppable Services'!$F$4=$D186,1,0)*IF('Shoppable Services'!$E$4=$C186,1,0)*IF('Shoppable Services'!$D$4=$B186,1,0)*IF('Shoppable Services'!$C$4=$A186,1,0)*$F68</f>
        <v>0</v>
      </c>
      <c r="G186" s="4">
        <f>IF('Shoppable Services'!$F$4=$D186,1,0)*IF('Shoppable Services'!$E$4=$C186,1,0)*IF('Shoppable Services'!$D$4=$B186,1,0)*IF('Shoppable Services'!$C$4=$A186,1,0)*$G68</f>
        <v>0</v>
      </c>
      <c r="H186" s="4">
        <f>IF('Shoppable Services'!$F$4=$D186,1,0)*IF('Shoppable Services'!$E$4=$C186,1,0)*IF('Shoppable Services'!$D$4=$B186,1,0)*IF('Shoppable Services'!$C$4=$A186,1,0)*$H68</f>
        <v>0</v>
      </c>
      <c r="I186" s="4">
        <f>IF('Shoppable Services'!$F$4=$D186,1,0)*IF('Shoppable Services'!$E$4=$C186,1,0)*IF('Shoppable Services'!$D$4=$B186,1,0)*IF('Shoppable Services'!$C$4=$A186,1,0)*IF('Shoppable Services'!$B$4=Data!I$119,I68,0)</f>
        <v>0</v>
      </c>
      <c r="J186" s="4">
        <f>IF('Shoppable Services'!$F$4=$D186,1,0)*IF('Shoppable Services'!$E$4=$C186,1,0)*IF('Shoppable Services'!$D$4=$B186,1,0)*IF('Shoppable Services'!$C$4=$A186,1,0)*IF('Shoppable Services'!$B$4=Data!J$119,J68,0)</f>
        <v>0</v>
      </c>
      <c r="K186" s="4">
        <f>IF('Shoppable Services'!$F$4=$D186,1,0)*IF('Shoppable Services'!$E$4=$C186,1,0)*IF('Shoppable Services'!$D$4=$B186,1,0)*IF('Shoppable Services'!$C$4=$A186,1,0)*IF('Shoppable Services'!$B$4=Data!K$119,K68,0)</f>
        <v>0</v>
      </c>
      <c r="L186" s="4">
        <f>IF('Shoppable Services'!$F$4=$D186,1,0)*IF('Shoppable Services'!$E$4=$C186,1,0)*IF('Shoppable Services'!$D$4=$B186,1,0)*IF('Shoppable Services'!$C$4=$A186,1,0)*IF('Shoppable Services'!$B$4=Data!L$119,L68,0)</f>
        <v>0</v>
      </c>
      <c r="M186" s="4">
        <f>IF('Shoppable Services'!$F$4=$D186,1,0)*IF('Shoppable Services'!$E$4=$C186,1,0)*IF('Shoppable Services'!$D$4=$B186,1,0)*IF('Shoppable Services'!$C$4=$A186,1,0)*IF('Shoppable Services'!$B$4=Data!M$119,M68,0)</f>
        <v>0</v>
      </c>
      <c r="N186" s="4">
        <f>IF('Shoppable Services'!$F$4=$D186,1,0)*IF('Shoppable Services'!$E$4=$C186,1,0)*IF('Shoppable Services'!$D$4=$B186,1,0)*IF('Shoppable Services'!$C$4=$A186,1,0)*IF('Shoppable Services'!$B$4=Data!N$119,N68,0)</f>
        <v>0</v>
      </c>
      <c r="O186" s="4">
        <f>IF('Shoppable Services'!$F$4=$D186,1,0)*IF('Shoppable Services'!$E$4=$C186,1,0)*IF('Shoppable Services'!$D$4=$B186,1,0)*IF('Shoppable Services'!$C$4=$A186,1,0)*IF('Shoppable Services'!$B$4=Data!O$119,O68,0)</f>
        <v>0</v>
      </c>
      <c r="P186" s="4">
        <f>IF('Shoppable Services'!$F$4=$D186,1,0)*IF('Shoppable Services'!$E$4=$C186,1,0)*IF('Shoppable Services'!$D$4=$B186,1,0)*IF('Shoppable Services'!$C$4=$A186,1,0)*IF('Shoppable Services'!$B$4=Data!P$119,P68,0)</f>
        <v>0</v>
      </c>
      <c r="Q186" s="4">
        <f>IF('Shoppable Services'!$F$4=$D186,1,0)*IF('Shoppable Services'!$E$4=$C186,1,0)*IF('Shoppable Services'!$D$4=$B186,1,0)*IF('Shoppable Services'!$C$4=$A186,1,0)*IF('Shoppable Services'!$B$4=Data!Q$119,Q68,0)</f>
        <v>0</v>
      </c>
      <c r="R186" s="4">
        <f>IF('Shoppable Services'!$F$4=$D186,1,0)*IF('Shoppable Services'!$E$4=$C186,1,0)*IF('Shoppable Services'!$D$4=$B186,1,0)*IF('Shoppable Services'!$C$4=$A186,1,0)*IF('Shoppable Services'!$B$4=Data!R$119,R68,0)</f>
        <v>0</v>
      </c>
      <c r="S186" s="4">
        <f>IF('Shoppable Services'!$F$4=$D186,1,0)*IF('Shoppable Services'!$E$4=$C186,1,0)*IF('Shoppable Services'!$D$4=$B186,1,0)*IF('Shoppable Services'!$C$4=$A186,1,0)*IF('Shoppable Services'!$B$4=Data!S$119,S68,0)</f>
        <v>0</v>
      </c>
      <c r="T186" s="4">
        <f>IF('Shoppable Services'!$F$4=$D186,1,0)*IF('Shoppable Services'!$E$4=$C186,1,0)*IF('Shoppable Services'!$D$4=$B186,1,0)*IF('Shoppable Services'!$C$4=$A186,1,0)*IF('Shoppable Services'!$B$4=Data!T$119,T68,0)</f>
        <v>0</v>
      </c>
      <c r="U186" s="4">
        <f>IF('Shoppable Services'!$F$4=$D186,1,0)*IF('Shoppable Services'!$E$4=$C186,1,0)*IF('Shoppable Services'!$D$4=$B186,1,0)*IF('Shoppable Services'!$C$4=$A186,1,0)*IF('Shoppable Services'!$B$4=Data!U$119,U68,0)</f>
        <v>0</v>
      </c>
      <c r="V186" s="4">
        <f>IF('Shoppable Services'!$F$4=$D186,1,0)*IF('Shoppable Services'!$E$4=$C186,1,0)*IF('Shoppable Services'!$D$4=$B186,1,0)*IF('Shoppable Services'!$C$4=$A186,1,0)*IF('Shoppable Services'!$B$4=Data!V$119,V68,0)</f>
        <v>0</v>
      </c>
      <c r="W186" s="4">
        <f>IF('Shoppable Services'!$F$4=$D186,1,0)*IF('Shoppable Services'!$E$4=$C186,1,0)*IF('Shoppable Services'!$D$4=$B186,1,0)*IF('Shoppable Services'!$C$4=$A186,1,0)*IF('Shoppable Services'!$B$4=Data!W$119,W68,0)</f>
        <v>0</v>
      </c>
      <c r="X186" s="4">
        <f>IF('Shoppable Services'!$F$4=$D186,1,0)*IF('Shoppable Services'!$E$4=$C186,1,0)*IF('Shoppable Services'!$D$4=$B186,1,0)*IF('Shoppable Services'!$C$4=$A186,1,0)*IF('Shoppable Services'!$B$4=Data!X$119,X68,0)</f>
        <v>0</v>
      </c>
      <c r="Y186" s="4">
        <f>IF('Shoppable Services'!$F$4=$D186,1,0)*IF('Shoppable Services'!$E$4=$C186,1,0)*IF('Shoppable Services'!$D$4=$B186,1,0)*IF('Shoppable Services'!$C$4=$A186,1,0)*IF('Shoppable Services'!$B$4=Data!Y$119,Y68,0)</f>
        <v>0</v>
      </c>
      <c r="Z186" s="4">
        <f>IF('Shoppable Services'!$F$4=$D186,1,0)*IF('Shoppable Services'!$E$4=$C186,1,0)*IF('Shoppable Services'!$D$4=$B186,1,0)*IF('Shoppable Services'!$C$4=$A186,1,0)*IF('Shoppable Services'!$B$4=Data!Z$119,Z68,0)</f>
        <v>0</v>
      </c>
      <c r="AA186" s="4">
        <f>IF('Shoppable Services'!$F$4=$D186,1,0)*IF('Shoppable Services'!$E$4=$C186,1,0)*IF('Shoppable Services'!$D$4=$B186,1,0)*IF('Shoppable Services'!$C$4=$A186,1,0)*IF('Shoppable Services'!$B$4=Data!AA$119,AA68,0)</f>
        <v>0</v>
      </c>
      <c r="AB186" s="4">
        <f>IF('Shoppable Services'!$F$4=$D186,1,0)*IF('Shoppable Services'!$E$4=$C186,1,0)*IF('Shoppable Services'!$D$4=$B186,1,0)*IF('Shoppable Services'!$C$4=$A186,1,0)*IF('Shoppable Services'!$B$4=Data!AB$119,AB68,0)</f>
        <v>0</v>
      </c>
      <c r="AC186" s="4">
        <f>IF('Shoppable Services'!$F$4=$D186,1,0)*IF('Shoppable Services'!$E$4=$C186,1,0)*IF('Shoppable Services'!$D$4=$B186,1,0)*IF('Shoppable Services'!$C$4=$A186,1,0)*IF('Shoppable Services'!$B$4=Data!AC$119,AC68,0)</f>
        <v>0</v>
      </c>
      <c r="AD186" s="4">
        <f>IF('Shoppable Services'!$F$4=$D186,1,0)*IF('Shoppable Services'!$E$4=$C186,1,0)*IF('Shoppable Services'!$D$4=$B186,1,0)*IF('Shoppable Services'!$C$4=$A186,1,0)*IF('Shoppable Services'!$B$4=Data!AD$119,AD68,0)</f>
        <v>0</v>
      </c>
      <c r="AE186" s="4">
        <f>IF('Shoppable Services'!$F$4=$D186,1,0)*IF('Shoppable Services'!$E$4=$C186,1,0)*IF('Shoppable Services'!$D$4=$B186,1,0)*IF('Shoppable Services'!$C$4=$A186,1,0)*IF('Shoppable Services'!$B$4=Data!AE$119,AE68,0)</f>
        <v>0</v>
      </c>
      <c r="AF186" s="4">
        <f>IF('Shoppable Services'!$F$4=$D186,1,0)*IF('Shoppable Services'!$E$4=$C186,1,0)*IF('Shoppable Services'!$D$4=$B186,1,0)*IF('Shoppable Services'!$C$4=$A186,1,0)*IF('Shoppable Services'!$B$4=Data!AF$119,AF68,0)</f>
        <v>0</v>
      </c>
      <c r="AG186" s="4">
        <f>IF('Shoppable Services'!$F$4=$D186,1,0)*IF('Shoppable Services'!$E$4=$C186,1,0)*IF('Shoppable Services'!$D$4=$B186,1,0)*IF('Shoppable Services'!$C$4=$A186,1,0)*IF('Shoppable Services'!$B$4=Data!AG$119,AG68,0)</f>
        <v>0</v>
      </c>
      <c r="AH186" s="4">
        <f>IF('Shoppable Services'!$F$4=$D186,1,0)*IF('Shoppable Services'!$E$4=$C186,1,0)*IF('Shoppable Services'!$D$4=$B186,1,0)*IF('Shoppable Services'!$C$4=$A186,1,0)*IF('Shoppable Services'!$B$4=Data!AH$119,AH68,0)</f>
        <v>0</v>
      </c>
      <c r="AI186" s="4">
        <f>IF('Shoppable Services'!$F$4=$D186,1,0)*IF('Shoppable Services'!$E$4=$C186,1,0)*IF('Shoppable Services'!$D$4=$B186,1,0)*IF('Shoppable Services'!$C$4=$A186,1,0)*IF('Shoppable Services'!$B$4=Data!AI$119,AI68,0)</f>
        <v>0</v>
      </c>
      <c r="AJ186" s="4">
        <f>IF('Shoppable Services'!$F$4=$D186,1,0)*IF('Shoppable Services'!$E$4=$C186,1,0)*IF('Shoppable Services'!$D$4=$B186,1,0)*IF('Shoppable Services'!$C$4=$A186,1,0)*IF('Shoppable Services'!$B$4=Data!AJ$119,AJ68,0)</f>
        <v>0</v>
      </c>
      <c r="AK186" s="4">
        <f>IF('Shoppable Services'!$F$4=$D186,1,0)*IF('Shoppable Services'!$E$4=$C186,1,0)*IF('Shoppable Services'!$D$4=$B186,1,0)*IF('Shoppable Services'!$C$4=$A186,1,0)*IF('Shoppable Services'!$B$4=Data!AK$119,AK68,0)</f>
        <v>0</v>
      </c>
      <c r="AL186" s="4">
        <f>IF('Shoppable Services'!$F$4=$D186,1,0)*IF('Shoppable Services'!$E$4=$C186,1,0)*IF('Shoppable Services'!$D$4=$B186,1,0)*IF('Shoppable Services'!$C$4=$A186,1,0)*IF('Shoppable Services'!$B$4=Data!AL$119,AL68,0)</f>
        <v>0</v>
      </c>
      <c r="AM186" s="4">
        <f>IF('Shoppable Services'!$F$4=$D186,1,0)*IF('Shoppable Services'!$E$4=$C186,1,0)*IF('Shoppable Services'!$D$4=$B186,1,0)*IF('Shoppable Services'!$C$4=$A186,1,0)*IF('Shoppable Services'!$B$4=Data!AM$119,AM68,0)</f>
        <v>0</v>
      </c>
      <c r="AN186" s="4">
        <f>IF('Shoppable Services'!$F$4=$D186,1,0)*IF('Shoppable Services'!$E$4=$C186,1,0)*IF('Shoppable Services'!$D$4=$B186,1,0)*IF('Shoppable Services'!$C$4=$A186,1,0)*IF('Shoppable Services'!$B$4=Data!AN$119,AN68,0)</f>
        <v>0</v>
      </c>
      <c r="AO186" s="4">
        <f>IF('Shoppable Services'!$F$4=$D186,1,0)*IF('Shoppable Services'!$E$4=$C186,1,0)*IF('Shoppable Services'!$D$4=$B186,1,0)*IF('Shoppable Services'!$C$4=$A186,1,0)*IF('Shoppable Services'!$B$4=Data!AO$119,AO68,0)</f>
        <v>0</v>
      </c>
      <c r="AP186" s="4">
        <f>IF('Shoppable Services'!$F$4=$D186,1,0)*IF('Shoppable Services'!$E$4=$C186,1,0)*IF('Shoppable Services'!$D$4=$B186,1,0)*IF('Shoppable Services'!$C$4=$A186,1,0)*IF('Shoppable Services'!$B$4=Data!AP$119,AP68,0)</f>
        <v>0</v>
      </c>
      <c r="AQ186" s="4">
        <f>IF('Shoppable Services'!$F$4=$D186,1,0)*IF('Shoppable Services'!$E$4=$C186,1,0)*IF('Shoppable Services'!$D$4=$B186,1,0)*IF('Shoppable Services'!$C$4=$A186,1,0)*IF('Shoppable Services'!$B$4=Data!AQ$119,AQ68,0)</f>
        <v>0</v>
      </c>
      <c r="AR186" s="4">
        <f>IF('Shoppable Services'!$F$4=$D186,1,0)*IF('Shoppable Services'!$E$4=$C186,1,0)*IF('Shoppable Services'!$D$4=$B186,1,0)*IF('Shoppable Services'!$C$4=$A186,1,0)*IF('Shoppable Services'!$B$4=Data!AR$119,AR68,0)</f>
        <v>0</v>
      </c>
      <c r="AS186" s="4">
        <f>IF('Shoppable Services'!$F$4=$D186,1,0)*IF('Shoppable Services'!$E$4=$C186,1,0)*IF('Shoppable Services'!$D$4=$B186,1,0)*IF('Shoppable Services'!$C$4=$A186,1,0)*IF('Shoppable Services'!$B$4=Data!AS$119,AS68,0)</f>
        <v>0</v>
      </c>
      <c r="AT186" s="4">
        <f>IF('Shoppable Services'!$F$4=$D186,1,0)*IF('Shoppable Services'!$E$4=$C186,1,0)*IF('Shoppable Services'!$D$4=$B186,1,0)*IF('Shoppable Services'!$C$4=$A186,1,0)*IF('Shoppable Services'!$B$4=Data!AT$119,AT68,0)</f>
        <v>0</v>
      </c>
      <c r="AU186" s="4">
        <f>IF('Shoppable Services'!$F$4=$D186,1,0)*IF('Shoppable Services'!$E$4=$C186,1,0)*IF('Shoppable Services'!$D$4=$B186,1,0)*IF('Shoppable Services'!$C$4=$A186,1,0)*IF('Shoppable Services'!$B$4=Data!AU$119,AU68,0)</f>
        <v>0</v>
      </c>
      <c r="AV186" s="4">
        <f>IF('Shoppable Services'!$F$4=$D186,1,0)*IF('Shoppable Services'!$E$4=$C186,1,0)*IF('Shoppable Services'!$D$4=$B186,1,0)*IF('Shoppable Services'!$C$4=$A186,1,0)*IF('Shoppable Services'!$B$4=Data!AV$119,AV68,0)</f>
        <v>0</v>
      </c>
      <c r="AW186" s="4">
        <f>IF('Shoppable Services'!$F$4=$D186,1,0)*IF('Shoppable Services'!$E$4=$C186,1,0)*IF('Shoppable Services'!$D$4=$B186,1,0)*IF('Shoppable Services'!$C$4=$A186,1,0)*IF('Shoppable Services'!$B$4=Data!AW$119,AW68,0)</f>
        <v>0</v>
      </c>
      <c r="AX186" s="4">
        <f>IF('Shoppable Services'!$F$4=$D186,1,0)*IF('Shoppable Services'!$E$4=$C186,1,0)*IF('Shoppable Services'!$D$4=$B186,1,0)*IF('Shoppable Services'!$C$4=$A186,1,0)*IF('Shoppable Services'!$B$4=Data!AX$119,AX68,0)</f>
        <v>0</v>
      </c>
      <c r="AY186" s="4">
        <f>IF('Shoppable Services'!$F$4=$D186,1,0)*IF('Shoppable Services'!$E$4=$C186,1,0)*IF('Shoppable Services'!$D$4=$B186,1,0)*IF('Shoppable Services'!$C$4=$A186,1,0)*IF('Shoppable Services'!$B$4=Data!AY$119,AY68,0)</f>
        <v>0</v>
      </c>
      <c r="AZ186" s="4">
        <f>IF('Shoppable Services'!$F$4=$D186,1,0)*IF('Shoppable Services'!$E$4=$C186,1,0)*IF('Shoppable Services'!$D$4=$B186,1,0)*IF('Shoppable Services'!$C$4=$A186,1,0)*IF('Shoppable Services'!$B$4=Data!AZ$119,AZ68,0)</f>
        <v>0</v>
      </c>
    </row>
    <row r="187" spans="1:52">
      <c r="E187" s="4">
        <f>IF('Shoppable Services'!$F$4=$D187,1,0)*IF('Shoppable Services'!$E$4=$C187,1,0)*IF('Shoppable Services'!$D$4=$B187,1,0)*IF('Shoppable Services'!$C$4=$A187,1,0)*$E69</f>
        <v>0</v>
      </c>
      <c r="F187" s="4">
        <f>IF('Shoppable Services'!$F$4=$D187,1,0)*IF('Shoppable Services'!$E$4=$C187,1,0)*IF('Shoppable Services'!$D$4=$B187,1,0)*IF('Shoppable Services'!$C$4=$A187,1,0)*$F69</f>
        <v>0</v>
      </c>
      <c r="G187" s="4">
        <f>IF('Shoppable Services'!$F$4=$D187,1,0)*IF('Shoppable Services'!$E$4=$C187,1,0)*IF('Shoppable Services'!$D$4=$B187,1,0)*IF('Shoppable Services'!$C$4=$A187,1,0)*$G69</f>
        <v>0</v>
      </c>
      <c r="H187" s="4">
        <f>IF('Shoppable Services'!$F$4=$D187,1,0)*IF('Shoppable Services'!$E$4=$C187,1,0)*IF('Shoppable Services'!$D$4=$B187,1,0)*IF('Shoppable Services'!$C$4=$A187,1,0)*$H69</f>
        <v>0</v>
      </c>
      <c r="I187" s="4">
        <f>IF('Shoppable Services'!$F$4=$D187,1,0)*IF('Shoppable Services'!$E$4=$C187,1,0)*IF('Shoppable Services'!$D$4=$B187,1,0)*IF('Shoppable Services'!$C$4=$A187,1,0)*IF('Shoppable Services'!$B$4=Data!I$119,I69,0)</f>
        <v>0</v>
      </c>
      <c r="J187" s="4">
        <f>IF('Shoppable Services'!$F$4=$D187,1,0)*IF('Shoppable Services'!$E$4=$C187,1,0)*IF('Shoppable Services'!$D$4=$B187,1,0)*IF('Shoppable Services'!$C$4=$A187,1,0)*IF('Shoppable Services'!$B$4=Data!J$119,J69,0)</f>
        <v>0</v>
      </c>
      <c r="K187" s="4">
        <f>IF('Shoppable Services'!$F$4=$D187,1,0)*IF('Shoppable Services'!$E$4=$C187,1,0)*IF('Shoppable Services'!$D$4=$B187,1,0)*IF('Shoppable Services'!$C$4=$A187,1,0)*IF('Shoppable Services'!$B$4=Data!K$119,K69,0)</f>
        <v>0</v>
      </c>
      <c r="L187" s="4">
        <f>IF('Shoppable Services'!$F$4=$D187,1,0)*IF('Shoppable Services'!$E$4=$C187,1,0)*IF('Shoppable Services'!$D$4=$B187,1,0)*IF('Shoppable Services'!$C$4=$A187,1,0)*IF('Shoppable Services'!$B$4=Data!L$119,L69,0)</f>
        <v>0</v>
      </c>
      <c r="M187" s="4">
        <f>IF('Shoppable Services'!$F$4=$D187,1,0)*IF('Shoppable Services'!$E$4=$C187,1,0)*IF('Shoppable Services'!$D$4=$B187,1,0)*IF('Shoppable Services'!$C$4=$A187,1,0)*IF('Shoppable Services'!$B$4=Data!M$119,M69,0)</f>
        <v>0</v>
      </c>
      <c r="N187" s="4">
        <f>IF('Shoppable Services'!$F$4=$D187,1,0)*IF('Shoppable Services'!$E$4=$C187,1,0)*IF('Shoppable Services'!$D$4=$B187,1,0)*IF('Shoppable Services'!$C$4=$A187,1,0)*IF('Shoppable Services'!$B$4=Data!N$119,N69,0)</f>
        <v>0</v>
      </c>
      <c r="O187" s="4">
        <f>IF('Shoppable Services'!$F$4=$D187,1,0)*IF('Shoppable Services'!$E$4=$C187,1,0)*IF('Shoppable Services'!$D$4=$B187,1,0)*IF('Shoppable Services'!$C$4=$A187,1,0)*IF('Shoppable Services'!$B$4=Data!O$119,O69,0)</f>
        <v>0</v>
      </c>
      <c r="P187" s="4">
        <f>IF('Shoppable Services'!$F$4=$D187,1,0)*IF('Shoppable Services'!$E$4=$C187,1,0)*IF('Shoppable Services'!$D$4=$B187,1,0)*IF('Shoppable Services'!$C$4=$A187,1,0)*IF('Shoppable Services'!$B$4=Data!P$119,P69,0)</f>
        <v>0</v>
      </c>
      <c r="Q187" s="4">
        <f>IF('Shoppable Services'!$F$4=$D187,1,0)*IF('Shoppable Services'!$E$4=$C187,1,0)*IF('Shoppable Services'!$D$4=$B187,1,0)*IF('Shoppable Services'!$C$4=$A187,1,0)*IF('Shoppable Services'!$B$4=Data!Q$119,Q69,0)</f>
        <v>0</v>
      </c>
      <c r="R187" s="4">
        <f>IF('Shoppable Services'!$F$4=$D187,1,0)*IF('Shoppable Services'!$E$4=$C187,1,0)*IF('Shoppable Services'!$D$4=$B187,1,0)*IF('Shoppable Services'!$C$4=$A187,1,0)*IF('Shoppable Services'!$B$4=Data!R$119,R69,0)</f>
        <v>0</v>
      </c>
      <c r="S187" s="4">
        <f>IF('Shoppable Services'!$F$4=$D187,1,0)*IF('Shoppable Services'!$E$4=$C187,1,0)*IF('Shoppable Services'!$D$4=$B187,1,0)*IF('Shoppable Services'!$C$4=$A187,1,0)*IF('Shoppable Services'!$B$4=Data!S$119,S69,0)</f>
        <v>0</v>
      </c>
      <c r="T187" s="4">
        <f>IF('Shoppable Services'!$F$4=$D187,1,0)*IF('Shoppable Services'!$E$4=$C187,1,0)*IF('Shoppable Services'!$D$4=$B187,1,0)*IF('Shoppable Services'!$C$4=$A187,1,0)*IF('Shoppable Services'!$B$4=Data!T$119,T69,0)</f>
        <v>0</v>
      </c>
      <c r="U187" s="4">
        <f>IF('Shoppable Services'!$F$4=$D187,1,0)*IF('Shoppable Services'!$E$4=$C187,1,0)*IF('Shoppable Services'!$D$4=$B187,1,0)*IF('Shoppable Services'!$C$4=$A187,1,0)*IF('Shoppable Services'!$B$4=Data!U$119,U69,0)</f>
        <v>0</v>
      </c>
      <c r="V187" s="4">
        <f>IF('Shoppable Services'!$F$4=$D187,1,0)*IF('Shoppable Services'!$E$4=$C187,1,0)*IF('Shoppable Services'!$D$4=$B187,1,0)*IF('Shoppable Services'!$C$4=$A187,1,0)*IF('Shoppable Services'!$B$4=Data!V$119,V69,0)</f>
        <v>0</v>
      </c>
      <c r="W187" s="4">
        <f>IF('Shoppable Services'!$F$4=$D187,1,0)*IF('Shoppable Services'!$E$4=$C187,1,0)*IF('Shoppable Services'!$D$4=$B187,1,0)*IF('Shoppable Services'!$C$4=$A187,1,0)*IF('Shoppable Services'!$B$4=Data!W$119,W69,0)</f>
        <v>0</v>
      </c>
      <c r="X187" s="4">
        <f>IF('Shoppable Services'!$F$4=$D187,1,0)*IF('Shoppable Services'!$E$4=$C187,1,0)*IF('Shoppable Services'!$D$4=$B187,1,0)*IF('Shoppable Services'!$C$4=$A187,1,0)*IF('Shoppable Services'!$B$4=Data!X$119,X69,0)</f>
        <v>0</v>
      </c>
      <c r="Y187" s="4">
        <f>IF('Shoppable Services'!$F$4=$D187,1,0)*IF('Shoppable Services'!$E$4=$C187,1,0)*IF('Shoppable Services'!$D$4=$B187,1,0)*IF('Shoppable Services'!$C$4=$A187,1,0)*IF('Shoppable Services'!$B$4=Data!Y$119,Y69,0)</f>
        <v>0</v>
      </c>
      <c r="Z187" s="4">
        <f>IF('Shoppable Services'!$F$4=$D187,1,0)*IF('Shoppable Services'!$E$4=$C187,1,0)*IF('Shoppable Services'!$D$4=$B187,1,0)*IF('Shoppable Services'!$C$4=$A187,1,0)*IF('Shoppable Services'!$B$4=Data!Z$119,Z69,0)</f>
        <v>0</v>
      </c>
      <c r="AA187" s="4">
        <f>IF('Shoppable Services'!$F$4=$D187,1,0)*IF('Shoppable Services'!$E$4=$C187,1,0)*IF('Shoppable Services'!$D$4=$B187,1,0)*IF('Shoppable Services'!$C$4=$A187,1,0)*IF('Shoppable Services'!$B$4=Data!AA$119,AA69,0)</f>
        <v>0</v>
      </c>
      <c r="AB187" s="4">
        <f>IF('Shoppable Services'!$F$4=$D187,1,0)*IF('Shoppable Services'!$E$4=$C187,1,0)*IF('Shoppable Services'!$D$4=$B187,1,0)*IF('Shoppable Services'!$C$4=$A187,1,0)*IF('Shoppable Services'!$B$4=Data!AB$119,AB69,0)</f>
        <v>0</v>
      </c>
      <c r="AC187" s="4">
        <f>IF('Shoppable Services'!$F$4=$D187,1,0)*IF('Shoppable Services'!$E$4=$C187,1,0)*IF('Shoppable Services'!$D$4=$B187,1,0)*IF('Shoppable Services'!$C$4=$A187,1,0)*IF('Shoppable Services'!$B$4=Data!AC$119,AC69,0)</f>
        <v>0</v>
      </c>
      <c r="AD187" s="4">
        <f>IF('Shoppable Services'!$F$4=$D187,1,0)*IF('Shoppable Services'!$E$4=$C187,1,0)*IF('Shoppable Services'!$D$4=$B187,1,0)*IF('Shoppable Services'!$C$4=$A187,1,0)*IF('Shoppable Services'!$B$4=Data!AD$119,AD69,0)</f>
        <v>0</v>
      </c>
      <c r="AE187" s="4">
        <f>IF('Shoppable Services'!$F$4=$D187,1,0)*IF('Shoppable Services'!$E$4=$C187,1,0)*IF('Shoppable Services'!$D$4=$B187,1,0)*IF('Shoppable Services'!$C$4=$A187,1,0)*IF('Shoppable Services'!$B$4=Data!AE$119,AE69,0)</f>
        <v>0</v>
      </c>
      <c r="AF187" s="4">
        <f>IF('Shoppable Services'!$F$4=$D187,1,0)*IF('Shoppable Services'!$E$4=$C187,1,0)*IF('Shoppable Services'!$D$4=$B187,1,0)*IF('Shoppable Services'!$C$4=$A187,1,0)*IF('Shoppable Services'!$B$4=Data!AF$119,AF69,0)</f>
        <v>0</v>
      </c>
      <c r="AG187" s="4">
        <f>IF('Shoppable Services'!$F$4=$D187,1,0)*IF('Shoppable Services'!$E$4=$C187,1,0)*IF('Shoppable Services'!$D$4=$B187,1,0)*IF('Shoppable Services'!$C$4=$A187,1,0)*IF('Shoppable Services'!$B$4=Data!AG$119,AG69,0)</f>
        <v>0</v>
      </c>
      <c r="AH187" s="4">
        <f>IF('Shoppable Services'!$F$4=$D187,1,0)*IF('Shoppable Services'!$E$4=$C187,1,0)*IF('Shoppable Services'!$D$4=$B187,1,0)*IF('Shoppable Services'!$C$4=$A187,1,0)*IF('Shoppable Services'!$B$4=Data!AH$119,AH69,0)</f>
        <v>0</v>
      </c>
      <c r="AI187" s="4">
        <f>IF('Shoppable Services'!$F$4=$D187,1,0)*IF('Shoppable Services'!$E$4=$C187,1,0)*IF('Shoppable Services'!$D$4=$B187,1,0)*IF('Shoppable Services'!$C$4=$A187,1,0)*IF('Shoppable Services'!$B$4=Data!AI$119,AI69,0)</f>
        <v>0</v>
      </c>
      <c r="AJ187" s="4">
        <f>IF('Shoppable Services'!$F$4=$D187,1,0)*IF('Shoppable Services'!$E$4=$C187,1,0)*IF('Shoppable Services'!$D$4=$B187,1,0)*IF('Shoppable Services'!$C$4=$A187,1,0)*IF('Shoppable Services'!$B$4=Data!AJ$119,AJ69,0)</f>
        <v>0</v>
      </c>
      <c r="AK187" s="4">
        <f>IF('Shoppable Services'!$F$4=$D187,1,0)*IF('Shoppable Services'!$E$4=$C187,1,0)*IF('Shoppable Services'!$D$4=$B187,1,0)*IF('Shoppable Services'!$C$4=$A187,1,0)*IF('Shoppable Services'!$B$4=Data!AK$119,AK69,0)</f>
        <v>0</v>
      </c>
      <c r="AL187" s="4">
        <f>IF('Shoppable Services'!$F$4=$D187,1,0)*IF('Shoppable Services'!$E$4=$C187,1,0)*IF('Shoppable Services'!$D$4=$B187,1,0)*IF('Shoppable Services'!$C$4=$A187,1,0)*IF('Shoppable Services'!$B$4=Data!AL$119,AL69,0)</f>
        <v>0</v>
      </c>
      <c r="AM187" s="4">
        <f>IF('Shoppable Services'!$F$4=$D187,1,0)*IF('Shoppable Services'!$E$4=$C187,1,0)*IF('Shoppable Services'!$D$4=$B187,1,0)*IF('Shoppable Services'!$C$4=$A187,1,0)*IF('Shoppable Services'!$B$4=Data!AM$119,AM69,0)</f>
        <v>0</v>
      </c>
      <c r="AN187" s="4">
        <f>IF('Shoppable Services'!$F$4=$D187,1,0)*IF('Shoppable Services'!$E$4=$C187,1,0)*IF('Shoppable Services'!$D$4=$B187,1,0)*IF('Shoppable Services'!$C$4=$A187,1,0)*IF('Shoppable Services'!$B$4=Data!AN$119,AN69,0)</f>
        <v>0</v>
      </c>
      <c r="AO187" s="4">
        <f>IF('Shoppable Services'!$F$4=$D187,1,0)*IF('Shoppable Services'!$E$4=$C187,1,0)*IF('Shoppable Services'!$D$4=$B187,1,0)*IF('Shoppable Services'!$C$4=$A187,1,0)*IF('Shoppable Services'!$B$4=Data!AO$119,AO69,0)</f>
        <v>0</v>
      </c>
      <c r="AP187" s="4">
        <f>IF('Shoppable Services'!$F$4=$D187,1,0)*IF('Shoppable Services'!$E$4=$C187,1,0)*IF('Shoppable Services'!$D$4=$B187,1,0)*IF('Shoppable Services'!$C$4=$A187,1,0)*IF('Shoppable Services'!$B$4=Data!AP$119,AP69,0)</f>
        <v>0</v>
      </c>
      <c r="AQ187" s="4">
        <f>IF('Shoppable Services'!$F$4=$D187,1,0)*IF('Shoppable Services'!$E$4=$C187,1,0)*IF('Shoppable Services'!$D$4=$B187,1,0)*IF('Shoppable Services'!$C$4=$A187,1,0)*IF('Shoppable Services'!$B$4=Data!AQ$119,AQ69,0)</f>
        <v>0</v>
      </c>
      <c r="AR187" s="4">
        <f>IF('Shoppable Services'!$F$4=$D187,1,0)*IF('Shoppable Services'!$E$4=$C187,1,0)*IF('Shoppable Services'!$D$4=$B187,1,0)*IF('Shoppable Services'!$C$4=$A187,1,0)*IF('Shoppable Services'!$B$4=Data!AR$119,AR69,0)</f>
        <v>0</v>
      </c>
      <c r="AS187" s="4">
        <f>IF('Shoppable Services'!$F$4=$D187,1,0)*IF('Shoppable Services'!$E$4=$C187,1,0)*IF('Shoppable Services'!$D$4=$B187,1,0)*IF('Shoppable Services'!$C$4=$A187,1,0)*IF('Shoppable Services'!$B$4=Data!AS$119,AS69,0)</f>
        <v>0</v>
      </c>
      <c r="AT187" s="4">
        <f>IF('Shoppable Services'!$F$4=$D187,1,0)*IF('Shoppable Services'!$E$4=$C187,1,0)*IF('Shoppable Services'!$D$4=$B187,1,0)*IF('Shoppable Services'!$C$4=$A187,1,0)*IF('Shoppable Services'!$B$4=Data!AT$119,AT69,0)</f>
        <v>0</v>
      </c>
      <c r="AU187" s="4">
        <f>IF('Shoppable Services'!$F$4=$D187,1,0)*IF('Shoppable Services'!$E$4=$C187,1,0)*IF('Shoppable Services'!$D$4=$B187,1,0)*IF('Shoppable Services'!$C$4=$A187,1,0)*IF('Shoppable Services'!$B$4=Data!AU$119,AU69,0)</f>
        <v>0</v>
      </c>
      <c r="AV187" s="4">
        <f>IF('Shoppable Services'!$F$4=$D187,1,0)*IF('Shoppable Services'!$E$4=$C187,1,0)*IF('Shoppable Services'!$D$4=$B187,1,0)*IF('Shoppable Services'!$C$4=$A187,1,0)*IF('Shoppable Services'!$B$4=Data!AV$119,AV69,0)</f>
        <v>0</v>
      </c>
      <c r="AW187" s="4">
        <f>IF('Shoppable Services'!$F$4=$D187,1,0)*IF('Shoppable Services'!$E$4=$C187,1,0)*IF('Shoppable Services'!$D$4=$B187,1,0)*IF('Shoppable Services'!$C$4=$A187,1,0)*IF('Shoppable Services'!$B$4=Data!AW$119,AW69,0)</f>
        <v>0</v>
      </c>
      <c r="AX187" s="4">
        <f>IF('Shoppable Services'!$F$4=$D187,1,0)*IF('Shoppable Services'!$E$4=$C187,1,0)*IF('Shoppable Services'!$D$4=$B187,1,0)*IF('Shoppable Services'!$C$4=$A187,1,0)*IF('Shoppable Services'!$B$4=Data!AX$119,AX69,0)</f>
        <v>0</v>
      </c>
      <c r="AY187" s="4">
        <f>IF('Shoppable Services'!$F$4=$D187,1,0)*IF('Shoppable Services'!$E$4=$C187,1,0)*IF('Shoppable Services'!$D$4=$B187,1,0)*IF('Shoppable Services'!$C$4=$A187,1,0)*IF('Shoppable Services'!$B$4=Data!AY$119,AY69,0)</f>
        <v>0</v>
      </c>
      <c r="AZ187" s="4">
        <f>IF('Shoppable Services'!$F$4=$D187,1,0)*IF('Shoppable Services'!$E$4=$C187,1,0)*IF('Shoppable Services'!$D$4=$B187,1,0)*IF('Shoppable Services'!$C$4=$A187,1,0)*IF('Shoppable Services'!$B$4=Data!AZ$119,AZ69,0)</f>
        <v>0</v>
      </c>
    </row>
    <row r="188" spans="1:52">
      <c r="E188" s="4">
        <f>IF('Shoppable Services'!$F$4=$D188,1,0)*IF('Shoppable Services'!$E$4=$C188,1,0)*IF('Shoppable Services'!$D$4=$B188,1,0)*IF('Shoppable Services'!$C$4=$A188,1,0)*$E70</f>
        <v>0</v>
      </c>
      <c r="F188" s="4">
        <f>IF('Shoppable Services'!$F$4=$D188,1,0)*IF('Shoppable Services'!$E$4=$C188,1,0)*IF('Shoppable Services'!$D$4=$B188,1,0)*IF('Shoppable Services'!$C$4=$A188,1,0)*$F70</f>
        <v>0</v>
      </c>
      <c r="G188" s="4">
        <f>IF('Shoppable Services'!$F$4=$D188,1,0)*IF('Shoppable Services'!$E$4=$C188,1,0)*IF('Shoppable Services'!$D$4=$B188,1,0)*IF('Shoppable Services'!$C$4=$A188,1,0)*$G70</f>
        <v>0</v>
      </c>
      <c r="H188" s="4">
        <f>IF('Shoppable Services'!$F$4=$D188,1,0)*IF('Shoppable Services'!$E$4=$C188,1,0)*IF('Shoppable Services'!$D$4=$B188,1,0)*IF('Shoppable Services'!$C$4=$A188,1,0)*$H70</f>
        <v>0</v>
      </c>
      <c r="I188" s="4">
        <f>IF('Shoppable Services'!$F$4=$D188,1,0)*IF('Shoppable Services'!$E$4=$C188,1,0)*IF('Shoppable Services'!$D$4=$B188,1,0)*IF('Shoppable Services'!$C$4=$A188,1,0)*IF('Shoppable Services'!$B$4=Data!I$119,I70,0)</f>
        <v>0</v>
      </c>
      <c r="J188" s="4">
        <f>IF('Shoppable Services'!$F$4=$D188,1,0)*IF('Shoppable Services'!$E$4=$C188,1,0)*IF('Shoppable Services'!$D$4=$B188,1,0)*IF('Shoppable Services'!$C$4=$A188,1,0)*IF('Shoppable Services'!$B$4=Data!J$119,J70,0)</f>
        <v>0</v>
      </c>
      <c r="K188" s="4">
        <f>IF('Shoppable Services'!$F$4=$D188,1,0)*IF('Shoppable Services'!$E$4=$C188,1,0)*IF('Shoppable Services'!$D$4=$B188,1,0)*IF('Shoppable Services'!$C$4=$A188,1,0)*IF('Shoppable Services'!$B$4=Data!K$119,K70,0)</f>
        <v>0</v>
      </c>
      <c r="L188" s="4">
        <f>IF('Shoppable Services'!$F$4=$D188,1,0)*IF('Shoppable Services'!$E$4=$C188,1,0)*IF('Shoppable Services'!$D$4=$B188,1,0)*IF('Shoppable Services'!$C$4=$A188,1,0)*IF('Shoppable Services'!$B$4=Data!L$119,L70,0)</f>
        <v>0</v>
      </c>
      <c r="M188" s="4">
        <f>IF('Shoppable Services'!$F$4=$D188,1,0)*IF('Shoppable Services'!$E$4=$C188,1,0)*IF('Shoppable Services'!$D$4=$B188,1,0)*IF('Shoppable Services'!$C$4=$A188,1,0)*IF('Shoppable Services'!$B$4=Data!M$119,M70,0)</f>
        <v>0</v>
      </c>
      <c r="N188" s="4">
        <f>IF('Shoppable Services'!$F$4=$D188,1,0)*IF('Shoppable Services'!$E$4=$C188,1,0)*IF('Shoppable Services'!$D$4=$B188,1,0)*IF('Shoppable Services'!$C$4=$A188,1,0)*IF('Shoppable Services'!$B$4=Data!N$119,N70,0)</f>
        <v>0</v>
      </c>
      <c r="O188" s="4">
        <f>IF('Shoppable Services'!$F$4=$D188,1,0)*IF('Shoppable Services'!$E$4=$C188,1,0)*IF('Shoppable Services'!$D$4=$B188,1,0)*IF('Shoppable Services'!$C$4=$A188,1,0)*IF('Shoppable Services'!$B$4=Data!O$119,O70,0)</f>
        <v>0</v>
      </c>
      <c r="P188" s="4">
        <f>IF('Shoppable Services'!$F$4=$D188,1,0)*IF('Shoppable Services'!$E$4=$C188,1,0)*IF('Shoppable Services'!$D$4=$B188,1,0)*IF('Shoppable Services'!$C$4=$A188,1,0)*IF('Shoppable Services'!$B$4=Data!P$119,P70,0)</f>
        <v>0</v>
      </c>
      <c r="Q188" s="4">
        <f>IF('Shoppable Services'!$F$4=$D188,1,0)*IF('Shoppable Services'!$E$4=$C188,1,0)*IF('Shoppable Services'!$D$4=$B188,1,0)*IF('Shoppable Services'!$C$4=$A188,1,0)*IF('Shoppable Services'!$B$4=Data!Q$119,Q70,0)</f>
        <v>0</v>
      </c>
      <c r="R188" s="4">
        <f>IF('Shoppable Services'!$F$4=$D188,1,0)*IF('Shoppable Services'!$E$4=$C188,1,0)*IF('Shoppable Services'!$D$4=$B188,1,0)*IF('Shoppable Services'!$C$4=$A188,1,0)*IF('Shoppable Services'!$B$4=Data!R$119,R70,0)</f>
        <v>0</v>
      </c>
      <c r="S188" s="4">
        <f>IF('Shoppable Services'!$F$4=$D188,1,0)*IF('Shoppable Services'!$E$4=$C188,1,0)*IF('Shoppable Services'!$D$4=$B188,1,0)*IF('Shoppable Services'!$C$4=$A188,1,0)*IF('Shoppable Services'!$B$4=Data!S$119,S70,0)</f>
        <v>0</v>
      </c>
      <c r="T188" s="4">
        <f>IF('Shoppable Services'!$F$4=$D188,1,0)*IF('Shoppable Services'!$E$4=$C188,1,0)*IF('Shoppable Services'!$D$4=$B188,1,0)*IF('Shoppable Services'!$C$4=$A188,1,0)*IF('Shoppable Services'!$B$4=Data!T$119,T70,0)</f>
        <v>0</v>
      </c>
      <c r="U188" s="4">
        <f>IF('Shoppable Services'!$F$4=$D188,1,0)*IF('Shoppable Services'!$E$4=$C188,1,0)*IF('Shoppable Services'!$D$4=$B188,1,0)*IF('Shoppable Services'!$C$4=$A188,1,0)*IF('Shoppable Services'!$B$4=Data!U$119,U70,0)</f>
        <v>0</v>
      </c>
      <c r="V188" s="4">
        <f>IF('Shoppable Services'!$F$4=$D188,1,0)*IF('Shoppable Services'!$E$4=$C188,1,0)*IF('Shoppable Services'!$D$4=$B188,1,0)*IF('Shoppable Services'!$C$4=$A188,1,0)*IF('Shoppable Services'!$B$4=Data!V$119,V70,0)</f>
        <v>0</v>
      </c>
      <c r="W188" s="4">
        <f>IF('Shoppable Services'!$F$4=$D188,1,0)*IF('Shoppable Services'!$E$4=$C188,1,0)*IF('Shoppable Services'!$D$4=$B188,1,0)*IF('Shoppable Services'!$C$4=$A188,1,0)*IF('Shoppable Services'!$B$4=Data!W$119,W70,0)</f>
        <v>0</v>
      </c>
      <c r="X188" s="4">
        <f>IF('Shoppable Services'!$F$4=$D188,1,0)*IF('Shoppable Services'!$E$4=$C188,1,0)*IF('Shoppable Services'!$D$4=$B188,1,0)*IF('Shoppable Services'!$C$4=$A188,1,0)*IF('Shoppable Services'!$B$4=Data!X$119,X70,0)</f>
        <v>0</v>
      </c>
      <c r="Y188" s="4">
        <f>IF('Shoppable Services'!$F$4=$D188,1,0)*IF('Shoppable Services'!$E$4=$C188,1,0)*IF('Shoppable Services'!$D$4=$B188,1,0)*IF('Shoppable Services'!$C$4=$A188,1,0)*IF('Shoppable Services'!$B$4=Data!Y$119,Y70,0)</f>
        <v>0</v>
      </c>
      <c r="Z188" s="4">
        <f>IF('Shoppable Services'!$F$4=$D188,1,0)*IF('Shoppable Services'!$E$4=$C188,1,0)*IF('Shoppable Services'!$D$4=$B188,1,0)*IF('Shoppable Services'!$C$4=$A188,1,0)*IF('Shoppable Services'!$B$4=Data!Z$119,Z70,0)</f>
        <v>0</v>
      </c>
      <c r="AA188" s="4">
        <f>IF('Shoppable Services'!$F$4=$D188,1,0)*IF('Shoppable Services'!$E$4=$C188,1,0)*IF('Shoppable Services'!$D$4=$B188,1,0)*IF('Shoppable Services'!$C$4=$A188,1,0)*IF('Shoppable Services'!$B$4=Data!AA$119,AA70,0)</f>
        <v>0</v>
      </c>
      <c r="AB188" s="4">
        <f>IF('Shoppable Services'!$F$4=$D188,1,0)*IF('Shoppable Services'!$E$4=$C188,1,0)*IF('Shoppable Services'!$D$4=$B188,1,0)*IF('Shoppable Services'!$C$4=$A188,1,0)*IF('Shoppable Services'!$B$4=Data!AB$119,AB70,0)</f>
        <v>0</v>
      </c>
      <c r="AC188" s="4">
        <f>IF('Shoppable Services'!$F$4=$D188,1,0)*IF('Shoppable Services'!$E$4=$C188,1,0)*IF('Shoppable Services'!$D$4=$B188,1,0)*IF('Shoppable Services'!$C$4=$A188,1,0)*IF('Shoppable Services'!$B$4=Data!AC$119,AC70,0)</f>
        <v>0</v>
      </c>
      <c r="AD188" s="4">
        <f>IF('Shoppable Services'!$F$4=$D188,1,0)*IF('Shoppable Services'!$E$4=$C188,1,0)*IF('Shoppable Services'!$D$4=$B188,1,0)*IF('Shoppable Services'!$C$4=$A188,1,0)*IF('Shoppable Services'!$B$4=Data!AD$119,AD70,0)</f>
        <v>0</v>
      </c>
      <c r="AE188" s="4">
        <f>IF('Shoppable Services'!$F$4=$D188,1,0)*IF('Shoppable Services'!$E$4=$C188,1,0)*IF('Shoppable Services'!$D$4=$B188,1,0)*IF('Shoppable Services'!$C$4=$A188,1,0)*IF('Shoppable Services'!$B$4=Data!AE$119,AE70,0)</f>
        <v>0</v>
      </c>
      <c r="AF188" s="4">
        <f>IF('Shoppable Services'!$F$4=$D188,1,0)*IF('Shoppable Services'!$E$4=$C188,1,0)*IF('Shoppable Services'!$D$4=$B188,1,0)*IF('Shoppable Services'!$C$4=$A188,1,0)*IF('Shoppable Services'!$B$4=Data!AF$119,AF70,0)</f>
        <v>0</v>
      </c>
      <c r="AG188" s="4">
        <f>IF('Shoppable Services'!$F$4=$D188,1,0)*IF('Shoppable Services'!$E$4=$C188,1,0)*IF('Shoppable Services'!$D$4=$B188,1,0)*IF('Shoppable Services'!$C$4=$A188,1,0)*IF('Shoppable Services'!$B$4=Data!AG$119,AG70,0)</f>
        <v>0</v>
      </c>
      <c r="AH188" s="4">
        <f>IF('Shoppable Services'!$F$4=$D188,1,0)*IF('Shoppable Services'!$E$4=$C188,1,0)*IF('Shoppable Services'!$D$4=$B188,1,0)*IF('Shoppable Services'!$C$4=$A188,1,0)*IF('Shoppable Services'!$B$4=Data!AH$119,AH70,0)</f>
        <v>0</v>
      </c>
      <c r="AI188" s="4">
        <f>IF('Shoppable Services'!$F$4=$D188,1,0)*IF('Shoppable Services'!$E$4=$C188,1,0)*IF('Shoppable Services'!$D$4=$B188,1,0)*IF('Shoppable Services'!$C$4=$A188,1,0)*IF('Shoppable Services'!$B$4=Data!AI$119,AI70,0)</f>
        <v>0</v>
      </c>
      <c r="AJ188" s="4">
        <f>IF('Shoppable Services'!$F$4=$D188,1,0)*IF('Shoppable Services'!$E$4=$C188,1,0)*IF('Shoppable Services'!$D$4=$B188,1,0)*IF('Shoppable Services'!$C$4=$A188,1,0)*IF('Shoppable Services'!$B$4=Data!AJ$119,AJ70,0)</f>
        <v>0</v>
      </c>
      <c r="AK188" s="4">
        <f>IF('Shoppable Services'!$F$4=$D188,1,0)*IF('Shoppable Services'!$E$4=$C188,1,0)*IF('Shoppable Services'!$D$4=$B188,1,0)*IF('Shoppable Services'!$C$4=$A188,1,0)*IF('Shoppable Services'!$B$4=Data!AK$119,AK70,0)</f>
        <v>0</v>
      </c>
      <c r="AL188" s="4">
        <f>IF('Shoppable Services'!$F$4=$D188,1,0)*IF('Shoppable Services'!$E$4=$C188,1,0)*IF('Shoppable Services'!$D$4=$B188,1,0)*IF('Shoppable Services'!$C$4=$A188,1,0)*IF('Shoppable Services'!$B$4=Data!AL$119,AL70,0)</f>
        <v>0</v>
      </c>
      <c r="AM188" s="4">
        <f>IF('Shoppable Services'!$F$4=$D188,1,0)*IF('Shoppable Services'!$E$4=$C188,1,0)*IF('Shoppable Services'!$D$4=$B188,1,0)*IF('Shoppable Services'!$C$4=$A188,1,0)*IF('Shoppable Services'!$B$4=Data!AM$119,AM70,0)</f>
        <v>0</v>
      </c>
      <c r="AN188" s="4">
        <f>IF('Shoppable Services'!$F$4=$D188,1,0)*IF('Shoppable Services'!$E$4=$C188,1,0)*IF('Shoppable Services'!$D$4=$B188,1,0)*IF('Shoppable Services'!$C$4=$A188,1,0)*IF('Shoppable Services'!$B$4=Data!AN$119,AN70,0)</f>
        <v>0</v>
      </c>
      <c r="AO188" s="4">
        <f>IF('Shoppable Services'!$F$4=$D188,1,0)*IF('Shoppable Services'!$E$4=$C188,1,0)*IF('Shoppable Services'!$D$4=$B188,1,0)*IF('Shoppable Services'!$C$4=$A188,1,0)*IF('Shoppable Services'!$B$4=Data!AO$119,AO70,0)</f>
        <v>0</v>
      </c>
      <c r="AP188" s="4">
        <f>IF('Shoppable Services'!$F$4=$D188,1,0)*IF('Shoppable Services'!$E$4=$C188,1,0)*IF('Shoppable Services'!$D$4=$B188,1,0)*IF('Shoppable Services'!$C$4=$A188,1,0)*IF('Shoppable Services'!$B$4=Data!AP$119,AP70,0)</f>
        <v>0</v>
      </c>
      <c r="AQ188" s="4">
        <f>IF('Shoppable Services'!$F$4=$D188,1,0)*IF('Shoppable Services'!$E$4=$C188,1,0)*IF('Shoppable Services'!$D$4=$B188,1,0)*IF('Shoppable Services'!$C$4=$A188,1,0)*IF('Shoppable Services'!$B$4=Data!AQ$119,AQ70,0)</f>
        <v>0</v>
      </c>
      <c r="AR188" s="4">
        <f>IF('Shoppable Services'!$F$4=$D188,1,0)*IF('Shoppable Services'!$E$4=$C188,1,0)*IF('Shoppable Services'!$D$4=$B188,1,0)*IF('Shoppable Services'!$C$4=$A188,1,0)*IF('Shoppable Services'!$B$4=Data!AR$119,AR70,0)</f>
        <v>0</v>
      </c>
      <c r="AS188" s="4">
        <f>IF('Shoppable Services'!$F$4=$D188,1,0)*IF('Shoppable Services'!$E$4=$C188,1,0)*IF('Shoppable Services'!$D$4=$B188,1,0)*IF('Shoppable Services'!$C$4=$A188,1,0)*IF('Shoppable Services'!$B$4=Data!AS$119,AS70,0)</f>
        <v>0</v>
      </c>
      <c r="AT188" s="4">
        <f>IF('Shoppable Services'!$F$4=$D188,1,0)*IF('Shoppable Services'!$E$4=$C188,1,0)*IF('Shoppable Services'!$D$4=$B188,1,0)*IF('Shoppable Services'!$C$4=$A188,1,0)*IF('Shoppable Services'!$B$4=Data!AT$119,AT70,0)</f>
        <v>0</v>
      </c>
      <c r="AU188" s="4">
        <f>IF('Shoppable Services'!$F$4=$D188,1,0)*IF('Shoppable Services'!$E$4=$C188,1,0)*IF('Shoppable Services'!$D$4=$B188,1,0)*IF('Shoppable Services'!$C$4=$A188,1,0)*IF('Shoppable Services'!$B$4=Data!AU$119,AU70,0)</f>
        <v>0</v>
      </c>
      <c r="AV188" s="4">
        <f>IF('Shoppable Services'!$F$4=$D188,1,0)*IF('Shoppable Services'!$E$4=$C188,1,0)*IF('Shoppable Services'!$D$4=$B188,1,0)*IF('Shoppable Services'!$C$4=$A188,1,0)*IF('Shoppable Services'!$B$4=Data!AV$119,AV70,0)</f>
        <v>0</v>
      </c>
      <c r="AW188" s="4">
        <f>IF('Shoppable Services'!$F$4=$D188,1,0)*IF('Shoppable Services'!$E$4=$C188,1,0)*IF('Shoppable Services'!$D$4=$B188,1,0)*IF('Shoppable Services'!$C$4=$A188,1,0)*IF('Shoppable Services'!$B$4=Data!AW$119,AW70,0)</f>
        <v>0</v>
      </c>
      <c r="AX188" s="4">
        <f>IF('Shoppable Services'!$F$4=$D188,1,0)*IF('Shoppable Services'!$E$4=$C188,1,0)*IF('Shoppable Services'!$D$4=$B188,1,0)*IF('Shoppable Services'!$C$4=$A188,1,0)*IF('Shoppable Services'!$B$4=Data!AX$119,AX70,0)</f>
        <v>0</v>
      </c>
      <c r="AY188" s="4">
        <f>IF('Shoppable Services'!$F$4=$D188,1,0)*IF('Shoppable Services'!$E$4=$C188,1,0)*IF('Shoppable Services'!$D$4=$B188,1,0)*IF('Shoppable Services'!$C$4=$A188,1,0)*IF('Shoppable Services'!$B$4=Data!AY$119,AY70,0)</f>
        <v>0</v>
      </c>
      <c r="AZ188" s="4">
        <f>IF('Shoppable Services'!$F$4=$D188,1,0)*IF('Shoppable Services'!$E$4=$C188,1,0)*IF('Shoppable Services'!$D$4=$B188,1,0)*IF('Shoppable Services'!$C$4=$A188,1,0)*IF('Shoppable Services'!$B$4=Data!AZ$119,AZ70,0)</f>
        <v>0</v>
      </c>
    </row>
    <row r="189" spans="1:52">
      <c r="E189" s="4">
        <f>IF('Shoppable Services'!$F$4=$D189,1,0)*IF('Shoppable Services'!$E$4=$C189,1,0)*IF('Shoppable Services'!$D$4=$B189,1,0)*IF('Shoppable Services'!$C$4=$A189,1,0)*$E71</f>
        <v>0</v>
      </c>
      <c r="F189" s="4">
        <f>IF('Shoppable Services'!$F$4=$D189,1,0)*IF('Shoppable Services'!$E$4=$C189,1,0)*IF('Shoppable Services'!$D$4=$B189,1,0)*IF('Shoppable Services'!$C$4=$A189,1,0)*$F71</f>
        <v>0</v>
      </c>
      <c r="G189" s="4">
        <f>IF('Shoppable Services'!$F$4=$D189,1,0)*IF('Shoppable Services'!$E$4=$C189,1,0)*IF('Shoppable Services'!$D$4=$B189,1,0)*IF('Shoppable Services'!$C$4=$A189,1,0)*$G71</f>
        <v>0</v>
      </c>
      <c r="H189" s="4">
        <f>IF('Shoppable Services'!$F$4=$D189,1,0)*IF('Shoppable Services'!$E$4=$C189,1,0)*IF('Shoppable Services'!$D$4=$B189,1,0)*IF('Shoppable Services'!$C$4=$A189,1,0)*$H71</f>
        <v>0</v>
      </c>
      <c r="I189" s="4">
        <f>IF('Shoppable Services'!$F$4=$D189,1,0)*IF('Shoppable Services'!$E$4=$C189,1,0)*IF('Shoppable Services'!$D$4=$B189,1,0)*IF('Shoppable Services'!$C$4=$A189,1,0)*IF('Shoppable Services'!$B$4=Data!I$119,I71,0)</f>
        <v>0</v>
      </c>
      <c r="J189" s="4">
        <f>IF('Shoppable Services'!$F$4=$D189,1,0)*IF('Shoppable Services'!$E$4=$C189,1,0)*IF('Shoppable Services'!$D$4=$B189,1,0)*IF('Shoppable Services'!$C$4=$A189,1,0)*IF('Shoppable Services'!$B$4=Data!J$119,J71,0)</f>
        <v>0</v>
      </c>
      <c r="K189" s="4">
        <f>IF('Shoppable Services'!$F$4=$D189,1,0)*IF('Shoppable Services'!$E$4=$C189,1,0)*IF('Shoppable Services'!$D$4=$B189,1,0)*IF('Shoppable Services'!$C$4=$A189,1,0)*IF('Shoppable Services'!$B$4=Data!K$119,K71,0)</f>
        <v>0</v>
      </c>
      <c r="L189" s="4">
        <f>IF('Shoppable Services'!$F$4=$D189,1,0)*IF('Shoppable Services'!$E$4=$C189,1,0)*IF('Shoppable Services'!$D$4=$B189,1,0)*IF('Shoppable Services'!$C$4=$A189,1,0)*IF('Shoppable Services'!$B$4=Data!L$119,L71,0)</f>
        <v>0</v>
      </c>
      <c r="M189" s="4">
        <f>IF('Shoppable Services'!$F$4=$D189,1,0)*IF('Shoppable Services'!$E$4=$C189,1,0)*IF('Shoppable Services'!$D$4=$B189,1,0)*IF('Shoppable Services'!$C$4=$A189,1,0)*IF('Shoppable Services'!$B$4=Data!M$119,M71,0)</f>
        <v>0</v>
      </c>
      <c r="N189" s="4">
        <f>IF('Shoppable Services'!$F$4=$D189,1,0)*IF('Shoppable Services'!$E$4=$C189,1,0)*IF('Shoppable Services'!$D$4=$B189,1,0)*IF('Shoppable Services'!$C$4=$A189,1,0)*IF('Shoppable Services'!$B$4=Data!N$119,N71,0)</f>
        <v>0</v>
      </c>
      <c r="O189" s="4">
        <f>IF('Shoppable Services'!$F$4=$D189,1,0)*IF('Shoppable Services'!$E$4=$C189,1,0)*IF('Shoppable Services'!$D$4=$B189,1,0)*IF('Shoppable Services'!$C$4=$A189,1,0)*IF('Shoppable Services'!$B$4=Data!O$119,O71,0)</f>
        <v>0</v>
      </c>
      <c r="P189" s="4">
        <f>IF('Shoppable Services'!$F$4=$D189,1,0)*IF('Shoppable Services'!$E$4=$C189,1,0)*IF('Shoppable Services'!$D$4=$B189,1,0)*IF('Shoppable Services'!$C$4=$A189,1,0)*IF('Shoppable Services'!$B$4=Data!P$119,P71,0)</f>
        <v>0</v>
      </c>
      <c r="Q189" s="4">
        <f>IF('Shoppable Services'!$F$4=$D189,1,0)*IF('Shoppable Services'!$E$4=$C189,1,0)*IF('Shoppable Services'!$D$4=$B189,1,0)*IF('Shoppable Services'!$C$4=$A189,1,0)*IF('Shoppable Services'!$B$4=Data!Q$119,Q71,0)</f>
        <v>0</v>
      </c>
      <c r="R189" s="4">
        <f>IF('Shoppable Services'!$F$4=$D189,1,0)*IF('Shoppable Services'!$E$4=$C189,1,0)*IF('Shoppable Services'!$D$4=$B189,1,0)*IF('Shoppable Services'!$C$4=$A189,1,0)*IF('Shoppable Services'!$B$4=Data!R$119,R71,0)</f>
        <v>0</v>
      </c>
      <c r="S189" s="4">
        <f>IF('Shoppable Services'!$F$4=$D189,1,0)*IF('Shoppable Services'!$E$4=$C189,1,0)*IF('Shoppable Services'!$D$4=$B189,1,0)*IF('Shoppable Services'!$C$4=$A189,1,0)*IF('Shoppable Services'!$B$4=Data!S$119,S71,0)</f>
        <v>0</v>
      </c>
      <c r="T189" s="4">
        <f>IF('Shoppable Services'!$F$4=$D189,1,0)*IF('Shoppable Services'!$E$4=$C189,1,0)*IF('Shoppable Services'!$D$4=$B189,1,0)*IF('Shoppable Services'!$C$4=$A189,1,0)*IF('Shoppable Services'!$B$4=Data!T$119,T71,0)</f>
        <v>0</v>
      </c>
      <c r="U189" s="4">
        <f>IF('Shoppable Services'!$F$4=$D189,1,0)*IF('Shoppable Services'!$E$4=$C189,1,0)*IF('Shoppable Services'!$D$4=$B189,1,0)*IF('Shoppable Services'!$C$4=$A189,1,0)*IF('Shoppable Services'!$B$4=Data!U$119,U71,0)</f>
        <v>0</v>
      </c>
      <c r="V189" s="4">
        <f>IF('Shoppable Services'!$F$4=$D189,1,0)*IF('Shoppable Services'!$E$4=$C189,1,0)*IF('Shoppable Services'!$D$4=$B189,1,0)*IF('Shoppable Services'!$C$4=$A189,1,0)*IF('Shoppable Services'!$B$4=Data!V$119,V71,0)</f>
        <v>0</v>
      </c>
      <c r="W189" s="4">
        <f>IF('Shoppable Services'!$F$4=$D189,1,0)*IF('Shoppable Services'!$E$4=$C189,1,0)*IF('Shoppable Services'!$D$4=$B189,1,0)*IF('Shoppable Services'!$C$4=$A189,1,0)*IF('Shoppable Services'!$B$4=Data!W$119,W71,0)</f>
        <v>0</v>
      </c>
      <c r="X189" s="4">
        <f>IF('Shoppable Services'!$F$4=$D189,1,0)*IF('Shoppable Services'!$E$4=$C189,1,0)*IF('Shoppable Services'!$D$4=$B189,1,0)*IF('Shoppable Services'!$C$4=$A189,1,0)*IF('Shoppable Services'!$B$4=Data!X$119,X71,0)</f>
        <v>0</v>
      </c>
      <c r="Y189" s="4">
        <f>IF('Shoppable Services'!$F$4=$D189,1,0)*IF('Shoppable Services'!$E$4=$C189,1,0)*IF('Shoppable Services'!$D$4=$B189,1,0)*IF('Shoppable Services'!$C$4=$A189,1,0)*IF('Shoppable Services'!$B$4=Data!Y$119,Y71,0)</f>
        <v>0</v>
      </c>
      <c r="Z189" s="4">
        <f>IF('Shoppable Services'!$F$4=$D189,1,0)*IF('Shoppable Services'!$E$4=$C189,1,0)*IF('Shoppable Services'!$D$4=$B189,1,0)*IF('Shoppable Services'!$C$4=$A189,1,0)*IF('Shoppable Services'!$B$4=Data!Z$119,Z71,0)</f>
        <v>0</v>
      </c>
      <c r="AA189" s="4">
        <f>IF('Shoppable Services'!$F$4=$D189,1,0)*IF('Shoppable Services'!$E$4=$C189,1,0)*IF('Shoppable Services'!$D$4=$B189,1,0)*IF('Shoppable Services'!$C$4=$A189,1,0)*IF('Shoppable Services'!$B$4=Data!AA$119,AA71,0)</f>
        <v>0</v>
      </c>
      <c r="AB189" s="4">
        <f>IF('Shoppable Services'!$F$4=$D189,1,0)*IF('Shoppable Services'!$E$4=$C189,1,0)*IF('Shoppable Services'!$D$4=$B189,1,0)*IF('Shoppable Services'!$C$4=$A189,1,0)*IF('Shoppable Services'!$B$4=Data!AB$119,AB71,0)</f>
        <v>0</v>
      </c>
      <c r="AC189" s="4">
        <f>IF('Shoppable Services'!$F$4=$D189,1,0)*IF('Shoppable Services'!$E$4=$C189,1,0)*IF('Shoppable Services'!$D$4=$B189,1,0)*IF('Shoppable Services'!$C$4=$A189,1,0)*IF('Shoppable Services'!$B$4=Data!AC$119,AC71,0)</f>
        <v>0</v>
      </c>
      <c r="AD189" s="4">
        <f>IF('Shoppable Services'!$F$4=$D189,1,0)*IF('Shoppable Services'!$E$4=$C189,1,0)*IF('Shoppable Services'!$D$4=$B189,1,0)*IF('Shoppable Services'!$C$4=$A189,1,0)*IF('Shoppable Services'!$B$4=Data!AD$119,AD71,0)</f>
        <v>0</v>
      </c>
      <c r="AE189" s="4">
        <f>IF('Shoppable Services'!$F$4=$D189,1,0)*IF('Shoppable Services'!$E$4=$C189,1,0)*IF('Shoppable Services'!$D$4=$B189,1,0)*IF('Shoppable Services'!$C$4=$A189,1,0)*IF('Shoppable Services'!$B$4=Data!AE$119,AE71,0)</f>
        <v>0</v>
      </c>
      <c r="AF189" s="4">
        <f>IF('Shoppable Services'!$F$4=$D189,1,0)*IF('Shoppable Services'!$E$4=$C189,1,0)*IF('Shoppable Services'!$D$4=$B189,1,0)*IF('Shoppable Services'!$C$4=$A189,1,0)*IF('Shoppable Services'!$B$4=Data!AF$119,AF71,0)</f>
        <v>0</v>
      </c>
      <c r="AG189" s="4">
        <f>IF('Shoppable Services'!$F$4=$D189,1,0)*IF('Shoppable Services'!$E$4=$C189,1,0)*IF('Shoppable Services'!$D$4=$B189,1,0)*IF('Shoppable Services'!$C$4=$A189,1,0)*IF('Shoppable Services'!$B$4=Data!AG$119,AG71,0)</f>
        <v>0</v>
      </c>
      <c r="AH189" s="4">
        <f>IF('Shoppable Services'!$F$4=$D189,1,0)*IF('Shoppable Services'!$E$4=$C189,1,0)*IF('Shoppable Services'!$D$4=$B189,1,0)*IF('Shoppable Services'!$C$4=$A189,1,0)*IF('Shoppable Services'!$B$4=Data!AH$119,AH71,0)</f>
        <v>0</v>
      </c>
      <c r="AI189" s="4">
        <f>IF('Shoppable Services'!$F$4=$D189,1,0)*IF('Shoppable Services'!$E$4=$C189,1,0)*IF('Shoppable Services'!$D$4=$B189,1,0)*IF('Shoppable Services'!$C$4=$A189,1,0)*IF('Shoppable Services'!$B$4=Data!AI$119,AI71,0)</f>
        <v>0</v>
      </c>
      <c r="AJ189" s="4">
        <f>IF('Shoppable Services'!$F$4=$D189,1,0)*IF('Shoppable Services'!$E$4=$C189,1,0)*IF('Shoppable Services'!$D$4=$B189,1,0)*IF('Shoppable Services'!$C$4=$A189,1,0)*IF('Shoppable Services'!$B$4=Data!AJ$119,AJ71,0)</f>
        <v>0</v>
      </c>
      <c r="AK189" s="4">
        <f>IF('Shoppable Services'!$F$4=$D189,1,0)*IF('Shoppable Services'!$E$4=$C189,1,0)*IF('Shoppable Services'!$D$4=$B189,1,0)*IF('Shoppable Services'!$C$4=$A189,1,0)*IF('Shoppable Services'!$B$4=Data!AK$119,AK71,0)</f>
        <v>0</v>
      </c>
      <c r="AL189" s="4">
        <f>IF('Shoppable Services'!$F$4=$D189,1,0)*IF('Shoppable Services'!$E$4=$C189,1,0)*IF('Shoppable Services'!$D$4=$B189,1,0)*IF('Shoppable Services'!$C$4=$A189,1,0)*IF('Shoppable Services'!$B$4=Data!AL$119,AL71,0)</f>
        <v>0</v>
      </c>
      <c r="AM189" s="4">
        <f>IF('Shoppable Services'!$F$4=$D189,1,0)*IF('Shoppable Services'!$E$4=$C189,1,0)*IF('Shoppable Services'!$D$4=$B189,1,0)*IF('Shoppable Services'!$C$4=$A189,1,0)*IF('Shoppable Services'!$B$4=Data!AM$119,AM71,0)</f>
        <v>0</v>
      </c>
      <c r="AN189" s="4">
        <f>IF('Shoppable Services'!$F$4=$D189,1,0)*IF('Shoppable Services'!$E$4=$C189,1,0)*IF('Shoppable Services'!$D$4=$B189,1,0)*IF('Shoppable Services'!$C$4=$A189,1,0)*IF('Shoppable Services'!$B$4=Data!AN$119,AN71,0)</f>
        <v>0</v>
      </c>
      <c r="AO189" s="4">
        <f>IF('Shoppable Services'!$F$4=$D189,1,0)*IF('Shoppable Services'!$E$4=$C189,1,0)*IF('Shoppable Services'!$D$4=$B189,1,0)*IF('Shoppable Services'!$C$4=$A189,1,0)*IF('Shoppable Services'!$B$4=Data!AO$119,AO71,0)</f>
        <v>0</v>
      </c>
      <c r="AP189" s="4">
        <f>IF('Shoppable Services'!$F$4=$D189,1,0)*IF('Shoppable Services'!$E$4=$C189,1,0)*IF('Shoppable Services'!$D$4=$B189,1,0)*IF('Shoppable Services'!$C$4=$A189,1,0)*IF('Shoppable Services'!$B$4=Data!AP$119,AP71,0)</f>
        <v>0</v>
      </c>
      <c r="AQ189" s="4">
        <f>IF('Shoppable Services'!$F$4=$D189,1,0)*IF('Shoppable Services'!$E$4=$C189,1,0)*IF('Shoppable Services'!$D$4=$B189,1,0)*IF('Shoppable Services'!$C$4=$A189,1,0)*IF('Shoppable Services'!$B$4=Data!AQ$119,AQ71,0)</f>
        <v>0</v>
      </c>
      <c r="AR189" s="4">
        <f>IF('Shoppable Services'!$F$4=$D189,1,0)*IF('Shoppable Services'!$E$4=$C189,1,0)*IF('Shoppable Services'!$D$4=$B189,1,0)*IF('Shoppable Services'!$C$4=$A189,1,0)*IF('Shoppable Services'!$B$4=Data!AR$119,AR71,0)</f>
        <v>0</v>
      </c>
      <c r="AS189" s="4">
        <f>IF('Shoppable Services'!$F$4=$D189,1,0)*IF('Shoppable Services'!$E$4=$C189,1,0)*IF('Shoppable Services'!$D$4=$B189,1,0)*IF('Shoppable Services'!$C$4=$A189,1,0)*IF('Shoppable Services'!$B$4=Data!AS$119,AS71,0)</f>
        <v>0</v>
      </c>
      <c r="AT189" s="4">
        <f>IF('Shoppable Services'!$F$4=$D189,1,0)*IF('Shoppable Services'!$E$4=$C189,1,0)*IF('Shoppable Services'!$D$4=$B189,1,0)*IF('Shoppable Services'!$C$4=$A189,1,0)*IF('Shoppable Services'!$B$4=Data!AT$119,AT71,0)</f>
        <v>0</v>
      </c>
      <c r="AU189" s="4">
        <f>IF('Shoppable Services'!$F$4=$D189,1,0)*IF('Shoppable Services'!$E$4=$C189,1,0)*IF('Shoppable Services'!$D$4=$B189,1,0)*IF('Shoppable Services'!$C$4=$A189,1,0)*IF('Shoppable Services'!$B$4=Data!AU$119,AU71,0)</f>
        <v>0</v>
      </c>
      <c r="AV189" s="4">
        <f>IF('Shoppable Services'!$F$4=$D189,1,0)*IF('Shoppable Services'!$E$4=$C189,1,0)*IF('Shoppable Services'!$D$4=$B189,1,0)*IF('Shoppable Services'!$C$4=$A189,1,0)*IF('Shoppable Services'!$B$4=Data!AV$119,AV71,0)</f>
        <v>0</v>
      </c>
      <c r="AW189" s="4">
        <f>IF('Shoppable Services'!$F$4=$D189,1,0)*IF('Shoppable Services'!$E$4=$C189,1,0)*IF('Shoppable Services'!$D$4=$B189,1,0)*IF('Shoppable Services'!$C$4=$A189,1,0)*IF('Shoppable Services'!$B$4=Data!AW$119,AW71,0)</f>
        <v>0</v>
      </c>
      <c r="AX189" s="4">
        <f>IF('Shoppable Services'!$F$4=$D189,1,0)*IF('Shoppable Services'!$E$4=$C189,1,0)*IF('Shoppable Services'!$D$4=$B189,1,0)*IF('Shoppable Services'!$C$4=$A189,1,0)*IF('Shoppable Services'!$B$4=Data!AX$119,AX71,0)</f>
        <v>0</v>
      </c>
      <c r="AY189" s="4">
        <f>IF('Shoppable Services'!$F$4=$D189,1,0)*IF('Shoppable Services'!$E$4=$C189,1,0)*IF('Shoppable Services'!$D$4=$B189,1,0)*IF('Shoppable Services'!$C$4=$A189,1,0)*IF('Shoppable Services'!$B$4=Data!AY$119,AY71,0)</f>
        <v>0</v>
      </c>
      <c r="AZ189" s="4">
        <f>IF('Shoppable Services'!$F$4=$D189,1,0)*IF('Shoppable Services'!$E$4=$C189,1,0)*IF('Shoppable Services'!$D$4=$B189,1,0)*IF('Shoppable Services'!$C$4=$A189,1,0)*IF('Shoppable Services'!$B$4=Data!AZ$119,AZ71,0)</f>
        <v>0</v>
      </c>
    </row>
    <row r="190" spans="1:52">
      <c r="E190" s="4">
        <f>IF('Shoppable Services'!$F$4=$D190,1,0)*IF('Shoppable Services'!$E$4=$C190,1,0)*IF('Shoppable Services'!$D$4=$B190,1,0)*IF('Shoppable Services'!$C$4=$A190,1,0)*$E72</f>
        <v>0</v>
      </c>
      <c r="F190" s="4">
        <f>IF('Shoppable Services'!$F$4=$D190,1,0)*IF('Shoppable Services'!$E$4=$C190,1,0)*IF('Shoppable Services'!$D$4=$B190,1,0)*IF('Shoppable Services'!$C$4=$A190,1,0)*$F72</f>
        <v>0</v>
      </c>
      <c r="G190" s="4">
        <f>IF('Shoppable Services'!$F$4=$D190,1,0)*IF('Shoppable Services'!$E$4=$C190,1,0)*IF('Shoppable Services'!$D$4=$B190,1,0)*IF('Shoppable Services'!$C$4=$A190,1,0)*$G72</f>
        <v>0</v>
      </c>
      <c r="H190" s="4">
        <f>IF('Shoppable Services'!$F$4=$D190,1,0)*IF('Shoppable Services'!$E$4=$C190,1,0)*IF('Shoppable Services'!$D$4=$B190,1,0)*IF('Shoppable Services'!$C$4=$A190,1,0)*$H72</f>
        <v>0</v>
      </c>
      <c r="I190" s="4">
        <f>IF('Shoppable Services'!$F$4=$D190,1,0)*IF('Shoppable Services'!$E$4=$C190,1,0)*IF('Shoppable Services'!$D$4=$B190,1,0)*IF('Shoppable Services'!$C$4=$A190,1,0)*IF('Shoppable Services'!$B$4=Data!I$119,I72,0)</f>
        <v>0</v>
      </c>
      <c r="J190" s="4">
        <f>IF('Shoppable Services'!$F$4=$D190,1,0)*IF('Shoppable Services'!$E$4=$C190,1,0)*IF('Shoppable Services'!$D$4=$B190,1,0)*IF('Shoppable Services'!$C$4=$A190,1,0)*IF('Shoppable Services'!$B$4=Data!J$119,J72,0)</f>
        <v>0</v>
      </c>
      <c r="K190" s="4">
        <f>IF('Shoppable Services'!$F$4=$D190,1,0)*IF('Shoppable Services'!$E$4=$C190,1,0)*IF('Shoppable Services'!$D$4=$B190,1,0)*IF('Shoppable Services'!$C$4=$A190,1,0)*IF('Shoppable Services'!$B$4=Data!K$119,K72,0)</f>
        <v>0</v>
      </c>
      <c r="L190" s="4">
        <f>IF('Shoppable Services'!$F$4=$D190,1,0)*IF('Shoppable Services'!$E$4=$C190,1,0)*IF('Shoppable Services'!$D$4=$B190,1,0)*IF('Shoppable Services'!$C$4=$A190,1,0)*IF('Shoppable Services'!$B$4=Data!L$119,L72,0)</f>
        <v>0</v>
      </c>
      <c r="M190" s="4">
        <f>IF('Shoppable Services'!$F$4=$D190,1,0)*IF('Shoppable Services'!$E$4=$C190,1,0)*IF('Shoppable Services'!$D$4=$B190,1,0)*IF('Shoppable Services'!$C$4=$A190,1,0)*IF('Shoppable Services'!$B$4=Data!M$119,M72,0)</f>
        <v>0</v>
      </c>
      <c r="N190" s="4">
        <f>IF('Shoppable Services'!$F$4=$D190,1,0)*IF('Shoppable Services'!$E$4=$C190,1,0)*IF('Shoppable Services'!$D$4=$B190,1,0)*IF('Shoppable Services'!$C$4=$A190,1,0)*IF('Shoppable Services'!$B$4=Data!N$119,N72,0)</f>
        <v>0</v>
      </c>
      <c r="O190" s="4">
        <f>IF('Shoppable Services'!$F$4=$D190,1,0)*IF('Shoppable Services'!$E$4=$C190,1,0)*IF('Shoppable Services'!$D$4=$B190,1,0)*IF('Shoppable Services'!$C$4=$A190,1,0)*IF('Shoppable Services'!$B$4=Data!O$119,O72,0)</f>
        <v>0</v>
      </c>
      <c r="P190" s="4">
        <f>IF('Shoppable Services'!$F$4=$D190,1,0)*IF('Shoppable Services'!$E$4=$C190,1,0)*IF('Shoppable Services'!$D$4=$B190,1,0)*IF('Shoppable Services'!$C$4=$A190,1,0)*IF('Shoppable Services'!$B$4=Data!P$119,P72,0)</f>
        <v>0</v>
      </c>
      <c r="Q190" s="4">
        <f>IF('Shoppable Services'!$F$4=$D190,1,0)*IF('Shoppable Services'!$E$4=$C190,1,0)*IF('Shoppable Services'!$D$4=$B190,1,0)*IF('Shoppable Services'!$C$4=$A190,1,0)*IF('Shoppable Services'!$B$4=Data!Q$119,Q72,0)</f>
        <v>0</v>
      </c>
      <c r="R190" s="4">
        <f>IF('Shoppable Services'!$F$4=$D190,1,0)*IF('Shoppable Services'!$E$4=$C190,1,0)*IF('Shoppable Services'!$D$4=$B190,1,0)*IF('Shoppable Services'!$C$4=$A190,1,0)*IF('Shoppable Services'!$B$4=Data!R$119,R72,0)</f>
        <v>0</v>
      </c>
      <c r="S190" s="4">
        <f>IF('Shoppable Services'!$F$4=$D190,1,0)*IF('Shoppable Services'!$E$4=$C190,1,0)*IF('Shoppable Services'!$D$4=$B190,1,0)*IF('Shoppable Services'!$C$4=$A190,1,0)*IF('Shoppable Services'!$B$4=Data!S$119,S72,0)</f>
        <v>0</v>
      </c>
      <c r="T190" s="4">
        <f>IF('Shoppable Services'!$F$4=$D190,1,0)*IF('Shoppable Services'!$E$4=$C190,1,0)*IF('Shoppable Services'!$D$4=$B190,1,0)*IF('Shoppable Services'!$C$4=$A190,1,0)*IF('Shoppable Services'!$B$4=Data!T$119,T72,0)</f>
        <v>0</v>
      </c>
      <c r="U190" s="4">
        <f>IF('Shoppable Services'!$F$4=$D190,1,0)*IF('Shoppable Services'!$E$4=$C190,1,0)*IF('Shoppable Services'!$D$4=$B190,1,0)*IF('Shoppable Services'!$C$4=$A190,1,0)*IF('Shoppable Services'!$B$4=Data!U$119,U72,0)</f>
        <v>0</v>
      </c>
      <c r="V190" s="4">
        <f>IF('Shoppable Services'!$F$4=$D190,1,0)*IF('Shoppable Services'!$E$4=$C190,1,0)*IF('Shoppable Services'!$D$4=$B190,1,0)*IF('Shoppable Services'!$C$4=$A190,1,0)*IF('Shoppable Services'!$B$4=Data!V$119,V72,0)</f>
        <v>0</v>
      </c>
      <c r="W190" s="4">
        <f>IF('Shoppable Services'!$F$4=$D190,1,0)*IF('Shoppable Services'!$E$4=$C190,1,0)*IF('Shoppable Services'!$D$4=$B190,1,0)*IF('Shoppable Services'!$C$4=$A190,1,0)*IF('Shoppable Services'!$B$4=Data!W$119,W72,0)</f>
        <v>0</v>
      </c>
      <c r="X190" s="4">
        <f>IF('Shoppable Services'!$F$4=$D190,1,0)*IF('Shoppable Services'!$E$4=$C190,1,0)*IF('Shoppable Services'!$D$4=$B190,1,0)*IF('Shoppable Services'!$C$4=$A190,1,0)*IF('Shoppable Services'!$B$4=Data!X$119,X72,0)</f>
        <v>0</v>
      </c>
      <c r="Y190" s="4">
        <f>IF('Shoppable Services'!$F$4=$D190,1,0)*IF('Shoppable Services'!$E$4=$C190,1,0)*IF('Shoppable Services'!$D$4=$B190,1,0)*IF('Shoppable Services'!$C$4=$A190,1,0)*IF('Shoppable Services'!$B$4=Data!Y$119,Y72,0)</f>
        <v>0</v>
      </c>
      <c r="Z190" s="4">
        <f>IF('Shoppable Services'!$F$4=$D190,1,0)*IF('Shoppable Services'!$E$4=$C190,1,0)*IF('Shoppable Services'!$D$4=$B190,1,0)*IF('Shoppable Services'!$C$4=$A190,1,0)*IF('Shoppable Services'!$B$4=Data!Z$119,Z72,0)</f>
        <v>0</v>
      </c>
      <c r="AA190" s="4">
        <f>IF('Shoppable Services'!$F$4=$D190,1,0)*IF('Shoppable Services'!$E$4=$C190,1,0)*IF('Shoppable Services'!$D$4=$B190,1,0)*IF('Shoppable Services'!$C$4=$A190,1,0)*IF('Shoppable Services'!$B$4=Data!AA$119,AA72,0)</f>
        <v>0</v>
      </c>
      <c r="AB190" s="4">
        <f>IF('Shoppable Services'!$F$4=$D190,1,0)*IF('Shoppable Services'!$E$4=$C190,1,0)*IF('Shoppable Services'!$D$4=$B190,1,0)*IF('Shoppable Services'!$C$4=$A190,1,0)*IF('Shoppable Services'!$B$4=Data!AB$119,AB72,0)</f>
        <v>0</v>
      </c>
      <c r="AC190" s="4">
        <f>IF('Shoppable Services'!$F$4=$D190,1,0)*IF('Shoppable Services'!$E$4=$C190,1,0)*IF('Shoppable Services'!$D$4=$B190,1,0)*IF('Shoppable Services'!$C$4=$A190,1,0)*IF('Shoppable Services'!$B$4=Data!AC$119,AC72,0)</f>
        <v>0</v>
      </c>
      <c r="AD190" s="4">
        <f>IF('Shoppable Services'!$F$4=$D190,1,0)*IF('Shoppable Services'!$E$4=$C190,1,0)*IF('Shoppable Services'!$D$4=$B190,1,0)*IF('Shoppable Services'!$C$4=$A190,1,0)*IF('Shoppable Services'!$B$4=Data!AD$119,AD72,0)</f>
        <v>0</v>
      </c>
      <c r="AE190" s="4">
        <f>IF('Shoppable Services'!$F$4=$D190,1,0)*IF('Shoppable Services'!$E$4=$C190,1,0)*IF('Shoppable Services'!$D$4=$B190,1,0)*IF('Shoppable Services'!$C$4=$A190,1,0)*IF('Shoppable Services'!$B$4=Data!AE$119,AE72,0)</f>
        <v>0</v>
      </c>
      <c r="AF190" s="4">
        <f>IF('Shoppable Services'!$F$4=$D190,1,0)*IF('Shoppable Services'!$E$4=$C190,1,0)*IF('Shoppable Services'!$D$4=$B190,1,0)*IF('Shoppable Services'!$C$4=$A190,1,0)*IF('Shoppable Services'!$B$4=Data!AF$119,AF72,0)</f>
        <v>0</v>
      </c>
      <c r="AG190" s="4">
        <f>IF('Shoppable Services'!$F$4=$D190,1,0)*IF('Shoppable Services'!$E$4=$C190,1,0)*IF('Shoppable Services'!$D$4=$B190,1,0)*IF('Shoppable Services'!$C$4=$A190,1,0)*IF('Shoppable Services'!$B$4=Data!AG$119,AG72,0)</f>
        <v>0</v>
      </c>
      <c r="AH190" s="4">
        <f>IF('Shoppable Services'!$F$4=$D190,1,0)*IF('Shoppable Services'!$E$4=$C190,1,0)*IF('Shoppable Services'!$D$4=$B190,1,0)*IF('Shoppable Services'!$C$4=$A190,1,0)*IF('Shoppable Services'!$B$4=Data!AH$119,AH72,0)</f>
        <v>0</v>
      </c>
      <c r="AI190" s="4">
        <f>IF('Shoppable Services'!$F$4=$D190,1,0)*IF('Shoppable Services'!$E$4=$C190,1,0)*IF('Shoppable Services'!$D$4=$B190,1,0)*IF('Shoppable Services'!$C$4=$A190,1,0)*IF('Shoppable Services'!$B$4=Data!AI$119,AI72,0)</f>
        <v>0</v>
      </c>
      <c r="AJ190" s="4">
        <f>IF('Shoppable Services'!$F$4=$D190,1,0)*IF('Shoppable Services'!$E$4=$C190,1,0)*IF('Shoppable Services'!$D$4=$B190,1,0)*IF('Shoppable Services'!$C$4=$A190,1,0)*IF('Shoppable Services'!$B$4=Data!AJ$119,AJ72,0)</f>
        <v>0</v>
      </c>
      <c r="AK190" s="4">
        <f>IF('Shoppable Services'!$F$4=$D190,1,0)*IF('Shoppable Services'!$E$4=$C190,1,0)*IF('Shoppable Services'!$D$4=$B190,1,0)*IF('Shoppable Services'!$C$4=$A190,1,0)*IF('Shoppable Services'!$B$4=Data!AK$119,AK72,0)</f>
        <v>0</v>
      </c>
      <c r="AL190" s="4">
        <f>IF('Shoppable Services'!$F$4=$D190,1,0)*IF('Shoppable Services'!$E$4=$C190,1,0)*IF('Shoppable Services'!$D$4=$B190,1,0)*IF('Shoppable Services'!$C$4=$A190,1,0)*IF('Shoppable Services'!$B$4=Data!AL$119,AL72,0)</f>
        <v>0</v>
      </c>
      <c r="AM190" s="4">
        <f>IF('Shoppable Services'!$F$4=$D190,1,0)*IF('Shoppable Services'!$E$4=$C190,1,0)*IF('Shoppable Services'!$D$4=$B190,1,0)*IF('Shoppable Services'!$C$4=$A190,1,0)*IF('Shoppable Services'!$B$4=Data!AM$119,AM72,0)</f>
        <v>0</v>
      </c>
      <c r="AN190" s="4">
        <f>IF('Shoppable Services'!$F$4=$D190,1,0)*IF('Shoppable Services'!$E$4=$C190,1,0)*IF('Shoppable Services'!$D$4=$B190,1,0)*IF('Shoppable Services'!$C$4=$A190,1,0)*IF('Shoppable Services'!$B$4=Data!AN$119,AN72,0)</f>
        <v>0</v>
      </c>
      <c r="AO190" s="4">
        <f>IF('Shoppable Services'!$F$4=$D190,1,0)*IF('Shoppable Services'!$E$4=$C190,1,0)*IF('Shoppable Services'!$D$4=$B190,1,0)*IF('Shoppable Services'!$C$4=$A190,1,0)*IF('Shoppable Services'!$B$4=Data!AO$119,AO72,0)</f>
        <v>0</v>
      </c>
      <c r="AP190" s="4">
        <f>IF('Shoppable Services'!$F$4=$D190,1,0)*IF('Shoppable Services'!$E$4=$C190,1,0)*IF('Shoppable Services'!$D$4=$B190,1,0)*IF('Shoppable Services'!$C$4=$A190,1,0)*IF('Shoppable Services'!$B$4=Data!AP$119,AP72,0)</f>
        <v>0</v>
      </c>
      <c r="AQ190" s="4">
        <f>IF('Shoppable Services'!$F$4=$D190,1,0)*IF('Shoppable Services'!$E$4=$C190,1,0)*IF('Shoppable Services'!$D$4=$B190,1,0)*IF('Shoppable Services'!$C$4=$A190,1,0)*IF('Shoppable Services'!$B$4=Data!AQ$119,AQ72,0)</f>
        <v>0</v>
      </c>
      <c r="AR190" s="4">
        <f>IF('Shoppable Services'!$F$4=$D190,1,0)*IF('Shoppable Services'!$E$4=$C190,1,0)*IF('Shoppable Services'!$D$4=$B190,1,0)*IF('Shoppable Services'!$C$4=$A190,1,0)*IF('Shoppable Services'!$B$4=Data!AR$119,AR72,0)</f>
        <v>0</v>
      </c>
      <c r="AS190" s="4">
        <f>IF('Shoppable Services'!$F$4=$D190,1,0)*IF('Shoppable Services'!$E$4=$C190,1,0)*IF('Shoppable Services'!$D$4=$B190,1,0)*IF('Shoppable Services'!$C$4=$A190,1,0)*IF('Shoppable Services'!$B$4=Data!AS$119,AS72,0)</f>
        <v>0</v>
      </c>
      <c r="AT190" s="4">
        <f>IF('Shoppable Services'!$F$4=$D190,1,0)*IF('Shoppable Services'!$E$4=$C190,1,0)*IF('Shoppable Services'!$D$4=$B190,1,0)*IF('Shoppable Services'!$C$4=$A190,1,0)*IF('Shoppable Services'!$B$4=Data!AT$119,AT72,0)</f>
        <v>0</v>
      </c>
      <c r="AU190" s="4">
        <f>IF('Shoppable Services'!$F$4=$D190,1,0)*IF('Shoppable Services'!$E$4=$C190,1,0)*IF('Shoppable Services'!$D$4=$B190,1,0)*IF('Shoppable Services'!$C$4=$A190,1,0)*IF('Shoppable Services'!$B$4=Data!AU$119,AU72,0)</f>
        <v>0</v>
      </c>
      <c r="AV190" s="4">
        <f>IF('Shoppable Services'!$F$4=$D190,1,0)*IF('Shoppable Services'!$E$4=$C190,1,0)*IF('Shoppable Services'!$D$4=$B190,1,0)*IF('Shoppable Services'!$C$4=$A190,1,0)*IF('Shoppable Services'!$B$4=Data!AV$119,AV72,0)</f>
        <v>0</v>
      </c>
      <c r="AW190" s="4">
        <f>IF('Shoppable Services'!$F$4=$D190,1,0)*IF('Shoppable Services'!$E$4=$C190,1,0)*IF('Shoppable Services'!$D$4=$B190,1,0)*IF('Shoppable Services'!$C$4=$A190,1,0)*IF('Shoppable Services'!$B$4=Data!AW$119,AW72,0)</f>
        <v>0</v>
      </c>
      <c r="AX190" s="4">
        <f>IF('Shoppable Services'!$F$4=$D190,1,0)*IF('Shoppable Services'!$E$4=$C190,1,0)*IF('Shoppable Services'!$D$4=$B190,1,0)*IF('Shoppable Services'!$C$4=$A190,1,0)*IF('Shoppable Services'!$B$4=Data!AX$119,AX72,0)</f>
        <v>0</v>
      </c>
      <c r="AY190" s="4">
        <f>IF('Shoppable Services'!$F$4=$D190,1,0)*IF('Shoppable Services'!$E$4=$C190,1,0)*IF('Shoppable Services'!$D$4=$B190,1,0)*IF('Shoppable Services'!$C$4=$A190,1,0)*IF('Shoppable Services'!$B$4=Data!AY$119,AY72,0)</f>
        <v>0</v>
      </c>
      <c r="AZ190" s="4">
        <f>IF('Shoppable Services'!$F$4=$D190,1,0)*IF('Shoppable Services'!$E$4=$C190,1,0)*IF('Shoppable Services'!$D$4=$B190,1,0)*IF('Shoppable Services'!$C$4=$A190,1,0)*IF('Shoppable Services'!$B$4=Data!AZ$119,AZ72,0)</f>
        <v>0</v>
      </c>
    </row>
    <row r="191" spans="1:52">
      <c r="E191" s="4">
        <f>IF('Shoppable Services'!$F$4=$D191,1,0)*IF('Shoppable Services'!$E$4=$C191,1,0)*IF('Shoppable Services'!$D$4=$B191,1,0)*IF('Shoppable Services'!$C$4=$A191,1,0)*$E73</f>
        <v>0</v>
      </c>
      <c r="F191" s="4">
        <f>IF('Shoppable Services'!$F$4=$D191,1,0)*IF('Shoppable Services'!$E$4=$C191,1,0)*IF('Shoppable Services'!$D$4=$B191,1,0)*IF('Shoppable Services'!$C$4=$A191,1,0)*$F73</f>
        <v>0</v>
      </c>
      <c r="G191" s="4">
        <f>IF('Shoppable Services'!$F$4=$D191,1,0)*IF('Shoppable Services'!$E$4=$C191,1,0)*IF('Shoppable Services'!$D$4=$B191,1,0)*IF('Shoppable Services'!$C$4=$A191,1,0)*$G73</f>
        <v>0</v>
      </c>
      <c r="H191" s="4">
        <f>IF('Shoppable Services'!$F$4=$D191,1,0)*IF('Shoppable Services'!$E$4=$C191,1,0)*IF('Shoppable Services'!$D$4=$B191,1,0)*IF('Shoppable Services'!$C$4=$A191,1,0)*$H73</f>
        <v>0</v>
      </c>
      <c r="I191" s="4">
        <f>IF('Shoppable Services'!$F$4=$D191,1,0)*IF('Shoppable Services'!$E$4=$C191,1,0)*IF('Shoppable Services'!$D$4=$B191,1,0)*IF('Shoppable Services'!$C$4=$A191,1,0)*IF('Shoppable Services'!$B$4=Data!I$119,I73,0)</f>
        <v>0</v>
      </c>
      <c r="J191" s="4">
        <f>IF('Shoppable Services'!$F$4=$D191,1,0)*IF('Shoppable Services'!$E$4=$C191,1,0)*IF('Shoppable Services'!$D$4=$B191,1,0)*IF('Shoppable Services'!$C$4=$A191,1,0)*IF('Shoppable Services'!$B$4=Data!J$119,J73,0)</f>
        <v>0</v>
      </c>
      <c r="K191" s="4">
        <f>IF('Shoppable Services'!$F$4=$D191,1,0)*IF('Shoppable Services'!$E$4=$C191,1,0)*IF('Shoppable Services'!$D$4=$B191,1,0)*IF('Shoppable Services'!$C$4=$A191,1,0)*IF('Shoppable Services'!$B$4=Data!K$119,K73,0)</f>
        <v>0</v>
      </c>
      <c r="L191" s="4">
        <f>IF('Shoppable Services'!$F$4=$D191,1,0)*IF('Shoppable Services'!$E$4=$C191,1,0)*IF('Shoppable Services'!$D$4=$B191,1,0)*IF('Shoppable Services'!$C$4=$A191,1,0)*IF('Shoppable Services'!$B$4=Data!L$119,L73,0)</f>
        <v>0</v>
      </c>
      <c r="M191" s="4">
        <f>IF('Shoppable Services'!$F$4=$D191,1,0)*IF('Shoppable Services'!$E$4=$C191,1,0)*IF('Shoppable Services'!$D$4=$B191,1,0)*IF('Shoppable Services'!$C$4=$A191,1,0)*IF('Shoppable Services'!$B$4=Data!M$119,M73,0)</f>
        <v>0</v>
      </c>
      <c r="N191" s="4">
        <f>IF('Shoppable Services'!$F$4=$D191,1,0)*IF('Shoppable Services'!$E$4=$C191,1,0)*IF('Shoppable Services'!$D$4=$B191,1,0)*IF('Shoppable Services'!$C$4=$A191,1,0)*IF('Shoppable Services'!$B$4=Data!N$119,N73,0)</f>
        <v>0</v>
      </c>
      <c r="O191" s="4">
        <f>IF('Shoppable Services'!$F$4=$D191,1,0)*IF('Shoppable Services'!$E$4=$C191,1,0)*IF('Shoppable Services'!$D$4=$B191,1,0)*IF('Shoppable Services'!$C$4=$A191,1,0)*IF('Shoppable Services'!$B$4=Data!O$119,O73,0)</f>
        <v>0</v>
      </c>
      <c r="P191" s="4">
        <f>IF('Shoppable Services'!$F$4=$D191,1,0)*IF('Shoppable Services'!$E$4=$C191,1,0)*IF('Shoppable Services'!$D$4=$B191,1,0)*IF('Shoppable Services'!$C$4=$A191,1,0)*IF('Shoppable Services'!$B$4=Data!P$119,P73,0)</f>
        <v>0</v>
      </c>
      <c r="Q191" s="4">
        <f>IF('Shoppable Services'!$F$4=$D191,1,0)*IF('Shoppable Services'!$E$4=$C191,1,0)*IF('Shoppable Services'!$D$4=$B191,1,0)*IF('Shoppable Services'!$C$4=$A191,1,0)*IF('Shoppable Services'!$B$4=Data!Q$119,Q73,0)</f>
        <v>0</v>
      </c>
      <c r="R191" s="4">
        <f>IF('Shoppable Services'!$F$4=$D191,1,0)*IF('Shoppable Services'!$E$4=$C191,1,0)*IF('Shoppable Services'!$D$4=$B191,1,0)*IF('Shoppable Services'!$C$4=$A191,1,0)*IF('Shoppable Services'!$B$4=Data!R$119,R73,0)</f>
        <v>0</v>
      </c>
      <c r="S191" s="4">
        <f>IF('Shoppable Services'!$F$4=$D191,1,0)*IF('Shoppable Services'!$E$4=$C191,1,0)*IF('Shoppable Services'!$D$4=$B191,1,0)*IF('Shoppable Services'!$C$4=$A191,1,0)*IF('Shoppable Services'!$B$4=Data!S$119,S73,0)</f>
        <v>0</v>
      </c>
      <c r="T191" s="4">
        <f>IF('Shoppable Services'!$F$4=$D191,1,0)*IF('Shoppable Services'!$E$4=$C191,1,0)*IF('Shoppable Services'!$D$4=$B191,1,0)*IF('Shoppable Services'!$C$4=$A191,1,0)*IF('Shoppable Services'!$B$4=Data!T$119,T73,0)</f>
        <v>0</v>
      </c>
      <c r="U191" s="4">
        <f>IF('Shoppable Services'!$F$4=$D191,1,0)*IF('Shoppable Services'!$E$4=$C191,1,0)*IF('Shoppable Services'!$D$4=$B191,1,0)*IF('Shoppable Services'!$C$4=$A191,1,0)*IF('Shoppable Services'!$B$4=Data!U$119,U73,0)</f>
        <v>0</v>
      </c>
      <c r="V191" s="4">
        <f>IF('Shoppable Services'!$F$4=$D191,1,0)*IF('Shoppable Services'!$E$4=$C191,1,0)*IF('Shoppable Services'!$D$4=$B191,1,0)*IF('Shoppable Services'!$C$4=$A191,1,0)*IF('Shoppable Services'!$B$4=Data!V$119,V73,0)</f>
        <v>0</v>
      </c>
      <c r="W191" s="4">
        <f>IF('Shoppable Services'!$F$4=$D191,1,0)*IF('Shoppable Services'!$E$4=$C191,1,0)*IF('Shoppable Services'!$D$4=$B191,1,0)*IF('Shoppable Services'!$C$4=$A191,1,0)*IF('Shoppable Services'!$B$4=Data!W$119,W73,0)</f>
        <v>0</v>
      </c>
      <c r="X191" s="4">
        <f>IF('Shoppable Services'!$F$4=$D191,1,0)*IF('Shoppable Services'!$E$4=$C191,1,0)*IF('Shoppable Services'!$D$4=$B191,1,0)*IF('Shoppable Services'!$C$4=$A191,1,0)*IF('Shoppable Services'!$B$4=Data!X$119,X73,0)</f>
        <v>0</v>
      </c>
      <c r="Y191" s="4">
        <f>IF('Shoppable Services'!$F$4=$D191,1,0)*IF('Shoppable Services'!$E$4=$C191,1,0)*IF('Shoppable Services'!$D$4=$B191,1,0)*IF('Shoppable Services'!$C$4=$A191,1,0)*IF('Shoppable Services'!$B$4=Data!Y$119,Y73,0)</f>
        <v>0</v>
      </c>
      <c r="Z191" s="4">
        <f>IF('Shoppable Services'!$F$4=$D191,1,0)*IF('Shoppable Services'!$E$4=$C191,1,0)*IF('Shoppable Services'!$D$4=$B191,1,0)*IF('Shoppable Services'!$C$4=$A191,1,0)*IF('Shoppable Services'!$B$4=Data!Z$119,Z73,0)</f>
        <v>0</v>
      </c>
      <c r="AA191" s="4">
        <f>IF('Shoppable Services'!$F$4=$D191,1,0)*IF('Shoppable Services'!$E$4=$C191,1,0)*IF('Shoppable Services'!$D$4=$B191,1,0)*IF('Shoppable Services'!$C$4=$A191,1,0)*IF('Shoppable Services'!$B$4=Data!AA$119,AA73,0)</f>
        <v>0</v>
      </c>
      <c r="AB191" s="4">
        <f>IF('Shoppable Services'!$F$4=$D191,1,0)*IF('Shoppable Services'!$E$4=$C191,1,0)*IF('Shoppable Services'!$D$4=$B191,1,0)*IF('Shoppable Services'!$C$4=$A191,1,0)*IF('Shoppable Services'!$B$4=Data!AB$119,AB73,0)</f>
        <v>0</v>
      </c>
      <c r="AC191" s="4">
        <f>IF('Shoppable Services'!$F$4=$D191,1,0)*IF('Shoppable Services'!$E$4=$C191,1,0)*IF('Shoppable Services'!$D$4=$B191,1,0)*IF('Shoppable Services'!$C$4=$A191,1,0)*IF('Shoppable Services'!$B$4=Data!AC$119,AC73,0)</f>
        <v>0</v>
      </c>
      <c r="AD191" s="4">
        <f>IF('Shoppable Services'!$F$4=$D191,1,0)*IF('Shoppable Services'!$E$4=$C191,1,0)*IF('Shoppable Services'!$D$4=$B191,1,0)*IF('Shoppable Services'!$C$4=$A191,1,0)*IF('Shoppable Services'!$B$4=Data!AD$119,AD73,0)</f>
        <v>0</v>
      </c>
      <c r="AE191" s="4">
        <f>IF('Shoppable Services'!$F$4=$D191,1,0)*IF('Shoppable Services'!$E$4=$C191,1,0)*IF('Shoppable Services'!$D$4=$B191,1,0)*IF('Shoppable Services'!$C$4=$A191,1,0)*IF('Shoppable Services'!$B$4=Data!AE$119,AE73,0)</f>
        <v>0</v>
      </c>
      <c r="AF191" s="4">
        <f>IF('Shoppable Services'!$F$4=$D191,1,0)*IF('Shoppable Services'!$E$4=$C191,1,0)*IF('Shoppable Services'!$D$4=$B191,1,0)*IF('Shoppable Services'!$C$4=$A191,1,0)*IF('Shoppable Services'!$B$4=Data!AF$119,AF73,0)</f>
        <v>0</v>
      </c>
      <c r="AG191" s="4">
        <f>IF('Shoppable Services'!$F$4=$D191,1,0)*IF('Shoppable Services'!$E$4=$C191,1,0)*IF('Shoppable Services'!$D$4=$B191,1,0)*IF('Shoppable Services'!$C$4=$A191,1,0)*IF('Shoppable Services'!$B$4=Data!AG$119,AG73,0)</f>
        <v>0</v>
      </c>
      <c r="AH191" s="4">
        <f>IF('Shoppable Services'!$F$4=$D191,1,0)*IF('Shoppable Services'!$E$4=$C191,1,0)*IF('Shoppable Services'!$D$4=$B191,1,0)*IF('Shoppable Services'!$C$4=$A191,1,0)*IF('Shoppable Services'!$B$4=Data!AH$119,AH73,0)</f>
        <v>0</v>
      </c>
      <c r="AI191" s="4">
        <f>IF('Shoppable Services'!$F$4=$D191,1,0)*IF('Shoppable Services'!$E$4=$C191,1,0)*IF('Shoppable Services'!$D$4=$B191,1,0)*IF('Shoppable Services'!$C$4=$A191,1,0)*IF('Shoppable Services'!$B$4=Data!AI$119,AI73,0)</f>
        <v>0</v>
      </c>
      <c r="AJ191" s="4">
        <f>IF('Shoppable Services'!$F$4=$D191,1,0)*IF('Shoppable Services'!$E$4=$C191,1,0)*IF('Shoppable Services'!$D$4=$B191,1,0)*IF('Shoppable Services'!$C$4=$A191,1,0)*IF('Shoppable Services'!$B$4=Data!AJ$119,AJ73,0)</f>
        <v>0</v>
      </c>
      <c r="AK191" s="4">
        <f>IF('Shoppable Services'!$F$4=$D191,1,0)*IF('Shoppable Services'!$E$4=$C191,1,0)*IF('Shoppable Services'!$D$4=$B191,1,0)*IF('Shoppable Services'!$C$4=$A191,1,0)*IF('Shoppable Services'!$B$4=Data!AK$119,AK73,0)</f>
        <v>0</v>
      </c>
      <c r="AL191" s="4">
        <f>IF('Shoppable Services'!$F$4=$D191,1,0)*IF('Shoppable Services'!$E$4=$C191,1,0)*IF('Shoppable Services'!$D$4=$B191,1,0)*IF('Shoppable Services'!$C$4=$A191,1,0)*IF('Shoppable Services'!$B$4=Data!AL$119,AL73,0)</f>
        <v>0</v>
      </c>
      <c r="AM191" s="4">
        <f>IF('Shoppable Services'!$F$4=$D191,1,0)*IF('Shoppable Services'!$E$4=$C191,1,0)*IF('Shoppable Services'!$D$4=$B191,1,0)*IF('Shoppable Services'!$C$4=$A191,1,0)*IF('Shoppable Services'!$B$4=Data!AM$119,AM73,0)</f>
        <v>0</v>
      </c>
      <c r="AN191" s="4">
        <f>IF('Shoppable Services'!$F$4=$D191,1,0)*IF('Shoppable Services'!$E$4=$C191,1,0)*IF('Shoppable Services'!$D$4=$B191,1,0)*IF('Shoppable Services'!$C$4=$A191,1,0)*IF('Shoppable Services'!$B$4=Data!AN$119,AN73,0)</f>
        <v>0</v>
      </c>
      <c r="AO191" s="4">
        <f>IF('Shoppable Services'!$F$4=$D191,1,0)*IF('Shoppable Services'!$E$4=$C191,1,0)*IF('Shoppable Services'!$D$4=$B191,1,0)*IF('Shoppable Services'!$C$4=$A191,1,0)*IF('Shoppable Services'!$B$4=Data!AO$119,AO73,0)</f>
        <v>0</v>
      </c>
      <c r="AP191" s="4">
        <f>IF('Shoppable Services'!$F$4=$D191,1,0)*IF('Shoppable Services'!$E$4=$C191,1,0)*IF('Shoppable Services'!$D$4=$B191,1,0)*IF('Shoppable Services'!$C$4=$A191,1,0)*IF('Shoppable Services'!$B$4=Data!AP$119,AP73,0)</f>
        <v>0</v>
      </c>
      <c r="AQ191" s="4">
        <f>IF('Shoppable Services'!$F$4=$D191,1,0)*IF('Shoppable Services'!$E$4=$C191,1,0)*IF('Shoppable Services'!$D$4=$B191,1,0)*IF('Shoppable Services'!$C$4=$A191,1,0)*IF('Shoppable Services'!$B$4=Data!AQ$119,AQ73,0)</f>
        <v>0</v>
      </c>
      <c r="AR191" s="4">
        <f>IF('Shoppable Services'!$F$4=$D191,1,0)*IF('Shoppable Services'!$E$4=$C191,1,0)*IF('Shoppable Services'!$D$4=$B191,1,0)*IF('Shoppable Services'!$C$4=$A191,1,0)*IF('Shoppable Services'!$B$4=Data!AR$119,AR73,0)</f>
        <v>0</v>
      </c>
      <c r="AS191" s="4">
        <f>IF('Shoppable Services'!$F$4=$D191,1,0)*IF('Shoppable Services'!$E$4=$C191,1,0)*IF('Shoppable Services'!$D$4=$B191,1,0)*IF('Shoppable Services'!$C$4=$A191,1,0)*IF('Shoppable Services'!$B$4=Data!AS$119,AS73,0)</f>
        <v>0</v>
      </c>
      <c r="AT191" s="4">
        <f>IF('Shoppable Services'!$F$4=$D191,1,0)*IF('Shoppable Services'!$E$4=$C191,1,0)*IF('Shoppable Services'!$D$4=$B191,1,0)*IF('Shoppable Services'!$C$4=$A191,1,0)*IF('Shoppable Services'!$B$4=Data!AT$119,AT73,0)</f>
        <v>0</v>
      </c>
      <c r="AU191" s="4">
        <f>IF('Shoppable Services'!$F$4=$D191,1,0)*IF('Shoppable Services'!$E$4=$C191,1,0)*IF('Shoppable Services'!$D$4=$B191,1,0)*IF('Shoppable Services'!$C$4=$A191,1,0)*IF('Shoppable Services'!$B$4=Data!AU$119,AU73,0)</f>
        <v>0</v>
      </c>
      <c r="AV191" s="4">
        <f>IF('Shoppable Services'!$F$4=$D191,1,0)*IF('Shoppable Services'!$E$4=$C191,1,0)*IF('Shoppable Services'!$D$4=$B191,1,0)*IF('Shoppable Services'!$C$4=$A191,1,0)*IF('Shoppable Services'!$B$4=Data!AV$119,AV73,0)</f>
        <v>0</v>
      </c>
      <c r="AW191" s="4">
        <f>IF('Shoppable Services'!$F$4=$D191,1,0)*IF('Shoppable Services'!$E$4=$C191,1,0)*IF('Shoppable Services'!$D$4=$B191,1,0)*IF('Shoppable Services'!$C$4=$A191,1,0)*IF('Shoppable Services'!$B$4=Data!AW$119,AW73,0)</f>
        <v>0</v>
      </c>
      <c r="AX191" s="4">
        <f>IF('Shoppable Services'!$F$4=$D191,1,0)*IF('Shoppable Services'!$E$4=$C191,1,0)*IF('Shoppable Services'!$D$4=$B191,1,0)*IF('Shoppable Services'!$C$4=$A191,1,0)*IF('Shoppable Services'!$B$4=Data!AX$119,AX73,0)</f>
        <v>0</v>
      </c>
      <c r="AY191" s="4">
        <f>IF('Shoppable Services'!$F$4=$D191,1,0)*IF('Shoppable Services'!$E$4=$C191,1,0)*IF('Shoppable Services'!$D$4=$B191,1,0)*IF('Shoppable Services'!$C$4=$A191,1,0)*IF('Shoppable Services'!$B$4=Data!AY$119,AY73,0)</f>
        <v>0</v>
      </c>
      <c r="AZ191" s="4">
        <f>IF('Shoppable Services'!$F$4=$D191,1,0)*IF('Shoppable Services'!$E$4=$C191,1,0)*IF('Shoppable Services'!$D$4=$B191,1,0)*IF('Shoppable Services'!$C$4=$A191,1,0)*IF('Shoppable Services'!$B$4=Data!AZ$119,AZ73,0)</f>
        <v>0</v>
      </c>
    </row>
    <row r="192" spans="1:52">
      <c r="E192" s="4">
        <f>IF('Shoppable Services'!$F$4=$D192,1,0)*IF('Shoppable Services'!$E$4=$C192,1,0)*IF('Shoppable Services'!$D$4=$B192,1,0)*IF('Shoppable Services'!$C$4=$A192,1,0)*$E74</f>
        <v>0</v>
      </c>
      <c r="F192" s="4">
        <f>IF('Shoppable Services'!$F$4=$D192,1,0)*IF('Shoppable Services'!$E$4=$C192,1,0)*IF('Shoppable Services'!$D$4=$B192,1,0)*IF('Shoppable Services'!$C$4=$A192,1,0)*$F74</f>
        <v>0</v>
      </c>
      <c r="G192" s="4">
        <f>IF('Shoppable Services'!$F$4=$D192,1,0)*IF('Shoppable Services'!$E$4=$C192,1,0)*IF('Shoppable Services'!$D$4=$B192,1,0)*IF('Shoppable Services'!$C$4=$A192,1,0)*$G74</f>
        <v>0</v>
      </c>
      <c r="H192" s="4">
        <f>IF('Shoppable Services'!$F$4=$D192,1,0)*IF('Shoppable Services'!$E$4=$C192,1,0)*IF('Shoppable Services'!$D$4=$B192,1,0)*IF('Shoppable Services'!$C$4=$A192,1,0)*$H74</f>
        <v>0</v>
      </c>
      <c r="I192" s="4">
        <f>IF('Shoppable Services'!$F$4=$D192,1,0)*IF('Shoppable Services'!$E$4=$C192,1,0)*IF('Shoppable Services'!$D$4=$B192,1,0)*IF('Shoppable Services'!$C$4=$A192,1,0)*IF('Shoppable Services'!$B$4=Data!I$119,I74,0)</f>
        <v>0</v>
      </c>
      <c r="J192" s="4">
        <f>IF('Shoppable Services'!$F$4=$D192,1,0)*IF('Shoppable Services'!$E$4=$C192,1,0)*IF('Shoppable Services'!$D$4=$B192,1,0)*IF('Shoppable Services'!$C$4=$A192,1,0)*IF('Shoppable Services'!$B$4=Data!J$119,J74,0)</f>
        <v>0</v>
      </c>
      <c r="K192" s="4">
        <f>IF('Shoppable Services'!$F$4=$D192,1,0)*IF('Shoppable Services'!$E$4=$C192,1,0)*IF('Shoppable Services'!$D$4=$B192,1,0)*IF('Shoppable Services'!$C$4=$A192,1,0)*IF('Shoppable Services'!$B$4=Data!K$119,K74,0)</f>
        <v>0</v>
      </c>
      <c r="L192" s="4">
        <f>IF('Shoppable Services'!$F$4=$D192,1,0)*IF('Shoppable Services'!$E$4=$C192,1,0)*IF('Shoppable Services'!$D$4=$B192,1,0)*IF('Shoppable Services'!$C$4=$A192,1,0)*IF('Shoppable Services'!$B$4=Data!L$119,L74,0)</f>
        <v>0</v>
      </c>
      <c r="M192" s="4">
        <f>IF('Shoppable Services'!$F$4=$D192,1,0)*IF('Shoppable Services'!$E$4=$C192,1,0)*IF('Shoppable Services'!$D$4=$B192,1,0)*IF('Shoppable Services'!$C$4=$A192,1,0)*IF('Shoppable Services'!$B$4=Data!M$119,M74,0)</f>
        <v>0</v>
      </c>
      <c r="N192" s="4">
        <f>IF('Shoppable Services'!$F$4=$D192,1,0)*IF('Shoppable Services'!$E$4=$C192,1,0)*IF('Shoppable Services'!$D$4=$B192,1,0)*IF('Shoppable Services'!$C$4=$A192,1,0)*IF('Shoppable Services'!$B$4=Data!N$119,N74,0)</f>
        <v>0</v>
      </c>
      <c r="O192" s="4">
        <f>IF('Shoppable Services'!$F$4=$D192,1,0)*IF('Shoppable Services'!$E$4=$C192,1,0)*IF('Shoppable Services'!$D$4=$B192,1,0)*IF('Shoppable Services'!$C$4=$A192,1,0)*IF('Shoppable Services'!$B$4=Data!O$119,O74,0)</f>
        <v>0</v>
      </c>
      <c r="P192" s="4">
        <f>IF('Shoppable Services'!$F$4=$D192,1,0)*IF('Shoppable Services'!$E$4=$C192,1,0)*IF('Shoppable Services'!$D$4=$B192,1,0)*IF('Shoppable Services'!$C$4=$A192,1,0)*IF('Shoppable Services'!$B$4=Data!P$119,P74,0)</f>
        <v>0</v>
      </c>
      <c r="Q192" s="4">
        <f>IF('Shoppable Services'!$F$4=$D192,1,0)*IF('Shoppable Services'!$E$4=$C192,1,0)*IF('Shoppable Services'!$D$4=$B192,1,0)*IF('Shoppable Services'!$C$4=$A192,1,0)*IF('Shoppable Services'!$B$4=Data!Q$119,Q74,0)</f>
        <v>0</v>
      </c>
      <c r="R192" s="4">
        <f>IF('Shoppable Services'!$F$4=$D192,1,0)*IF('Shoppable Services'!$E$4=$C192,1,0)*IF('Shoppable Services'!$D$4=$B192,1,0)*IF('Shoppable Services'!$C$4=$A192,1,0)*IF('Shoppable Services'!$B$4=Data!R$119,R74,0)</f>
        <v>0</v>
      </c>
      <c r="S192" s="4">
        <f>IF('Shoppable Services'!$F$4=$D192,1,0)*IF('Shoppable Services'!$E$4=$C192,1,0)*IF('Shoppable Services'!$D$4=$B192,1,0)*IF('Shoppable Services'!$C$4=$A192,1,0)*IF('Shoppable Services'!$B$4=Data!S$119,S74,0)</f>
        <v>0</v>
      </c>
      <c r="T192" s="4">
        <f>IF('Shoppable Services'!$F$4=$D192,1,0)*IF('Shoppable Services'!$E$4=$C192,1,0)*IF('Shoppable Services'!$D$4=$B192,1,0)*IF('Shoppable Services'!$C$4=$A192,1,0)*IF('Shoppable Services'!$B$4=Data!T$119,T74,0)</f>
        <v>0</v>
      </c>
      <c r="U192" s="4">
        <f>IF('Shoppable Services'!$F$4=$D192,1,0)*IF('Shoppable Services'!$E$4=$C192,1,0)*IF('Shoppable Services'!$D$4=$B192,1,0)*IF('Shoppable Services'!$C$4=$A192,1,0)*IF('Shoppable Services'!$B$4=Data!U$119,U74,0)</f>
        <v>0</v>
      </c>
      <c r="V192" s="4">
        <f>IF('Shoppable Services'!$F$4=$D192,1,0)*IF('Shoppable Services'!$E$4=$C192,1,0)*IF('Shoppable Services'!$D$4=$B192,1,0)*IF('Shoppable Services'!$C$4=$A192,1,0)*IF('Shoppable Services'!$B$4=Data!V$119,V74,0)</f>
        <v>0</v>
      </c>
      <c r="W192" s="4">
        <f>IF('Shoppable Services'!$F$4=$D192,1,0)*IF('Shoppable Services'!$E$4=$C192,1,0)*IF('Shoppable Services'!$D$4=$B192,1,0)*IF('Shoppable Services'!$C$4=$A192,1,0)*IF('Shoppable Services'!$B$4=Data!W$119,W74,0)</f>
        <v>0</v>
      </c>
      <c r="X192" s="4">
        <f>IF('Shoppable Services'!$F$4=$D192,1,0)*IF('Shoppable Services'!$E$4=$C192,1,0)*IF('Shoppable Services'!$D$4=$B192,1,0)*IF('Shoppable Services'!$C$4=$A192,1,0)*IF('Shoppable Services'!$B$4=Data!X$119,X74,0)</f>
        <v>0</v>
      </c>
      <c r="Y192" s="4">
        <f>IF('Shoppable Services'!$F$4=$D192,1,0)*IF('Shoppable Services'!$E$4=$C192,1,0)*IF('Shoppable Services'!$D$4=$B192,1,0)*IF('Shoppable Services'!$C$4=$A192,1,0)*IF('Shoppable Services'!$B$4=Data!Y$119,Y74,0)</f>
        <v>0</v>
      </c>
      <c r="Z192" s="4">
        <f>IF('Shoppable Services'!$F$4=$D192,1,0)*IF('Shoppable Services'!$E$4=$C192,1,0)*IF('Shoppable Services'!$D$4=$B192,1,0)*IF('Shoppable Services'!$C$4=$A192,1,0)*IF('Shoppable Services'!$B$4=Data!Z$119,Z74,0)</f>
        <v>0</v>
      </c>
      <c r="AA192" s="4">
        <f>IF('Shoppable Services'!$F$4=$D192,1,0)*IF('Shoppable Services'!$E$4=$C192,1,0)*IF('Shoppable Services'!$D$4=$B192,1,0)*IF('Shoppable Services'!$C$4=$A192,1,0)*IF('Shoppable Services'!$B$4=Data!AA$119,AA74,0)</f>
        <v>0</v>
      </c>
      <c r="AB192" s="4">
        <f>IF('Shoppable Services'!$F$4=$D192,1,0)*IF('Shoppable Services'!$E$4=$C192,1,0)*IF('Shoppable Services'!$D$4=$B192,1,0)*IF('Shoppable Services'!$C$4=$A192,1,0)*IF('Shoppable Services'!$B$4=Data!AB$119,AB74,0)</f>
        <v>0</v>
      </c>
      <c r="AC192" s="4">
        <f>IF('Shoppable Services'!$F$4=$D192,1,0)*IF('Shoppable Services'!$E$4=$C192,1,0)*IF('Shoppable Services'!$D$4=$B192,1,0)*IF('Shoppable Services'!$C$4=$A192,1,0)*IF('Shoppable Services'!$B$4=Data!AC$119,AC74,0)</f>
        <v>0</v>
      </c>
      <c r="AD192" s="4">
        <f>IF('Shoppable Services'!$F$4=$D192,1,0)*IF('Shoppable Services'!$E$4=$C192,1,0)*IF('Shoppable Services'!$D$4=$B192,1,0)*IF('Shoppable Services'!$C$4=$A192,1,0)*IF('Shoppable Services'!$B$4=Data!AD$119,AD74,0)</f>
        <v>0</v>
      </c>
      <c r="AE192" s="4">
        <f>IF('Shoppable Services'!$F$4=$D192,1,0)*IF('Shoppable Services'!$E$4=$C192,1,0)*IF('Shoppable Services'!$D$4=$B192,1,0)*IF('Shoppable Services'!$C$4=$A192,1,0)*IF('Shoppable Services'!$B$4=Data!AE$119,AE74,0)</f>
        <v>0</v>
      </c>
      <c r="AF192" s="4">
        <f>IF('Shoppable Services'!$F$4=$D192,1,0)*IF('Shoppable Services'!$E$4=$C192,1,0)*IF('Shoppable Services'!$D$4=$B192,1,0)*IF('Shoppable Services'!$C$4=$A192,1,0)*IF('Shoppable Services'!$B$4=Data!AF$119,AF74,0)</f>
        <v>0</v>
      </c>
      <c r="AG192" s="4">
        <f>IF('Shoppable Services'!$F$4=$D192,1,0)*IF('Shoppable Services'!$E$4=$C192,1,0)*IF('Shoppable Services'!$D$4=$B192,1,0)*IF('Shoppable Services'!$C$4=$A192,1,0)*IF('Shoppable Services'!$B$4=Data!AG$119,AG74,0)</f>
        <v>0</v>
      </c>
      <c r="AH192" s="4">
        <f>IF('Shoppable Services'!$F$4=$D192,1,0)*IF('Shoppable Services'!$E$4=$C192,1,0)*IF('Shoppable Services'!$D$4=$B192,1,0)*IF('Shoppable Services'!$C$4=$A192,1,0)*IF('Shoppable Services'!$B$4=Data!AH$119,AH74,0)</f>
        <v>0</v>
      </c>
      <c r="AI192" s="4">
        <f>IF('Shoppable Services'!$F$4=$D192,1,0)*IF('Shoppable Services'!$E$4=$C192,1,0)*IF('Shoppable Services'!$D$4=$B192,1,0)*IF('Shoppable Services'!$C$4=$A192,1,0)*IF('Shoppable Services'!$B$4=Data!AI$119,AI74,0)</f>
        <v>0</v>
      </c>
      <c r="AJ192" s="4">
        <f>IF('Shoppable Services'!$F$4=$D192,1,0)*IF('Shoppable Services'!$E$4=$C192,1,0)*IF('Shoppable Services'!$D$4=$B192,1,0)*IF('Shoppable Services'!$C$4=$A192,1,0)*IF('Shoppable Services'!$B$4=Data!AJ$119,AJ74,0)</f>
        <v>0</v>
      </c>
      <c r="AK192" s="4">
        <f>IF('Shoppable Services'!$F$4=$D192,1,0)*IF('Shoppable Services'!$E$4=$C192,1,0)*IF('Shoppable Services'!$D$4=$B192,1,0)*IF('Shoppable Services'!$C$4=$A192,1,0)*IF('Shoppable Services'!$B$4=Data!AK$119,AK74,0)</f>
        <v>0</v>
      </c>
      <c r="AL192" s="4">
        <f>IF('Shoppable Services'!$F$4=$D192,1,0)*IF('Shoppable Services'!$E$4=$C192,1,0)*IF('Shoppable Services'!$D$4=$B192,1,0)*IF('Shoppable Services'!$C$4=$A192,1,0)*IF('Shoppable Services'!$B$4=Data!AL$119,AL74,0)</f>
        <v>0</v>
      </c>
      <c r="AM192" s="4">
        <f>IF('Shoppable Services'!$F$4=$D192,1,0)*IF('Shoppable Services'!$E$4=$C192,1,0)*IF('Shoppable Services'!$D$4=$B192,1,0)*IF('Shoppable Services'!$C$4=$A192,1,0)*IF('Shoppable Services'!$B$4=Data!AM$119,AM74,0)</f>
        <v>0</v>
      </c>
      <c r="AN192" s="4">
        <f>IF('Shoppable Services'!$F$4=$D192,1,0)*IF('Shoppable Services'!$E$4=$C192,1,0)*IF('Shoppable Services'!$D$4=$B192,1,0)*IF('Shoppable Services'!$C$4=$A192,1,0)*IF('Shoppable Services'!$B$4=Data!AN$119,AN74,0)</f>
        <v>0</v>
      </c>
      <c r="AO192" s="4">
        <f>IF('Shoppable Services'!$F$4=$D192,1,0)*IF('Shoppable Services'!$E$4=$C192,1,0)*IF('Shoppable Services'!$D$4=$B192,1,0)*IF('Shoppable Services'!$C$4=$A192,1,0)*IF('Shoppable Services'!$B$4=Data!AO$119,AO74,0)</f>
        <v>0</v>
      </c>
      <c r="AP192" s="4">
        <f>IF('Shoppable Services'!$F$4=$D192,1,0)*IF('Shoppable Services'!$E$4=$C192,1,0)*IF('Shoppable Services'!$D$4=$B192,1,0)*IF('Shoppable Services'!$C$4=$A192,1,0)*IF('Shoppable Services'!$B$4=Data!AP$119,AP74,0)</f>
        <v>0</v>
      </c>
      <c r="AQ192" s="4">
        <f>IF('Shoppable Services'!$F$4=$D192,1,0)*IF('Shoppable Services'!$E$4=$C192,1,0)*IF('Shoppable Services'!$D$4=$B192,1,0)*IF('Shoppable Services'!$C$4=$A192,1,0)*IF('Shoppable Services'!$B$4=Data!AQ$119,AQ74,0)</f>
        <v>0</v>
      </c>
      <c r="AR192" s="4">
        <f>IF('Shoppable Services'!$F$4=$D192,1,0)*IF('Shoppable Services'!$E$4=$C192,1,0)*IF('Shoppable Services'!$D$4=$B192,1,0)*IF('Shoppable Services'!$C$4=$A192,1,0)*IF('Shoppable Services'!$B$4=Data!AR$119,AR74,0)</f>
        <v>0</v>
      </c>
      <c r="AS192" s="4">
        <f>IF('Shoppable Services'!$F$4=$D192,1,0)*IF('Shoppable Services'!$E$4=$C192,1,0)*IF('Shoppable Services'!$D$4=$B192,1,0)*IF('Shoppable Services'!$C$4=$A192,1,0)*IF('Shoppable Services'!$B$4=Data!AS$119,AS74,0)</f>
        <v>0</v>
      </c>
      <c r="AT192" s="4">
        <f>IF('Shoppable Services'!$F$4=$D192,1,0)*IF('Shoppable Services'!$E$4=$C192,1,0)*IF('Shoppable Services'!$D$4=$B192,1,0)*IF('Shoppable Services'!$C$4=$A192,1,0)*IF('Shoppable Services'!$B$4=Data!AT$119,AT74,0)</f>
        <v>0</v>
      </c>
      <c r="AU192" s="4">
        <f>IF('Shoppable Services'!$F$4=$D192,1,0)*IF('Shoppable Services'!$E$4=$C192,1,0)*IF('Shoppable Services'!$D$4=$B192,1,0)*IF('Shoppable Services'!$C$4=$A192,1,0)*IF('Shoppable Services'!$B$4=Data!AU$119,AU74,0)</f>
        <v>0</v>
      </c>
      <c r="AV192" s="4">
        <f>IF('Shoppable Services'!$F$4=$D192,1,0)*IF('Shoppable Services'!$E$4=$C192,1,0)*IF('Shoppable Services'!$D$4=$B192,1,0)*IF('Shoppable Services'!$C$4=$A192,1,0)*IF('Shoppable Services'!$B$4=Data!AV$119,AV74,0)</f>
        <v>0</v>
      </c>
      <c r="AW192" s="4">
        <f>IF('Shoppable Services'!$F$4=$D192,1,0)*IF('Shoppable Services'!$E$4=$C192,1,0)*IF('Shoppable Services'!$D$4=$B192,1,0)*IF('Shoppable Services'!$C$4=$A192,1,0)*IF('Shoppable Services'!$B$4=Data!AW$119,AW74,0)</f>
        <v>0</v>
      </c>
      <c r="AX192" s="4">
        <f>IF('Shoppable Services'!$F$4=$D192,1,0)*IF('Shoppable Services'!$E$4=$C192,1,0)*IF('Shoppable Services'!$D$4=$B192,1,0)*IF('Shoppable Services'!$C$4=$A192,1,0)*IF('Shoppable Services'!$B$4=Data!AX$119,AX74,0)</f>
        <v>0</v>
      </c>
      <c r="AY192" s="4">
        <f>IF('Shoppable Services'!$F$4=$D192,1,0)*IF('Shoppable Services'!$E$4=$C192,1,0)*IF('Shoppable Services'!$D$4=$B192,1,0)*IF('Shoppable Services'!$C$4=$A192,1,0)*IF('Shoppable Services'!$B$4=Data!AY$119,AY74,0)</f>
        <v>0</v>
      </c>
      <c r="AZ192" s="4">
        <f>IF('Shoppable Services'!$F$4=$D192,1,0)*IF('Shoppable Services'!$E$4=$C192,1,0)*IF('Shoppable Services'!$D$4=$B192,1,0)*IF('Shoppable Services'!$C$4=$A192,1,0)*IF('Shoppable Services'!$B$4=Data!AZ$119,AZ74,0)</f>
        <v>0</v>
      </c>
    </row>
    <row r="193" spans="5:52">
      <c r="E193" s="4">
        <f>IF('Shoppable Services'!$F$4=$D193,1,0)*IF('Shoppable Services'!$E$4=$C193,1,0)*IF('Shoppable Services'!$D$4=$B193,1,0)*IF('Shoppable Services'!$C$4=$A193,1,0)*$E75</f>
        <v>0</v>
      </c>
      <c r="F193" s="4">
        <f>IF('Shoppable Services'!$F$4=$D193,1,0)*IF('Shoppable Services'!$E$4=$C193,1,0)*IF('Shoppable Services'!$D$4=$B193,1,0)*IF('Shoppable Services'!$C$4=$A193,1,0)*$F75</f>
        <v>0</v>
      </c>
      <c r="G193" s="4">
        <f>IF('Shoppable Services'!$F$4=$D193,1,0)*IF('Shoppable Services'!$E$4=$C193,1,0)*IF('Shoppable Services'!$D$4=$B193,1,0)*IF('Shoppable Services'!$C$4=$A193,1,0)*$G75</f>
        <v>0</v>
      </c>
      <c r="H193" s="4">
        <f>IF('Shoppable Services'!$F$4=$D193,1,0)*IF('Shoppable Services'!$E$4=$C193,1,0)*IF('Shoppable Services'!$D$4=$B193,1,0)*IF('Shoppable Services'!$C$4=$A193,1,0)*$H75</f>
        <v>0</v>
      </c>
      <c r="I193" s="4">
        <f>IF('Shoppable Services'!$F$4=$D193,1,0)*IF('Shoppable Services'!$E$4=$C193,1,0)*IF('Shoppable Services'!$D$4=$B193,1,0)*IF('Shoppable Services'!$C$4=$A193,1,0)*IF('Shoppable Services'!$B$4=Data!I$119,I75,0)</f>
        <v>0</v>
      </c>
      <c r="J193" s="4">
        <f>IF('Shoppable Services'!$F$4=$D193,1,0)*IF('Shoppable Services'!$E$4=$C193,1,0)*IF('Shoppable Services'!$D$4=$B193,1,0)*IF('Shoppable Services'!$C$4=$A193,1,0)*IF('Shoppable Services'!$B$4=Data!J$119,J75,0)</f>
        <v>0</v>
      </c>
      <c r="K193" s="4">
        <f>IF('Shoppable Services'!$F$4=$D193,1,0)*IF('Shoppable Services'!$E$4=$C193,1,0)*IF('Shoppable Services'!$D$4=$B193,1,0)*IF('Shoppable Services'!$C$4=$A193,1,0)*IF('Shoppable Services'!$B$4=Data!K$119,K75,0)</f>
        <v>0</v>
      </c>
      <c r="L193" s="4">
        <f>IF('Shoppable Services'!$F$4=$D193,1,0)*IF('Shoppable Services'!$E$4=$C193,1,0)*IF('Shoppable Services'!$D$4=$B193,1,0)*IF('Shoppable Services'!$C$4=$A193,1,0)*IF('Shoppable Services'!$B$4=Data!L$119,L75,0)</f>
        <v>0</v>
      </c>
      <c r="M193" s="4">
        <f>IF('Shoppable Services'!$F$4=$D193,1,0)*IF('Shoppable Services'!$E$4=$C193,1,0)*IF('Shoppable Services'!$D$4=$B193,1,0)*IF('Shoppable Services'!$C$4=$A193,1,0)*IF('Shoppable Services'!$B$4=Data!M$119,M75,0)</f>
        <v>0</v>
      </c>
      <c r="N193" s="4">
        <f>IF('Shoppable Services'!$F$4=$D193,1,0)*IF('Shoppable Services'!$E$4=$C193,1,0)*IF('Shoppable Services'!$D$4=$B193,1,0)*IF('Shoppable Services'!$C$4=$A193,1,0)*IF('Shoppable Services'!$B$4=Data!N$119,N75,0)</f>
        <v>0</v>
      </c>
      <c r="O193" s="4">
        <f>IF('Shoppable Services'!$F$4=$D193,1,0)*IF('Shoppable Services'!$E$4=$C193,1,0)*IF('Shoppable Services'!$D$4=$B193,1,0)*IF('Shoppable Services'!$C$4=$A193,1,0)*IF('Shoppable Services'!$B$4=Data!O$119,O75,0)</f>
        <v>0</v>
      </c>
      <c r="P193" s="4">
        <f>IF('Shoppable Services'!$F$4=$D193,1,0)*IF('Shoppable Services'!$E$4=$C193,1,0)*IF('Shoppable Services'!$D$4=$B193,1,0)*IF('Shoppable Services'!$C$4=$A193,1,0)*IF('Shoppable Services'!$B$4=Data!P$119,P75,0)</f>
        <v>0</v>
      </c>
      <c r="Q193" s="4">
        <f>IF('Shoppable Services'!$F$4=$D193,1,0)*IF('Shoppable Services'!$E$4=$C193,1,0)*IF('Shoppable Services'!$D$4=$B193,1,0)*IF('Shoppable Services'!$C$4=$A193,1,0)*IF('Shoppable Services'!$B$4=Data!Q$119,Q75,0)</f>
        <v>0</v>
      </c>
      <c r="R193" s="4">
        <f>IF('Shoppable Services'!$F$4=$D193,1,0)*IF('Shoppable Services'!$E$4=$C193,1,0)*IF('Shoppable Services'!$D$4=$B193,1,0)*IF('Shoppable Services'!$C$4=$A193,1,0)*IF('Shoppable Services'!$B$4=Data!R$119,R75,0)</f>
        <v>0</v>
      </c>
      <c r="S193" s="4">
        <f>IF('Shoppable Services'!$F$4=$D193,1,0)*IF('Shoppable Services'!$E$4=$C193,1,0)*IF('Shoppable Services'!$D$4=$B193,1,0)*IF('Shoppable Services'!$C$4=$A193,1,0)*IF('Shoppable Services'!$B$4=Data!S$119,S75,0)</f>
        <v>0</v>
      </c>
      <c r="T193" s="4">
        <f>IF('Shoppable Services'!$F$4=$D193,1,0)*IF('Shoppable Services'!$E$4=$C193,1,0)*IF('Shoppable Services'!$D$4=$B193,1,0)*IF('Shoppable Services'!$C$4=$A193,1,0)*IF('Shoppable Services'!$B$4=Data!T$119,T75,0)</f>
        <v>0</v>
      </c>
      <c r="U193" s="4">
        <f>IF('Shoppable Services'!$F$4=$D193,1,0)*IF('Shoppable Services'!$E$4=$C193,1,0)*IF('Shoppable Services'!$D$4=$B193,1,0)*IF('Shoppable Services'!$C$4=$A193,1,0)*IF('Shoppable Services'!$B$4=Data!U$119,U75,0)</f>
        <v>0</v>
      </c>
      <c r="V193" s="4">
        <f>IF('Shoppable Services'!$F$4=$D193,1,0)*IF('Shoppable Services'!$E$4=$C193,1,0)*IF('Shoppable Services'!$D$4=$B193,1,0)*IF('Shoppable Services'!$C$4=$A193,1,0)*IF('Shoppable Services'!$B$4=Data!V$119,V75,0)</f>
        <v>0</v>
      </c>
      <c r="W193" s="4">
        <f>IF('Shoppable Services'!$F$4=$D193,1,0)*IF('Shoppable Services'!$E$4=$C193,1,0)*IF('Shoppable Services'!$D$4=$B193,1,0)*IF('Shoppable Services'!$C$4=$A193,1,0)*IF('Shoppable Services'!$B$4=Data!W$119,W75,0)</f>
        <v>0</v>
      </c>
      <c r="X193" s="4">
        <f>IF('Shoppable Services'!$F$4=$D193,1,0)*IF('Shoppable Services'!$E$4=$C193,1,0)*IF('Shoppable Services'!$D$4=$B193,1,0)*IF('Shoppable Services'!$C$4=$A193,1,0)*IF('Shoppable Services'!$B$4=Data!X$119,X75,0)</f>
        <v>0</v>
      </c>
      <c r="Y193" s="4">
        <f>IF('Shoppable Services'!$F$4=$D193,1,0)*IF('Shoppable Services'!$E$4=$C193,1,0)*IF('Shoppable Services'!$D$4=$B193,1,0)*IF('Shoppable Services'!$C$4=$A193,1,0)*IF('Shoppable Services'!$B$4=Data!Y$119,Y75,0)</f>
        <v>0</v>
      </c>
      <c r="Z193" s="4">
        <f>IF('Shoppable Services'!$F$4=$D193,1,0)*IF('Shoppable Services'!$E$4=$C193,1,0)*IF('Shoppable Services'!$D$4=$B193,1,0)*IF('Shoppable Services'!$C$4=$A193,1,0)*IF('Shoppable Services'!$B$4=Data!Z$119,Z75,0)</f>
        <v>0</v>
      </c>
      <c r="AA193" s="4">
        <f>IF('Shoppable Services'!$F$4=$D193,1,0)*IF('Shoppable Services'!$E$4=$C193,1,0)*IF('Shoppable Services'!$D$4=$B193,1,0)*IF('Shoppable Services'!$C$4=$A193,1,0)*IF('Shoppable Services'!$B$4=Data!AA$119,AA75,0)</f>
        <v>0</v>
      </c>
      <c r="AB193" s="4">
        <f>IF('Shoppable Services'!$F$4=$D193,1,0)*IF('Shoppable Services'!$E$4=$C193,1,0)*IF('Shoppable Services'!$D$4=$B193,1,0)*IF('Shoppable Services'!$C$4=$A193,1,0)*IF('Shoppable Services'!$B$4=Data!AB$119,AB75,0)</f>
        <v>0</v>
      </c>
      <c r="AC193" s="4">
        <f>IF('Shoppable Services'!$F$4=$D193,1,0)*IF('Shoppable Services'!$E$4=$C193,1,0)*IF('Shoppable Services'!$D$4=$B193,1,0)*IF('Shoppable Services'!$C$4=$A193,1,0)*IF('Shoppable Services'!$B$4=Data!AC$119,AC75,0)</f>
        <v>0</v>
      </c>
      <c r="AD193" s="4">
        <f>IF('Shoppable Services'!$F$4=$D193,1,0)*IF('Shoppable Services'!$E$4=$C193,1,0)*IF('Shoppable Services'!$D$4=$B193,1,0)*IF('Shoppable Services'!$C$4=$A193,1,0)*IF('Shoppable Services'!$B$4=Data!AD$119,AD75,0)</f>
        <v>0</v>
      </c>
      <c r="AE193" s="4">
        <f>IF('Shoppable Services'!$F$4=$D193,1,0)*IF('Shoppable Services'!$E$4=$C193,1,0)*IF('Shoppable Services'!$D$4=$B193,1,0)*IF('Shoppable Services'!$C$4=$A193,1,0)*IF('Shoppable Services'!$B$4=Data!AE$119,AE75,0)</f>
        <v>0</v>
      </c>
      <c r="AF193" s="4">
        <f>IF('Shoppable Services'!$F$4=$D193,1,0)*IF('Shoppable Services'!$E$4=$C193,1,0)*IF('Shoppable Services'!$D$4=$B193,1,0)*IF('Shoppable Services'!$C$4=$A193,1,0)*IF('Shoppable Services'!$B$4=Data!AF$119,AF75,0)</f>
        <v>0</v>
      </c>
      <c r="AG193" s="4">
        <f>IF('Shoppable Services'!$F$4=$D193,1,0)*IF('Shoppable Services'!$E$4=$C193,1,0)*IF('Shoppable Services'!$D$4=$B193,1,0)*IF('Shoppable Services'!$C$4=$A193,1,0)*IF('Shoppable Services'!$B$4=Data!AG$119,AG75,0)</f>
        <v>0</v>
      </c>
      <c r="AH193" s="4">
        <f>IF('Shoppable Services'!$F$4=$D193,1,0)*IF('Shoppable Services'!$E$4=$C193,1,0)*IF('Shoppable Services'!$D$4=$B193,1,0)*IF('Shoppable Services'!$C$4=$A193,1,0)*IF('Shoppable Services'!$B$4=Data!AH$119,AH75,0)</f>
        <v>0</v>
      </c>
      <c r="AI193" s="4">
        <f>IF('Shoppable Services'!$F$4=$D193,1,0)*IF('Shoppable Services'!$E$4=$C193,1,0)*IF('Shoppable Services'!$D$4=$B193,1,0)*IF('Shoppable Services'!$C$4=$A193,1,0)*IF('Shoppable Services'!$B$4=Data!AI$119,AI75,0)</f>
        <v>0</v>
      </c>
      <c r="AJ193" s="4">
        <f>IF('Shoppable Services'!$F$4=$D193,1,0)*IF('Shoppable Services'!$E$4=$C193,1,0)*IF('Shoppable Services'!$D$4=$B193,1,0)*IF('Shoppable Services'!$C$4=$A193,1,0)*IF('Shoppable Services'!$B$4=Data!AJ$119,AJ75,0)</f>
        <v>0</v>
      </c>
      <c r="AK193" s="4">
        <f>IF('Shoppable Services'!$F$4=$D193,1,0)*IF('Shoppable Services'!$E$4=$C193,1,0)*IF('Shoppable Services'!$D$4=$B193,1,0)*IF('Shoppable Services'!$C$4=$A193,1,0)*IF('Shoppable Services'!$B$4=Data!AK$119,AK75,0)</f>
        <v>0</v>
      </c>
      <c r="AL193" s="4">
        <f>IF('Shoppable Services'!$F$4=$D193,1,0)*IF('Shoppable Services'!$E$4=$C193,1,0)*IF('Shoppable Services'!$D$4=$B193,1,0)*IF('Shoppable Services'!$C$4=$A193,1,0)*IF('Shoppable Services'!$B$4=Data!AL$119,AL75,0)</f>
        <v>0</v>
      </c>
      <c r="AM193" s="4">
        <f>IF('Shoppable Services'!$F$4=$D193,1,0)*IF('Shoppable Services'!$E$4=$C193,1,0)*IF('Shoppable Services'!$D$4=$B193,1,0)*IF('Shoppable Services'!$C$4=$A193,1,0)*IF('Shoppable Services'!$B$4=Data!AM$119,AM75,0)</f>
        <v>0</v>
      </c>
      <c r="AN193" s="4">
        <f>IF('Shoppable Services'!$F$4=$D193,1,0)*IF('Shoppable Services'!$E$4=$C193,1,0)*IF('Shoppable Services'!$D$4=$B193,1,0)*IF('Shoppable Services'!$C$4=$A193,1,0)*IF('Shoppable Services'!$B$4=Data!AN$119,AN75,0)</f>
        <v>0</v>
      </c>
      <c r="AO193" s="4">
        <f>IF('Shoppable Services'!$F$4=$D193,1,0)*IF('Shoppable Services'!$E$4=$C193,1,0)*IF('Shoppable Services'!$D$4=$B193,1,0)*IF('Shoppable Services'!$C$4=$A193,1,0)*IF('Shoppable Services'!$B$4=Data!AO$119,AO75,0)</f>
        <v>0</v>
      </c>
      <c r="AP193" s="4">
        <f>IF('Shoppable Services'!$F$4=$D193,1,0)*IF('Shoppable Services'!$E$4=$C193,1,0)*IF('Shoppable Services'!$D$4=$B193,1,0)*IF('Shoppable Services'!$C$4=$A193,1,0)*IF('Shoppable Services'!$B$4=Data!AP$119,AP75,0)</f>
        <v>0</v>
      </c>
      <c r="AQ193" s="4">
        <f>IF('Shoppable Services'!$F$4=$D193,1,0)*IF('Shoppable Services'!$E$4=$C193,1,0)*IF('Shoppable Services'!$D$4=$B193,1,0)*IF('Shoppable Services'!$C$4=$A193,1,0)*IF('Shoppable Services'!$B$4=Data!AQ$119,AQ75,0)</f>
        <v>0</v>
      </c>
      <c r="AR193" s="4">
        <f>IF('Shoppable Services'!$F$4=$D193,1,0)*IF('Shoppable Services'!$E$4=$C193,1,0)*IF('Shoppable Services'!$D$4=$B193,1,0)*IF('Shoppable Services'!$C$4=$A193,1,0)*IF('Shoppable Services'!$B$4=Data!AR$119,AR75,0)</f>
        <v>0</v>
      </c>
      <c r="AS193" s="4">
        <f>IF('Shoppable Services'!$F$4=$D193,1,0)*IF('Shoppable Services'!$E$4=$C193,1,0)*IF('Shoppable Services'!$D$4=$B193,1,0)*IF('Shoppable Services'!$C$4=$A193,1,0)*IF('Shoppable Services'!$B$4=Data!AS$119,AS75,0)</f>
        <v>0</v>
      </c>
      <c r="AT193" s="4">
        <f>IF('Shoppable Services'!$F$4=$D193,1,0)*IF('Shoppable Services'!$E$4=$C193,1,0)*IF('Shoppable Services'!$D$4=$B193,1,0)*IF('Shoppable Services'!$C$4=$A193,1,0)*IF('Shoppable Services'!$B$4=Data!AT$119,AT75,0)</f>
        <v>0</v>
      </c>
      <c r="AU193" s="4">
        <f>IF('Shoppable Services'!$F$4=$D193,1,0)*IF('Shoppable Services'!$E$4=$C193,1,0)*IF('Shoppable Services'!$D$4=$B193,1,0)*IF('Shoppable Services'!$C$4=$A193,1,0)*IF('Shoppable Services'!$B$4=Data!AU$119,AU75,0)</f>
        <v>0</v>
      </c>
      <c r="AV193" s="4">
        <f>IF('Shoppable Services'!$F$4=$D193,1,0)*IF('Shoppable Services'!$E$4=$C193,1,0)*IF('Shoppable Services'!$D$4=$B193,1,0)*IF('Shoppable Services'!$C$4=$A193,1,0)*IF('Shoppable Services'!$B$4=Data!AV$119,AV75,0)</f>
        <v>0</v>
      </c>
      <c r="AW193" s="4">
        <f>IF('Shoppable Services'!$F$4=$D193,1,0)*IF('Shoppable Services'!$E$4=$C193,1,0)*IF('Shoppable Services'!$D$4=$B193,1,0)*IF('Shoppable Services'!$C$4=$A193,1,0)*IF('Shoppable Services'!$B$4=Data!AW$119,AW75,0)</f>
        <v>0</v>
      </c>
      <c r="AX193" s="4">
        <f>IF('Shoppable Services'!$F$4=$D193,1,0)*IF('Shoppable Services'!$E$4=$C193,1,0)*IF('Shoppable Services'!$D$4=$B193,1,0)*IF('Shoppable Services'!$C$4=$A193,1,0)*IF('Shoppable Services'!$B$4=Data!AX$119,AX75,0)</f>
        <v>0</v>
      </c>
      <c r="AY193" s="4">
        <f>IF('Shoppable Services'!$F$4=$D193,1,0)*IF('Shoppable Services'!$E$4=$C193,1,0)*IF('Shoppable Services'!$D$4=$B193,1,0)*IF('Shoppable Services'!$C$4=$A193,1,0)*IF('Shoppable Services'!$B$4=Data!AY$119,AY75,0)</f>
        <v>0</v>
      </c>
      <c r="AZ193" s="4">
        <f>IF('Shoppable Services'!$F$4=$D193,1,0)*IF('Shoppable Services'!$E$4=$C193,1,0)*IF('Shoppable Services'!$D$4=$B193,1,0)*IF('Shoppable Services'!$C$4=$A193,1,0)*IF('Shoppable Services'!$B$4=Data!AZ$119,AZ75,0)</f>
        <v>0</v>
      </c>
    </row>
    <row r="194" spans="5:52">
      <c r="E194" s="4">
        <f>IF('Shoppable Services'!$F$4=$D194,1,0)*IF('Shoppable Services'!$E$4=$C194,1,0)*IF('Shoppable Services'!$D$4=$B194,1,0)*IF('Shoppable Services'!$C$4=$A194,1,0)*$E76</f>
        <v>0</v>
      </c>
      <c r="F194" s="4">
        <f>IF('Shoppable Services'!$F$4=$D194,1,0)*IF('Shoppable Services'!$E$4=$C194,1,0)*IF('Shoppable Services'!$D$4=$B194,1,0)*IF('Shoppable Services'!$C$4=$A194,1,0)*$F76</f>
        <v>0</v>
      </c>
      <c r="G194" s="4">
        <f>IF('Shoppable Services'!$F$4=$D194,1,0)*IF('Shoppable Services'!$E$4=$C194,1,0)*IF('Shoppable Services'!$D$4=$B194,1,0)*IF('Shoppable Services'!$C$4=$A194,1,0)*$G76</f>
        <v>0</v>
      </c>
      <c r="H194" s="4">
        <f>IF('Shoppable Services'!$F$4=$D194,1,0)*IF('Shoppable Services'!$E$4=$C194,1,0)*IF('Shoppable Services'!$D$4=$B194,1,0)*IF('Shoppable Services'!$C$4=$A194,1,0)*$H76</f>
        <v>0</v>
      </c>
      <c r="I194" s="4">
        <f>IF('Shoppable Services'!$F$4=$D194,1,0)*IF('Shoppable Services'!$E$4=$C194,1,0)*IF('Shoppable Services'!$D$4=$B194,1,0)*IF('Shoppable Services'!$C$4=$A194,1,0)*IF('Shoppable Services'!$B$4=Data!I$119,I76,0)</f>
        <v>0</v>
      </c>
      <c r="J194" s="4">
        <f>IF('Shoppable Services'!$F$4=$D194,1,0)*IF('Shoppable Services'!$E$4=$C194,1,0)*IF('Shoppable Services'!$D$4=$B194,1,0)*IF('Shoppable Services'!$C$4=$A194,1,0)*IF('Shoppable Services'!$B$4=Data!J$119,J76,0)</f>
        <v>0</v>
      </c>
      <c r="K194" s="4">
        <f>IF('Shoppable Services'!$F$4=$D194,1,0)*IF('Shoppable Services'!$E$4=$C194,1,0)*IF('Shoppable Services'!$D$4=$B194,1,0)*IF('Shoppable Services'!$C$4=$A194,1,0)*IF('Shoppable Services'!$B$4=Data!K$119,K76,0)</f>
        <v>0</v>
      </c>
      <c r="L194" s="4">
        <f>IF('Shoppable Services'!$F$4=$D194,1,0)*IF('Shoppable Services'!$E$4=$C194,1,0)*IF('Shoppable Services'!$D$4=$B194,1,0)*IF('Shoppable Services'!$C$4=$A194,1,0)*IF('Shoppable Services'!$B$4=Data!L$119,L76,0)</f>
        <v>0</v>
      </c>
      <c r="M194" s="4">
        <f>IF('Shoppable Services'!$F$4=$D194,1,0)*IF('Shoppable Services'!$E$4=$C194,1,0)*IF('Shoppable Services'!$D$4=$B194,1,0)*IF('Shoppable Services'!$C$4=$A194,1,0)*IF('Shoppable Services'!$B$4=Data!M$119,M76,0)</f>
        <v>0</v>
      </c>
      <c r="N194" s="4">
        <f>IF('Shoppable Services'!$F$4=$D194,1,0)*IF('Shoppable Services'!$E$4=$C194,1,0)*IF('Shoppable Services'!$D$4=$B194,1,0)*IF('Shoppable Services'!$C$4=$A194,1,0)*IF('Shoppable Services'!$B$4=Data!N$119,N76,0)</f>
        <v>0</v>
      </c>
      <c r="O194" s="4">
        <f>IF('Shoppable Services'!$F$4=$D194,1,0)*IF('Shoppable Services'!$E$4=$C194,1,0)*IF('Shoppable Services'!$D$4=$B194,1,0)*IF('Shoppable Services'!$C$4=$A194,1,0)*IF('Shoppable Services'!$B$4=Data!O$119,O76,0)</f>
        <v>0</v>
      </c>
      <c r="P194" s="4">
        <f>IF('Shoppable Services'!$F$4=$D194,1,0)*IF('Shoppable Services'!$E$4=$C194,1,0)*IF('Shoppable Services'!$D$4=$B194,1,0)*IF('Shoppable Services'!$C$4=$A194,1,0)*IF('Shoppable Services'!$B$4=Data!P$119,P76,0)</f>
        <v>0</v>
      </c>
      <c r="Q194" s="4">
        <f>IF('Shoppable Services'!$F$4=$D194,1,0)*IF('Shoppable Services'!$E$4=$C194,1,0)*IF('Shoppable Services'!$D$4=$B194,1,0)*IF('Shoppable Services'!$C$4=$A194,1,0)*IF('Shoppable Services'!$B$4=Data!Q$119,Q76,0)</f>
        <v>0</v>
      </c>
      <c r="R194" s="4">
        <f>IF('Shoppable Services'!$F$4=$D194,1,0)*IF('Shoppable Services'!$E$4=$C194,1,0)*IF('Shoppable Services'!$D$4=$B194,1,0)*IF('Shoppable Services'!$C$4=$A194,1,0)*IF('Shoppable Services'!$B$4=Data!R$119,R76,0)</f>
        <v>0</v>
      </c>
      <c r="S194" s="4">
        <f>IF('Shoppable Services'!$F$4=$D194,1,0)*IF('Shoppable Services'!$E$4=$C194,1,0)*IF('Shoppable Services'!$D$4=$B194,1,0)*IF('Shoppable Services'!$C$4=$A194,1,0)*IF('Shoppable Services'!$B$4=Data!S$119,S76,0)</f>
        <v>0</v>
      </c>
      <c r="T194" s="4">
        <f>IF('Shoppable Services'!$F$4=$D194,1,0)*IF('Shoppable Services'!$E$4=$C194,1,0)*IF('Shoppable Services'!$D$4=$B194,1,0)*IF('Shoppable Services'!$C$4=$A194,1,0)*IF('Shoppable Services'!$B$4=Data!T$119,T76,0)</f>
        <v>0</v>
      </c>
      <c r="U194" s="4">
        <f>IF('Shoppable Services'!$F$4=$D194,1,0)*IF('Shoppable Services'!$E$4=$C194,1,0)*IF('Shoppable Services'!$D$4=$B194,1,0)*IF('Shoppable Services'!$C$4=$A194,1,0)*IF('Shoppable Services'!$B$4=Data!U$119,U76,0)</f>
        <v>0</v>
      </c>
      <c r="V194" s="4">
        <f>IF('Shoppable Services'!$F$4=$D194,1,0)*IF('Shoppable Services'!$E$4=$C194,1,0)*IF('Shoppable Services'!$D$4=$B194,1,0)*IF('Shoppable Services'!$C$4=$A194,1,0)*IF('Shoppable Services'!$B$4=Data!V$119,V76,0)</f>
        <v>0</v>
      </c>
      <c r="W194" s="4">
        <f>IF('Shoppable Services'!$F$4=$D194,1,0)*IF('Shoppable Services'!$E$4=$C194,1,0)*IF('Shoppable Services'!$D$4=$B194,1,0)*IF('Shoppable Services'!$C$4=$A194,1,0)*IF('Shoppable Services'!$B$4=Data!W$119,W76,0)</f>
        <v>0</v>
      </c>
      <c r="X194" s="4">
        <f>IF('Shoppable Services'!$F$4=$D194,1,0)*IF('Shoppable Services'!$E$4=$C194,1,0)*IF('Shoppable Services'!$D$4=$B194,1,0)*IF('Shoppable Services'!$C$4=$A194,1,0)*IF('Shoppable Services'!$B$4=Data!X$119,X76,0)</f>
        <v>0</v>
      </c>
      <c r="Y194" s="4">
        <f>IF('Shoppable Services'!$F$4=$D194,1,0)*IF('Shoppable Services'!$E$4=$C194,1,0)*IF('Shoppable Services'!$D$4=$B194,1,0)*IF('Shoppable Services'!$C$4=$A194,1,0)*IF('Shoppable Services'!$B$4=Data!Y$119,Y76,0)</f>
        <v>0</v>
      </c>
      <c r="Z194" s="4">
        <f>IF('Shoppable Services'!$F$4=$D194,1,0)*IF('Shoppable Services'!$E$4=$C194,1,0)*IF('Shoppable Services'!$D$4=$B194,1,0)*IF('Shoppable Services'!$C$4=$A194,1,0)*IF('Shoppable Services'!$B$4=Data!Z$119,Z76,0)</f>
        <v>0</v>
      </c>
      <c r="AA194" s="4">
        <f>IF('Shoppable Services'!$F$4=$D194,1,0)*IF('Shoppable Services'!$E$4=$C194,1,0)*IF('Shoppable Services'!$D$4=$B194,1,0)*IF('Shoppable Services'!$C$4=$A194,1,0)*IF('Shoppable Services'!$B$4=Data!AA$119,AA76,0)</f>
        <v>0</v>
      </c>
      <c r="AB194" s="4">
        <f>IF('Shoppable Services'!$F$4=$D194,1,0)*IF('Shoppable Services'!$E$4=$C194,1,0)*IF('Shoppable Services'!$D$4=$B194,1,0)*IF('Shoppable Services'!$C$4=$A194,1,0)*IF('Shoppable Services'!$B$4=Data!AB$119,AB76,0)</f>
        <v>0</v>
      </c>
      <c r="AC194" s="4">
        <f>IF('Shoppable Services'!$F$4=$D194,1,0)*IF('Shoppable Services'!$E$4=$C194,1,0)*IF('Shoppable Services'!$D$4=$B194,1,0)*IF('Shoppable Services'!$C$4=$A194,1,0)*IF('Shoppable Services'!$B$4=Data!AC$119,AC76,0)</f>
        <v>0</v>
      </c>
      <c r="AD194" s="4">
        <f>IF('Shoppable Services'!$F$4=$D194,1,0)*IF('Shoppable Services'!$E$4=$C194,1,0)*IF('Shoppable Services'!$D$4=$B194,1,0)*IF('Shoppable Services'!$C$4=$A194,1,0)*IF('Shoppable Services'!$B$4=Data!AD$119,AD76,0)</f>
        <v>0</v>
      </c>
      <c r="AE194" s="4">
        <f>IF('Shoppable Services'!$F$4=$D194,1,0)*IF('Shoppable Services'!$E$4=$C194,1,0)*IF('Shoppable Services'!$D$4=$B194,1,0)*IF('Shoppable Services'!$C$4=$A194,1,0)*IF('Shoppable Services'!$B$4=Data!AE$119,AE76,0)</f>
        <v>0</v>
      </c>
      <c r="AF194" s="4">
        <f>IF('Shoppable Services'!$F$4=$D194,1,0)*IF('Shoppable Services'!$E$4=$C194,1,0)*IF('Shoppable Services'!$D$4=$B194,1,0)*IF('Shoppable Services'!$C$4=$A194,1,0)*IF('Shoppable Services'!$B$4=Data!AF$119,AF76,0)</f>
        <v>0</v>
      </c>
      <c r="AG194" s="4">
        <f>IF('Shoppable Services'!$F$4=$D194,1,0)*IF('Shoppable Services'!$E$4=$C194,1,0)*IF('Shoppable Services'!$D$4=$B194,1,0)*IF('Shoppable Services'!$C$4=$A194,1,0)*IF('Shoppable Services'!$B$4=Data!AG$119,AG76,0)</f>
        <v>0</v>
      </c>
      <c r="AH194" s="4">
        <f>IF('Shoppable Services'!$F$4=$D194,1,0)*IF('Shoppable Services'!$E$4=$C194,1,0)*IF('Shoppable Services'!$D$4=$B194,1,0)*IF('Shoppable Services'!$C$4=$A194,1,0)*IF('Shoppable Services'!$B$4=Data!AH$119,AH76,0)</f>
        <v>0</v>
      </c>
      <c r="AI194" s="4">
        <f>IF('Shoppable Services'!$F$4=$D194,1,0)*IF('Shoppable Services'!$E$4=$C194,1,0)*IF('Shoppable Services'!$D$4=$B194,1,0)*IF('Shoppable Services'!$C$4=$A194,1,0)*IF('Shoppable Services'!$B$4=Data!AI$119,AI76,0)</f>
        <v>0</v>
      </c>
      <c r="AJ194" s="4">
        <f>IF('Shoppable Services'!$F$4=$D194,1,0)*IF('Shoppable Services'!$E$4=$C194,1,0)*IF('Shoppable Services'!$D$4=$B194,1,0)*IF('Shoppable Services'!$C$4=$A194,1,0)*IF('Shoppable Services'!$B$4=Data!AJ$119,AJ76,0)</f>
        <v>0</v>
      </c>
      <c r="AK194" s="4">
        <f>IF('Shoppable Services'!$F$4=$D194,1,0)*IF('Shoppable Services'!$E$4=$C194,1,0)*IF('Shoppable Services'!$D$4=$B194,1,0)*IF('Shoppable Services'!$C$4=$A194,1,0)*IF('Shoppable Services'!$B$4=Data!AK$119,AK76,0)</f>
        <v>0</v>
      </c>
      <c r="AL194" s="4">
        <f>IF('Shoppable Services'!$F$4=$D194,1,0)*IF('Shoppable Services'!$E$4=$C194,1,0)*IF('Shoppable Services'!$D$4=$B194,1,0)*IF('Shoppable Services'!$C$4=$A194,1,0)*IF('Shoppable Services'!$B$4=Data!AL$119,AL76,0)</f>
        <v>0</v>
      </c>
      <c r="AM194" s="4">
        <f>IF('Shoppable Services'!$F$4=$D194,1,0)*IF('Shoppable Services'!$E$4=$C194,1,0)*IF('Shoppable Services'!$D$4=$B194,1,0)*IF('Shoppable Services'!$C$4=$A194,1,0)*IF('Shoppable Services'!$B$4=Data!AM$119,AM76,0)</f>
        <v>0</v>
      </c>
      <c r="AN194" s="4">
        <f>IF('Shoppable Services'!$F$4=$D194,1,0)*IF('Shoppable Services'!$E$4=$C194,1,0)*IF('Shoppable Services'!$D$4=$B194,1,0)*IF('Shoppable Services'!$C$4=$A194,1,0)*IF('Shoppable Services'!$B$4=Data!AN$119,AN76,0)</f>
        <v>0</v>
      </c>
      <c r="AO194" s="4">
        <f>IF('Shoppable Services'!$F$4=$D194,1,0)*IF('Shoppable Services'!$E$4=$C194,1,0)*IF('Shoppable Services'!$D$4=$B194,1,0)*IF('Shoppable Services'!$C$4=$A194,1,0)*IF('Shoppable Services'!$B$4=Data!AO$119,AO76,0)</f>
        <v>0</v>
      </c>
      <c r="AP194" s="4">
        <f>IF('Shoppable Services'!$F$4=$D194,1,0)*IF('Shoppable Services'!$E$4=$C194,1,0)*IF('Shoppable Services'!$D$4=$B194,1,0)*IF('Shoppable Services'!$C$4=$A194,1,0)*IF('Shoppable Services'!$B$4=Data!AP$119,AP76,0)</f>
        <v>0</v>
      </c>
      <c r="AQ194" s="4">
        <f>IF('Shoppable Services'!$F$4=$D194,1,0)*IF('Shoppable Services'!$E$4=$C194,1,0)*IF('Shoppable Services'!$D$4=$B194,1,0)*IF('Shoppable Services'!$C$4=$A194,1,0)*IF('Shoppable Services'!$B$4=Data!AQ$119,AQ76,0)</f>
        <v>0</v>
      </c>
      <c r="AR194" s="4">
        <f>IF('Shoppable Services'!$F$4=$D194,1,0)*IF('Shoppable Services'!$E$4=$C194,1,0)*IF('Shoppable Services'!$D$4=$B194,1,0)*IF('Shoppable Services'!$C$4=$A194,1,0)*IF('Shoppable Services'!$B$4=Data!AR$119,AR76,0)</f>
        <v>0</v>
      </c>
      <c r="AS194" s="4">
        <f>IF('Shoppable Services'!$F$4=$D194,1,0)*IF('Shoppable Services'!$E$4=$C194,1,0)*IF('Shoppable Services'!$D$4=$B194,1,0)*IF('Shoppable Services'!$C$4=$A194,1,0)*IF('Shoppable Services'!$B$4=Data!AS$119,AS76,0)</f>
        <v>0</v>
      </c>
      <c r="AT194" s="4">
        <f>IF('Shoppable Services'!$F$4=$D194,1,0)*IF('Shoppable Services'!$E$4=$C194,1,0)*IF('Shoppable Services'!$D$4=$B194,1,0)*IF('Shoppable Services'!$C$4=$A194,1,0)*IF('Shoppable Services'!$B$4=Data!AT$119,AT76,0)</f>
        <v>0</v>
      </c>
      <c r="AU194" s="4">
        <f>IF('Shoppable Services'!$F$4=$D194,1,0)*IF('Shoppable Services'!$E$4=$C194,1,0)*IF('Shoppable Services'!$D$4=$B194,1,0)*IF('Shoppable Services'!$C$4=$A194,1,0)*IF('Shoppable Services'!$B$4=Data!AU$119,AU76,0)</f>
        <v>0</v>
      </c>
      <c r="AV194" s="4">
        <f>IF('Shoppable Services'!$F$4=$D194,1,0)*IF('Shoppable Services'!$E$4=$C194,1,0)*IF('Shoppable Services'!$D$4=$B194,1,0)*IF('Shoppable Services'!$C$4=$A194,1,0)*IF('Shoppable Services'!$B$4=Data!AV$119,AV76,0)</f>
        <v>0</v>
      </c>
      <c r="AW194" s="4">
        <f>IF('Shoppable Services'!$F$4=$D194,1,0)*IF('Shoppable Services'!$E$4=$C194,1,0)*IF('Shoppable Services'!$D$4=$B194,1,0)*IF('Shoppable Services'!$C$4=$A194,1,0)*IF('Shoppable Services'!$B$4=Data!AW$119,AW76,0)</f>
        <v>0</v>
      </c>
      <c r="AX194" s="4">
        <f>IF('Shoppable Services'!$F$4=$D194,1,0)*IF('Shoppable Services'!$E$4=$C194,1,0)*IF('Shoppable Services'!$D$4=$B194,1,0)*IF('Shoppable Services'!$C$4=$A194,1,0)*IF('Shoppable Services'!$B$4=Data!AX$119,AX76,0)</f>
        <v>0</v>
      </c>
      <c r="AY194" s="4">
        <f>IF('Shoppable Services'!$F$4=$D194,1,0)*IF('Shoppable Services'!$E$4=$C194,1,0)*IF('Shoppable Services'!$D$4=$B194,1,0)*IF('Shoppable Services'!$C$4=$A194,1,0)*IF('Shoppable Services'!$B$4=Data!AY$119,AY76,0)</f>
        <v>0</v>
      </c>
      <c r="AZ194" s="4">
        <f>IF('Shoppable Services'!$F$4=$D194,1,0)*IF('Shoppable Services'!$E$4=$C194,1,0)*IF('Shoppable Services'!$D$4=$B194,1,0)*IF('Shoppable Services'!$C$4=$A194,1,0)*IF('Shoppable Services'!$B$4=Data!AZ$119,AZ76,0)</f>
        <v>0</v>
      </c>
    </row>
    <row r="195" spans="5:52">
      <c r="E195" s="4">
        <f>IF('Shoppable Services'!$F$4=$D195,1,0)*IF('Shoppable Services'!$E$4=$C195,1,0)*IF('Shoppable Services'!$D$4=$B195,1,0)*IF('Shoppable Services'!$C$4=$A195,1,0)*$E77</f>
        <v>0</v>
      </c>
      <c r="F195" s="4">
        <f>IF('Shoppable Services'!$F$4=$D195,1,0)*IF('Shoppable Services'!$E$4=$C195,1,0)*IF('Shoppable Services'!$D$4=$B195,1,0)*IF('Shoppable Services'!$C$4=$A195,1,0)*$F77</f>
        <v>0</v>
      </c>
      <c r="G195" s="4">
        <f>IF('Shoppable Services'!$F$4=$D195,1,0)*IF('Shoppable Services'!$E$4=$C195,1,0)*IF('Shoppable Services'!$D$4=$B195,1,0)*IF('Shoppable Services'!$C$4=$A195,1,0)*$G77</f>
        <v>0</v>
      </c>
      <c r="H195" s="4">
        <f>IF('Shoppable Services'!$F$4=$D195,1,0)*IF('Shoppable Services'!$E$4=$C195,1,0)*IF('Shoppable Services'!$D$4=$B195,1,0)*IF('Shoppable Services'!$C$4=$A195,1,0)*$H77</f>
        <v>0</v>
      </c>
      <c r="I195" s="4">
        <f>IF('Shoppable Services'!$F$4=$D195,1,0)*IF('Shoppable Services'!$E$4=$C195,1,0)*IF('Shoppable Services'!$D$4=$B195,1,0)*IF('Shoppable Services'!$C$4=$A195,1,0)*IF('Shoppable Services'!$B$4=Data!I$119,I77,0)</f>
        <v>0</v>
      </c>
      <c r="J195" s="4">
        <f>IF('Shoppable Services'!$F$4=$D195,1,0)*IF('Shoppable Services'!$E$4=$C195,1,0)*IF('Shoppable Services'!$D$4=$B195,1,0)*IF('Shoppable Services'!$C$4=$A195,1,0)*IF('Shoppable Services'!$B$4=Data!J$119,J77,0)</f>
        <v>0</v>
      </c>
      <c r="K195" s="4">
        <f>IF('Shoppable Services'!$F$4=$D195,1,0)*IF('Shoppable Services'!$E$4=$C195,1,0)*IF('Shoppable Services'!$D$4=$B195,1,0)*IF('Shoppable Services'!$C$4=$A195,1,0)*IF('Shoppable Services'!$B$4=Data!K$119,K77,0)</f>
        <v>0</v>
      </c>
      <c r="L195" s="4">
        <f>IF('Shoppable Services'!$F$4=$D195,1,0)*IF('Shoppable Services'!$E$4=$C195,1,0)*IF('Shoppable Services'!$D$4=$B195,1,0)*IF('Shoppable Services'!$C$4=$A195,1,0)*IF('Shoppable Services'!$B$4=Data!L$119,L77,0)</f>
        <v>0</v>
      </c>
      <c r="M195" s="4">
        <f>IF('Shoppable Services'!$F$4=$D195,1,0)*IF('Shoppable Services'!$E$4=$C195,1,0)*IF('Shoppable Services'!$D$4=$B195,1,0)*IF('Shoppable Services'!$C$4=$A195,1,0)*IF('Shoppable Services'!$B$4=Data!M$119,M77,0)</f>
        <v>0</v>
      </c>
      <c r="N195" s="4">
        <f>IF('Shoppable Services'!$F$4=$D195,1,0)*IF('Shoppable Services'!$E$4=$C195,1,0)*IF('Shoppable Services'!$D$4=$B195,1,0)*IF('Shoppable Services'!$C$4=$A195,1,0)*IF('Shoppable Services'!$B$4=Data!N$119,N77,0)</f>
        <v>0</v>
      </c>
      <c r="O195" s="4">
        <f>IF('Shoppable Services'!$F$4=$D195,1,0)*IF('Shoppable Services'!$E$4=$C195,1,0)*IF('Shoppable Services'!$D$4=$B195,1,0)*IF('Shoppable Services'!$C$4=$A195,1,0)*IF('Shoppable Services'!$B$4=Data!O$119,O77,0)</f>
        <v>0</v>
      </c>
      <c r="P195" s="4">
        <f>IF('Shoppable Services'!$F$4=$D195,1,0)*IF('Shoppable Services'!$E$4=$C195,1,0)*IF('Shoppable Services'!$D$4=$B195,1,0)*IF('Shoppable Services'!$C$4=$A195,1,0)*IF('Shoppable Services'!$B$4=Data!P$119,P77,0)</f>
        <v>0</v>
      </c>
      <c r="Q195" s="4">
        <f>IF('Shoppable Services'!$F$4=$D195,1,0)*IF('Shoppable Services'!$E$4=$C195,1,0)*IF('Shoppable Services'!$D$4=$B195,1,0)*IF('Shoppable Services'!$C$4=$A195,1,0)*IF('Shoppable Services'!$B$4=Data!Q$119,Q77,0)</f>
        <v>0</v>
      </c>
      <c r="R195" s="4">
        <f>IF('Shoppable Services'!$F$4=$D195,1,0)*IF('Shoppable Services'!$E$4=$C195,1,0)*IF('Shoppable Services'!$D$4=$B195,1,0)*IF('Shoppable Services'!$C$4=$A195,1,0)*IF('Shoppable Services'!$B$4=Data!R$119,R77,0)</f>
        <v>0</v>
      </c>
      <c r="S195" s="4">
        <f>IF('Shoppable Services'!$F$4=$D195,1,0)*IF('Shoppable Services'!$E$4=$C195,1,0)*IF('Shoppable Services'!$D$4=$B195,1,0)*IF('Shoppable Services'!$C$4=$A195,1,0)*IF('Shoppable Services'!$B$4=Data!S$119,S77,0)</f>
        <v>0</v>
      </c>
      <c r="T195" s="4">
        <f>IF('Shoppable Services'!$F$4=$D195,1,0)*IF('Shoppable Services'!$E$4=$C195,1,0)*IF('Shoppable Services'!$D$4=$B195,1,0)*IF('Shoppable Services'!$C$4=$A195,1,0)*IF('Shoppable Services'!$B$4=Data!T$119,T77,0)</f>
        <v>0</v>
      </c>
      <c r="U195" s="4">
        <f>IF('Shoppable Services'!$F$4=$D195,1,0)*IF('Shoppable Services'!$E$4=$C195,1,0)*IF('Shoppable Services'!$D$4=$B195,1,0)*IF('Shoppable Services'!$C$4=$A195,1,0)*IF('Shoppable Services'!$B$4=Data!U$119,U77,0)</f>
        <v>0</v>
      </c>
      <c r="V195" s="4">
        <f>IF('Shoppable Services'!$F$4=$D195,1,0)*IF('Shoppable Services'!$E$4=$C195,1,0)*IF('Shoppable Services'!$D$4=$B195,1,0)*IF('Shoppable Services'!$C$4=$A195,1,0)*IF('Shoppable Services'!$B$4=Data!V$119,V77,0)</f>
        <v>0</v>
      </c>
      <c r="W195" s="4">
        <f>IF('Shoppable Services'!$F$4=$D195,1,0)*IF('Shoppable Services'!$E$4=$C195,1,0)*IF('Shoppable Services'!$D$4=$B195,1,0)*IF('Shoppable Services'!$C$4=$A195,1,0)*IF('Shoppable Services'!$B$4=Data!W$119,W77,0)</f>
        <v>0</v>
      </c>
      <c r="X195" s="4">
        <f>IF('Shoppable Services'!$F$4=$D195,1,0)*IF('Shoppable Services'!$E$4=$C195,1,0)*IF('Shoppable Services'!$D$4=$B195,1,0)*IF('Shoppable Services'!$C$4=$A195,1,0)*IF('Shoppable Services'!$B$4=Data!X$119,X77,0)</f>
        <v>0</v>
      </c>
      <c r="Y195" s="4">
        <f>IF('Shoppable Services'!$F$4=$D195,1,0)*IF('Shoppable Services'!$E$4=$C195,1,0)*IF('Shoppable Services'!$D$4=$B195,1,0)*IF('Shoppable Services'!$C$4=$A195,1,0)*IF('Shoppable Services'!$B$4=Data!Y$119,Y77,0)</f>
        <v>0</v>
      </c>
      <c r="Z195" s="4">
        <f>IF('Shoppable Services'!$F$4=$D195,1,0)*IF('Shoppable Services'!$E$4=$C195,1,0)*IF('Shoppable Services'!$D$4=$B195,1,0)*IF('Shoppable Services'!$C$4=$A195,1,0)*IF('Shoppable Services'!$B$4=Data!Z$119,Z77,0)</f>
        <v>0</v>
      </c>
      <c r="AA195" s="4">
        <f>IF('Shoppable Services'!$F$4=$D195,1,0)*IF('Shoppable Services'!$E$4=$C195,1,0)*IF('Shoppable Services'!$D$4=$B195,1,0)*IF('Shoppable Services'!$C$4=$A195,1,0)*IF('Shoppable Services'!$B$4=Data!AA$119,AA77,0)</f>
        <v>0</v>
      </c>
      <c r="AB195" s="4">
        <f>IF('Shoppable Services'!$F$4=$D195,1,0)*IF('Shoppable Services'!$E$4=$C195,1,0)*IF('Shoppable Services'!$D$4=$B195,1,0)*IF('Shoppable Services'!$C$4=$A195,1,0)*IF('Shoppable Services'!$B$4=Data!AB$119,AB77,0)</f>
        <v>0</v>
      </c>
      <c r="AC195" s="4">
        <f>IF('Shoppable Services'!$F$4=$D195,1,0)*IF('Shoppable Services'!$E$4=$C195,1,0)*IF('Shoppable Services'!$D$4=$B195,1,0)*IF('Shoppable Services'!$C$4=$A195,1,0)*IF('Shoppable Services'!$B$4=Data!AC$119,AC77,0)</f>
        <v>0</v>
      </c>
      <c r="AD195" s="4">
        <f>IF('Shoppable Services'!$F$4=$D195,1,0)*IF('Shoppable Services'!$E$4=$C195,1,0)*IF('Shoppable Services'!$D$4=$B195,1,0)*IF('Shoppable Services'!$C$4=$A195,1,0)*IF('Shoppable Services'!$B$4=Data!AD$119,AD77,0)</f>
        <v>0</v>
      </c>
      <c r="AE195" s="4">
        <f>IF('Shoppable Services'!$F$4=$D195,1,0)*IF('Shoppable Services'!$E$4=$C195,1,0)*IF('Shoppable Services'!$D$4=$B195,1,0)*IF('Shoppable Services'!$C$4=$A195,1,0)*IF('Shoppable Services'!$B$4=Data!AE$119,AE77,0)</f>
        <v>0</v>
      </c>
      <c r="AF195" s="4">
        <f>IF('Shoppable Services'!$F$4=$D195,1,0)*IF('Shoppable Services'!$E$4=$C195,1,0)*IF('Shoppable Services'!$D$4=$B195,1,0)*IF('Shoppable Services'!$C$4=$A195,1,0)*IF('Shoppable Services'!$B$4=Data!AF$119,AF77,0)</f>
        <v>0</v>
      </c>
      <c r="AG195" s="4">
        <f>IF('Shoppable Services'!$F$4=$D195,1,0)*IF('Shoppable Services'!$E$4=$C195,1,0)*IF('Shoppable Services'!$D$4=$B195,1,0)*IF('Shoppable Services'!$C$4=$A195,1,0)*IF('Shoppable Services'!$B$4=Data!AG$119,AG77,0)</f>
        <v>0</v>
      </c>
      <c r="AH195" s="4">
        <f>IF('Shoppable Services'!$F$4=$D195,1,0)*IF('Shoppable Services'!$E$4=$C195,1,0)*IF('Shoppable Services'!$D$4=$B195,1,0)*IF('Shoppable Services'!$C$4=$A195,1,0)*IF('Shoppable Services'!$B$4=Data!AH$119,AH77,0)</f>
        <v>0</v>
      </c>
      <c r="AI195" s="4">
        <f>IF('Shoppable Services'!$F$4=$D195,1,0)*IF('Shoppable Services'!$E$4=$C195,1,0)*IF('Shoppable Services'!$D$4=$B195,1,0)*IF('Shoppable Services'!$C$4=$A195,1,0)*IF('Shoppable Services'!$B$4=Data!AI$119,AI77,0)</f>
        <v>0</v>
      </c>
      <c r="AJ195" s="4">
        <f>IF('Shoppable Services'!$F$4=$D195,1,0)*IF('Shoppable Services'!$E$4=$C195,1,0)*IF('Shoppable Services'!$D$4=$B195,1,0)*IF('Shoppable Services'!$C$4=$A195,1,0)*IF('Shoppable Services'!$B$4=Data!AJ$119,AJ77,0)</f>
        <v>0</v>
      </c>
      <c r="AK195" s="4">
        <f>IF('Shoppable Services'!$F$4=$D195,1,0)*IF('Shoppable Services'!$E$4=$C195,1,0)*IF('Shoppable Services'!$D$4=$B195,1,0)*IF('Shoppable Services'!$C$4=$A195,1,0)*IF('Shoppable Services'!$B$4=Data!AK$119,AK77,0)</f>
        <v>0</v>
      </c>
      <c r="AL195" s="4">
        <f>IF('Shoppable Services'!$F$4=$D195,1,0)*IF('Shoppable Services'!$E$4=$C195,1,0)*IF('Shoppable Services'!$D$4=$B195,1,0)*IF('Shoppable Services'!$C$4=$A195,1,0)*IF('Shoppable Services'!$B$4=Data!AL$119,AL77,0)</f>
        <v>0</v>
      </c>
      <c r="AM195" s="4">
        <f>IF('Shoppable Services'!$F$4=$D195,1,0)*IF('Shoppable Services'!$E$4=$C195,1,0)*IF('Shoppable Services'!$D$4=$B195,1,0)*IF('Shoppable Services'!$C$4=$A195,1,0)*IF('Shoppable Services'!$B$4=Data!AM$119,AM77,0)</f>
        <v>0</v>
      </c>
      <c r="AN195" s="4">
        <f>IF('Shoppable Services'!$F$4=$D195,1,0)*IF('Shoppable Services'!$E$4=$C195,1,0)*IF('Shoppable Services'!$D$4=$B195,1,0)*IF('Shoppable Services'!$C$4=$A195,1,0)*IF('Shoppable Services'!$B$4=Data!AN$119,AN77,0)</f>
        <v>0</v>
      </c>
      <c r="AO195" s="4">
        <f>IF('Shoppable Services'!$F$4=$D195,1,0)*IF('Shoppable Services'!$E$4=$C195,1,0)*IF('Shoppable Services'!$D$4=$B195,1,0)*IF('Shoppable Services'!$C$4=$A195,1,0)*IF('Shoppable Services'!$B$4=Data!AO$119,AO77,0)</f>
        <v>0</v>
      </c>
      <c r="AP195" s="4">
        <f>IF('Shoppable Services'!$F$4=$D195,1,0)*IF('Shoppable Services'!$E$4=$C195,1,0)*IF('Shoppable Services'!$D$4=$B195,1,0)*IF('Shoppable Services'!$C$4=$A195,1,0)*IF('Shoppable Services'!$B$4=Data!AP$119,AP77,0)</f>
        <v>0</v>
      </c>
      <c r="AQ195" s="4">
        <f>IF('Shoppable Services'!$F$4=$D195,1,0)*IF('Shoppable Services'!$E$4=$C195,1,0)*IF('Shoppable Services'!$D$4=$B195,1,0)*IF('Shoppable Services'!$C$4=$A195,1,0)*IF('Shoppable Services'!$B$4=Data!AQ$119,AQ77,0)</f>
        <v>0</v>
      </c>
      <c r="AR195" s="4">
        <f>IF('Shoppable Services'!$F$4=$D195,1,0)*IF('Shoppable Services'!$E$4=$C195,1,0)*IF('Shoppable Services'!$D$4=$B195,1,0)*IF('Shoppable Services'!$C$4=$A195,1,0)*IF('Shoppable Services'!$B$4=Data!AR$119,AR77,0)</f>
        <v>0</v>
      </c>
      <c r="AS195" s="4">
        <f>IF('Shoppable Services'!$F$4=$D195,1,0)*IF('Shoppable Services'!$E$4=$C195,1,0)*IF('Shoppable Services'!$D$4=$B195,1,0)*IF('Shoppable Services'!$C$4=$A195,1,0)*IF('Shoppable Services'!$B$4=Data!AS$119,AS77,0)</f>
        <v>0</v>
      </c>
      <c r="AT195" s="4">
        <f>IF('Shoppable Services'!$F$4=$D195,1,0)*IF('Shoppable Services'!$E$4=$C195,1,0)*IF('Shoppable Services'!$D$4=$B195,1,0)*IF('Shoppable Services'!$C$4=$A195,1,0)*IF('Shoppable Services'!$B$4=Data!AT$119,AT77,0)</f>
        <v>0</v>
      </c>
      <c r="AU195" s="4">
        <f>IF('Shoppable Services'!$F$4=$D195,1,0)*IF('Shoppable Services'!$E$4=$C195,1,0)*IF('Shoppable Services'!$D$4=$B195,1,0)*IF('Shoppable Services'!$C$4=$A195,1,0)*IF('Shoppable Services'!$B$4=Data!AU$119,AU77,0)</f>
        <v>0</v>
      </c>
      <c r="AV195" s="4">
        <f>IF('Shoppable Services'!$F$4=$D195,1,0)*IF('Shoppable Services'!$E$4=$C195,1,0)*IF('Shoppable Services'!$D$4=$B195,1,0)*IF('Shoppable Services'!$C$4=$A195,1,0)*IF('Shoppable Services'!$B$4=Data!AV$119,AV77,0)</f>
        <v>0</v>
      </c>
      <c r="AW195" s="4">
        <f>IF('Shoppable Services'!$F$4=$D195,1,0)*IF('Shoppable Services'!$E$4=$C195,1,0)*IF('Shoppable Services'!$D$4=$B195,1,0)*IF('Shoppable Services'!$C$4=$A195,1,0)*IF('Shoppable Services'!$B$4=Data!AW$119,AW77,0)</f>
        <v>0</v>
      </c>
      <c r="AX195" s="4">
        <f>IF('Shoppable Services'!$F$4=$D195,1,0)*IF('Shoppable Services'!$E$4=$C195,1,0)*IF('Shoppable Services'!$D$4=$B195,1,0)*IF('Shoppable Services'!$C$4=$A195,1,0)*IF('Shoppable Services'!$B$4=Data!AX$119,AX77,0)</f>
        <v>0</v>
      </c>
      <c r="AY195" s="4">
        <f>IF('Shoppable Services'!$F$4=$D195,1,0)*IF('Shoppable Services'!$E$4=$C195,1,0)*IF('Shoppable Services'!$D$4=$B195,1,0)*IF('Shoppable Services'!$C$4=$A195,1,0)*IF('Shoppable Services'!$B$4=Data!AY$119,AY77,0)</f>
        <v>0</v>
      </c>
      <c r="AZ195" s="4">
        <f>IF('Shoppable Services'!$F$4=$D195,1,0)*IF('Shoppable Services'!$E$4=$C195,1,0)*IF('Shoppable Services'!$D$4=$B195,1,0)*IF('Shoppable Services'!$C$4=$A195,1,0)*IF('Shoppable Services'!$B$4=Data!AZ$119,AZ77,0)</f>
        <v>0</v>
      </c>
    </row>
    <row r="196" spans="5:52">
      <c r="E196" s="4">
        <f>IF('Shoppable Services'!$F$4=$D196,1,0)*IF('Shoppable Services'!$E$4=$C196,1,0)*IF('Shoppable Services'!$D$4=$B196,1,0)*IF('Shoppable Services'!$C$4=$A196,1,0)*$E78</f>
        <v>0</v>
      </c>
      <c r="F196" s="4">
        <f>IF('Shoppable Services'!$F$4=$D196,1,0)*IF('Shoppable Services'!$E$4=$C196,1,0)*IF('Shoppable Services'!$D$4=$B196,1,0)*IF('Shoppable Services'!$C$4=$A196,1,0)*$F78</f>
        <v>0</v>
      </c>
      <c r="G196" s="4">
        <f>IF('Shoppable Services'!$F$4=$D196,1,0)*IF('Shoppable Services'!$E$4=$C196,1,0)*IF('Shoppable Services'!$D$4=$B196,1,0)*IF('Shoppable Services'!$C$4=$A196,1,0)*$G78</f>
        <v>0</v>
      </c>
      <c r="H196" s="4">
        <f>IF('Shoppable Services'!$F$4=$D196,1,0)*IF('Shoppable Services'!$E$4=$C196,1,0)*IF('Shoppable Services'!$D$4=$B196,1,0)*IF('Shoppable Services'!$C$4=$A196,1,0)*$H78</f>
        <v>0</v>
      </c>
      <c r="I196" s="4">
        <f>IF('Shoppable Services'!$F$4=$D196,1,0)*IF('Shoppable Services'!$E$4=$C196,1,0)*IF('Shoppable Services'!$D$4=$B196,1,0)*IF('Shoppable Services'!$C$4=$A196,1,0)*IF('Shoppable Services'!$B$4=Data!I$119,I78,0)</f>
        <v>0</v>
      </c>
      <c r="J196" s="4">
        <f>IF('Shoppable Services'!$F$4=$D196,1,0)*IF('Shoppable Services'!$E$4=$C196,1,0)*IF('Shoppable Services'!$D$4=$B196,1,0)*IF('Shoppable Services'!$C$4=$A196,1,0)*IF('Shoppable Services'!$B$4=Data!J$119,J78,0)</f>
        <v>0</v>
      </c>
      <c r="K196" s="4">
        <f>IF('Shoppable Services'!$F$4=$D196,1,0)*IF('Shoppable Services'!$E$4=$C196,1,0)*IF('Shoppable Services'!$D$4=$B196,1,0)*IF('Shoppable Services'!$C$4=$A196,1,0)*IF('Shoppable Services'!$B$4=Data!K$119,K78,0)</f>
        <v>0</v>
      </c>
      <c r="L196" s="4">
        <f>IF('Shoppable Services'!$F$4=$D196,1,0)*IF('Shoppable Services'!$E$4=$C196,1,0)*IF('Shoppable Services'!$D$4=$B196,1,0)*IF('Shoppable Services'!$C$4=$A196,1,0)*IF('Shoppable Services'!$B$4=Data!L$119,L78,0)</f>
        <v>0</v>
      </c>
      <c r="M196" s="4">
        <f>IF('Shoppable Services'!$F$4=$D196,1,0)*IF('Shoppable Services'!$E$4=$C196,1,0)*IF('Shoppable Services'!$D$4=$B196,1,0)*IF('Shoppable Services'!$C$4=$A196,1,0)*IF('Shoppable Services'!$B$4=Data!M$119,M78,0)</f>
        <v>0</v>
      </c>
      <c r="N196" s="4">
        <f>IF('Shoppable Services'!$F$4=$D196,1,0)*IF('Shoppable Services'!$E$4=$C196,1,0)*IF('Shoppable Services'!$D$4=$B196,1,0)*IF('Shoppable Services'!$C$4=$A196,1,0)*IF('Shoppable Services'!$B$4=Data!N$119,N78,0)</f>
        <v>0</v>
      </c>
      <c r="O196" s="4">
        <f>IF('Shoppable Services'!$F$4=$D196,1,0)*IF('Shoppable Services'!$E$4=$C196,1,0)*IF('Shoppable Services'!$D$4=$B196,1,0)*IF('Shoppable Services'!$C$4=$A196,1,0)*IF('Shoppable Services'!$B$4=Data!O$119,O78,0)</f>
        <v>0</v>
      </c>
      <c r="P196" s="4">
        <f>IF('Shoppable Services'!$F$4=$D196,1,0)*IF('Shoppable Services'!$E$4=$C196,1,0)*IF('Shoppable Services'!$D$4=$B196,1,0)*IF('Shoppable Services'!$C$4=$A196,1,0)*IF('Shoppable Services'!$B$4=Data!P$119,P78,0)</f>
        <v>0</v>
      </c>
      <c r="Q196" s="4">
        <f>IF('Shoppable Services'!$F$4=$D196,1,0)*IF('Shoppable Services'!$E$4=$C196,1,0)*IF('Shoppable Services'!$D$4=$B196,1,0)*IF('Shoppable Services'!$C$4=$A196,1,0)*IF('Shoppable Services'!$B$4=Data!Q$119,Q78,0)</f>
        <v>0</v>
      </c>
      <c r="R196" s="4">
        <f>IF('Shoppable Services'!$F$4=$D196,1,0)*IF('Shoppable Services'!$E$4=$C196,1,0)*IF('Shoppable Services'!$D$4=$B196,1,0)*IF('Shoppable Services'!$C$4=$A196,1,0)*IF('Shoppable Services'!$B$4=Data!R$119,R78,0)</f>
        <v>0</v>
      </c>
      <c r="S196" s="4">
        <f>IF('Shoppable Services'!$F$4=$D196,1,0)*IF('Shoppable Services'!$E$4=$C196,1,0)*IF('Shoppable Services'!$D$4=$B196,1,0)*IF('Shoppable Services'!$C$4=$A196,1,0)*IF('Shoppable Services'!$B$4=Data!S$119,S78,0)</f>
        <v>0</v>
      </c>
      <c r="T196" s="4">
        <f>IF('Shoppable Services'!$F$4=$D196,1,0)*IF('Shoppable Services'!$E$4=$C196,1,0)*IF('Shoppable Services'!$D$4=$B196,1,0)*IF('Shoppable Services'!$C$4=$A196,1,0)*IF('Shoppable Services'!$B$4=Data!T$119,T78,0)</f>
        <v>0</v>
      </c>
      <c r="U196" s="4">
        <f>IF('Shoppable Services'!$F$4=$D196,1,0)*IF('Shoppable Services'!$E$4=$C196,1,0)*IF('Shoppable Services'!$D$4=$B196,1,0)*IF('Shoppable Services'!$C$4=$A196,1,0)*IF('Shoppable Services'!$B$4=Data!U$119,U78,0)</f>
        <v>0</v>
      </c>
      <c r="V196" s="4">
        <f>IF('Shoppable Services'!$F$4=$D196,1,0)*IF('Shoppable Services'!$E$4=$C196,1,0)*IF('Shoppable Services'!$D$4=$B196,1,0)*IF('Shoppable Services'!$C$4=$A196,1,0)*IF('Shoppable Services'!$B$4=Data!V$119,V78,0)</f>
        <v>0</v>
      </c>
      <c r="W196" s="4">
        <f>IF('Shoppable Services'!$F$4=$D196,1,0)*IF('Shoppable Services'!$E$4=$C196,1,0)*IF('Shoppable Services'!$D$4=$B196,1,0)*IF('Shoppable Services'!$C$4=$A196,1,0)*IF('Shoppable Services'!$B$4=Data!W$119,W78,0)</f>
        <v>0</v>
      </c>
      <c r="X196" s="4">
        <f>IF('Shoppable Services'!$F$4=$D196,1,0)*IF('Shoppable Services'!$E$4=$C196,1,0)*IF('Shoppable Services'!$D$4=$B196,1,0)*IF('Shoppable Services'!$C$4=$A196,1,0)*IF('Shoppable Services'!$B$4=Data!X$119,X78,0)</f>
        <v>0</v>
      </c>
      <c r="Y196" s="4">
        <f>IF('Shoppable Services'!$F$4=$D196,1,0)*IF('Shoppable Services'!$E$4=$C196,1,0)*IF('Shoppable Services'!$D$4=$B196,1,0)*IF('Shoppable Services'!$C$4=$A196,1,0)*IF('Shoppable Services'!$B$4=Data!Y$119,Y78,0)</f>
        <v>0</v>
      </c>
      <c r="Z196" s="4">
        <f>IF('Shoppable Services'!$F$4=$D196,1,0)*IF('Shoppable Services'!$E$4=$C196,1,0)*IF('Shoppable Services'!$D$4=$B196,1,0)*IF('Shoppable Services'!$C$4=$A196,1,0)*IF('Shoppable Services'!$B$4=Data!Z$119,Z78,0)</f>
        <v>0</v>
      </c>
      <c r="AA196" s="4">
        <f>IF('Shoppable Services'!$F$4=$D196,1,0)*IF('Shoppable Services'!$E$4=$C196,1,0)*IF('Shoppable Services'!$D$4=$B196,1,0)*IF('Shoppable Services'!$C$4=$A196,1,0)*IF('Shoppable Services'!$B$4=Data!AA$119,AA78,0)</f>
        <v>0</v>
      </c>
      <c r="AB196" s="4">
        <f>IF('Shoppable Services'!$F$4=$D196,1,0)*IF('Shoppable Services'!$E$4=$C196,1,0)*IF('Shoppable Services'!$D$4=$B196,1,0)*IF('Shoppable Services'!$C$4=$A196,1,0)*IF('Shoppable Services'!$B$4=Data!AB$119,AB78,0)</f>
        <v>0</v>
      </c>
      <c r="AC196" s="4">
        <f>IF('Shoppable Services'!$F$4=$D196,1,0)*IF('Shoppable Services'!$E$4=$C196,1,0)*IF('Shoppable Services'!$D$4=$B196,1,0)*IF('Shoppable Services'!$C$4=$A196,1,0)*IF('Shoppable Services'!$B$4=Data!AC$119,AC78,0)</f>
        <v>0</v>
      </c>
      <c r="AD196" s="4">
        <f>IF('Shoppable Services'!$F$4=$D196,1,0)*IF('Shoppable Services'!$E$4=$C196,1,0)*IF('Shoppable Services'!$D$4=$B196,1,0)*IF('Shoppable Services'!$C$4=$A196,1,0)*IF('Shoppable Services'!$B$4=Data!AD$119,AD78,0)</f>
        <v>0</v>
      </c>
      <c r="AE196" s="4">
        <f>IF('Shoppable Services'!$F$4=$D196,1,0)*IF('Shoppable Services'!$E$4=$C196,1,0)*IF('Shoppable Services'!$D$4=$B196,1,0)*IF('Shoppable Services'!$C$4=$A196,1,0)*IF('Shoppable Services'!$B$4=Data!AE$119,AE78,0)</f>
        <v>0</v>
      </c>
      <c r="AF196" s="4">
        <f>IF('Shoppable Services'!$F$4=$D196,1,0)*IF('Shoppable Services'!$E$4=$C196,1,0)*IF('Shoppable Services'!$D$4=$B196,1,0)*IF('Shoppable Services'!$C$4=$A196,1,0)*IF('Shoppable Services'!$B$4=Data!AF$119,AF78,0)</f>
        <v>0</v>
      </c>
      <c r="AG196" s="4">
        <f>IF('Shoppable Services'!$F$4=$D196,1,0)*IF('Shoppable Services'!$E$4=$C196,1,0)*IF('Shoppable Services'!$D$4=$B196,1,0)*IF('Shoppable Services'!$C$4=$A196,1,0)*IF('Shoppable Services'!$B$4=Data!AG$119,AG78,0)</f>
        <v>0</v>
      </c>
      <c r="AH196" s="4">
        <f>IF('Shoppable Services'!$F$4=$D196,1,0)*IF('Shoppable Services'!$E$4=$C196,1,0)*IF('Shoppable Services'!$D$4=$B196,1,0)*IF('Shoppable Services'!$C$4=$A196,1,0)*IF('Shoppable Services'!$B$4=Data!AH$119,AH78,0)</f>
        <v>0</v>
      </c>
      <c r="AI196" s="4">
        <f>IF('Shoppable Services'!$F$4=$D196,1,0)*IF('Shoppable Services'!$E$4=$C196,1,0)*IF('Shoppable Services'!$D$4=$B196,1,0)*IF('Shoppable Services'!$C$4=$A196,1,0)*IF('Shoppable Services'!$B$4=Data!AI$119,AI78,0)</f>
        <v>0</v>
      </c>
      <c r="AJ196" s="4">
        <f>IF('Shoppable Services'!$F$4=$D196,1,0)*IF('Shoppable Services'!$E$4=$C196,1,0)*IF('Shoppable Services'!$D$4=$B196,1,0)*IF('Shoppable Services'!$C$4=$A196,1,0)*IF('Shoppable Services'!$B$4=Data!AJ$119,AJ78,0)</f>
        <v>0</v>
      </c>
      <c r="AK196" s="4">
        <f>IF('Shoppable Services'!$F$4=$D196,1,0)*IF('Shoppable Services'!$E$4=$C196,1,0)*IF('Shoppable Services'!$D$4=$B196,1,0)*IF('Shoppable Services'!$C$4=$A196,1,0)*IF('Shoppable Services'!$B$4=Data!AK$119,AK78,0)</f>
        <v>0</v>
      </c>
      <c r="AL196" s="4">
        <f>IF('Shoppable Services'!$F$4=$D196,1,0)*IF('Shoppable Services'!$E$4=$C196,1,0)*IF('Shoppable Services'!$D$4=$B196,1,0)*IF('Shoppable Services'!$C$4=$A196,1,0)*IF('Shoppable Services'!$B$4=Data!AL$119,AL78,0)</f>
        <v>0</v>
      </c>
      <c r="AM196" s="4">
        <f>IF('Shoppable Services'!$F$4=$D196,1,0)*IF('Shoppable Services'!$E$4=$C196,1,0)*IF('Shoppable Services'!$D$4=$B196,1,0)*IF('Shoppable Services'!$C$4=$A196,1,0)*IF('Shoppable Services'!$B$4=Data!AM$119,AM78,0)</f>
        <v>0</v>
      </c>
      <c r="AN196" s="4">
        <f>IF('Shoppable Services'!$F$4=$D196,1,0)*IF('Shoppable Services'!$E$4=$C196,1,0)*IF('Shoppable Services'!$D$4=$B196,1,0)*IF('Shoppable Services'!$C$4=$A196,1,0)*IF('Shoppable Services'!$B$4=Data!AN$119,AN78,0)</f>
        <v>0</v>
      </c>
      <c r="AO196" s="4">
        <f>IF('Shoppable Services'!$F$4=$D196,1,0)*IF('Shoppable Services'!$E$4=$C196,1,0)*IF('Shoppable Services'!$D$4=$B196,1,0)*IF('Shoppable Services'!$C$4=$A196,1,0)*IF('Shoppable Services'!$B$4=Data!AO$119,AO78,0)</f>
        <v>0</v>
      </c>
      <c r="AP196" s="4">
        <f>IF('Shoppable Services'!$F$4=$D196,1,0)*IF('Shoppable Services'!$E$4=$C196,1,0)*IF('Shoppable Services'!$D$4=$B196,1,0)*IF('Shoppable Services'!$C$4=$A196,1,0)*IF('Shoppable Services'!$B$4=Data!AP$119,AP78,0)</f>
        <v>0</v>
      </c>
      <c r="AQ196" s="4">
        <f>IF('Shoppable Services'!$F$4=$D196,1,0)*IF('Shoppable Services'!$E$4=$C196,1,0)*IF('Shoppable Services'!$D$4=$B196,1,0)*IF('Shoppable Services'!$C$4=$A196,1,0)*IF('Shoppable Services'!$B$4=Data!AQ$119,AQ78,0)</f>
        <v>0</v>
      </c>
      <c r="AR196" s="4">
        <f>IF('Shoppable Services'!$F$4=$D196,1,0)*IF('Shoppable Services'!$E$4=$C196,1,0)*IF('Shoppable Services'!$D$4=$B196,1,0)*IF('Shoppable Services'!$C$4=$A196,1,0)*IF('Shoppable Services'!$B$4=Data!AR$119,AR78,0)</f>
        <v>0</v>
      </c>
      <c r="AS196" s="4">
        <f>IF('Shoppable Services'!$F$4=$D196,1,0)*IF('Shoppable Services'!$E$4=$C196,1,0)*IF('Shoppable Services'!$D$4=$B196,1,0)*IF('Shoppable Services'!$C$4=$A196,1,0)*IF('Shoppable Services'!$B$4=Data!AS$119,AS78,0)</f>
        <v>0</v>
      </c>
      <c r="AT196" s="4">
        <f>IF('Shoppable Services'!$F$4=$D196,1,0)*IF('Shoppable Services'!$E$4=$C196,1,0)*IF('Shoppable Services'!$D$4=$B196,1,0)*IF('Shoppable Services'!$C$4=$A196,1,0)*IF('Shoppable Services'!$B$4=Data!AT$119,AT78,0)</f>
        <v>0</v>
      </c>
      <c r="AU196" s="4">
        <f>IF('Shoppable Services'!$F$4=$D196,1,0)*IF('Shoppable Services'!$E$4=$C196,1,0)*IF('Shoppable Services'!$D$4=$B196,1,0)*IF('Shoppable Services'!$C$4=$A196,1,0)*IF('Shoppable Services'!$B$4=Data!AU$119,AU78,0)</f>
        <v>0</v>
      </c>
      <c r="AV196" s="4">
        <f>IF('Shoppable Services'!$F$4=$D196,1,0)*IF('Shoppable Services'!$E$4=$C196,1,0)*IF('Shoppable Services'!$D$4=$B196,1,0)*IF('Shoppable Services'!$C$4=$A196,1,0)*IF('Shoppable Services'!$B$4=Data!AV$119,AV78,0)</f>
        <v>0</v>
      </c>
      <c r="AW196" s="4">
        <f>IF('Shoppable Services'!$F$4=$D196,1,0)*IF('Shoppable Services'!$E$4=$C196,1,0)*IF('Shoppable Services'!$D$4=$B196,1,0)*IF('Shoppable Services'!$C$4=$A196,1,0)*IF('Shoppable Services'!$B$4=Data!AW$119,AW78,0)</f>
        <v>0</v>
      </c>
      <c r="AX196" s="4">
        <f>IF('Shoppable Services'!$F$4=$D196,1,0)*IF('Shoppable Services'!$E$4=$C196,1,0)*IF('Shoppable Services'!$D$4=$B196,1,0)*IF('Shoppable Services'!$C$4=$A196,1,0)*IF('Shoppable Services'!$B$4=Data!AX$119,AX78,0)</f>
        <v>0</v>
      </c>
      <c r="AY196" s="4">
        <f>IF('Shoppable Services'!$F$4=$D196,1,0)*IF('Shoppable Services'!$E$4=$C196,1,0)*IF('Shoppable Services'!$D$4=$B196,1,0)*IF('Shoppable Services'!$C$4=$A196,1,0)*IF('Shoppable Services'!$B$4=Data!AY$119,AY78,0)</f>
        <v>0</v>
      </c>
      <c r="AZ196" s="4">
        <f>IF('Shoppable Services'!$F$4=$D196,1,0)*IF('Shoppable Services'!$E$4=$C196,1,0)*IF('Shoppable Services'!$D$4=$B196,1,0)*IF('Shoppable Services'!$C$4=$A196,1,0)*IF('Shoppable Services'!$B$4=Data!AZ$119,AZ78,0)</f>
        <v>0</v>
      </c>
    </row>
    <row r="197" spans="5:52">
      <c r="E197" s="4">
        <f>IF('Shoppable Services'!$F$4=$D197,1,0)*IF('Shoppable Services'!$E$4=$C197,1,0)*IF('Shoppable Services'!$D$4=$B197,1,0)*IF('Shoppable Services'!$C$4=$A197,1,0)*$E79</f>
        <v>0</v>
      </c>
      <c r="F197" s="4">
        <f>IF('Shoppable Services'!$F$4=$D197,1,0)*IF('Shoppable Services'!$E$4=$C197,1,0)*IF('Shoppable Services'!$D$4=$B197,1,0)*IF('Shoppable Services'!$C$4=$A197,1,0)*$F79</f>
        <v>0</v>
      </c>
      <c r="G197" s="4">
        <f>IF('Shoppable Services'!$F$4=$D197,1,0)*IF('Shoppable Services'!$E$4=$C197,1,0)*IF('Shoppable Services'!$D$4=$B197,1,0)*IF('Shoppable Services'!$C$4=$A197,1,0)*$G79</f>
        <v>0</v>
      </c>
      <c r="H197" s="4">
        <f>IF('Shoppable Services'!$F$4=$D197,1,0)*IF('Shoppable Services'!$E$4=$C197,1,0)*IF('Shoppable Services'!$D$4=$B197,1,0)*IF('Shoppable Services'!$C$4=$A197,1,0)*$H79</f>
        <v>0</v>
      </c>
      <c r="I197" s="4">
        <f>IF('Shoppable Services'!$F$4=$D197,1,0)*IF('Shoppable Services'!$E$4=$C197,1,0)*IF('Shoppable Services'!$D$4=$B197,1,0)*IF('Shoppable Services'!$C$4=$A197,1,0)*IF('Shoppable Services'!$B$4=Data!I$119,I79,0)</f>
        <v>0</v>
      </c>
      <c r="J197" s="4">
        <f>IF('Shoppable Services'!$F$4=$D197,1,0)*IF('Shoppable Services'!$E$4=$C197,1,0)*IF('Shoppable Services'!$D$4=$B197,1,0)*IF('Shoppable Services'!$C$4=$A197,1,0)*IF('Shoppable Services'!$B$4=Data!J$119,J79,0)</f>
        <v>0</v>
      </c>
      <c r="K197" s="4">
        <f>IF('Shoppable Services'!$F$4=$D197,1,0)*IF('Shoppable Services'!$E$4=$C197,1,0)*IF('Shoppable Services'!$D$4=$B197,1,0)*IF('Shoppable Services'!$C$4=$A197,1,0)*IF('Shoppable Services'!$B$4=Data!K$119,K79,0)</f>
        <v>0</v>
      </c>
      <c r="L197" s="4">
        <f>IF('Shoppable Services'!$F$4=$D197,1,0)*IF('Shoppable Services'!$E$4=$C197,1,0)*IF('Shoppable Services'!$D$4=$B197,1,0)*IF('Shoppable Services'!$C$4=$A197,1,0)*IF('Shoppable Services'!$B$4=Data!L$119,L79,0)</f>
        <v>0</v>
      </c>
      <c r="M197" s="4">
        <f>IF('Shoppable Services'!$F$4=$D197,1,0)*IF('Shoppable Services'!$E$4=$C197,1,0)*IF('Shoppable Services'!$D$4=$B197,1,0)*IF('Shoppable Services'!$C$4=$A197,1,0)*IF('Shoppable Services'!$B$4=Data!M$119,M79,0)</f>
        <v>0</v>
      </c>
      <c r="N197" s="4">
        <f>IF('Shoppable Services'!$F$4=$D197,1,0)*IF('Shoppable Services'!$E$4=$C197,1,0)*IF('Shoppable Services'!$D$4=$B197,1,0)*IF('Shoppable Services'!$C$4=$A197,1,0)*IF('Shoppable Services'!$B$4=Data!N$119,N79,0)</f>
        <v>0</v>
      </c>
      <c r="O197" s="4">
        <f>IF('Shoppable Services'!$F$4=$D197,1,0)*IF('Shoppable Services'!$E$4=$C197,1,0)*IF('Shoppable Services'!$D$4=$B197,1,0)*IF('Shoppable Services'!$C$4=$A197,1,0)*IF('Shoppable Services'!$B$4=Data!O$119,O79,0)</f>
        <v>0</v>
      </c>
      <c r="P197" s="4">
        <f>IF('Shoppable Services'!$F$4=$D197,1,0)*IF('Shoppable Services'!$E$4=$C197,1,0)*IF('Shoppable Services'!$D$4=$B197,1,0)*IF('Shoppable Services'!$C$4=$A197,1,0)*IF('Shoppable Services'!$B$4=Data!P$119,P79,0)</f>
        <v>0</v>
      </c>
      <c r="Q197" s="4">
        <f>IF('Shoppable Services'!$F$4=$D197,1,0)*IF('Shoppable Services'!$E$4=$C197,1,0)*IF('Shoppable Services'!$D$4=$B197,1,0)*IF('Shoppable Services'!$C$4=$A197,1,0)*IF('Shoppable Services'!$B$4=Data!Q$119,Q79,0)</f>
        <v>0</v>
      </c>
      <c r="R197" s="4">
        <f>IF('Shoppable Services'!$F$4=$D197,1,0)*IF('Shoppable Services'!$E$4=$C197,1,0)*IF('Shoppable Services'!$D$4=$B197,1,0)*IF('Shoppable Services'!$C$4=$A197,1,0)*IF('Shoppable Services'!$B$4=Data!R$119,R79,0)</f>
        <v>0</v>
      </c>
      <c r="S197" s="4">
        <f>IF('Shoppable Services'!$F$4=$D197,1,0)*IF('Shoppable Services'!$E$4=$C197,1,0)*IF('Shoppable Services'!$D$4=$B197,1,0)*IF('Shoppable Services'!$C$4=$A197,1,0)*IF('Shoppable Services'!$B$4=Data!S$119,S79,0)</f>
        <v>0</v>
      </c>
      <c r="T197" s="4">
        <f>IF('Shoppable Services'!$F$4=$D197,1,0)*IF('Shoppable Services'!$E$4=$C197,1,0)*IF('Shoppable Services'!$D$4=$B197,1,0)*IF('Shoppable Services'!$C$4=$A197,1,0)*IF('Shoppable Services'!$B$4=Data!T$119,T79,0)</f>
        <v>0</v>
      </c>
      <c r="U197" s="4">
        <f>IF('Shoppable Services'!$F$4=$D197,1,0)*IF('Shoppable Services'!$E$4=$C197,1,0)*IF('Shoppable Services'!$D$4=$B197,1,0)*IF('Shoppable Services'!$C$4=$A197,1,0)*IF('Shoppable Services'!$B$4=Data!U$119,U79,0)</f>
        <v>0</v>
      </c>
      <c r="V197" s="4">
        <f>IF('Shoppable Services'!$F$4=$D197,1,0)*IF('Shoppable Services'!$E$4=$C197,1,0)*IF('Shoppable Services'!$D$4=$B197,1,0)*IF('Shoppable Services'!$C$4=$A197,1,0)*IF('Shoppable Services'!$B$4=Data!V$119,V79,0)</f>
        <v>0</v>
      </c>
      <c r="W197" s="4">
        <f>IF('Shoppable Services'!$F$4=$D197,1,0)*IF('Shoppable Services'!$E$4=$C197,1,0)*IF('Shoppable Services'!$D$4=$B197,1,0)*IF('Shoppable Services'!$C$4=$A197,1,0)*IF('Shoppable Services'!$B$4=Data!W$119,W79,0)</f>
        <v>0</v>
      </c>
      <c r="X197" s="4">
        <f>IF('Shoppable Services'!$F$4=$D197,1,0)*IF('Shoppable Services'!$E$4=$C197,1,0)*IF('Shoppable Services'!$D$4=$B197,1,0)*IF('Shoppable Services'!$C$4=$A197,1,0)*IF('Shoppable Services'!$B$4=Data!X$119,X79,0)</f>
        <v>0</v>
      </c>
      <c r="Y197" s="4">
        <f>IF('Shoppable Services'!$F$4=$D197,1,0)*IF('Shoppable Services'!$E$4=$C197,1,0)*IF('Shoppable Services'!$D$4=$B197,1,0)*IF('Shoppable Services'!$C$4=$A197,1,0)*IF('Shoppable Services'!$B$4=Data!Y$119,Y79,0)</f>
        <v>0</v>
      </c>
      <c r="Z197" s="4">
        <f>IF('Shoppable Services'!$F$4=$D197,1,0)*IF('Shoppable Services'!$E$4=$C197,1,0)*IF('Shoppable Services'!$D$4=$B197,1,0)*IF('Shoppable Services'!$C$4=$A197,1,0)*IF('Shoppable Services'!$B$4=Data!Z$119,Z79,0)</f>
        <v>0</v>
      </c>
      <c r="AA197" s="4">
        <f>IF('Shoppable Services'!$F$4=$D197,1,0)*IF('Shoppable Services'!$E$4=$C197,1,0)*IF('Shoppable Services'!$D$4=$B197,1,0)*IF('Shoppable Services'!$C$4=$A197,1,0)*IF('Shoppable Services'!$B$4=Data!AA$119,AA79,0)</f>
        <v>0</v>
      </c>
      <c r="AB197" s="4">
        <f>IF('Shoppable Services'!$F$4=$D197,1,0)*IF('Shoppable Services'!$E$4=$C197,1,0)*IF('Shoppable Services'!$D$4=$B197,1,0)*IF('Shoppable Services'!$C$4=$A197,1,0)*IF('Shoppable Services'!$B$4=Data!AB$119,AB79,0)</f>
        <v>0</v>
      </c>
      <c r="AC197" s="4">
        <f>IF('Shoppable Services'!$F$4=$D197,1,0)*IF('Shoppable Services'!$E$4=$C197,1,0)*IF('Shoppable Services'!$D$4=$B197,1,0)*IF('Shoppable Services'!$C$4=$A197,1,0)*IF('Shoppable Services'!$B$4=Data!AC$119,AC79,0)</f>
        <v>0</v>
      </c>
      <c r="AD197" s="4">
        <f>IF('Shoppable Services'!$F$4=$D197,1,0)*IF('Shoppable Services'!$E$4=$C197,1,0)*IF('Shoppable Services'!$D$4=$B197,1,0)*IF('Shoppable Services'!$C$4=$A197,1,0)*IF('Shoppable Services'!$B$4=Data!AD$119,AD79,0)</f>
        <v>0</v>
      </c>
      <c r="AE197" s="4">
        <f>IF('Shoppable Services'!$F$4=$D197,1,0)*IF('Shoppable Services'!$E$4=$C197,1,0)*IF('Shoppable Services'!$D$4=$B197,1,0)*IF('Shoppable Services'!$C$4=$A197,1,0)*IF('Shoppable Services'!$B$4=Data!AE$119,AE79,0)</f>
        <v>0</v>
      </c>
      <c r="AF197" s="4">
        <f>IF('Shoppable Services'!$F$4=$D197,1,0)*IF('Shoppable Services'!$E$4=$C197,1,0)*IF('Shoppable Services'!$D$4=$B197,1,0)*IF('Shoppable Services'!$C$4=$A197,1,0)*IF('Shoppable Services'!$B$4=Data!AF$119,AF79,0)</f>
        <v>0</v>
      </c>
      <c r="AG197" s="4">
        <f>IF('Shoppable Services'!$F$4=$D197,1,0)*IF('Shoppable Services'!$E$4=$C197,1,0)*IF('Shoppable Services'!$D$4=$B197,1,0)*IF('Shoppable Services'!$C$4=$A197,1,0)*IF('Shoppable Services'!$B$4=Data!AG$119,AG79,0)</f>
        <v>0</v>
      </c>
      <c r="AH197" s="4">
        <f>IF('Shoppable Services'!$F$4=$D197,1,0)*IF('Shoppable Services'!$E$4=$C197,1,0)*IF('Shoppable Services'!$D$4=$B197,1,0)*IF('Shoppable Services'!$C$4=$A197,1,0)*IF('Shoppable Services'!$B$4=Data!AH$119,AH79,0)</f>
        <v>0</v>
      </c>
      <c r="AI197" s="4">
        <f>IF('Shoppable Services'!$F$4=$D197,1,0)*IF('Shoppable Services'!$E$4=$C197,1,0)*IF('Shoppable Services'!$D$4=$B197,1,0)*IF('Shoppable Services'!$C$4=$A197,1,0)*IF('Shoppable Services'!$B$4=Data!AI$119,AI79,0)</f>
        <v>0</v>
      </c>
      <c r="AJ197" s="4">
        <f>IF('Shoppable Services'!$F$4=$D197,1,0)*IF('Shoppable Services'!$E$4=$C197,1,0)*IF('Shoppable Services'!$D$4=$B197,1,0)*IF('Shoppable Services'!$C$4=$A197,1,0)*IF('Shoppable Services'!$B$4=Data!AJ$119,AJ79,0)</f>
        <v>0</v>
      </c>
      <c r="AK197" s="4">
        <f>IF('Shoppable Services'!$F$4=$D197,1,0)*IF('Shoppable Services'!$E$4=$C197,1,0)*IF('Shoppable Services'!$D$4=$B197,1,0)*IF('Shoppable Services'!$C$4=$A197,1,0)*IF('Shoppable Services'!$B$4=Data!AK$119,AK79,0)</f>
        <v>0</v>
      </c>
      <c r="AL197" s="4">
        <f>IF('Shoppable Services'!$F$4=$D197,1,0)*IF('Shoppable Services'!$E$4=$C197,1,0)*IF('Shoppable Services'!$D$4=$B197,1,0)*IF('Shoppable Services'!$C$4=$A197,1,0)*IF('Shoppable Services'!$B$4=Data!AL$119,AL79,0)</f>
        <v>0</v>
      </c>
      <c r="AM197" s="4">
        <f>IF('Shoppable Services'!$F$4=$D197,1,0)*IF('Shoppable Services'!$E$4=$C197,1,0)*IF('Shoppable Services'!$D$4=$B197,1,0)*IF('Shoppable Services'!$C$4=$A197,1,0)*IF('Shoppable Services'!$B$4=Data!AM$119,AM79,0)</f>
        <v>0</v>
      </c>
      <c r="AN197" s="4">
        <f>IF('Shoppable Services'!$F$4=$D197,1,0)*IF('Shoppable Services'!$E$4=$C197,1,0)*IF('Shoppable Services'!$D$4=$B197,1,0)*IF('Shoppable Services'!$C$4=$A197,1,0)*IF('Shoppable Services'!$B$4=Data!AN$119,AN79,0)</f>
        <v>0</v>
      </c>
      <c r="AO197" s="4">
        <f>IF('Shoppable Services'!$F$4=$D197,1,0)*IF('Shoppable Services'!$E$4=$C197,1,0)*IF('Shoppable Services'!$D$4=$B197,1,0)*IF('Shoppable Services'!$C$4=$A197,1,0)*IF('Shoppable Services'!$B$4=Data!AO$119,AO79,0)</f>
        <v>0</v>
      </c>
      <c r="AP197" s="4">
        <f>IF('Shoppable Services'!$F$4=$D197,1,0)*IF('Shoppable Services'!$E$4=$C197,1,0)*IF('Shoppable Services'!$D$4=$B197,1,0)*IF('Shoppable Services'!$C$4=$A197,1,0)*IF('Shoppable Services'!$B$4=Data!AP$119,AP79,0)</f>
        <v>0</v>
      </c>
      <c r="AQ197" s="4">
        <f>IF('Shoppable Services'!$F$4=$D197,1,0)*IF('Shoppable Services'!$E$4=$C197,1,0)*IF('Shoppable Services'!$D$4=$B197,1,0)*IF('Shoppable Services'!$C$4=$A197,1,0)*IF('Shoppable Services'!$B$4=Data!AQ$119,AQ79,0)</f>
        <v>0</v>
      </c>
      <c r="AR197" s="4">
        <f>IF('Shoppable Services'!$F$4=$D197,1,0)*IF('Shoppable Services'!$E$4=$C197,1,0)*IF('Shoppable Services'!$D$4=$B197,1,0)*IF('Shoppable Services'!$C$4=$A197,1,0)*IF('Shoppable Services'!$B$4=Data!AR$119,AR79,0)</f>
        <v>0</v>
      </c>
      <c r="AS197" s="4">
        <f>IF('Shoppable Services'!$F$4=$D197,1,0)*IF('Shoppable Services'!$E$4=$C197,1,0)*IF('Shoppable Services'!$D$4=$B197,1,0)*IF('Shoppable Services'!$C$4=$A197,1,0)*IF('Shoppable Services'!$B$4=Data!AS$119,AS79,0)</f>
        <v>0</v>
      </c>
      <c r="AT197" s="4">
        <f>IF('Shoppable Services'!$F$4=$D197,1,0)*IF('Shoppable Services'!$E$4=$C197,1,0)*IF('Shoppable Services'!$D$4=$B197,1,0)*IF('Shoppable Services'!$C$4=$A197,1,0)*IF('Shoppable Services'!$B$4=Data!AT$119,AT79,0)</f>
        <v>0</v>
      </c>
      <c r="AU197" s="4">
        <f>IF('Shoppable Services'!$F$4=$D197,1,0)*IF('Shoppable Services'!$E$4=$C197,1,0)*IF('Shoppable Services'!$D$4=$B197,1,0)*IF('Shoppable Services'!$C$4=$A197,1,0)*IF('Shoppable Services'!$B$4=Data!AU$119,AU79,0)</f>
        <v>0</v>
      </c>
      <c r="AV197" s="4">
        <f>IF('Shoppable Services'!$F$4=$D197,1,0)*IF('Shoppable Services'!$E$4=$C197,1,0)*IF('Shoppable Services'!$D$4=$B197,1,0)*IF('Shoppable Services'!$C$4=$A197,1,0)*IF('Shoppable Services'!$B$4=Data!AV$119,AV79,0)</f>
        <v>0</v>
      </c>
      <c r="AW197" s="4">
        <f>IF('Shoppable Services'!$F$4=$D197,1,0)*IF('Shoppable Services'!$E$4=$C197,1,0)*IF('Shoppable Services'!$D$4=$B197,1,0)*IF('Shoppable Services'!$C$4=$A197,1,0)*IF('Shoppable Services'!$B$4=Data!AW$119,AW79,0)</f>
        <v>0</v>
      </c>
      <c r="AX197" s="4">
        <f>IF('Shoppable Services'!$F$4=$D197,1,0)*IF('Shoppable Services'!$E$4=$C197,1,0)*IF('Shoppable Services'!$D$4=$B197,1,0)*IF('Shoppable Services'!$C$4=$A197,1,0)*IF('Shoppable Services'!$B$4=Data!AX$119,AX79,0)</f>
        <v>0</v>
      </c>
      <c r="AY197" s="4">
        <f>IF('Shoppable Services'!$F$4=$D197,1,0)*IF('Shoppable Services'!$E$4=$C197,1,0)*IF('Shoppable Services'!$D$4=$B197,1,0)*IF('Shoppable Services'!$C$4=$A197,1,0)*IF('Shoppable Services'!$B$4=Data!AY$119,AY79,0)</f>
        <v>0</v>
      </c>
      <c r="AZ197" s="4">
        <f>IF('Shoppable Services'!$F$4=$D197,1,0)*IF('Shoppable Services'!$E$4=$C197,1,0)*IF('Shoppable Services'!$D$4=$B197,1,0)*IF('Shoppable Services'!$C$4=$A197,1,0)*IF('Shoppable Services'!$B$4=Data!AZ$119,AZ79,0)</f>
        <v>0</v>
      </c>
    </row>
    <row r="198" spans="5:52">
      <c r="E198" s="4">
        <f>IF('Shoppable Services'!$F$4=$D198,1,0)*IF('Shoppable Services'!$E$4=$C198,1,0)*IF('Shoppable Services'!$D$4=$B198,1,0)*IF('Shoppable Services'!$C$4=$A198,1,0)*$E80</f>
        <v>0</v>
      </c>
      <c r="F198" s="4">
        <f>IF('Shoppable Services'!$F$4=$D198,1,0)*IF('Shoppable Services'!$E$4=$C198,1,0)*IF('Shoppable Services'!$D$4=$B198,1,0)*IF('Shoppable Services'!$C$4=$A198,1,0)*$F80</f>
        <v>0</v>
      </c>
      <c r="G198" s="4">
        <f>IF('Shoppable Services'!$F$4=$D198,1,0)*IF('Shoppable Services'!$E$4=$C198,1,0)*IF('Shoppable Services'!$D$4=$B198,1,0)*IF('Shoppable Services'!$C$4=$A198,1,0)*$G80</f>
        <v>0</v>
      </c>
      <c r="H198" s="4">
        <f>IF('Shoppable Services'!$F$4=$D198,1,0)*IF('Shoppable Services'!$E$4=$C198,1,0)*IF('Shoppable Services'!$D$4=$B198,1,0)*IF('Shoppable Services'!$C$4=$A198,1,0)*$H80</f>
        <v>0</v>
      </c>
      <c r="I198" s="4">
        <f>IF('Shoppable Services'!$F$4=$D198,1,0)*IF('Shoppable Services'!$E$4=$C198,1,0)*IF('Shoppable Services'!$D$4=$B198,1,0)*IF('Shoppable Services'!$C$4=$A198,1,0)*IF('Shoppable Services'!$B$4=Data!I$119,I80,0)</f>
        <v>0</v>
      </c>
      <c r="J198" s="4">
        <f>IF('Shoppable Services'!$F$4=$D198,1,0)*IF('Shoppable Services'!$E$4=$C198,1,0)*IF('Shoppable Services'!$D$4=$B198,1,0)*IF('Shoppable Services'!$C$4=$A198,1,0)*IF('Shoppable Services'!$B$4=Data!J$119,J80,0)</f>
        <v>0</v>
      </c>
      <c r="K198" s="4">
        <f>IF('Shoppable Services'!$F$4=$D198,1,0)*IF('Shoppable Services'!$E$4=$C198,1,0)*IF('Shoppable Services'!$D$4=$B198,1,0)*IF('Shoppable Services'!$C$4=$A198,1,0)*IF('Shoppable Services'!$B$4=Data!K$119,K80,0)</f>
        <v>0</v>
      </c>
      <c r="L198" s="4">
        <f>IF('Shoppable Services'!$F$4=$D198,1,0)*IF('Shoppable Services'!$E$4=$C198,1,0)*IF('Shoppable Services'!$D$4=$B198,1,0)*IF('Shoppable Services'!$C$4=$A198,1,0)*IF('Shoppable Services'!$B$4=Data!L$119,L80,0)</f>
        <v>0</v>
      </c>
      <c r="M198" s="4">
        <f>IF('Shoppable Services'!$F$4=$D198,1,0)*IF('Shoppable Services'!$E$4=$C198,1,0)*IF('Shoppable Services'!$D$4=$B198,1,0)*IF('Shoppable Services'!$C$4=$A198,1,0)*IF('Shoppable Services'!$B$4=Data!M$119,M80,0)</f>
        <v>0</v>
      </c>
      <c r="N198" s="4">
        <f>IF('Shoppable Services'!$F$4=$D198,1,0)*IF('Shoppable Services'!$E$4=$C198,1,0)*IF('Shoppable Services'!$D$4=$B198,1,0)*IF('Shoppable Services'!$C$4=$A198,1,0)*IF('Shoppable Services'!$B$4=Data!N$119,N80,0)</f>
        <v>0</v>
      </c>
      <c r="O198" s="4">
        <f>IF('Shoppable Services'!$F$4=$D198,1,0)*IF('Shoppable Services'!$E$4=$C198,1,0)*IF('Shoppable Services'!$D$4=$B198,1,0)*IF('Shoppable Services'!$C$4=$A198,1,0)*IF('Shoppable Services'!$B$4=Data!O$119,O80,0)</f>
        <v>0</v>
      </c>
      <c r="P198" s="4">
        <f>IF('Shoppable Services'!$F$4=$D198,1,0)*IF('Shoppable Services'!$E$4=$C198,1,0)*IF('Shoppable Services'!$D$4=$B198,1,0)*IF('Shoppable Services'!$C$4=$A198,1,0)*IF('Shoppable Services'!$B$4=Data!P$119,P80,0)</f>
        <v>0</v>
      </c>
      <c r="Q198" s="4">
        <f>IF('Shoppable Services'!$F$4=$D198,1,0)*IF('Shoppable Services'!$E$4=$C198,1,0)*IF('Shoppable Services'!$D$4=$B198,1,0)*IF('Shoppable Services'!$C$4=$A198,1,0)*IF('Shoppable Services'!$B$4=Data!Q$119,Q80,0)</f>
        <v>0</v>
      </c>
      <c r="R198" s="4">
        <f>IF('Shoppable Services'!$F$4=$D198,1,0)*IF('Shoppable Services'!$E$4=$C198,1,0)*IF('Shoppable Services'!$D$4=$B198,1,0)*IF('Shoppable Services'!$C$4=$A198,1,0)*IF('Shoppable Services'!$B$4=Data!R$119,R80,0)</f>
        <v>0</v>
      </c>
      <c r="S198" s="4">
        <f>IF('Shoppable Services'!$F$4=$D198,1,0)*IF('Shoppable Services'!$E$4=$C198,1,0)*IF('Shoppable Services'!$D$4=$B198,1,0)*IF('Shoppable Services'!$C$4=$A198,1,0)*IF('Shoppable Services'!$B$4=Data!S$119,S80,0)</f>
        <v>0</v>
      </c>
      <c r="T198" s="4">
        <f>IF('Shoppable Services'!$F$4=$D198,1,0)*IF('Shoppable Services'!$E$4=$C198,1,0)*IF('Shoppable Services'!$D$4=$B198,1,0)*IF('Shoppable Services'!$C$4=$A198,1,0)*IF('Shoppable Services'!$B$4=Data!T$119,T80,0)</f>
        <v>0</v>
      </c>
      <c r="U198" s="4">
        <f>IF('Shoppable Services'!$F$4=$D198,1,0)*IF('Shoppable Services'!$E$4=$C198,1,0)*IF('Shoppable Services'!$D$4=$B198,1,0)*IF('Shoppable Services'!$C$4=$A198,1,0)*IF('Shoppable Services'!$B$4=Data!U$119,U80,0)</f>
        <v>0</v>
      </c>
      <c r="V198" s="4">
        <f>IF('Shoppable Services'!$F$4=$D198,1,0)*IF('Shoppable Services'!$E$4=$C198,1,0)*IF('Shoppable Services'!$D$4=$B198,1,0)*IF('Shoppable Services'!$C$4=$A198,1,0)*IF('Shoppable Services'!$B$4=Data!V$119,V80,0)</f>
        <v>0</v>
      </c>
      <c r="W198" s="4">
        <f>IF('Shoppable Services'!$F$4=$D198,1,0)*IF('Shoppable Services'!$E$4=$C198,1,0)*IF('Shoppable Services'!$D$4=$B198,1,0)*IF('Shoppable Services'!$C$4=$A198,1,0)*IF('Shoppable Services'!$B$4=Data!W$119,W80,0)</f>
        <v>0</v>
      </c>
      <c r="X198" s="4">
        <f>IF('Shoppable Services'!$F$4=$D198,1,0)*IF('Shoppable Services'!$E$4=$C198,1,0)*IF('Shoppable Services'!$D$4=$B198,1,0)*IF('Shoppable Services'!$C$4=$A198,1,0)*IF('Shoppable Services'!$B$4=Data!X$119,X80,0)</f>
        <v>0</v>
      </c>
      <c r="Y198" s="4">
        <f>IF('Shoppable Services'!$F$4=$D198,1,0)*IF('Shoppable Services'!$E$4=$C198,1,0)*IF('Shoppable Services'!$D$4=$B198,1,0)*IF('Shoppable Services'!$C$4=$A198,1,0)*IF('Shoppable Services'!$B$4=Data!Y$119,Y80,0)</f>
        <v>0</v>
      </c>
      <c r="Z198" s="4">
        <f>IF('Shoppable Services'!$F$4=$D198,1,0)*IF('Shoppable Services'!$E$4=$C198,1,0)*IF('Shoppable Services'!$D$4=$B198,1,0)*IF('Shoppable Services'!$C$4=$A198,1,0)*IF('Shoppable Services'!$B$4=Data!Z$119,Z80,0)</f>
        <v>0</v>
      </c>
      <c r="AA198" s="4">
        <f>IF('Shoppable Services'!$F$4=$D198,1,0)*IF('Shoppable Services'!$E$4=$C198,1,0)*IF('Shoppable Services'!$D$4=$B198,1,0)*IF('Shoppable Services'!$C$4=$A198,1,0)*IF('Shoppable Services'!$B$4=Data!AA$119,AA80,0)</f>
        <v>0</v>
      </c>
      <c r="AB198" s="4">
        <f>IF('Shoppable Services'!$F$4=$D198,1,0)*IF('Shoppable Services'!$E$4=$C198,1,0)*IF('Shoppable Services'!$D$4=$B198,1,0)*IF('Shoppable Services'!$C$4=$A198,1,0)*IF('Shoppable Services'!$B$4=Data!AB$119,AB80,0)</f>
        <v>0</v>
      </c>
      <c r="AC198" s="4">
        <f>IF('Shoppable Services'!$F$4=$D198,1,0)*IF('Shoppable Services'!$E$4=$C198,1,0)*IF('Shoppable Services'!$D$4=$B198,1,0)*IF('Shoppable Services'!$C$4=$A198,1,0)*IF('Shoppable Services'!$B$4=Data!AC$119,AC80,0)</f>
        <v>0</v>
      </c>
      <c r="AD198" s="4">
        <f>IF('Shoppable Services'!$F$4=$D198,1,0)*IF('Shoppable Services'!$E$4=$C198,1,0)*IF('Shoppable Services'!$D$4=$B198,1,0)*IF('Shoppable Services'!$C$4=$A198,1,0)*IF('Shoppable Services'!$B$4=Data!AD$119,AD80,0)</f>
        <v>0</v>
      </c>
      <c r="AE198" s="4">
        <f>IF('Shoppable Services'!$F$4=$D198,1,0)*IF('Shoppable Services'!$E$4=$C198,1,0)*IF('Shoppable Services'!$D$4=$B198,1,0)*IF('Shoppable Services'!$C$4=$A198,1,0)*IF('Shoppable Services'!$B$4=Data!AE$119,AE80,0)</f>
        <v>0</v>
      </c>
      <c r="AF198" s="4">
        <f>IF('Shoppable Services'!$F$4=$D198,1,0)*IF('Shoppable Services'!$E$4=$C198,1,0)*IF('Shoppable Services'!$D$4=$B198,1,0)*IF('Shoppable Services'!$C$4=$A198,1,0)*IF('Shoppable Services'!$B$4=Data!AF$119,AF80,0)</f>
        <v>0</v>
      </c>
      <c r="AG198" s="4">
        <f>IF('Shoppable Services'!$F$4=$D198,1,0)*IF('Shoppable Services'!$E$4=$C198,1,0)*IF('Shoppable Services'!$D$4=$B198,1,0)*IF('Shoppable Services'!$C$4=$A198,1,0)*IF('Shoppable Services'!$B$4=Data!AG$119,AG80,0)</f>
        <v>0</v>
      </c>
      <c r="AH198" s="4">
        <f>IF('Shoppable Services'!$F$4=$D198,1,0)*IF('Shoppable Services'!$E$4=$C198,1,0)*IF('Shoppable Services'!$D$4=$B198,1,0)*IF('Shoppable Services'!$C$4=$A198,1,0)*IF('Shoppable Services'!$B$4=Data!AH$119,AH80,0)</f>
        <v>0</v>
      </c>
      <c r="AI198" s="4">
        <f>IF('Shoppable Services'!$F$4=$D198,1,0)*IF('Shoppable Services'!$E$4=$C198,1,0)*IF('Shoppable Services'!$D$4=$B198,1,0)*IF('Shoppable Services'!$C$4=$A198,1,0)*IF('Shoppable Services'!$B$4=Data!AI$119,AI80,0)</f>
        <v>0</v>
      </c>
      <c r="AJ198" s="4">
        <f>IF('Shoppable Services'!$F$4=$D198,1,0)*IF('Shoppable Services'!$E$4=$C198,1,0)*IF('Shoppable Services'!$D$4=$B198,1,0)*IF('Shoppable Services'!$C$4=$A198,1,0)*IF('Shoppable Services'!$B$4=Data!AJ$119,AJ80,0)</f>
        <v>0</v>
      </c>
      <c r="AK198" s="4">
        <f>IF('Shoppable Services'!$F$4=$D198,1,0)*IF('Shoppable Services'!$E$4=$C198,1,0)*IF('Shoppable Services'!$D$4=$B198,1,0)*IF('Shoppable Services'!$C$4=$A198,1,0)*IF('Shoppable Services'!$B$4=Data!AK$119,AK80,0)</f>
        <v>0</v>
      </c>
      <c r="AL198" s="4">
        <f>IF('Shoppable Services'!$F$4=$D198,1,0)*IF('Shoppable Services'!$E$4=$C198,1,0)*IF('Shoppable Services'!$D$4=$B198,1,0)*IF('Shoppable Services'!$C$4=$A198,1,0)*IF('Shoppable Services'!$B$4=Data!AL$119,AL80,0)</f>
        <v>0</v>
      </c>
      <c r="AM198" s="4">
        <f>IF('Shoppable Services'!$F$4=$D198,1,0)*IF('Shoppable Services'!$E$4=$C198,1,0)*IF('Shoppable Services'!$D$4=$B198,1,0)*IF('Shoppable Services'!$C$4=$A198,1,0)*IF('Shoppable Services'!$B$4=Data!AM$119,AM80,0)</f>
        <v>0</v>
      </c>
      <c r="AN198" s="4">
        <f>IF('Shoppable Services'!$F$4=$D198,1,0)*IF('Shoppable Services'!$E$4=$C198,1,0)*IF('Shoppable Services'!$D$4=$B198,1,0)*IF('Shoppable Services'!$C$4=$A198,1,0)*IF('Shoppable Services'!$B$4=Data!AN$119,AN80,0)</f>
        <v>0</v>
      </c>
      <c r="AO198" s="4">
        <f>IF('Shoppable Services'!$F$4=$D198,1,0)*IF('Shoppable Services'!$E$4=$C198,1,0)*IF('Shoppable Services'!$D$4=$B198,1,0)*IF('Shoppable Services'!$C$4=$A198,1,0)*IF('Shoppable Services'!$B$4=Data!AO$119,AO80,0)</f>
        <v>0</v>
      </c>
      <c r="AP198" s="4">
        <f>IF('Shoppable Services'!$F$4=$D198,1,0)*IF('Shoppable Services'!$E$4=$C198,1,0)*IF('Shoppable Services'!$D$4=$B198,1,0)*IF('Shoppable Services'!$C$4=$A198,1,0)*IF('Shoppable Services'!$B$4=Data!AP$119,AP80,0)</f>
        <v>0</v>
      </c>
      <c r="AQ198" s="4">
        <f>IF('Shoppable Services'!$F$4=$D198,1,0)*IF('Shoppable Services'!$E$4=$C198,1,0)*IF('Shoppable Services'!$D$4=$B198,1,0)*IF('Shoppable Services'!$C$4=$A198,1,0)*IF('Shoppable Services'!$B$4=Data!AQ$119,AQ80,0)</f>
        <v>0</v>
      </c>
      <c r="AR198" s="4">
        <f>IF('Shoppable Services'!$F$4=$D198,1,0)*IF('Shoppable Services'!$E$4=$C198,1,0)*IF('Shoppable Services'!$D$4=$B198,1,0)*IF('Shoppable Services'!$C$4=$A198,1,0)*IF('Shoppable Services'!$B$4=Data!AR$119,AR80,0)</f>
        <v>0</v>
      </c>
      <c r="AS198" s="4">
        <f>IF('Shoppable Services'!$F$4=$D198,1,0)*IF('Shoppable Services'!$E$4=$C198,1,0)*IF('Shoppable Services'!$D$4=$B198,1,0)*IF('Shoppable Services'!$C$4=$A198,1,0)*IF('Shoppable Services'!$B$4=Data!AS$119,AS80,0)</f>
        <v>0</v>
      </c>
      <c r="AT198" s="4">
        <f>IF('Shoppable Services'!$F$4=$D198,1,0)*IF('Shoppable Services'!$E$4=$C198,1,0)*IF('Shoppable Services'!$D$4=$B198,1,0)*IF('Shoppable Services'!$C$4=$A198,1,0)*IF('Shoppable Services'!$B$4=Data!AT$119,AT80,0)</f>
        <v>0</v>
      </c>
      <c r="AU198" s="4">
        <f>IF('Shoppable Services'!$F$4=$D198,1,0)*IF('Shoppable Services'!$E$4=$C198,1,0)*IF('Shoppable Services'!$D$4=$B198,1,0)*IF('Shoppable Services'!$C$4=$A198,1,0)*IF('Shoppable Services'!$B$4=Data!AU$119,AU80,0)</f>
        <v>0</v>
      </c>
      <c r="AV198" s="4">
        <f>IF('Shoppable Services'!$F$4=$D198,1,0)*IF('Shoppable Services'!$E$4=$C198,1,0)*IF('Shoppable Services'!$D$4=$B198,1,0)*IF('Shoppable Services'!$C$4=$A198,1,0)*IF('Shoppable Services'!$B$4=Data!AV$119,AV80,0)</f>
        <v>0</v>
      </c>
      <c r="AW198" s="4">
        <f>IF('Shoppable Services'!$F$4=$D198,1,0)*IF('Shoppable Services'!$E$4=$C198,1,0)*IF('Shoppable Services'!$D$4=$B198,1,0)*IF('Shoppable Services'!$C$4=$A198,1,0)*IF('Shoppable Services'!$B$4=Data!AW$119,AW80,0)</f>
        <v>0</v>
      </c>
      <c r="AX198" s="4">
        <f>IF('Shoppable Services'!$F$4=$D198,1,0)*IF('Shoppable Services'!$E$4=$C198,1,0)*IF('Shoppable Services'!$D$4=$B198,1,0)*IF('Shoppable Services'!$C$4=$A198,1,0)*IF('Shoppable Services'!$B$4=Data!AX$119,AX80,0)</f>
        <v>0</v>
      </c>
      <c r="AY198" s="4">
        <f>IF('Shoppable Services'!$F$4=$D198,1,0)*IF('Shoppable Services'!$E$4=$C198,1,0)*IF('Shoppable Services'!$D$4=$B198,1,0)*IF('Shoppable Services'!$C$4=$A198,1,0)*IF('Shoppable Services'!$B$4=Data!AY$119,AY80,0)</f>
        <v>0</v>
      </c>
      <c r="AZ198" s="4">
        <f>IF('Shoppable Services'!$F$4=$D198,1,0)*IF('Shoppable Services'!$E$4=$C198,1,0)*IF('Shoppable Services'!$D$4=$B198,1,0)*IF('Shoppable Services'!$C$4=$A198,1,0)*IF('Shoppable Services'!$B$4=Data!AZ$119,AZ80,0)</f>
        <v>0</v>
      </c>
    </row>
    <row r="199" spans="5:52">
      <c r="E199" s="4">
        <f>IF('Shoppable Services'!$F$4=$D199,1,0)*IF('Shoppable Services'!$E$4=$C199,1,0)*IF('Shoppable Services'!$D$4=$B199,1,0)*IF('Shoppable Services'!$C$4=$A199,1,0)*$E81</f>
        <v>0</v>
      </c>
      <c r="F199" s="4">
        <f>IF('Shoppable Services'!$F$4=$D199,1,0)*IF('Shoppable Services'!$E$4=$C199,1,0)*IF('Shoppable Services'!$D$4=$B199,1,0)*IF('Shoppable Services'!$C$4=$A199,1,0)*$F81</f>
        <v>0</v>
      </c>
      <c r="G199" s="4">
        <f>IF('Shoppable Services'!$F$4=$D199,1,0)*IF('Shoppable Services'!$E$4=$C199,1,0)*IF('Shoppable Services'!$D$4=$B199,1,0)*IF('Shoppable Services'!$C$4=$A199,1,0)*$G81</f>
        <v>0</v>
      </c>
      <c r="H199" s="4">
        <f>IF('Shoppable Services'!$F$4=$D199,1,0)*IF('Shoppable Services'!$E$4=$C199,1,0)*IF('Shoppable Services'!$D$4=$B199,1,0)*IF('Shoppable Services'!$C$4=$A199,1,0)*$H81</f>
        <v>0</v>
      </c>
      <c r="I199" s="4">
        <f>IF('Shoppable Services'!$F$4=$D199,1,0)*IF('Shoppable Services'!$E$4=$C199,1,0)*IF('Shoppable Services'!$D$4=$B199,1,0)*IF('Shoppable Services'!$C$4=$A199,1,0)*IF('Shoppable Services'!$B$4=Data!I$119,I81,0)</f>
        <v>0</v>
      </c>
      <c r="J199" s="4">
        <f>IF('Shoppable Services'!$F$4=$D199,1,0)*IF('Shoppable Services'!$E$4=$C199,1,0)*IF('Shoppable Services'!$D$4=$B199,1,0)*IF('Shoppable Services'!$C$4=$A199,1,0)*IF('Shoppable Services'!$B$4=Data!J$119,J81,0)</f>
        <v>0</v>
      </c>
      <c r="K199" s="4">
        <f>IF('Shoppable Services'!$F$4=$D199,1,0)*IF('Shoppable Services'!$E$4=$C199,1,0)*IF('Shoppable Services'!$D$4=$B199,1,0)*IF('Shoppable Services'!$C$4=$A199,1,0)*IF('Shoppable Services'!$B$4=Data!K$119,K81,0)</f>
        <v>0</v>
      </c>
      <c r="L199" s="4">
        <f>IF('Shoppable Services'!$F$4=$D199,1,0)*IF('Shoppable Services'!$E$4=$C199,1,0)*IF('Shoppable Services'!$D$4=$B199,1,0)*IF('Shoppable Services'!$C$4=$A199,1,0)*IF('Shoppable Services'!$B$4=Data!L$119,L81,0)</f>
        <v>0</v>
      </c>
      <c r="M199" s="4">
        <f>IF('Shoppable Services'!$F$4=$D199,1,0)*IF('Shoppable Services'!$E$4=$C199,1,0)*IF('Shoppable Services'!$D$4=$B199,1,0)*IF('Shoppable Services'!$C$4=$A199,1,0)*IF('Shoppable Services'!$B$4=Data!M$119,M81,0)</f>
        <v>0</v>
      </c>
      <c r="N199" s="4">
        <f>IF('Shoppable Services'!$F$4=$D199,1,0)*IF('Shoppable Services'!$E$4=$C199,1,0)*IF('Shoppable Services'!$D$4=$B199,1,0)*IF('Shoppable Services'!$C$4=$A199,1,0)*IF('Shoppable Services'!$B$4=Data!N$119,N81,0)</f>
        <v>0</v>
      </c>
      <c r="O199" s="4">
        <f>IF('Shoppable Services'!$F$4=$D199,1,0)*IF('Shoppable Services'!$E$4=$C199,1,0)*IF('Shoppable Services'!$D$4=$B199,1,0)*IF('Shoppable Services'!$C$4=$A199,1,0)*IF('Shoppable Services'!$B$4=Data!O$119,O81,0)</f>
        <v>0</v>
      </c>
      <c r="P199" s="4">
        <f>IF('Shoppable Services'!$F$4=$D199,1,0)*IF('Shoppable Services'!$E$4=$C199,1,0)*IF('Shoppable Services'!$D$4=$B199,1,0)*IF('Shoppable Services'!$C$4=$A199,1,0)*IF('Shoppable Services'!$B$4=Data!P$119,P81,0)</f>
        <v>0</v>
      </c>
      <c r="Q199" s="4">
        <f>IF('Shoppable Services'!$F$4=$D199,1,0)*IF('Shoppable Services'!$E$4=$C199,1,0)*IF('Shoppable Services'!$D$4=$B199,1,0)*IF('Shoppable Services'!$C$4=$A199,1,0)*IF('Shoppable Services'!$B$4=Data!Q$119,Q81,0)</f>
        <v>0</v>
      </c>
      <c r="R199" s="4">
        <f>IF('Shoppable Services'!$F$4=$D199,1,0)*IF('Shoppable Services'!$E$4=$C199,1,0)*IF('Shoppable Services'!$D$4=$B199,1,0)*IF('Shoppable Services'!$C$4=$A199,1,0)*IF('Shoppable Services'!$B$4=Data!R$119,R81,0)</f>
        <v>0</v>
      </c>
      <c r="S199" s="4">
        <f>IF('Shoppable Services'!$F$4=$D199,1,0)*IF('Shoppable Services'!$E$4=$C199,1,0)*IF('Shoppable Services'!$D$4=$B199,1,0)*IF('Shoppable Services'!$C$4=$A199,1,0)*IF('Shoppable Services'!$B$4=Data!S$119,S81,0)</f>
        <v>0</v>
      </c>
      <c r="T199" s="4">
        <f>IF('Shoppable Services'!$F$4=$D199,1,0)*IF('Shoppable Services'!$E$4=$C199,1,0)*IF('Shoppable Services'!$D$4=$B199,1,0)*IF('Shoppable Services'!$C$4=$A199,1,0)*IF('Shoppable Services'!$B$4=Data!T$119,T81,0)</f>
        <v>0</v>
      </c>
      <c r="U199" s="4">
        <f>IF('Shoppable Services'!$F$4=$D199,1,0)*IF('Shoppable Services'!$E$4=$C199,1,0)*IF('Shoppable Services'!$D$4=$B199,1,0)*IF('Shoppable Services'!$C$4=$A199,1,0)*IF('Shoppable Services'!$B$4=Data!U$119,U81,0)</f>
        <v>0</v>
      </c>
      <c r="V199" s="4">
        <f>IF('Shoppable Services'!$F$4=$D199,1,0)*IF('Shoppable Services'!$E$4=$C199,1,0)*IF('Shoppable Services'!$D$4=$B199,1,0)*IF('Shoppable Services'!$C$4=$A199,1,0)*IF('Shoppable Services'!$B$4=Data!V$119,V81,0)</f>
        <v>0</v>
      </c>
      <c r="W199" s="4">
        <f>IF('Shoppable Services'!$F$4=$D199,1,0)*IF('Shoppable Services'!$E$4=$C199,1,0)*IF('Shoppable Services'!$D$4=$B199,1,0)*IF('Shoppable Services'!$C$4=$A199,1,0)*IF('Shoppable Services'!$B$4=Data!W$119,W81,0)</f>
        <v>0</v>
      </c>
      <c r="X199" s="4">
        <f>IF('Shoppable Services'!$F$4=$D199,1,0)*IF('Shoppable Services'!$E$4=$C199,1,0)*IF('Shoppable Services'!$D$4=$B199,1,0)*IF('Shoppable Services'!$C$4=$A199,1,0)*IF('Shoppable Services'!$B$4=Data!X$119,X81,0)</f>
        <v>0</v>
      </c>
      <c r="Y199" s="4">
        <f>IF('Shoppable Services'!$F$4=$D199,1,0)*IF('Shoppable Services'!$E$4=$C199,1,0)*IF('Shoppable Services'!$D$4=$B199,1,0)*IF('Shoppable Services'!$C$4=$A199,1,0)*IF('Shoppable Services'!$B$4=Data!Y$119,Y81,0)</f>
        <v>0</v>
      </c>
      <c r="Z199" s="4">
        <f>IF('Shoppable Services'!$F$4=$D199,1,0)*IF('Shoppable Services'!$E$4=$C199,1,0)*IF('Shoppable Services'!$D$4=$B199,1,0)*IF('Shoppable Services'!$C$4=$A199,1,0)*IF('Shoppable Services'!$B$4=Data!Z$119,Z81,0)</f>
        <v>0</v>
      </c>
      <c r="AA199" s="4">
        <f>IF('Shoppable Services'!$F$4=$D199,1,0)*IF('Shoppable Services'!$E$4=$C199,1,0)*IF('Shoppable Services'!$D$4=$B199,1,0)*IF('Shoppable Services'!$C$4=$A199,1,0)*IF('Shoppable Services'!$B$4=Data!AA$119,AA81,0)</f>
        <v>0</v>
      </c>
      <c r="AB199" s="4">
        <f>IF('Shoppable Services'!$F$4=$D199,1,0)*IF('Shoppable Services'!$E$4=$C199,1,0)*IF('Shoppable Services'!$D$4=$B199,1,0)*IF('Shoppable Services'!$C$4=$A199,1,0)*IF('Shoppable Services'!$B$4=Data!AB$119,AB81,0)</f>
        <v>0</v>
      </c>
      <c r="AC199" s="4">
        <f>IF('Shoppable Services'!$F$4=$D199,1,0)*IF('Shoppable Services'!$E$4=$C199,1,0)*IF('Shoppable Services'!$D$4=$B199,1,0)*IF('Shoppable Services'!$C$4=$A199,1,0)*IF('Shoppable Services'!$B$4=Data!AC$119,AC81,0)</f>
        <v>0</v>
      </c>
      <c r="AD199" s="4">
        <f>IF('Shoppable Services'!$F$4=$D199,1,0)*IF('Shoppable Services'!$E$4=$C199,1,0)*IF('Shoppable Services'!$D$4=$B199,1,0)*IF('Shoppable Services'!$C$4=$A199,1,0)*IF('Shoppable Services'!$B$4=Data!AD$119,AD81,0)</f>
        <v>0</v>
      </c>
      <c r="AE199" s="4">
        <f>IF('Shoppable Services'!$F$4=$D199,1,0)*IF('Shoppable Services'!$E$4=$C199,1,0)*IF('Shoppable Services'!$D$4=$B199,1,0)*IF('Shoppable Services'!$C$4=$A199,1,0)*IF('Shoppable Services'!$B$4=Data!AE$119,AE81,0)</f>
        <v>0</v>
      </c>
      <c r="AF199" s="4">
        <f>IF('Shoppable Services'!$F$4=$D199,1,0)*IF('Shoppable Services'!$E$4=$C199,1,0)*IF('Shoppable Services'!$D$4=$B199,1,0)*IF('Shoppable Services'!$C$4=$A199,1,0)*IF('Shoppable Services'!$B$4=Data!AF$119,AF81,0)</f>
        <v>0</v>
      </c>
      <c r="AG199" s="4">
        <f>IF('Shoppable Services'!$F$4=$D199,1,0)*IF('Shoppable Services'!$E$4=$C199,1,0)*IF('Shoppable Services'!$D$4=$B199,1,0)*IF('Shoppable Services'!$C$4=$A199,1,0)*IF('Shoppable Services'!$B$4=Data!AG$119,AG81,0)</f>
        <v>0</v>
      </c>
      <c r="AH199" s="4">
        <f>IF('Shoppable Services'!$F$4=$D199,1,0)*IF('Shoppable Services'!$E$4=$C199,1,0)*IF('Shoppable Services'!$D$4=$B199,1,0)*IF('Shoppable Services'!$C$4=$A199,1,0)*IF('Shoppable Services'!$B$4=Data!AH$119,AH81,0)</f>
        <v>0</v>
      </c>
      <c r="AI199" s="4">
        <f>IF('Shoppable Services'!$F$4=$D199,1,0)*IF('Shoppable Services'!$E$4=$C199,1,0)*IF('Shoppable Services'!$D$4=$B199,1,0)*IF('Shoppable Services'!$C$4=$A199,1,0)*IF('Shoppable Services'!$B$4=Data!AI$119,AI81,0)</f>
        <v>0</v>
      </c>
      <c r="AJ199" s="4">
        <f>IF('Shoppable Services'!$F$4=$D199,1,0)*IF('Shoppable Services'!$E$4=$C199,1,0)*IF('Shoppable Services'!$D$4=$B199,1,0)*IF('Shoppable Services'!$C$4=$A199,1,0)*IF('Shoppable Services'!$B$4=Data!AJ$119,AJ81,0)</f>
        <v>0</v>
      </c>
      <c r="AK199" s="4">
        <f>IF('Shoppable Services'!$F$4=$D199,1,0)*IF('Shoppable Services'!$E$4=$C199,1,0)*IF('Shoppable Services'!$D$4=$B199,1,0)*IF('Shoppable Services'!$C$4=$A199,1,0)*IF('Shoppable Services'!$B$4=Data!AK$119,AK81,0)</f>
        <v>0</v>
      </c>
      <c r="AL199" s="4">
        <f>IF('Shoppable Services'!$F$4=$D199,1,0)*IF('Shoppable Services'!$E$4=$C199,1,0)*IF('Shoppable Services'!$D$4=$B199,1,0)*IF('Shoppable Services'!$C$4=$A199,1,0)*IF('Shoppable Services'!$B$4=Data!AL$119,AL81,0)</f>
        <v>0</v>
      </c>
      <c r="AM199" s="4">
        <f>IF('Shoppable Services'!$F$4=$D199,1,0)*IF('Shoppable Services'!$E$4=$C199,1,0)*IF('Shoppable Services'!$D$4=$B199,1,0)*IF('Shoppable Services'!$C$4=$A199,1,0)*IF('Shoppable Services'!$B$4=Data!AM$119,AM81,0)</f>
        <v>0</v>
      </c>
      <c r="AN199" s="4">
        <f>IF('Shoppable Services'!$F$4=$D199,1,0)*IF('Shoppable Services'!$E$4=$C199,1,0)*IF('Shoppable Services'!$D$4=$B199,1,0)*IF('Shoppable Services'!$C$4=$A199,1,0)*IF('Shoppable Services'!$B$4=Data!AN$119,AN81,0)</f>
        <v>0</v>
      </c>
      <c r="AO199" s="4">
        <f>IF('Shoppable Services'!$F$4=$D199,1,0)*IF('Shoppable Services'!$E$4=$C199,1,0)*IF('Shoppable Services'!$D$4=$B199,1,0)*IF('Shoppable Services'!$C$4=$A199,1,0)*IF('Shoppable Services'!$B$4=Data!AO$119,AO81,0)</f>
        <v>0</v>
      </c>
      <c r="AP199" s="4">
        <f>IF('Shoppable Services'!$F$4=$D199,1,0)*IF('Shoppable Services'!$E$4=$C199,1,0)*IF('Shoppable Services'!$D$4=$B199,1,0)*IF('Shoppable Services'!$C$4=$A199,1,0)*IF('Shoppable Services'!$B$4=Data!AP$119,AP81,0)</f>
        <v>0</v>
      </c>
      <c r="AQ199" s="4">
        <f>IF('Shoppable Services'!$F$4=$D199,1,0)*IF('Shoppable Services'!$E$4=$C199,1,0)*IF('Shoppable Services'!$D$4=$B199,1,0)*IF('Shoppable Services'!$C$4=$A199,1,0)*IF('Shoppable Services'!$B$4=Data!AQ$119,AQ81,0)</f>
        <v>0</v>
      </c>
      <c r="AR199" s="4">
        <f>IF('Shoppable Services'!$F$4=$D199,1,0)*IF('Shoppable Services'!$E$4=$C199,1,0)*IF('Shoppable Services'!$D$4=$B199,1,0)*IF('Shoppable Services'!$C$4=$A199,1,0)*IF('Shoppable Services'!$B$4=Data!AR$119,AR81,0)</f>
        <v>0</v>
      </c>
      <c r="AS199" s="4">
        <f>IF('Shoppable Services'!$F$4=$D199,1,0)*IF('Shoppable Services'!$E$4=$C199,1,0)*IF('Shoppable Services'!$D$4=$B199,1,0)*IF('Shoppable Services'!$C$4=$A199,1,0)*IF('Shoppable Services'!$B$4=Data!AS$119,AS81,0)</f>
        <v>0</v>
      </c>
      <c r="AT199" s="4">
        <f>IF('Shoppable Services'!$F$4=$D199,1,0)*IF('Shoppable Services'!$E$4=$C199,1,0)*IF('Shoppable Services'!$D$4=$B199,1,0)*IF('Shoppable Services'!$C$4=$A199,1,0)*IF('Shoppable Services'!$B$4=Data!AT$119,AT81,0)</f>
        <v>0</v>
      </c>
      <c r="AU199" s="4">
        <f>IF('Shoppable Services'!$F$4=$D199,1,0)*IF('Shoppable Services'!$E$4=$C199,1,0)*IF('Shoppable Services'!$D$4=$B199,1,0)*IF('Shoppable Services'!$C$4=$A199,1,0)*IF('Shoppable Services'!$B$4=Data!AU$119,AU81,0)</f>
        <v>0</v>
      </c>
      <c r="AV199" s="4">
        <f>IF('Shoppable Services'!$F$4=$D199,1,0)*IF('Shoppable Services'!$E$4=$C199,1,0)*IF('Shoppable Services'!$D$4=$B199,1,0)*IF('Shoppable Services'!$C$4=$A199,1,0)*IF('Shoppable Services'!$B$4=Data!AV$119,AV81,0)</f>
        <v>0</v>
      </c>
      <c r="AW199" s="4">
        <f>IF('Shoppable Services'!$F$4=$D199,1,0)*IF('Shoppable Services'!$E$4=$C199,1,0)*IF('Shoppable Services'!$D$4=$B199,1,0)*IF('Shoppable Services'!$C$4=$A199,1,0)*IF('Shoppable Services'!$B$4=Data!AW$119,AW81,0)</f>
        <v>0</v>
      </c>
      <c r="AX199" s="4">
        <f>IF('Shoppable Services'!$F$4=$D199,1,0)*IF('Shoppable Services'!$E$4=$C199,1,0)*IF('Shoppable Services'!$D$4=$B199,1,0)*IF('Shoppable Services'!$C$4=$A199,1,0)*IF('Shoppable Services'!$B$4=Data!AX$119,AX81,0)</f>
        <v>0</v>
      </c>
      <c r="AY199" s="4">
        <f>IF('Shoppable Services'!$F$4=$D199,1,0)*IF('Shoppable Services'!$E$4=$C199,1,0)*IF('Shoppable Services'!$D$4=$B199,1,0)*IF('Shoppable Services'!$C$4=$A199,1,0)*IF('Shoppable Services'!$B$4=Data!AY$119,AY81,0)</f>
        <v>0</v>
      </c>
      <c r="AZ199" s="4">
        <f>IF('Shoppable Services'!$F$4=$D199,1,0)*IF('Shoppable Services'!$E$4=$C199,1,0)*IF('Shoppable Services'!$D$4=$B199,1,0)*IF('Shoppable Services'!$C$4=$A199,1,0)*IF('Shoppable Services'!$B$4=Data!AZ$119,AZ81,0)</f>
        <v>0</v>
      </c>
    </row>
    <row r="200" spans="5:52">
      <c r="E200" s="4">
        <f>IF('Shoppable Services'!$F$4=$D200,1,0)*IF('Shoppable Services'!$E$4=$C200,1,0)*IF('Shoppable Services'!$D$4=$B200,1,0)*IF('Shoppable Services'!$C$4=$A200,1,0)*$E82</f>
        <v>0</v>
      </c>
      <c r="F200" s="4">
        <f>IF('Shoppable Services'!$F$4=$D200,1,0)*IF('Shoppable Services'!$E$4=$C200,1,0)*IF('Shoppable Services'!$D$4=$B200,1,0)*IF('Shoppable Services'!$C$4=$A200,1,0)*$F82</f>
        <v>0</v>
      </c>
      <c r="G200" s="4">
        <f>IF('Shoppable Services'!$F$4=$D200,1,0)*IF('Shoppable Services'!$E$4=$C200,1,0)*IF('Shoppable Services'!$D$4=$B200,1,0)*IF('Shoppable Services'!$C$4=$A200,1,0)*$G82</f>
        <v>0</v>
      </c>
      <c r="H200" s="4">
        <f>IF('Shoppable Services'!$F$4=$D200,1,0)*IF('Shoppable Services'!$E$4=$C200,1,0)*IF('Shoppable Services'!$D$4=$B200,1,0)*IF('Shoppable Services'!$C$4=$A200,1,0)*$H82</f>
        <v>0</v>
      </c>
      <c r="I200" s="4">
        <f>IF('Shoppable Services'!$F$4=$D200,1,0)*IF('Shoppable Services'!$E$4=$C200,1,0)*IF('Shoppable Services'!$D$4=$B200,1,0)*IF('Shoppable Services'!$C$4=$A200,1,0)*IF('Shoppable Services'!$B$4=Data!I$119,I82,0)</f>
        <v>0</v>
      </c>
      <c r="J200" s="4">
        <f>IF('Shoppable Services'!$F$4=$D200,1,0)*IF('Shoppable Services'!$E$4=$C200,1,0)*IF('Shoppable Services'!$D$4=$B200,1,0)*IF('Shoppable Services'!$C$4=$A200,1,0)*IF('Shoppable Services'!$B$4=Data!J$119,J82,0)</f>
        <v>0</v>
      </c>
      <c r="K200" s="4">
        <f>IF('Shoppable Services'!$F$4=$D200,1,0)*IF('Shoppable Services'!$E$4=$C200,1,0)*IF('Shoppable Services'!$D$4=$B200,1,0)*IF('Shoppable Services'!$C$4=$A200,1,0)*IF('Shoppable Services'!$B$4=Data!K$119,K82,0)</f>
        <v>0</v>
      </c>
      <c r="L200" s="4">
        <f>IF('Shoppable Services'!$F$4=$D200,1,0)*IF('Shoppable Services'!$E$4=$C200,1,0)*IF('Shoppable Services'!$D$4=$B200,1,0)*IF('Shoppable Services'!$C$4=$A200,1,0)*IF('Shoppable Services'!$B$4=Data!L$119,L82,0)</f>
        <v>0</v>
      </c>
      <c r="M200" s="4">
        <f>IF('Shoppable Services'!$F$4=$D200,1,0)*IF('Shoppable Services'!$E$4=$C200,1,0)*IF('Shoppable Services'!$D$4=$B200,1,0)*IF('Shoppable Services'!$C$4=$A200,1,0)*IF('Shoppable Services'!$B$4=Data!M$119,M82,0)</f>
        <v>0</v>
      </c>
      <c r="N200" s="4">
        <f>IF('Shoppable Services'!$F$4=$D200,1,0)*IF('Shoppable Services'!$E$4=$C200,1,0)*IF('Shoppable Services'!$D$4=$B200,1,0)*IF('Shoppable Services'!$C$4=$A200,1,0)*IF('Shoppable Services'!$B$4=Data!N$119,N82,0)</f>
        <v>0</v>
      </c>
      <c r="O200" s="4">
        <f>IF('Shoppable Services'!$F$4=$D200,1,0)*IF('Shoppable Services'!$E$4=$C200,1,0)*IF('Shoppable Services'!$D$4=$B200,1,0)*IF('Shoppable Services'!$C$4=$A200,1,0)*IF('Shoppable Services'!$B$4=Data!O$119,O82,0)</f>
        <v>0</v>
      </c>
      <c r="P200" s="4">
        <f>IF('Shoppable Services'!$F$4=$D200,1,0)*IF('Shoppable Services'!$E$4=$C200,1,0)*IF('Shoppable Services'!$D$4=$B200,1,0)*IF('Shoppable Services'!$C$4=$A200,1,0)*IF('Shoppable Services'!$B$4=Data!P$119,P82,0)</f>
        <v>0</v>
      </c>
      <c r="Q200" s="4">
        <f>IF('Shoppable Services'!$F$4=$D200,1,0)*IF('Shoppable Services'!$E$4=$C200,1,0)*IF('Shoppable Services'!$D$4=$B200,1,0)*IF('Shoppable Services'!$C$4=$A200,1,0)*IF('Shoppable Services'!$B$4=Data!Q$119,Q82,0)</f>
        <v>0</v>
      </c>
      <c r="R200" s="4">
        <f>IF('Shoppable Services'!$F$4=$D200,1,0)*IF('Shoppable Services'!$E$4=$C200,1,0)*IF('Shoppable Services'!$D$4=$B200,1,0)*IF('Shoppable Services'!$C$4=$A200,1,0)*IF('Shoppable Services'!$B$4=Data!R$119,R82,0)</f>
        <v>0</v>
      </c>
      <c r="S200" s="4">
        <f>IF('Shoppable Services'!$F$4=$D200,1,0)*IF('Shoppable Services'!$E$4=$C200,1,0)*IF('Shoppable Services'!$D$4=$B200,1,0)*IF('Shoppable Services'!$C$4=$A200,1,0)*IF('Shoppable Services'!$B$4=Data!S$119,S82,0)</f>
        <v>0</v>
      </c>
      <c r="T200" s="4">
        <f>IF('Shoppable Services'!$F$4=$D200,1,0)*IF('Shoppable Services'!$E$4=$C200,1,0)*IF('Shoppable Services'!$D$4=$B200,1,0)*IF('Shoppable Services'!$C$4=$A200,1,0)*IF('Shoppable Services'!$B$4=Data!T$119,T82,0)</f>
        <v>0</v>
      </c>
      <c r="U200" s="4">
        <f>IF('Shoppable Services'!$F$4=$D200,1,0)*IF('Shoppable Services'!$E$4=$C200,1,0)*IF('Shoppable Services'!$D$4=$B200,1,0)*IF('Shoppable Services'!$C$4=$A200,1,0)*IF('Shoppable Services'!$B$4=Data!U$119,U82,0)</f>
        <v>0</v>
      </c>
      <c r="V200" s="4">
        <f>IF('Shoppable Services'!$F$4=$D200,1,0)*IF('Shoppable Services'!$E$4=$C200,1,0)*IF('Shoppable Services'!$D$4=$B200,1,0)*IF('Shoppable Services'!$C$4=$A200,1,0)*IF('Shoppable Services'!$B$4=Data!V$119,V82,0)</f>
        <v>0</v>
      </c>
      <c r="W200" s="4">
        <f>IF('Shoppable Services'!$F$4=$D200,1,0)*IF('Shoppable Services'!$E$4=$C200,1,0)*IF('Shoppable Services'!$D$4=$B200,1,0)*IF('Shoppable Services'!$C$4=$A200,1,0)*IF('Shoppable Services'!$B$4=Data!W$119,W82,0)</f>
        <v>0</v>
      </c>
      <c r="X200" s="4">
        <f>IF('Shoppable Services'!$F$4=$D200,1,0)*IF('Shoppable Services'!$E$4=$C200,1,0)*IF('Shoppable Services'!$D$4=$B200,1,0)*IF('Shoppable Services'!$C$4=$A200,1,0)*IF('Shoppable Services'!$B$4=Data!X$119,X82,0)</f>
        <v>0</v>
      </c>
      <c r="Y200" s="4">
        <f>IF('Shoppable Services'!$F$4=$D200,1,0)*IF('Shoppable Services'!$E$4=$C200,1,0)*IF('Shoppable Services'!$D$4=$B200,1,0)*IF('Shoppable Services'!$C$4=$A200,1,0)*IF('Shoppable Services'!$B$4=Data!Y$119,Y82,0)</f>
        <v>0</v>
      </c>
      <c r="Z200" s="4">
        <f>IF('Shoppable Services'!$F$4=$D200,1,0)*IF('Shoppable Services'!$E$4=$C200,1,0)*IF('Shoppable Services'!$D$4=$B200,1,0)*IF('Shoppable Services'!$C$4=$A200,1,0)*IF('Shoppable Services'!$B$4=Data!Z$119,Z82,0)</f>
        <v>0</v>
      </c>
      <c r="AA200" s="4">
        <f>IF('Shoppable Services'!$F$4=$D200,1,0)*IF('Shoppable Services'!$E$4=$C200,1,0)*IF('Shoppable Services'!$D$4=$B200,1,0)*IF('Shoppable Services'!$C$4=$A200,1,0)*IF('Shoppable Services'!$B$4=Data!AA$119,AA82,0)</f>
        <v>0</v>
      </c>
      <c r="AB200" s="4">
        <f>IF('Shoppable Services'!$F$4=$D200,1,0)*IF('Shoppable Services'!$E$4=$C200,1,0)*IF('Shoppable Services'!$D$4=$B200,1,0)*IF('Shoppable Services'!$C$4=$A200,1,0)*IF('Shoppable Services'!$B$4=Data!AB$119,AB82,0)</f>
        <v>0</v>
      </c>
      <c r="AC200" s="4">
        <f>IF('Shoppable Services'!$F$4=$D200,1,0)*IF('Shoppable Services'!$E$4=$C200,1,0)*IF('Shoppable Services'!$D$4=$B200,1,0)*IF('Shoppable Services'!$C$4=$A200,1,0)*IF('Shoppable Services'!$B$4=Data!AC$119,AC82,0)</f>
        <v>0</v>
      </c>
      <c r="AD200" s="4">
        <f>IF('Shoppable Services'!$F$4=$D200,1,0)*IF('Shoppable Services'!$E$4=$C200,1,0)*IF('Shoppable Services'!$D$4=$B200,1,0)*IF('Shoppable Services'!$C$4=$A200,1,0)*IF('Shoppable Services'!$B$4=Data!AD$119,AD82,0)</f>
        <v>0</v>
      </c>
      <c r="AE200" s="4">
        <f>IF('Shoppable Services'!$F$4=$D200,1,0)*IF('Shoppable Services'!$E$4=$C200,1,0)*IF('Shoppable Services'!$D$4=$B200,1,0)*IF('Shoppable Services'!$C$4=$A200,1,0)*IF('Shoppable Services'!$B$4=Data!AE$119,AE82,0)</f>
        <v>0</v>
      </c>
      <c r="AF200" s="4">
        <f>IF('Shoppable Services'!$F$4=$D200,1,0)*IF('Shoppable Services'!$E$4=$C200,1,0)*IF('Shoppable Services'!$D$4=$B200,1,0)*IF('Shoppable Services'!$C$4=$A200,1,0)*IF('Shoppable Services'!$B$4=Data!AF$119,AF82,0)</f>
        <v>0</v>
      </c>
      <c r="AG200" s="4">
        <f>IF('Shoppable Services'!$F$4=$D200,1,0)*IF('Shoppable Services'!$E$4=$C200,1,0)*IF('Shoppable Services'!$D$4=$B200,1,0)*IF('Shoppable Services'!$C$4=$A200,1,0)*IF('Shoppable Services'!$B$4=Data!AG$119,AG82,0)</f>
        <v>0</v>
      </c>
      <c r="AH200" s="4">
        <f>IF('Shoppable Services'!$F$4=$D200,1,0)*IF('Shoppable Services'!$E$4=$C200,1,0)*IF('Shoppable Services'!$D$4=$B200,1,0)*IF('Shoppable Services'!$C$4=$A200,1,0)*IF('Shoppable Services'!$B$4=Data!AH$119,AH82,0)</f>
        <v>0</v>
      </c>
      <c r="AI200" s="4">
        <f>IF('Shoppable Services'!$F$4=$D200,1,0)*IF('Shoppable Services'!$E$4=$C200,1,0)*IF('Shoppable Services'!$D$4=$B200,1,0)*IF('Shoppable Services'!$C$4=$A200,1,0)*IF('Shoppable Services'!$B$4=Data!AI$119,AI82,0)</f>
        <v>0</v>
      </c>
      <c r="AJ200" s="4">
        <f>IF('Shoppable Services'!$F$4=$D200,1,0)*IF('Shoppable Services'!$E$4=$C200,1,0)*IF('Shoppable Services'!$D$4=$B200,1,0)*IF('Shoppable Services'!$C$4=$A200,1,0)*IF('Shoppable Services'!$B$4=Data!AJ$119,AJ82,0)</f>
        <v>0</v>
      </c>
      <c r="AK200" s="4">
        <f>IF('Shoppable Services'!$F$4=$D200,1,0)*IF('Shoppable Services'!$E$4=$C200,1,0)*IF('Shoppable Services'!$D$4=$B200,1,0)*IF('Shoppable Services'!$C$4=$A200,1,0)*IF('Shoppable Services'!$B$4=Data!AK$119,AK82,0)</f>
        <v>0</v>
      </c>
      <c r="AL200" s="4">
        <f>IF('Shoppable Services'!$F$4=$D200,1,0)*IF('Shoppable Services'!$E$4=$C200,1,0)*IF('Shoppable Services'!$D$4=$B200,1,0)*IF('Shoppable Services'!$C$4=$A200,1,0)*IF('Shoppable Services'!$B$4=Data!AL$119,AL82,0)</f>
        <v>0</v>
      </c>
      <c r="AM200" s="4">
        <f>IF('Shoppable Services'!$F$4=$D200,1,0)*IF('Shoppable Services'!$E$4=$C200,1,0)*IF('Shoppable Services'!$D$4=$B200,1,0)*IF('Shoppable Services'!$C$4=$A200,1,0)*IF('Shoppable Services'!$B$4=Data!AM$119,AM82,0)</f>
        <v>0</v>
      </c>
      <c r="AN200" s="4">
        <f>IF('Shoppable Services'!$F$4=$D200,1,0)*IF('Shoppable Services'!$E$4=$C200,1,0)*IF('Shoppable Services'!$D$4=$B200,1,0)*IF('Shoppable Services'!$C$4=$A200,1,0)*IF('Shoppable Services'!$B$4=Data!AN$119,AN82,0)</f>
        <v>0</v>
      </c>
      <c r="AO200" s="4">
        <f>IF('Shoppable Services'!$F$4=$D200,1,0)*IF('Shoppable Services'!$E$4=$C200,1,0)*IF('Shoppable Services'!$D$4=$B200,1,0)*IF('Shoppable Services'!$C$4=$A200,1,0)*IF('Shoppable Services'!$B$4=Data!AO$119,AO82,0)</f>
        <v>0</v>
      </c>
      <c r="AP200" s="4">
        <f>IF('Shoppable Services'!$F$4=$D200,1,0)*IF('Shoppable Services'!$E$4=$C200,1,0)*IF('Shoppable Services'!$D$4=$B200,1,0)*IF('Shoppable Services'!$C$4=$A200,1,0)*IF('Shoppable Services'!$B$4=Data!AP$119,AP82,0)</f>
        <v>0</v>
      </c>
      <c r="AQ200" s="4">
        <f>IF('Shoppable Services'!$F$4=$D200,1,0)*IF('Shoppable Services'!$E$4=$C200,1,0)*IF('Shoppable Services'!$D$4=$B200,1,0)*IF('Shoppable Services'!$C$4=$A200,1,0)*IF('Shoppable Services'!$B$4=Data!AQ$119,AQ82,0)</f>
        <v>0</v>
      </c>
      <c r="AR200" s="4">
        <f>IF('Shoppable Services'!$F$4=$D200,1,0)*IF('Shoppable Services'!$E$4=$C200,1,0)*IF('Shoppable Services'!$D$4=$B200,1,0)*IF('Shoppable Services'!$C$4=$A200,1,0)*IF('Shoppable Services'!$B$4=Data!AR$119,AR82,0)</f>
        <v>0</v>
      </c>
      <c r="AS200" s="4">
        <f>IF('Shoppable Services'!$F$4=$D200,1,0)*IF('Shoppable Services'!$E$4=$C200,1,0)*IF('Shoppable Services'!$D$4=$B200,1,0)*IF('Shoppable Services'!$C$4=$A200,1,0)*IF('Shoppable Services'!$B$4=Data!AS$119,AS82,0)</f>
        <v>0</v>
      </c>
      <c r="AT200" s="4">
        <f>IF('Shoppable Services'!$F$4=$D200,1,0)*IF('Shoppable Services'!$E$4=$C200,1,0)*IF('Shoppable Services'!$D$4=$B200,1,0)*IF('Shoppable Services'!$C$4=$A200,1,0)*IF('Shoppable Services'!$B$4=Data!AT$119,AT82,0)</f>
        <v>0</v>
      </c>
      <c r="AU200" s="4">
        <f>IF('Shoppable Services'!$F$4=$D200,1,0)*IF('Shoppable Services'!$E$4=$C200,1,0)*IF('Shoppable Services'!$D$4=$B200,1,0)*IF('Shoppable Services'!$C$4=$A200,1,0)*IF('Shoppable Services'!$B$4=Data!AU$119,AU82,0)</f>
        <v>0</v>
      </c>
      <c r="AV200" s="4">
        <f>IF('Shoppable Services'!$F$4=$D200,1,0)*IF('Shoppable Services'!$E$4=$C200,1,0)*IF('Shoppable Services'!$D$4=$B200,1,0)*IF('Shoppable Services'!$C$4=$A200,1,0)*IF('Shoppable Services'!$B$4=Data!AV$119,AV82,0)</f>
        <v>0</v>
      </c>
      <c r="AW200" s="4">
        <f>IF('Shoppable Services'!$F$4=$D200,1,0)*IF('Shoppable Services'!$E$4=$C200,1,0)*IF('Shoppable Services'!$D$4=$B200,1,0)*IF('Shoppable Services'!$C$4=$A200,1,0)*IF('Shoppable Services'!$B$4=Data!AW$119,AW82,0)</f>
        <v>0</v>
      </c>
      <c r="AX200" s="4">
        <f>IF('Shoppable Services'!$F$4=$D200,1,0)*IF('Shoppable Services'!$E$4=$C200,1,0)*IF('Shoppable Services'!$D$4=$B200,1,0)*IF('Shoppable Services'!$C$4=$A200,1,0)*IF('Shoppable Services'!$B$4=Data!AX$119,AX82,0)</f>
        <v>0</v>
      </c>
      <c r="AY200" s="4">
        <f>IF('Shoppable Services'!$F$4=$D200,1,0)*IF('Shoppable Services'!$E$4=$C200,1,0)*IF('Shoppable Services'!$D$4=$B200,1,0)*IF('Shoppable Services'!$C$4=$A200,1,0)*IF('Shoppable Services'!$B$4=Data!AY$119,AY82,0)</f>
        <v>0</v>
      </c>
      <c r="AZ200" s="4">
        <f>IF('Shoppable Services'!$F$4=$D200,1,0)*IF('Shoppable Services'!$E$4=$C200,1,0)*IF('Shoppable Services'!$D$4=$B200,1,0)*IF('Shoppable Services'!$C$4=$A200,1,0)*IF('Shoppable Services'!$B$4=Data!AZ$119,AZ82,0)</f>
        <v>0</v>
      </c>
    </row>
    <row r="201" spans="5:52">
      <c r="E201" s="4">
        <f>IF('Shoppable Services'!$F$4=$D201,1,0)*IF('Shoppable Services'!$E$4=$C201,1,0)*IF('Shoppable Services'!$D$4=$B201,1,0)*IF('Shoppable Services'!$C$4=$A201,1,0)*$E83</f>
        <v>0</v>
      </c>
      <c r="F201" s="4">
        <f>IF('Shoppable Services'!$F$4=$D201,1,0)*IF('Shoppable Services'!$E$4=$C201,1,0)*IF('Shoppable Services'!$D$4=$B201,1,0)*IF('Shoppable Services'!$C$4=$A201,1,0)*$F83</f>
        <v>0</v>
      </c>
      <c r="G201" s="4">
        <f>IF('Shoppable Services'!$F$4=$D201,1,0)*IF('Shoppable Services'!$E$4=$C201,1,0)*IF('Shoppable Services'!$D$4=$B201,1,0)*IF('Shoppable Services'!$C$4=$A201,1,0)*$G83</f>
        <v>0</v>
      </c>
      <c r="H201" s="4">
        <f>IF('Shoppable Services'!$F$4=$D201,1,0)*IF('Shoppable Services'!$E$4=$C201,1,0)*IF('Shoppable Services'!$D$4=$B201,1,0)*IF('Shoppable Services'!$C$4=$A201,1,0)*$H83</f>
        <v>0</v>
      </c>
      <c r="I201" s="4">
        <f>IF('Shoppable Services'!$F$4=$D201,1,0)*IF('Shoppable Services'!$E$4=$C201,1,0)*IF('Shoppable Services'!$D$4=$B201,1,0)*IF('Shoppable Services'!$C$4=$A201,1,0)*IF('Shoppable Services'!$B$4=Data!I$119,I83,0)</f>
        <v>0</v>
      </c>
      <c r="J201" s="4">
        <f>IF('Shoppable Services'!$F$4=$D201,1,0)*IF('Shoppable Services'!$E$4=$C201,1,0)*IF('Shoppable Services'!$D$4=$B201,1,0)*IF('Shoppable Services'!$C$4=$A201,1,0)*IF('Shoppable Services'!$B$4=Data!J$119,J83,0)</f>
        <v>0</v>
      </c>
      <c r="K201" s="4">
        <f>IF('Shoppable Services'!$F$4=$D201,1,0)*IF('Shoppable Services'!$E$4=$C201,1,0)*IF('Shoppable Services'!$D$4=$B201,1,0)*IF('Shoppable Services'!$C$4=$A201,1,0)*IF('Shoppable Services'!$B$4=Data!K$119,K83,0)</f>
        <v>0</v>
      </c>
      <c r="L201" s="4">
        <f>IF('Shoppable Services'!$F$4=$D201,1,0)*IF('Shoppable Services'!$E$4=$C201,1,0)*IF('Shoppable Services'!$D$4=$B201,1,0)*IF('Shoppable Services'!$C$4=$A201,1,0)*IF('Shoppable Services'!$B$4=Data!L$119,L83,0)</f>
        <v>0</v>
      </c>
      <c r="M201" s="4">
        <f>IF('Shoppable Services'!$F$4=$D201,1,0)*IF('Shoppable Services'!$E$4=$C201,1,0)*IF('Shoppable Services'!$D$4=$B201,1,0)*IF('Shoppable Services'!$C$4=$A201,1,0)*IF('Shoppable Services'!$B$4=Data!M$119,M83,0)</f>
        <v>0</v>
      </c>
      <c r="N201" s="4">
        <f>IF('Shoppable Services'!$F$4=$D201,1,0)*IF('Shoppable Services'!$E$4=$C201,1,0)*IF('Shoppable Services'!$D$4=$B201,1,0)*IF('Shoppable Services'!$C$4=$A201,1,0)*IF('Shoppable Services'!$B$4=Data!N$119,N83,0)</f>
        <v>0</v>
      </c>
      <c r="O201" s="4">
        <f>IF('Shoppable Services'!$F$4=$D201,1,0)*IF('Shoppable Services'!$E$4=$C201,1,0)*IF('Shoppable Services'!$D$4=$B201,1,0)*IF('Shoppable Services'!$C$4=$A201,1,0)*IF('Shoppable Services'!$B$4=Data!O$119,O83,0)</f>
        <v>0</v>
      </c>
      <c r="P201" s="4">
        <f>IF('Shoppable Services'!$F$4=$D201,1,0)*IF('Shoppable Services'!$E$4=$C201,1,0)*IF('Shoppable Services'!$D$4=$B201,1,0)*IF('Shoppable Services'!$C$4=$A201,1,0)*IF('Shoppable Services'!$B$4=Data!P$119,P83,0)</f>
        <v>0</v>
      </c>
      <c r="Q201" s="4">
        <f>IF('Shoppable Services'!$F$4=$D201,1,0)*IF('Shoppable Services'!$E$4=$C201,1,0)*IF('Shoppable Services'!$D$4=$B201,1,0)*IF('Shoppable Services'!$C$4=$A201,1,0)*IF('Shoppable Services'!$B$4=Data!Q$119,Q83,0)</f>
        <v>0</v>
      </c>
      <c r="R201" s="4">
        <f>IF('Shoppable Services'!$F$4=$D201,1,0)*IF('Shoppable Services'!$E$4=$C201,1,0)*IF('Shoppable Services'!$D$4=$B201,1,0)*IF('Shoppable Services'!$C$4=$A201,1,0)*IF('Shoppable Services'!$B$4=Data!R$119,R83,0)</f>
        <v>0</v>
      </c>
      <c r="S201" s="4">
        <f>IF('Shoppable Services'!$F$4=$D201,1,0)*IF('Shoppable Services'!$E$4=$C201,1,0)*IF('Shoppable Services'!$D$4=$B201,1,0)*IF('Shoppable Services'!$C$4=$A201,1,0)*IF('Shoppable Services'!$B$4=Data!S$119,S83,0)</f>
        <v>0</v>
      </c>
      <c r="T201" s="4">
        <f>IF('Shoppable Services'!$F$4=$D201,1,0)*IF('Shoppable Services'!$E$4=$C201,1,0)*IF('Shoppable Services'!$D$4=$B201,1,0)*IF('Shoppable Services'!$C$4=$A201,1,0)*IF('Shoppable Services'!$B$4=Data!T$119,T83,0)</f>
        <v>0</v>
      </c>
      <c r="U201" s="4">
        <f>IF('Shoppable Services'!$F$4=$D201,1,0)*IF('Shoppable Services'!$E$4=$C201,1,0)*IF('Shoppable Services'!$D$4=$B201,1,0)*IF('Shoppable Services'!$C$4=$A201,1,0)*IF('Shoppable Services'!$B$4=Data!U$119,U83,0)</f>
        <v>0</v>
      </c>
      <c r="V201" s="4">
        <f>IF('Shoppable Services'!$F$4=$D201,1,0)*IF('Shoppable Services'!$E$4=$C201,1,0)*IF('Shoppable Services'!$D$4=$B201,1,0)*IF('Shoppable Services'!$C$4=$A201,1,0)*IF('Shoppable Services'!$B$4=Data!V$119,V83,0)</f>
        <v>0</v>
      </c>
      <c r="W201" s="4">
        <f>IF('Shoppable Services'!$F$4=$D201,1,0)*IF('Shoppable Services'!$E$4=$C201,1,0)*IF('Shoppable Services'!$D$4=$B201,1,0)*IF('Shoppable Services'!$C$4=$A201,1,0)*IF('Shoppable Services'!$B$4=Data!W$119,W83,0)</f>
        <v>0</v>
      </c>
      <c r="X201" s="4">
        <f>IF('Shoppable Services'!$F$4=$D201,1,0)*IF('Shoppable Services'!$E$4=$C201,1,0)*IF('Shoppable Services'!$D$4=$B201,1,0)*IF('Shoppable Services'!$C$4=$A201,1,0)*IF('Shoppable Services'!$B$4=Data!X$119,X83,0)</f>
        <v>0</v>
      </c>
      <c r="Y201" s="4">
        <f>IF('Shoppable Services'!$F$4=$D201,1,0)*IF('Shoppable Services'!$E$4=$C201,1,0)*IF('Shoppable Services'!$D$4=$B201,1,0)*IF('Shoppable Services'!$C$4=$A201,1,0)*IF('Shoppable Services'!$B$4=Data!Y$119,Y83,0)</f>
        <v>0</v>
      </c>
      <c r="Z201" s="4">
        <f>IF('Shoppable Services'!$F$4=$D201,1,0)*IF('Shoppable Services'!$E$4=$C201,1,0)*IF('Shoppable Services'!$D$4=$B201,1,0)*IF('Shoppable Services'!$C$4=$A201,1,0)*IF('Shoppable Services'!$B$4=Data!Z$119,Z83,0)</f>
        <v>0</v>
      </c>
      <c r="AA201" s="4">
        <f>IF('Shoppable Services'!$F$4=$D201,1,0)*IF('Shoppable Services'!$E$4=$C201,1,0)*IF('Shoppable Services'!$D$4=$B201,1,0)*IF('Shoppable Services'!$C$4=$A201,1,0)*IF('Shoppable Services'!$B$4=Data!AA$119,AA83,0)</f>
        <v>0</v>
      </c>
      <c r="AB201" s="4">
        <f>IF('Shoppable Services'!$F$4=$D201,1,0)*IF('Shoppable Services'!$E$4=$C201,1,0)*IF('Shoppable Services'!$D$4=$B201,1,0)*IF('Shoppable Services'!$C$4=$A201,1,0)*IF('Shoppable Services'!$B$4=Data!AB$119,AB83,0)</f>
        <v>0</v>
      </c>
      <c r="AC201" s="4">
        <f>IF('Shoppable Services'!$F$4=$D201,1,0)*IF('Shoppable Services'!$E$4=$C201,1,0)*IF('Shoppable Services'!$D$4=$B201,1,0)*IF('Shoppable Services'!$C$4=$A201,1,0)*IF('Shoppable Services'!$B$4=Data!AC$119,AC83,0)</f>
        <v>0</v>
      </c>
      <c r="AD201" s="4">
        <f>IF('Shoppable Services'!$F$4=$D201,1,0)*IF('Shoppable Services'!$E$4=$C201,1,0)*IF('Shoppable Services'!$D$4=$B201,1,0)*IF('Shoppable Services'!$C$4=$A201,1,0)*IF('Shoppable Services'!$B$4=Data!AD$119,AD83,0)</f>
        <v>0</v>
      </c>
      <c r="AE201" s="4">
        <f>IF('Shoppable Services'!$F$4=$D201,1,0)*IF('Shoppable Services'!$E$4=$C201,1,0)*IF('Shoppable Services'!$D$4=$B201,1,0)*IF('Shoppable Services'!$C$4=$A201,1,0)*IF('Shoppable Services'!$B$4=Data!AE$119,AE83,0)</f>
        <v>0</v>
      </c>
      <c r="AF201" s="4">
        <f>IF('Shoppable Services'!$F$4=$D201,1,0)*IF('Shoppable Services'!$E$4=$C201,1,0)*IF('Shoppable Services'!$D$4=$B201,1,0)*IF('Shoppable Services'!$C$4=$A201,1,0)*IF('Shoppable Services'!$B$4=Data!AF$119,AF83,0)</f>
        <v>0</v>
      </c>
      <c r="AG201" s="4">
        <f>IF('Shoppable Services'!$F$4=$D201,1,0)*IF('Shoppable Services'!$E$4=$C201,1,0)*IF('Shoppable Services'!$D$4=$B201,1,0)*IF('Shoppable Services'!$C$4=$A201,1,0)*IF('Shoppable Services'!$B$4=Data!AG$119,AG83,0)</f>
        <v>0</v>
      </c>
      <c r="AH201" s="4">
        <f>IF('Shoppable Services'!$F$4=$D201,1,0)*IF('Shoppable Services'!$E$4=$C201,1,0)*IF('Shoppable Services'!$D$4=$B201,1,0)*IF('Shoppable Services'!$C$4=$A201,1,0)*IF('Shoppable Services'!$B$4=Data!AH$119,AH83,0)</f>
        <v>0</v>
      </c>
      <c r="AI201" s="4">
        <f>IF('Shoppable Services'!$F$4=$D201,1,0)*IF('Shoppable Services'!$E$4=$C201,1,0)*IF('Shoppable Services'!$D$4=$B201,1,0)*IF('Shoppable Services'!$C$4=$A201,1,0)*IF('Shoppable Services'!$B$4=Data!AI$119,AI83,0)</f>
        <v>0</v>
      </c>
      <c r="AJ201" s="4">
        <f>IF('Shoppable Services'!$F$4=$D201,1,0)*IF('Shoppable Services'!$E$4=$C201,1,0)*IF('Shoppable Services'!$D$4=$B201,1,0)*IF('Shoppable Services'!$C$4=$A201,1,0)*IF('Shoppable Services'!$B$4=Data!AJ$119,AJ83,0)</f>
        <v>0</v>
      </c>
      <c r="AK201" s="4">
        <f>IF('Shoppable Services'!$F$4=$D201,1,0)*IF('Shoppable Services'!$E$4=$C201,1,0)*IF('Shoppable Services'!$D$4=$B201,1,0)*IF('Shoppable Services'!$C$4=$A201,1,0)*IF('Shoppable Services'!$B$4=Data!AK$119,AK83,0)</f>
        <v>0</v>
      </c>
      <c r="AL201" s="4">
        <f>IF('Shoppable Services'!$F$4=$D201,1,0)*IF('Shoppable Services'!$E$4=$C201,1,0)*IF('Shoppable Services'!$D$4=$B201,1,0)*IF('Shoppable Services'!$C$4=$A201,1,0)*IF('Shoppable Services'!$B$4=Data!AL$119,AL83,0)</f>
        <v>0</v>
      </c>
      <c r="AM201" s="4">
        <f>IF('Shoppable Services'!$F$4=$D201,1,0)*IF('Shoppable Services'!$E$4=$C201,1,0)*IF('Shoppable Services'!$D$4=$B201,1,0)*IF('Shoppable Services'!$C$4=$A201,1,0)*IF('Shoppable Services'!$B$4=Data!AM$119,AM83,0)</f>
        <v>0</v>
      </c>
      <c r="AN201" s="4">
        <f>IF('Shoppable Services'!$F$4=$D201,1,0)*IF('Shoppable Services'!$E$4=$C201,1,0)*IF('Shoppable Services'!$D$4=$B201,1,0)*IF('Shoppable Services'!$C$4=$A201,1,0)*IF('Shoppable Services'!$B$4=Data!AN$119,AN83,0)</f>
        <v>0</v>
      </c>
      <c r="AO201" s="4">
        <f>IF('Shoppable Services'!$F$4=$D201,1,0)*IF('Shoppable Services'!$E$4=$C201,1,0)*IF('Shoppable Services'!$D$4=$B201,1,0)*IF('Shoppable Services'!$C$4=$A201,1,0)*IF('Shoppable Services'!$B$4=Data!AO$119,AO83,0)</f>
        <v>0</v>
      </c>
      <c r="AP201" s="4">
        <f>IF('Shoppable Services'!$F$4=$D201,1,0)*IF('Shoppable Services'!$E$4=$C201,1,0)*IF('Shoppable Services'!$D$4=$B201,1,0)*IF('Shoppable Services'!$C$4=$A201,1,0)*IF('Shoppable Services'!$B$4=Data!AP$119,AP83,0)</f>
        <v>0</v>
      </c>
      <c r="AQ201" s="4">
        <f>IF('Shoppable Services'!$F$4=$D201,1,0)*IF('Shoppable Services'!$E$4=$C201,1,0)*IF('Shoppable Services'!$D$4=$B201,1,0)*IF('Shoppable Services'!$C$4=$A201,1,0)*IF('Shoppable Services'!$B$4=Data!AQ$119,AQ83,0)</f>
        <v>0</v>
      </c>
      <c r="AR201" s="4">
        <f>IF('Shoppable Services'!$F$4=$D201,1,0)*IF('Shoppable Services'!$E$4=$C201,1,0)*IF('Shoppable Services'!$D$4=$B201,1,0)*IF('Shoppable Services'!$C$4=$A201,1,0)*IF('Shoppable Services'!$B$4=Data!AR$119,AR83,0)</f>
        <v>0</v>
      </c>
      <c r="AS201" s="4">
        <f>IF('Shoppable Services'!$F$4=$D201,1,0)*IF('Shoppable Services'!$E$4=$C201,1,0)*IF('Shoppable Services'!$D$4=$B201,1,0)*IF('Shoppable Services'!$C$4=$A201,1,0)*IF('Shoppable Services'!$B$4=Data!AS$119,AS83,0)</f>
        <v>0</v>
      </c>
      <c r="AT201" s="4">
        <f>IF('Shoppable Services'!$F$4=$D201,1,0)*IF('Shoppable Services'!$E$4=$C201,1,0)*IF('Shoppable Services'!$D$4=$B201,1,0)*IF('Shoppable Services'!$C$4=$A201,1,0)*IF('Shoppable Services'!$B$4=Data!AT$119,AT83,0)</f>
        <v>0</v>
      </c>
      <c r="AU201" s="4">
        <f>IF('Shoppable Services'!$F$4=$D201,1,0)*IF('Shoppable Services'!$E$4=$C201,1,0)*IF('Shoppable Services'!$D$4=$B201,1,0)*IF('Shoppable Services'!$C$4=$A201,1,0)*IF('Shoppable Services'!$B$4=Data!AU$119,AU83,0)</f>
        <v>0</v>
      </c>
      <c r="AV201" s="4">
        <f>IF('Shoppable Services'!$F$4=$D201,1,0)*IF('Shoppable Services'!$E$4=$C201,1,0)*IF('Shoppable Services'!$D$4=$B201,1,0)*IF('Shoppable Services'!$C$4=$A201,1,0)*IF('Shoppable Services'!$B$4=Data!AV$119,AV83,0)</f>
        <v>0</v>
      </c>
      <c r="AW201" s="4">
        <f>IF('Shoppable Services'!$F$4=$D201,1,0)*IF('Shoppable Services'!$E$4=$C201,1,0)*IF('Shoppable Services'!$D$4=$B201,1,0)*IF('Shoppable Services'!$C$4=$A201,1,0)*IF('Shoppable Services'!$B$4=Data!AW$119,AW83,0)</f>
        <v>0</v>
      </c>
      <c r="AX201" s="4">
        <f>IF('Shoppable Services'!$F$4=$D201,1,0)*IF('Shoppable Services'!$E$4=$C201,1,0)*IF('Shoppable Services'!$D$4=$B201,1,0)*IF('Shoppable Services'!$C$4=$A201,1,0)*IF('Shoppable Services'!$B$4=Data!AX$119,AX83,0)</f>
        <v>0</v>
      </c>
      <c r="AY201" s="4">
        <f>IF('Shoppable Services'!$F$4=$D201,1,0)*IF('Shoppable Services'!$E$4=$C201,1,0)*IF('Shoppable Services'!$D$4=$B201,1,0)*IF('Shoppable Services'!$C$4=$A201,1,0)*IF('Shoppable Services'!$B$4=Data!AY$119,AY83,0)</f>
        <v>0</v>
      </c>
      <c r="AZ201" s="4">
        <f>IF('Shoppable Services'!$F$4=$D201,1,0)*IF('Shoppable Services'!$E$4=$C201,1,0)*IF('Shoppable Services'!$D$4=$B201,1,0)*IF('Shoppable Services'!$C$4=$A201,1,0)*IF('Shoppable Services'!$B$4=Data!AZ$119,AZ83,0)</f>
        <v>0</v>
      </c>
    </row>
    <row r="202" spans="5:52">
      <c r="E202" s="4">
        <f>IF('Shoppable Services'!$F$4=$D202,1,0)*IF('Shoppable Services'!$E$4=$C202,1,0)*IF('Shoppable Services'!$D$4=$B202,1,0)*IF('Shoppable Services'!$C$4=$A202,1,0)*$E84</f>
        <v>0</v>
      </c>
      <c r="F202" s="4">
        <f>IF('Shoppable Services'!$F$4=$D202,1,0)*IF('Shoppable Services'!$E$4=$C202,1,0)*IF('Shoppable Services'!$D$4=$B202,1,0)*IF('Shoppable Services'!$C$4=$A202,1,0)*$F84</f>
        <v>0</v>
      </c>
      <c r="G202" s="4">
        <f>IF('Shoppable Services'!$F$4=$D202,1,0)*IF('Shoppable Services'!$E$4=$C202,1,0)*IF('Shoppable Services'!$D$4=$B202,1,0)*IF('Shoppable Services'!$C$4=$A202,1,0)*$G84</f>
        <v>0</v>
      </c>
      <c r="H202" s="4">
        <f>IF('Shoppable Services'!$F$4=$D202,1,0)*IF('Shoppable Services'!$E$4=$C202,1,0)*IF('Shoppable Services'!$D$4=$B202,1,0)*IF('Shoppable Services'!$C$4=$A202,1,0)*$H84</f>
        <v>0</v>
      </c>
      <c r="I202" s="4">
        <f>IF('Shoppable Services'!$F$4=$D202,1,0)*IF('Shoppable Services'!$E$4=$C202,1,0)*IF('Shoppable Services'!$D$4=$B202,1,0)*IF('Shoppable Services'!$C$4=$A202,1,0)*IF('Shoppable Services'!$B$4=Data!I$119,I84,0)</f>
        <v>0</v>
      </c>
      <c r="J202" s="4">
        <f>IF('Shoppable Services'!$F$4=$D202,1,0)*IF('Shoppable Services'!$E$4=$C202,1,0)*IF('Shoppable Services'!$D$4=$B202,1,0)*IF('Shoppable Services'!$C$4=$A202,1,0)*IF('Shoppable Services'!$B$4=Data!J$119,J84,0)</f>
        <v>0</v>
      </c>
      <c r="K202" s="4">
        <f>IF('Shoppable Services'!$F$4=$D202,1,0)*IF('Shoppable Services'!$E$4=$C202,1,0)*IF('Shoppable Services'!$D$4=$B202,1,0)*IF('Shoppable Services'!$C$4=$A202,1,0)*IF('Shoppable Services'!$B$4=Data!K$119,K84,0)</f>
        <v>0</v>
      </c>
      <c r="L202" s="4">
        <f>IF('Shoppable Services'!$F$4=$D202,1,0)*IF('Shoppable Services'!$E$4=$C202,1,0)*IF('Shoppable Services'!$D$4=$B202,1,0)*IF('Shoppable Services'!$C$4=$A202,1,0)*IF('Shoppable Services'!$B$4=Data!L$119,L84,0)</f>
        <v>0</v>
      </c>
      <c r="M202" s="4">
        <f>IF('Shoppable Services'!$F$4=$D202,1,0)*IF('Shoppable Services'!$E$4=$C202,1,0)*IF('Shoppable Services'!$D$4=$B202,1,0)*IF('Shoppable Services'!$C$4=$A202,1,0)*IF('Shoppable Services'!$B$4=Data!M$119,M84,0)</f>
        <v>0</v>
      </c>
      <c r="N202" s="4">
        <f>IF('Shoppable Services'!$F$4=$D202,1,0)*IF('Shoppable Services'!$E$4=$C202,1,0)*IF('Shoppable Services'!$D$4=$B202,1,0)*IF('Shoppable Services'!$C$4=$A202,1,0)*IF('Shoppable Services'!$B$4=Data!N$119,N84,0)</f>
        <v>0</v>
      </c>
      <c r="O202" s="4">
        <f>IF('Shoppable Services'!$F$4=$D202,1,0)*IF('Shoppable Services'!$E$4=$C202,1,0)*IF('Shoppable Services'!$D$4=$B202,1,0)*IF('Shoppable Services'!$C$4=$A202,1,0)*IF('Shoppable Services'!$B$4=Data!O$119,O84,0)</f>
        <v>0</v>
      </c>
      <c r="P202" s="4">
        <f>IF('Shoppable Services'!$F$4=$D202,1,0)*IF('Shoppable Services'!$E$4=$C202,1,0)*IF('Shoppable Services'!$D$4=$B202,1,0)*IF('Shoppable Services'!$C$4=$A202,1,0)*IF('Shoppable Services'!$B$4=Data!P$119,P84,0)</f>
        <v>0</v>
      </c>
      <c r="Q202" s="4">
        <f>IF('Shoppable Services'!$F$4=$D202,1,0)*IF('Shoppable Services'!$E$4=$C202,1,0)*IF('Shoppable Services'!$D$4=$B202,1,0)*IF('Shoppable Services'!$C$4=$A202,1,0)*IF('Shoppable Services'!$B$4=Data!Q$119,Q84,0)</f>
        <v>0</v>
      </c>
      <c r="R202" s="4">
        <f>IF('Shoppable Services'!$F$4=$D202,1,0)*IF('Shoppable Services'!$E$4=$C202,1,0)*IF('Shoppable Services'!$D$4=$B202,1,0)*IF('Shoppable Services'!$C$4=$A202,1,0)*IF('Shoppable Services'!$B$4=Data!R$119,R84,0)</f>
        <v>0</v>
      </c>
      <c r="S202" s="4">
        <f>IF('Shoppable Services'!$F$4=$D202,1,0)*IF('Shoppable Services'!$E$4=$C202,1,0)*IF('Shoppable Services'!$D$4=$B202,1,0)*IF('Shoppable Services'!$C$4=$A202,1,0)*IF('Shoppable Services'!$B$4=Data!S$119,S84,0)</f>
        <v>0</v>
      </c>
      <c r="T202" s="4">
        <f>IF('Shoppable Services'!$F$4=$D202,1,0)*IF('Shoppable Services'!$E$4=$C202,1,0)*IF('Shoppable Services'!$D$4=$B202,1,0)*IF('Shoppable Services'!$C$4=$A202,1,0)*IF('Shoppable Services'!$B$4=Data!T$119,T84,0)</f>
        <v>0</v>
      </c>
      <c r="U202" s="4">
        <f>IF('Shoppable Services'!$F$4=$D202,1,0)*IF('Shoppable Services'!$E$4=$C202,1,0)*IF('Shoppable Services'!$D$4=$B202,1,0)*IF('Shoppable Services'!$C$4=$A202,1,0)*IF('Shoppable Services'!$B$4=Data!U$119,U84,0)</f>
        <v>0</v>
      </c>
      <c r="V202" s="4">
        <f>IF('Shoppable Services'!$F$4=$D202,1,0)*IF('Shoppable Services'!$E$4=$C202,1,0)*IF('Shoppable Services'!$D$4=$B202,1,0)*IF('Shoppable Services'!$C$4=$A202,1,0)*IF('Shoppable Services'!$B$4=Data!V$119,V84,0)</f>
        <v>0</v>
      </c>
      <c r="W202" s="4">
        <f>IF('Shoppable Services'!$F$4=$D202,1,0)*IF('Shoppable Services'!$E$4=$C202,1,0)*IF('Shoppable Services'!$D$4=$B202,1,0)*IF('Shoppable Services'!$C$4=$A202,1,0)*IF('Shoppable Services'!$B$4=Data!W$119,W84,0)</f>
        <v>0</v>
      </c>
      <c r="X202" s="4">
        <f>IF('Shoppable Services'!$F$4=$D202,1,0)*IF('Shoppable Services'!$E$4=$C202,1,0)*IF('Shoppable Services'!$D$4=$B202,1,0)*IF('Shoppable Services'!$C$4=$A202,1,0)*IF('Shoppable Services'!$B$4=Data!X$119,X84,0)</f>
        <v>0</v>
      </c>
      <c r="Y202" s="4">
        <f>IF('Shoppable Services'!$F$4=$D202,1,0)*IF('Shoppable Services'!$E$4=$C202,1,0)*IF('Shoppable Services'!$D$4=$B202,1,0)*IF('Shoppable Services'!$C$4=$A202,1,0)*IF('Shoppable Services'!$B$4=Data!Y$119,Y84,0)</f>
        <v>0</v>
      </c>
      <c r="Z202" s="4">
        <f>IF('Shoppable Services'!$F$4=$D202,1,0)*IF('Shoppable Services'!$E$4=$C202,1,0)*IF('Shoppable Services'!$D$4=$B202,1,0)*IF('Shoppable Services'!$C$4=$A202,1,0)*IF('Shoppable Services'!$B$4=Data!Z$119,Z84,0)</f>
        <v>0</v>
      </c>
      <c r="AA202" s="4">
        <f>IF('Shoppable Services'!$F$4=$D202,1,0)*IF('Shoppable Services'!$E$4=$C202,1,0)*IF('Shoppable Services'!$D$4=$B202,1,0)*IF('Shoppable Services'!$C$4=$A202,1,0)*IF('Shoppable Services'!$B$4=Data!AA$119,AA84,0)</f>
        <v>0</v>
      </c>
      <c r="AB202" s="4">
        <f>IF('Shoppable Services'!$F$4=$D202,1,0)*IF('Shoppable Services'!$E$4=$C202,1,0)*IF('Shoppable Services'!$D$4=$B202,1,0)*IF('Shoppable Services'!$C$4=$A202,1,0)*IF('Shoppable Services'!$B$4=Data!AB$119,AB84,0)</f>
        <v>0</v>
      </c>
      <c r="AC202" s="4">
        <f>IF('Shoppable Services'!$F$4=$D202,1,0)*IF('Shoppable Services'!$E$4=$C202,1,0)*IF('Shoppable Services'!$D$4=$B202,1,0)*IF('Shoppable Services'!$C$4=$A202,1,0)*IF('Shoppable Services'!$B$4=Data!AC$119,AC84,0)</f>
        <v>0</v>
      </c>
      <c r="AD202" s="4">
        <f>IF('Shoppable Services'!$F$4=$D202,1,0)*IF('Shoppable Services'!$E$4=$C202,1,0)*IF('Shoppable Services'!$D$4=$B202,1,0)*IF('Shoppable Services'!$C$4=$A202,1,0)*IF('Shoppable Services'!$B$4=Data!AD$119,AD84,0)</f>
        <v>0</v>
      </c>
      <c r="AE202" s="4">
        <f>IF('Shoppable Services'!$F$4=$D202,1,0)*IF('Shoppable Services'!$E$4=$C202,1,0)*IF('Shoppable Services'!$D$4=$B202,1,0)*IF('Shoppable Services'!$C$4=$A202,1,0)*IF('Shoppable Services'!$B$4=Data!AE$119,AE84,0)</f>
        <v>0</v>
      </c>
      <c r="AF202" s="4">
        <f>IF('Shoppable Services'!$F$4=$D202,1,0)*IF('Shoppable Services'!$E$4=$C202,1,0)*IF('Shoppable Services'!$D$4=$B202,1,0)*IF('Shoppable Services'!$C$4=$A202,1,0)*IF('Shoppable Services'!$B$4=Data!AF$119,AF84,0)</f>
        <v>0</v>
      </c>
      <c r="AG202" s="4">
        <f>IF('Shoppable Services'!$F$4=$D202,1,0)*IF('Shoppable Services'!$E$4=$C202,1,0)*IF('Shoppable Services'!$D$4=$B202,1,0)*IF('Shoppable Services'!$C$4=$A202,1,0)*IF('Shoppable Services'!$B$4=Data!AG$119,AG84,0)</f>
        <v>0</v>
      </c>
      <c r="AH202" s="4">
        <f>IF('Shoppable Services'!$F$4=$D202,1,0)*IF('Shoppable Services'!$E$4=$C202,1,0)*IF('Shoppable Services'!$D$4=$B202,1,0)*IF('Shoppable Services'!$C$4=$A202,1,0)*IF('Shoppable Services'!$B$4=Data!AH$119,AH84,0)</f>
        <v>0</v>
      </c>
      <c r="AI202" s="4">
        <f>IF('Shoppable Services'!$F$4=$D202,1,0)*IF('Shoppable Services'!$E$4=$C202,1,0)*IF('Shoppable Services'!$D$4=$B202,1,0)*IF('Shoppable Services'!$C$4=$A202,1,0)*IF('Shoppable Services'!$B$4=Data!AI$119,AI84,0)</f>
        <v>0</v>
      </c>
      <c r="AJ202" s="4">
        <f>IF('Shoppable Services'!$F$4=$D202,1,0)*IF('Shoppable Services'!$E$4=$C202,1,0)*IF('Shoppable Services'!$D$4=$B202,1,0)*IF('Shoppable Services'!$C$4=$A202,1,0)*IF('Shoppable Services'!$B$4=Data!AJ$119,AJ84,0)</f>
        <v>0</v>
      </c>
      <c r="AK202" s="4">
        <f>IF('Shoppable Services'!$F$4=$D202,1,0)*IF('Shoppable Services'!$E$4=$C202,1,0)*IF('Shoppable Services'!$D$4=$B202,1,0)*IF('Shoppable Services'!$C$4=$A202,1,0)*IF('Shoppable Services'!$B$4=Data!AK$119,AK84,0)</f>
        <v>0</v>
      </c>
      <c r="AL202" s="4">
        <f>IF('Shoppable Services'!$F$4=$D202,1,0)*IF('Shoppable Services'!$E$4=$C202,1,0)*IF('Shoppable Services'!$D$4=$B202,1,0)*IF('Shoppable Services'!$C$4=$A202,1,0)*IF('Shoppable Services'!$B$4=Data!AL$119,AL84,0)</f>
        <v>0</v>
      </c>
      <c r="AM202" s="4">
        <f>IF('Shoppable Services'!$F$4=$D202,1,0)*IF('Shoppable Services'!$E$4=$C202,1,0)*IF('Shoppable Services'!$D$4=$B202,1,0)*IF('Shoppable Services'!$C$4=$A202,1,0)*IF('Shoppable Services'!$B$4=Data!AM$119,AM84,0)</f>
        <v>0</v>
      </c>
      <c r="AN202" s="4">
        <f>IF('Shoppable Services'!$F$4=$D202,1,0)*IF('Shoppable Services'!$E$4=$C202,1,0)*IF('Shoppable Services'!$D$4=$B202,1,0)*IF('Shoppable Services'!$C$4=$A202,1,0)*IF('Shoppable Services'!$B$4=Data!AN$119,AN84,0)</f>
        <v>0</v>
      </c>
      <c r="AO202" s="4">
        <f>IF('Shoppable Services'!$F$4=$D202,1,0)*IF('Shoppable Services'!$E$4=$C202,1,0)*IF('Shoppable Services'!$D$4=$B202,1,0)*IF('Shoppable Services'!$C$4=$A202,1,0)*IF('Shoppable Services'!$B$4=Data!AO$119,AO84,0)</f>
        <v>0</v>
      </c>
      <c r="AP202" s="4">
        <f>IF('Shoppable Services'!$F$4=$D202,1,0)*IF('Shoppable Services'!$E$4=$C202,1,0)*IF('Shoppable Services'!$D$4=$B202,1,0)*IF('Shoppable Services'!$C$4=$A202,1,0)*IF('Shoppable Services'!$B$4=Data!AP$119,AP84,0)</f>
        <v>0</v>
      </c>
      <c r="AQ202" s="4">
        <f>IF('Shoppable Services'!$F$4=$D202,1,0)*IF('Shoppable Services'!$E$4=$C202,1,0)*IF('Shoppable Services'!$D$4=$B202,1,0)*IF('Shoppable Services'!$C$4=$A202,1,0)*IF('Shoppable Services'!$B$4=Data!AQ$119,AQ84,0)</f>
        <v>0</v>
      </c>
      <c r="AR202" s="4">
        <f>IF('Shoppable Services'!$F$4=$D202,1,0)*IF('Shoppable Services'!$E$4=$C202,1,0)*IF('Shoppable Services'!$D$4=$B202,1,0)*IF('Shoppable Services'!$C$4=$A202,1,0)*IF('Shoppable Services'!$B$4=Data!AR$119,AR84,0)</f>
        <v>0</v>
      </c>
      <c r="AS202" s="4">
        <f>IF('Shoppable Services'!$F$4=$D202,1,0)*IF('Shoppable Services'!$E$4=$C202,1,0)*IF('Shoppable Services'!$D$4=$B202,1,0)*IF('Shoppable Services'!$C$4=$A202,1,0)*IF('Shoppable Services'!$B$4=Data!AS$119,AS84,0)</f>
        <v>0</v>
      </c>
      <c r="AT202" s="4">
        <f>IF('Shoppable Services'!$F$4=$D202,1,0)*IF('Shoppable Services'!$E$4=$C202,1,0)*IF('Shoppable Services'!$D$4=$B202,1,0)*IF('Shoppable Services'!$C$4=$A202,1,0)*IF('Shoppable Services'!$B$4=Data!AT$119,AT84,0)</f>
        <v>0</v>
      </c>
      <c r="AU202" s="4">
        <f>IF('Shoppable Services'!$F$4=$D202,1,0)*IF('Shoppable Services'!$E$4=$C202,1,0)*IF('Shoppable Services'!$D$4=$B202,1,0)*IF('Shoppable Services'!$C$4=$A202,1,0)*IF('Shoppable Services'!$B$4=Data!AU$119,AU84,0)</f>
        <v>0</v>
      </c>
      <c r="AV202" s="4">
        <f>IF('Shoppable Services'!$F$4=$D202,1,0)*IF('Shoppable Services'!$E$4=$C202,1,0)*IF('Shoppable Services'!$D$4=$B202,1,0)*IF('Shoppable Services'!$C$4=$A202,1,0)*IF('Shoppable Services'!$B$4=Data!AV$119,AV84,0)</f>
        <v>0</v>
      </c>
      <c r="AW202" s="4">
        <f>IF('Shoppable Services'!$F$4=$D202,1,0)*IF('Shoppable Services'!$E$4=$C202,1,0)*IF('Shoppable Services'!$D$4=$B202,1,0)*IF('Shoppable Services'!$C$4=$A202,1,0)*IF('Shoppable Services'!$B$4=Data!AW$119,AW84,0)</f>
        <v>0</v>
      </c>
      <c r="AX202" s="4">
        <f>IF('Shoppable Services'!$F$4=$D202,1,0)*IF('Shoppable Services'!$E$4=$C202,1,0)*IF('Shoppable Services'!$D$4=$B202,1,0)*IF('Shoppable Services'!$C$4=$A202,1,0)*IF('Shoppable Services'!$B$4=Data!AX$119,AX84,0)</f>
        <v>0</v>
      </c>
      <c r="AY202" s="4">
        <f>IF('Shoppable Services'!$F$4=$D202,1,0)*IF('Shoppable Services'!$E$4=$C202,1,0)*IF('Shoppable Services'!$D$4=$B202,1,0)*IF('Shoppable Services'!$C$4=$A202,1,0)*IF('Shoppable Services'!$B$4=Data!AY$119,AY84,0)</f>
        <v>0</v>
      </c>
      <c r="AZ202" s="4">
        <f>IF('Shoppable Services'!$F$4=$D202,1,0)*IF('Shoppable Services'!$E$4=$C202,1,0)*IF('Shoppable Services'!$D$4=$B202,1,0)*IF('Shoppable Services'!$C$4=$A202,1,0)*IF('Shoppable Services'!$B$4=Data!AZ$119,AZ84,0)</f>
        <v>0</v>
      </c>
    </row>
    <row r="203" spans="5:52">
      <c r="E203" s="4">
        <f>IF('Shoppable Services'!$F$4=$D203,1,0)*IF('Shoppable Services'!$E$4=$C203,1,0)*IF('Shoppable Services'!$D$4=$B203,1,0)*IF('Shoppable Services'!$C$4=$A203,1,0)*$E85</f>
        <v>0</v>
      </c>
      <c r="F203" s="4">
        <f>IF('Shoppable Services'!$F$4=$D203,1,0)*IF('Shoppable Services'!$E$4=$C203,1,0)*IF('Shoppable Services'!$D$4=$B203,1,0)*IF('Shoppable Services'!$C$4=$A203,1,0)*$F85</f>
        <v>0</v>
      </c>
      <c r="G203" s="4">
        <f>IF('Shoppable Services'!$F$4=$D203,1,0)*IF('Shoppable Services'!$E$4=$C203,1,0)*IF('Shoppable Services'!$D$4=$B203,1,0)*IF('Shoppable Services'!$C$4=$A203,1,0)*$G85</f>
        <v>0</v>
      </c>
      <c r="H203" s="4">
        <f>IF('Shoppable Services'!$F$4=$D203,1,0)*IF('Shoppable Services'!$E$4=$C203,1,0)*IF('Shoppable Services'!$D$4=$B203,1,0)*IF('Shoppable Services'!$C$4=$A203,1,0)*$H85</f>
        <v>0</v>
      </c>
      <c r="I203" s="4">
        <f>IF('Shoppable Services'!$F$4=$D203,1,0)*IF('Shoppable Services'!$E$4=$C203,1,0)*IF('Shoppable Services'!$D$4=$B203,1,0)*IF('Shoppable Services'!$C$4=$A203,1,0)*IF('Shoppable Services'!$B$4=Data!I$119,I85,0)</f>
        <v>0</v>
      </c>
      <c r="J203" s="4">
        <f>IF('Shoppable Services'!$F$4=$D203,1,0)*IF('Shoppable Services'!$E$4=$C203,1,0)*IF('Shoppable Services'!$D$4=$B203,1,0)*IF('Shoppable Services'!$C$4=$A203,1,0)*IF('Shoppable Services'!$B$4=Data!J$119,J85,0)</f>
        <v>0</v>
      </c>
      <c r="K203" s="4">
        <f>IF('Shoppable Services'!$F$4=$D203,1,0)*IF('Shoppable Services'!$E$4=$C203,1,0)*IF('Shoppable Services'!$D$4=$B203,1,0)*IF('Shoppable Services'!$C$4=$A203,1,0)*IF('Shoppable Services'!$B$4=Data!K$119,K85,0)</f>
        <v>0</v>
      </c>
      <c r="L203" s="4">
        <f>IF('Shoppable Services'!$F$4=$D203,1,0)*IF('Shoppable Services'!$E$4=$C203,1,0)*IF('Shoppable Services'!$D$4=$B203,1,0)*IF('Shoppable Services'!$C$4=$A203,1,0)*IF('Shoppable Services'!$B$4=Data!L$119,L85,0)</f>
        <v>0</v>
      </c>
      <c r="M203" s="4">
        <f>IF('Shoppable Services'!$F$4=$D203,1,0)*IF('Shoppable Services'!$E$4=$C203,1,0)*IF('Shoppable Services'!$D$4=$B203,1,0)*IF('Shoppable Services'!$C$4=$A203,1,0)*IF('Shoppable Services'!$B$4=Data!M$119,M85,0)</f>
        <v>0</v>
      </c>
      <c r="N203" s="4">
        <f>IF('Shoppable Services'!$F$4=$D203,1,0)*IF('Shoppable Services'!$E$4=$C203,1,0)*IF('Shoppable Services'!$D$4=$B203,1,0)*IF('Shoppable Services'!$C$4=$A203,1,0)*IF('Shoppable Services'!$B$4=Data!N$119,N85,0)</f>
        <v>0</v>
      </c>
      <c r="O203" s="4">
        <f>IF('Shoppable Services'!$F$4=$D203,1,0)*IF('Shoppable Services'!$E$4=$C203,1,0)*IF('Shoppable Services'!$D$4=$B203,1,0)*IF('Shoppable Services'!$C$4=$A203,1,0)*IF('Shoppable Services'!$B$4=Data!O$119,O85,0)</f>
        <v>0</v>
      </c>
      <c r="P203" s="4">
        <f>IF('Shoppable Services'!$F$4=$D203,1,0)*IF('Shoppable Services'!$E$4=$C203,1,0)*IF('Shoppable Services'!$D$4=$B203,1,0)*IF('Shoppable Services'!$C$4=$A203,1,0)*IF('Shoppable Services'!$B$4=Data!P$119,P85,0)</f>
        <v>0</v>
      </c>
      <c r="Q203" s="4">
        <f>IF('Shoppable Services'!$F$4=$D203,1,0)*IF('Shoppable Services'!$E$4=$C203,1,0)*IF('Shoppable Services'!$D$4=$B203,1,0)*IF('Shoppable Services'!$C$4=$A203,1,0)*IF('Shoppable Services'!$B$4=Data!Q$119,Q85,0)</f>
        <v>0</v>
      </c>
      <c r="R203" s="4">
        <f>IF('Shoppable Services'!$F$4=$D203,1,0)*IF('Shoppable Services'!$E$4=$C203,1,0)*IF('Shoppable Services'!$D$4=$B203,1,0)*IF('Shoppable Services'!$C$4=$A203,1,0)*IF('Shoppable Services'!$B$4=Data!R$119,R85,0)</f>
        <v>0</v>
      </c>
      <c r="S203" s="4">
        <f>IF('Shoppable Services'!$F$4=$D203,1,0)*IF('Shoppable Services'!$E$4=$C203,1,0)*IF('Shoppable Services'!$D$4=$B203,1,0)*IF('Shoppable Services'!$C$4=$A203,1,0)*IF('Shoppable Services'!$B$4=Data!S$119,S85,0)</f>
        <v>0</v>
      </c>
      <c r="T203" s="4">
        <f>IF('Shoppable Services'!$F$4=$D203,1,0)*IF('Shoppable Services'!$E$4=$C203,1,0)*IF('Shoppable Services'!$D$4=$B203,1,0)*IF('Shoppable Services'!$C$4=$A203,1,0)*IF('Shoppable Services'!$B$4=Data!T$119,T85,0)</f>
        <v>0</v>
      </c>
      <c r="U203" s="4">
        <f>IF('Shoppable Services'!$F$4=$D203,1,0)*IF('Shoppable Services'!$E$4=$C203,1,0)*IF('Shoppable Services'!$D$4=$B203,1,0)*IF('Shoppable Services'!$C$4=$A203,1,0)*IF('Shoppable Services'!$B$4=Data!U$119,U85,0)</f>
        <v>0</v>
      </c>
      <c r="V203" s="4">
        <f>IF('Shoppable Services'!$F$4=$D203,1,0)*IF('Shoppable Services'!$E$4=$C203,1,0)*IF('Shoppable Services'!$D$4=$B203,1,0)*IF('Shoppable Services'!$C$4=$A203,1,0)*IF('Shoppable Services'!$B$4=Data!V$119,V85,0)</f>
        <v>0</v>
      </c>
      <c r="W203" s="4">
        <f>IF('Shoppable Services'!$F$4=$D203,1,0)*IF('Shoppable Services'!$E$4=$C203,1,0)*IF('Shoppable Services'!$D$4=$B203,1,0)*IF('Shoppable Services'!$C$4=$A203,1,0)*IF('Shoppable Services'!$B$4=Data!W$119,W85,0)</f>
        <v>0</v>
      </c>
      <c r="X203" s="4">
        <f>IF('Shoppable Services'!$F$4=$D203,1,0)*IF('Shoppable Services'!$E$4=$C203,1,0)*IF('Shoppable Services'!$D$4=$B203,1,0)*IF('Shoppable Services'!$C$4=$A203,1,0)*IF('Shoppable Services'!$B$4=Data!X$119,X85,0)</f>
        <v>0</v>
      </c>
      <c r="Y203" s="4">
        <f>IF('Shoppable Services'!$F$4=$D203,1,0)*IF('Shoppable Services'!$E$4=$C203,1,0)*IF('Shoppable Services'!$D$4=$B203,1,0)*IF('Shoppable Services'!$C$4=$A203,1,0)*IF('Shoppable Services'!$B$4=Data!Y$119,Y85,0)</f>
        <v>0</v>
      </c>
      <c r="Z203" s="4">
        <f>IF('Shoppable Services'!$F$4=$D203,1,0)*IF('Shoppable Services'!$E$4=$C203,1,0)*IF('Shoppable Services'!$D$4=$B203,1,0)*IF('Shoppable Services'!$C$4=$A203,1,0)*IF('Shoppable Services'!$B$4=Data!Z$119,Z85,0)</f>
        <v>0</v>
      </c>
      <c r="AA203" s="4">
        <f>IF('Shoppable Services'!$F$4=$D203,1,0)*IF('Shoppable Services'!$E$4=$C203,1,0)*IF('Shoppable Services'!$D$4=$B203,1,0)*IF('Shoppable Services'!$C$4=$A203,1,0)*IF('Shoppable Services'!$B$4=Data!AA$119,AA85,0)</f>
        <v>0</v>
      </c>
      <c r="AB203" s="4">
        <f>IF('Shoppable Services'!$F$4=$D203,1,0)*IF('Shoppable Services'!$E$4=$C203,1,0)*IF('Shoppable Services'!$D$4=$B203,1,0)*IF('Shoppable Services'!$C$4=$A203,1,0)*IF('Shoppable Services'!$B$4=Data!AB$119,AB85,0)</f>
        <v>0</v>
      </c>
      <c r="AC203" s="4">
        <f>IF('Shoppable Services'!$F$4=$D203,1,0)*IF('Shoppable Services'!$E$4=$C203,1,0)*IF('Shoppable Services'!$D$4=$B203,1,0)*IF('Shoppable Services'!$C$4=$A203,1,0)*IF('Shoppable Services'!$B$4=Data!AC$119,AC85,0)</f>
        <v>0</v>
      </c>
      <c r="AD203" s="4">
        <f>IF('Shoppable Services'!$F$4=$D203,1,0)*IF('Shoppable Services'!$E$4=$C203,1,0)*IF('Shoppable Services'!$D$4=$B203,1,0)*IF('Shoppable Services'!$C$4=$A203,1,0)*IF('Shoppable Services'!$B$4=Data!AD$119,AD85,0)</f>
        <v>0</v>
      </c>
      <c r="AE203" s="4">
        <f>IF('Shoppable Services'!$F$4=$D203,1,0)*IF('Shoppable Services'!$E$4=$C203,1,0)*IF('Shoppable Services'!$D$4=$B203,1,0)*IF('Shoppable Services'!$C$4=$A203,1,0)*IF('Shoppable Services'!$B$4=Data!AE$119,AE85,0)</f>
        <v>0</v>
      </c>
      <c r="AF203" s="4">
        <f>IF('Shoppable Services'!$F$4=$D203,1,0)*IF('Shoppable Services'!$E$4=$C203,1,0)*IF('Shoppable Services'!$D$4=$B203,1,0)*IF('Shoppable Services'!$C$4=$A203,1,0)*IF('Shoppable Services'!$B$4=Data!AF$119,AF85,0)</f>
        <v>0</v>
      </c>
      <c r="AG203" s="4">
        <f>IF('Shoppable Services'!$F$4=$D203,1,0)*IF('Shoppable Services'!$E$4=$C203,1,0)*IF('Shoppable Services'!$D$4=$B203,1,0)*IF('Shoppable Services'!$C$4=$A203,1,0)*IF('Shoppable Services'!$B$4=Data!AG$119,AG85,0)</f>
        <v>0</v>
      </c>
      <c r="AH203" s="4">
        <f>IF('Shoppable Services'!$F$4=$D203,1,0)*IF('Shoppable Services'!$E$4=$C203,1,0)*IF('Shoppable Services'!$D$4=$B203,1,0)*IF('Shoppable Services'!$C$4=$A203,1,0)*IF('Shoppable Services'!$B$4=Data!AH$119,AH85,0)</f>
        <v>0</v>
      </c>
      <c r="AI203" s="4">
        <f>IF('Shoppable Services'!$F$4=$D203,1,0)*IF('Shoppable Services'!$E$4=$C203,1,0)*IF('Shoppable Services'!$D$4=$B203,1,0)*IF('Shoppable Services'!$C$4=$A203,1,0)*IF('Shoppable Services'!$B$4=Data!AI$119,AI85,0)</f>
        <v>0</v>
      </c>
      <c r="AJ203" s="4">
        <f>IF('Shoppable Services'!$F$4=$D203,1,0)*IF('Shoppable Services'!$E$4=$C203,1,0)*IF('Shoppable Services'!$D$4=$B203,1,0)*IF('Shoppable Services'!$C$4=$A203,1,0)*IF('Shoppable Services'!$B$4=Data!AJ$119,AJ85,0)</f>
        <v>0</v>
      </c>
      <c r="AK203" s="4">
        <f>IF('Shoppable Services'!$F$4=$D203,1,0)*IF('Shoppable Services'!$E$4=$C203,1,0)*IF('Shoppable Services'!$D$4=$B203,1,0)*IF('Shoppable Services'!$C$4=$A203,1,0)*IF('Shoppable Services'!$B$4=Data!AK$119,AK85,0)</f>
        <v>0</v>
      </c>
      <c r="AL203" s="4">
        <f>IF('Shoppable Services'!$F$4=$D203,1,0)*IF('Shoppable Services'!$E$4=$C203,1,0)*IF('Shoppable Services'!$D$4=$B203,1,0)*IF('Shoppable Services'!$C$4=$A203,1,0)*IF('Shoppable Services'!$B$4=Data!AL$119,AL85,0)</f>
        <v>0</v>
      </c>
      <c r="AM203" s="4">
        <f>IF('Shoppable Services'!$F$4=$D203,1,0)*IF('Shoppable Services'!$E$4=$C203,1,0)*IF('Shoppable Services'!$D$4=$B203,1,0)*IF('Shoppable Services'!$C$4=$A203,1,0)*IF('Shoppable Services'!$B$4=Data!AM$119,AM85,0)</f>
        <v>0</v>
      </c>
      <c r="AN203" s="4">
        <f>IF('Shoppable Services'!$F$4=$D203,1,0)*IF('Shoppable Services'!$E$4=$C203,1,0)*IF('Shoppable Services'!$D$4=$B203,1,0)*IF('Shoppable Services'!$C$4=$A203,1,0)*IF('Shoppable Services'!$B$4=Data!AN$119,AN85,0)</f>
        <v>0</v>
      </c>
      <c r="AO203" s="4">
        <f>IF('Shoppable Services'!$F$4=$D203,1,0)*IF('Shoppable Services'!$E$4=$C203,1,0)*IF('Shoppable Services'!$D$4=$B203,1,0)*IF('Shoppable Services'!$C$4=$A203,1,0)*IF('Shoppable Services'!$B$4=Data!AO$119,AO85,0)</f>
        <v>0</v>
      </c>
      <c r="AP203" s="4">
        <f>IF('Shoppable Services'!$F$4=$D203,1,0)*IF('Shoppable Services'!$E$4=$C203,1,0)*IF('Shoppable Services'!$D$4=$B203,1,0)*IF('Shoppable Services'!$C$4=$A203,1,0)*IF('Shoppable Services'!$B$4=Data!AP$119,AP85,0)</f>
        <v>0</v>
      </c>
      <c r="AQ203" s="4">
        <f>IF('Shoppable Services'!$F$4=$D203,1,0)*IF('Shoppable Services'!$E$4=$C203,1,0)*IF('Shoppable Services'!$D$4=$B203,1,0)*IF('Shoppable Services'!$C$4=$A203,1,0)*IF('Shoppable Services'!$B$4=Data!AQ$119,AQ85,0)</f>
        <v>0</v>
      </c>
      <c r="AR203" s="4">
        <f>IF('Shoppable Services'!$F$4=$D203,1,0)*IF('Shoppable Services'!$E$4=$C203,1,0)*IF('Shoppable Services'!$D$4=$B203,1,0)*IF('Shoppable Services'!$C$4=$A203,1,0)*IF('Shoppable Services'!$B$4=Data!AR$119,AR85,0)</f>
        <v>0</v>
      </c>
      <c r="AS203" s="4">
        <f>IF('Shoppable Services'!$F$4=$D203,1,0)*IF('Shoppable Services'!$E$4=$C203,1,0)*IF('Shoppable Services'!$D$4=$B203,1,0)*IF('Shoppable Services'!$C$4=$A203,1,0)*IF('Shoppable Services'!$B$4=Data!AS$119,AS85,0)</f>
        <v>0</v>
      </c>
      <c r="AT203" s="4">
        <f>IF('Shoppable Services'!$F$4=$D203,1,0)*IF('Shoppable Services'!$E$4=$C203,1,0)*IF('Shoppable Services'!$D$4=$B203,1,0)*IF('Shoppable Services'!$C$4=$A203,1,0)*IF('Shoppable Services'!$B$4=Data!AT$119,AT85,0)</f>
        <v>0</v>
      </c>
      <c r="AU203" s="4">
        <f>IF('Shoppable Services'!$F$4=$D203,1,0)*IF('Shoppable Services'!$E$4=$C203,1,0)*IF('Shoppable Services'!$D$4=$B203,1,0)*IF('Shoppable Services'!$C$4=$A203,1,0)*IF('Shoppable Services'!$B$4=Data!AU$119,AU85,0)</f>
        <v>0</v>
      </c>
      <c r="AV203" s="4">
        <f>IF('Shoppable Services'!$F$4=$D203,1,0)*IF('Shoppable Services'!$E$4=$C203,1,0)*IF('Shoppable Services'!$D$4=$B203,1,0)*IF('Shoppable Services'!$C$4=$A203,1,0)*IF('Shoppable Services'!$B$4=Data!AV$119,AV85,0)</f>
        <v>0</v>
      </c>
      <c r="AW203" s="4">
        <f>IF('Shoppable Services'!$F$4=$D203,1,0)*IF('Shoppable Services'!$E$4=$C203,1,0)*IF('Shoppable Services'!$D$4=$B203,1,0)*IF('Shoppable Services'!$C$4=$A203,1,0)*IF('Shoppable Services'!$B$4=Data!AW$119,AW85,0)</f>
        <v>0</v>
      </c>
      <c r="AX203" s="4">
        <f>IF('Shoppable Services'!$F$4=$D203,1,0)*IF('Shoppable Services'!$E$4=$C203,1,0)*IF('Shoppable Services'!$D$4=$B203,1,0)*IF('Shoppable Services'!$C$4=$A203,1,0)*IF('Shoppable Services'!$B$4=Data!AX$119,AX85,0)</f>
        <v>0</v>
      </c>
      <c r="AY203" s="4">
        <f>IF('Shoppable Services'!$F$4=$D203,1,0)*IF('Shoppable Services'!$E$4=$C203,1,0)*IF('Shoppable Services'!$D$4=$B203,1,0)*IF('Shoppable Services'!$C$4=$A203,1,0)*IF('Shoppable Services'!$B$4=Data!AY$119,AY85,0)</f>
        <v>0</v>
      </c>
      <c r="AZ203" s="4">
        <f>IF('Shoppable Services'!$F$4=$D203,1,0)*IF('Shoppable Services'!$E$4=$C203,1,0)*IF('Shoppable Services'!$D$4=$B203,1,0)*IF('Shoppable Services'!$C$4=$A203,1,0)*IF('Shoppable Services'!$B$4=Data!AZ$119,AZ85,0)</f>
        <v>0</v>
      </c>
    </row>
    <row r="204" spans="5:52">
      <c r="E204" s="4">
        <f>IF('Shoppable Services'!$F$4=$D204,1,0)*IF('Shoppable Services'!$E$4=$C204,1,0)*IF('Shoppable Services'!$D$4=$B204,1,0)*IF('Shoppable Services'!$C$4=$A204,1,0)*$E86</f>
        <v>0</v>
      </c>
      <c r="F204" s="4">
        <f>IF('Shoppable Services'!$F$4=$D204,1,0)*IF('Shoppable Services'!$E$4=$C204,1,0)*IF('Shoppable Services'!$D$4=$B204,1,0)*IF('Shoppable Services'!$C$4=$A204,1,0)*$F86</f>
        <v>0</v>
      </c>
      <c r="G204" s="4">
        <f>IF('Shoppable Services'!$F$4=$D204,1,0)*IF('Shoppable Services'!$E$4=$C204,1,0)*IF('Shoppable Services'!$D$4=$B204,1,0)*IF('Shoppable Services'!$C$4=$A204,1,0)*$G86</f>
        <v>0</v>
      </c>
      <c r="H204" s="4">
        <f>IF('Shoppable Services'!$F$4=$D204,1,0)*IF('Shoppable Services'!$E$4=$C204,1,0)*IF('Shoppable Services'!$D$4=$B204,1,0)*IF('Shoppable Services'!$C$4=$A204,1,0)*$H86</f>
        <v>0</v>
      </c>
      <c r="I204" s="4">
        <f>IF('Shoppable Services'!$F$4=$D204,1,0)*IF('Shoppable Services'!$E$4=$C204,1,0)*IF('Shoppable Services'!$D$4=$B204,1,0)*IF('Shoppable Services'!$C$4=$A204,1,0)*IF('Shoppable Services'!$B$4=Data!I$119,I86,0)</f>
        <v>0</v>
      </c>
      <c r="J204" s="4">
        <f>IF('Shoppable Services'!$F$4=$D204,1,0)*IF('Shoppable Services'!$E$4=$C204,1,0)*IF('Shoppable Services'!$D$4=$B204,1,0)*IF('Shoppable Services'!$C$4=$A204,1,0)*IF('Shoppable Services'!$B$4=Data!J$119,J86,0)</f>
        <v>0</v>
      </c>
      <c r="K204" s="4">
        <f>IF('Shoppable Services'!$F$4=$D204,1,0)*IF('Shoppable Services'!$E$4=$C204,1,0)*IF('Shoppable Services'!$D$4=$B204,1,0)*IF('Shoppable Services'!$C$4=$A204,1,0)*IF('Shoppable Services'!$B$4=Data!K$119,K86,0)</f>
        <v>0</v>
      </c>
      <c r="L204" s="4">
        <f>IF('Shoppable Services'!$F$4=$D204,1,0)*IF('Shoppable Services'!$E$4=$C204,1,0)*IF('Shoppable Services'!$D$4=$B204,1,0)*IF('Shoppable Services'!$C$4=$A204,1,0)*IF('Shoppable Services'!$B$4=Data!L$119,L86,0)</f>
        <v>0</v>
      </c>
      <c r="M204" s="4">
        <f>IF('Shoppable Services'!$F$4=$D204,1,0)*IF('Shoppable Services'!$E$4=$C204,1,0)*IF('Shoppable Services'!$D$4=$B204,1,0)*IF('Shoppable Services'!$C$4=$A204,1,0)*IF('Shoppable Services'!$B$4=Data!M$119,M86,0)</f>
        <v>0</v>
      </c>
      <c r="N204" s="4">
        <f>IF('Shoppable Services'!$F$4=$D204,1,0)*IF('Shoppable Services'!$E$4=$C204,1,0)*IF('Shoppable Services'!$D$4=$B204,1,0)*IF('Shoppable Services'!$C$4=$A204,1,0)*IF('Shoppable Services'!$B$4=Data!N$119,N86,0)</f>
        <v>0</v>
      </c>
      <c r="O204" s="4">
        <f>IF('Shoppable Services'!$F$4=$D204,1,0)*IF('Shoppable Services'!$E$4=$C204,1,0)*IF('Shoppable Services'!$D$4=$B204,1,0)*IF('Shoppable Services'!$C$4=$A204,1,0)*IF('Shoppable Services'!$B$4=Data!O$119,O86,0)</f>
        <v>0</v>
      </c>
      <c r="P204" s="4">
        <f>IF('Shoppable Services'!$F$4=$D204,1,0)*IF('Shoppable Services'!$E$4=$C204,1,0)*IF('Shoppable Services'!$D$4=$B204,1,0)*IF('Shoppable Services'!$C$4=$A204,1,0)*IF('Shoppable Services'!$B$4=Data!P$119,P86,0)</f>
        <v>0</v>
      </c>
      <c r="Q204" s="4">
        <f>IF('Shoppable Services'!$F$4=$D204,1,0)*IF('Shoppable Services'!$E$4=$C204,1,0)*IF('Shoppable Services'!$D$4=$B204,1,0)*IF('Shoppable Services'!$C$4=$A204,1,0)*IF('Shoppable Services'!$B$4=Data!Q$119,Q86,0)</f>
        <v>0</v>
      </c>
      <c r="R204" s="4">
        <f>IF('Shoppable Services'!$F$4=$D204,1,0)*IF('Shoppable Services'!$E$4=$C204,1,0)*IF('Shoppable Services'!$D$4=$B204,1,0)*IF('Shoppable Services'!$C$4=$A204,1,0)*IF('Shoppable Services'!$B$4=Data!R$119,R86,0)</f>
        <v>0</v>
      </c>
      <c r="S204" s="4">
        <f>IF('Shoppable Services'!$F$4=$D204,1,0)*IF('Shoppable Services'!$E$4=$C204,1,0)*IF('Shoppable Services'!$D$4=$B204,1,0)*IF('Shoppable Services'!$C$4=$A204,1,0)*IF('Shoppable Services'!$B$4=Data!S$119,S86,0)</f>
        <v>0</v>
      </c>
      <c r="T204" s="4">
        <f>IF('Shoppable Services'!$F$4=$D204,1,0)*IF('Shoppable Services'!$E$4=$C204,1,0)*IF('Shoppable Services'!$D$4=$B204,1,0)*IF('Shoppable Services'!$C$4=$A204,1,0)*IF('Shoppable Services'!$B$4=Data!T$119,T86,0)</f>
        <v>0</v>
      </c>
      <c r="U204" s="4">
        <f>IF('Shoppable Services'!$F$4=$D204,1,0)*IF('Shoppable Services'!$E$4=$C204,1,0)*IF('Shoppable Services'!$D$4=$B204,1,0)*IF('Shoppable Services'!$C$4=$A204,1,0)*IF('Shoppable Services'!$B$4=Data!U$119,U86,0)</f>
        <v>0</v>
      </c>
      <c r="V204" s="4">
        <f>IF('Shoppable Services'!$F$4=$D204,1,0)*IF('Shoppable Services'!$E$4=$C204,1,0)*IF('Shoppable Services'!$D$4=$B204,1,0)*IF('Shoppable Services'!$C$4=$A204,1,0)*IF('Shoppable Services'!$B$4=Data!V$119,V86,0)</f>
        <v>0</v>
      </c>
      <c r="W204" s="4">
        <f>IF('Shoppable Services'!$F$4=$D204,1,0)*IF('Shoppable Services'!$E$4=$C204,1,0)*IF('Shoppable Services'!$D$4=$B204,1,0)*IF('Shoppable Services'!$C$4=$A204,1,0)*IF('Shoppable Services'!$B$4=Data!W$119,W86,0)</f>
        <v>0</v>
      </c>
      <c r="X204" s="4">
        <f>IF('Shoppable Services'!$F$4=$D204,1,0)*IF('Shoppable Services'!$E$4=$C204,1,0)*IF('Shoppable Services'!$D$4=$B204,1,0)*IF('Shoppable Services'!$C$4=$A204,1,0)*IF('Shoppable Services'!$B$4=Data!X$119,X86,0)</f>
        <v>0</v>
      </c>
      <c r="Y204" s="4">
        <f>IF('Shoppable Services'!$F$4=$D204,1,0)*IF('Shoppable Services'!$E$4=$C204,1,0)*IF('Shoppable Services'!$D$4=$B204,1,0)*IF('Shoppable Services'!$C$4=$A204,1,0)*IF('Shoppable Services'!$B$4=Data!Y$119,Y86,0)</f>
        <v>0</v>
      </c>
      <c r="Z204" s="4">
        <f>IF('Shoppable Services'!$F$4=$D204,1,0)*IF('Shoppable Services'!$E$4=$C204,1,0)*IF('Shoppable Services'!$D$4=$B204,1,0)*IF('Shoppable Services'!$C$4=$A204,1,0)*IF('Shoppable Services'!$B$4=Data!Z$119,Z86,0)</f>
        <v>0</v>
      </c>
      <c r="AA204" s="4">
        <f>IF('Shoppable Services'!$F$4=$D204,1,0)*IF('Shoppable Services'!$E$4=$C204,1,0)*IF('Shoppable Services'!$D$4=$B204,1,0)*IF('Shoppable Services'!$C$4=$A204,1,0)*IF('Shoppable Services'!$B$4=Data!AA$119,AA86,0)</f>
        <v>0</v>
      </c>
      <c r="AB204" s="4">
        <f>IF('Shoppable Services'!$F$4=$D204,1,0)*IF('Shoppable Services'!$E$4=$C204,1,0)*IF('Shoppable Services'!$D$4=$B204,1,0)*IF('Shoppable Services'!$C$4=$A204,1,0)*IF('Shoppable Services'!$B$4=Data!AB$119,AB86,0)</f>
        <v>0</v>
      </c>
      <c r="AC204" s="4">
        <f>IF('Shoppable Services'!$F$4=$D204,1,0)*IF('Shoppable Services'!$E$4=$C204,1,0)*IF('Shoppable Services'!$D$4=$B204,1,0)*IF('Shoppable Services'!$C$4=$A204,1,0)*IF('Shoppable Services'!$B$4=Data!AC$119,AC86,0)</f>
        <v>0</v>
      </c>
      <c r="AD204" s="4">
        <f>IF('Shoppable Services'!$F$4=$D204,1,0)*IF('Shoppable Services'!$E$4=$C204,1,0)*IF('Shoppable Services'!$D$4=$B204,1,0)*IF('Shoppable Services'!$C$4=$A204,1,0)*IF('Shoppable Services'!$B$4=Data!AD$119,AD86,0)</f>
        <v>0</v>
      </c>
      <c r="AE204" s="4">
        <f>IF('Shoppable Services'!$F$4=$D204,1,0)*IF('Shoppable Services'!$E$4=$C204,1,0)*IF('Shoppable Services'!$D$4=$B204,1,0)*IF('Shoppable Services'!$C$4=$A204,1,0)*IF('Shoppable Services'!$B$4=Data!AE$119,AE86,0)</f>
        <v>0</v>
      </c>
      <c r="AF204" s="4">
        <f>IF('Shoppable Services'!$F$4=$D204,1,0)*IF('Shoppable Services'!$E$4=$C204,1,0)*IF('Shoppable Services'!$D$4=$B204,1,0)*IF('Shoppable Services'!$C$4=$A204,1,0)*IF('Shoppable Services'!$B$4=Data!AF$119,AF86,0)</f>
        <v>0</v>
      </c>
      <c r="AG204" s="4">
        <f>IF('Shoppable Services'!$F$4=$D204,1,0)*IF('Shoppable Services'!$E$4=$C204,1,0)*IF('Shoppable Services'!$D$4=$B204,1,0)*IF('Shoppable Services'!$C$4=$A204,1,0)*IF('Shoppable Services'!$B$4=Data!AG$119,AG86,0)</f>
        <v>0</v>
      </c>
      <c r="AH204" s="4">
        <f>IF('Shoppable Services'!$F$4=$D204,1,0)*IF('Shoppable Services'!$E$4=$C204,1,0)*IF('Shoppable Services'!$D$4=$B204,1,0)*IF('Shoppable Services'!$C$4=$A204,1,0)*IF('Shoppable Services'!$B$4=Data!AH$119,AH86,0)</f>
        <v>0</v>
      </c>
      <c r="AI204" s="4">
        <f>IF('Shoppable Services'!$F$4=$D204,1,0)*IF('Shoppable Services'!$E$4=$C204,1,0)*IF('Shoppable Services'!$D$4=$B204,1,0)*IF('Shoppable Services'!$C$4=$A204,1,0)*IF('Shoppable Services'!$B$4=Data!AI$119,AI86,0)</f>
        <v>0</v>
      </c>
      <c r="AJ204" s="4">
        <f>IF('Shoppable Services'!$F$4=$D204,1,0)*IF('Shoppable Services'!$E$4=$C204,1,0)*IF('Shoppable Services'!$D$4=$B204,1,0)*IF('Shoppable Services'!$C$4=$A204,1,0)*IF('Shoppable Services'!$B$4=Data!AJ$119,AJ86,0)</f>
        <v>0</v>
      </c>
      <c r="AK204" s="4">
        <f>IF('Shoppable Services'!$F$4=$D204,1,0)*IF('Shoppable Services'!$E$4=$C204,1,0)*IF('Shoppable Services'!$D$4=$B204,1,0)*IF('Shoppable Services'!$C$4=$A204,1,0)*IF('Shoppable Services'!$B$4=Data!AK$119,AK86,0)</f>
        <v>0</v>
      </c>
      <c r="AL204" s="4">
        <f>IF('Shoppable Services'!$F$4=$D204,1,0)*IF('Shoppable Services'!$E$4=$C204,1,0)*IF('Shoppable Services'!$D$4=$B204,1,0)*IF('Shoppable Services'!$C$4=$A204,1,0)*IF('Shoppable Services'!$B$4=Data!AL$119,AL86,0)</f>
        <v>0</v>
      </c>
      <c r="AM204" s="4">
        <f>IF('Shoppable Services'!$F$4=$D204,1,0)*IF('Shoppable Services'!$E$4=$C204,1,0)*IF('Shoppable Services'!$D$4=$B204,1,0)*IF('Shoppable Services'!$C$4=$A204,1,0)*IF('Shoppable Services'!$B$4=Data!AM$119,AM86,0)</f>
        <v>0</v>
      </c>
      <c r="AN204" s="4">
        <f>IF('Shoppable Services'!$F$4=$D204,1,0)*IF('Shoppable Services'!$E$4=$C204,1,0)*IF('Shoppable Services'!$D$4=$B204,1,0)*IF('Shoppable Services'!$C$4=$A204,1,0)*IF('Shoppable Services'!$B$4=Data!AN$119,AN86,0)</f>
        <v>0</v>
      </c>
      <c r="AO204" s="4">
        <f>IF('Shoppable Services'!$F$4=$D204,1,0)*IF('Shoppable Services'!$E$4=$C204,1,0)*IF('Shoppable Services'!$D$4=$B204,1,0)*IF('Shoppable Services'!$C$4=$A204,1,0)*IF('Shoppable Services'!$B$4=Data!AO$119,AO86,0)</f>
        <v>0</v>
      </c>
      <c r="AP204" s="4">
        <f>IF('Shoppable Services'!$F$4=$D204,1,0)*IF('Shoppable Services'!$E$4=$C204,1,0)*IF('Shoppable Services'!$D$4=$B204,1,0)*IF('Shoppable Services'!$C$4=$A204,1,0)*IF('Shoppable Services'!$B$4=Data!AP$119,AP86,0)</f>
        <v>0</v>
      </c>
      <c r="AQ204" s="4">
        <f>IF('Shoppable Services'!$F$4=$D204,1,0)*IF('Shoppable Services'!$E$4=$C204,1,0)*IF('Shoppable Services'!$D$4=$B204,1,0)*IF('Shoppable Services'!$C$4=$A204,1,0)*IF('Shoppable Services'!$B$4=Data!AQ$119,AQ86,0)</f>
        <v>0</v>
      </c>
      <c r="AR204" s="4">
        <f>IF('Shoppable Services'!$F$4=$D204,1,0)*IF('Shoppable Services'!$E$4=$C204,1,0)*IF('Shoppable Services'!$D$4=$B204,1,0)*IF('Shoppable Services'!$C$4=$A204,1,0)*IF('Shoppable Services'!$B$4=Data!AR$119,AR86,0)</f>
        <v>0</v>
      </c>
      <c r="AS204" s="4">
        <f>IF('Shoppable Services'!$F$4=$D204,1,0)*IF('Shoppable Services'!$E$4=$C204,1,0)*IF('Shoppable Services'!$D$4=$B204,1,0)*IF('Shoppable Services'!$C$4=$A204,1,0)*IF('Shoppable Services'!$B$4=Data!AS$119,AS86,0)</f>
        <v>0</v>
      </c>
      <c r="AT204" s="4">
        <f>IF('Shoppable Services'!$F$4=$D204,1,0)*IF('Shoppable Services'!$E$4=$C204,1,0)*IF('Shoppable Services'!$D$4=$B204,1,0)*IF('Shoppable Services'!$C$4=$A204,1,0)*IF('Shoppable Services'!$B$4=Data!AT$119,AT86,0)</f>
        <v>0</v>
      </c>
      <c r="AU204" s="4">
        <f>IF('Shoppable Services'!$F$4=$D204,1,0)*IF('Shoppable Services'!$E$4=$C204,1,0)*IF('Shoppable Services'!$D$4=$B204,1,0)*IF('Shoppable Services'!$C$4=$A204,1,0)*IF('Shoppable Services'!$B$4=Data!AU$119,AU86,0)</f>
        <v>0</v>
      </c>
      <c r="AV204" s="4">
        <f>IF('Shoppable Services'!$F$4=$D204,1,0)*IF('Shoppable Services'!$E$4=$C204,1,0)*IF('Shoppable Services'!$D$4=$B204,1,0)*IF('Shoppable Services'!$C$4=$A204,1,0)*IF('Shoppable Services'!$B$4=Data!AV$119,AV86,0)</f>
        <v>0</v>
      </c>
      <c r="AW204" s="4">
        <f>IF('Shoppable Services'!$F$4=$D204,1,0)*IF('Shoppable Services'!$E$4=$C204,1,0)*IF('Shoppable Services'!$D$4=$B204,1,0)*IF('Shoppable Services'!$C$4=$A204,1,0)*IF('Shoppable Services'!$B$4=Data!AW$119,AW86,0)</f>
        <v>0</v>
      </c>
      <c r="AX204" s="4">
        <f>IF('Shoppable Services'!$F$4=$D204,1,0)*IF('Shoppable Services'!$E$4=$C204,1,0)*IF('Shoppable Services'!$D$4=$B204,1,0)*IF('Shoppable Services'!$C$4=$A204,1,0)*IF('Shoppable Services'!$B$4=Data!AX$119,AX86,0)</f>
        <v>0</v>
      </c>
      <c r="AY204" s="4">
        <f>IF('Shoppable Services'!$F$4=$D204,1,0)*IF('Shoppable Services'!$E$4=$C204,1,0)*IF('Shoppable Services'!$D$4=$B204,1,0)*IF('Shoppable Services'!$C$4=$A204,1,0)*IF('Shoppable Services'!$B$4=Data!AY$119,AY86,0)</f>
        <v>0</v>
      </c>
      <c r="AZ204" s="4">
        <f>IF('Shoppable Services'!$F$4=$D204,1,0)*IF('Shoppable Services'!$E$4=$C204,1,0)*IF('Shoppable Services'!$D$4=$B204,1,0)*IF('Shoppable Services'!$C$4=$A204,1,0)*IF('Shoppable Services'!$B$4=Data!AZ$119,AZ86,0)</f>
        <v>0</v>
      </c>
    </row>
    <row r="205" spans="5:52">
      <c r="E205" s="4">
        <f>IF('Shoppable Services'!$F$4=$D205,1,0)*IF('Shoppable Services'!$E$4=$C205,1,0)*IF('Shoppable Services'!$D$4=$B205,1,0)*IF('Shoppable Services'!$C$4=$A205,1,0)*$E87</f>
        <v>0</v>
      </c>
      <c r="F205" s="4">
        <f>IF('Shoppable Services'!$F$4=$D205,1,0)*IF('Shoppable Services'!$E$4=$C205,1,0)*IF('Shoppable Services'!$D$4=$B205,1,0)*IF('Shoppable Services'!$C$4=$A205,1,0)*$F87</f>
        <v>0</v>
      </c>
      <c r="G205" s="4">
        <f>IF('Shoppable Services'!$F$4=$D205,1,0)*IF('Shoppable Services'!$E$4=$C205,1,0)*IF('Shoppable Services'!$D$4=$B205,1,0)*IF('Shoppable Services'!$C$4=$A205,1,0)*$G87</f>
        <v>0</v>
      </c>
      <c r="H205" s="4">
        <f>IF('Shoppable Services'!$F$4=$D205,1,0)*IF('Shoppable Services'!$E$4=$C205,1,0)*IF('Shoppable Services'!$D$4=$B205,1,0)*IF('Shoppable Services'!$C$4=$A205,1,0)*$H87</f>
        <v>0</v>
      </c>
      <c r="I205" s="4">
        <f>IF('Shoppable Services'!$F$4=$D205,1,0)*IF('Shoppable Services'!$E$4=$C205,1,0)*IF('Shoppable Services'!$D$4=$B205,1,0)*IF('Shoppable Services'!$C$4=$A205,1,0)*IF('Shoppable Services'!$B$4=Data!I$119,I87,0)</f>
        <v>0</v>
      </c>
      <c r="J205" s="4">
        <f>IF('Shoppable Services'!$F$4=$D205,1,0)*IF('Shoppable Services'!$E$4=$C205,1,0)*IF('Shoppable Services'!$D$4=$B205,1,0)*IF('Shoppable Services'!$C$4=$A205,1,0)*IF('Shoppable Services'!$B$4=Data!J$119,J87,0)</f>
        <v>0</v>
      </c>
      <c r="K205" s="4">
        <f>IF('Shoppable Services'!$F$4=$D205,1,0)*IF('Shoppable Services'!$E$4=$C205,1,0)*IF('Shoppable Services'!$D$4=$B205,1,0)*IF('Shoppable Services'!$C$4=$A205,1,0)*IF('Shoppable Services'!$B$4=Data!K$119,K87,0)</f>
        <v>0</v>
      </c>
      <c r="L205" s="4">
        <f>IF('Shoppable Services'!$F$4=$D205,1,0)*IF('Shoppable Services'!$E$4=$C205,1,0)*IF('Shoppable Services'!$D$4=$B205,1,0)*IF('Shoppable Services'!$C$4=$A205,1,0)*IF('Shoppable Services'!$B$4=Data!L$119,L87,0)</f>
        <v>0</v>
      </c>
      <c r="M205" s="4">
        <f>IF('Shoppable Services'!$F$4=$D205,1,0)*IF('Shoppable Services'!$E$4=$C205,1,0)*IF('Shoppable Services'!$D$4=$B205,1,0)*IF('Shoppable Services'!$C$4=$A205,1,0)*IF('Shoppable Services'!$B$4=Data!M$119,M87,0)</f>
        <v>0</v>
      </c>
      <c r="N205" s="4">
        <f>IF('Shoppable Services'!$F$4=$D205,1,0)*IF('Shoppable Services'!$E$4=$C205,1,0)*IF('Shoppable Services'!$D$4=$B205,1,0)*IF('Shoppable Services'!$C$4=$A205,1,0)*IF('Shoppable Services'!$B$4=Data!N$119,N87,0)</f>
        <v>0</v>
      </c>
      <c r="O205" s="4">
        <f>IF('Shoppable Services'!$F$4=$D205,1,0)*IF('Shoppable Services'!$E$4=$C205,1,0)*IF('Shoppable Services'!$D$4=$B205,1,0)*IF('Shoppable Services'!$C$4=$A205,1,0)*IF('Shoppable Services'!$B$4=Data!O$119,O87,0)</f>
        <v>0</v>
      </c>
      <c r="P205" s="4">
        <f>IF('Shoppable Services'!$F$4=$D205,1,0)*IF('Shoppable Services'!$E$4=$C205,1,0)*IF('Shoppable Services'!$D$4=$B205,1,0)*IF('Shoppable Services'!$C$4=$A205,1,0)*IF('Shoppable Services'!$B$4=Data!P$119,P87,0)</f>
        <v>0</v>
      </c>
      <c r="Q205" s="4">
        <f>IF('Shoppable Services'!$F$4=$D205,1,0)*IF('Shoppable Services'!$E$4=$C205,1,0)*IF('Shoppable Services'!$D$4=$B205,1,0)*IF('Shoppable Services'!$C$4=$A205,1,0)*IF('Shoppable Services'!$B$4=Data!Q$119,Q87,0)</f>
        <v>0</v>
      </c>
      <c r="R205" s="4">
        <f>IF('Shoppable Services'!$F$4=$D205,1,0)*IF('Shoppable Services'!$E$4=$C205,1,0)*IF('Shoppable Services'!$D$4=$B205,1,0)*IF('Shoppable Services'!$C$4=$A205,1,0)*IF('Shoppable Services'!$B$4=Data!R$119,R87,0)</f>
        <v>0</v>
      </c>
      <c r="S205" s="4">
        <f>IF('Shoppable Services'!$F$4=$D205,1,0)*IF('Shoppable Services'!$E$4=$C205,1,0)*IF('Shoppable Services'!$D$4=$B205,1,0)*IF('Shoppable Services'!$C$4=$A205,1,0)*IF('Shoppable Services'!$B$4=Data!S$119,S87,0)</f>
        <v>0</v>
      </c>
      <c r="T205" s="4">
        <f>IF('Shoppable Services'!$F$4=$D205,1,0)*IF('Shoppable Services'!$E$4=$C205,1,0)*IF('Shoppable Services'!$D$4=$B205,1,0)*IF('Shoppable Services'!$C$4=$A205,1,0)*IF('Shoppable Services'!$B$4=Data!T$119,T87,0)</f>
        <v>0</v>
      </c>
      <c r="U205" s="4">
        <f>IF('Shoppable Services'!$F$4=$D205,1,0)*IF('Shoppable Services'!$E$4=$C205,1,0)*IF('Shoppable Services'!$D$4=$B205,1,0)*IF('Shoppable Services'!$C$4=$A205,1,0)*IF('Shoppable Services'!$B$4=Data!U$119,U87,0)</f>
        <v>0</v>
      </c>
      <c r="V205" s="4">
        <f>IF('Shoppable Services'!$F$4=$D205,1,0)*IF('Shoppable Services'!$E$4=$C205,1,0)*IF('Shoppable Services'!$D$4=$B205,1,0)*IF('Shoppable Services'!$C$4=$A205,1,0)*IF('Shoppable Services'!$B$4=Data!V$119,V87,0)</f>
        <v>0</v>
      </c>
      <c r="W205" s="4">
        <f>IF('Shoppable Services'!$F$4=$D205,1,0)*IF('Shoppable Services'!$E$4=$C205,1,0)*IF('Shoppable Services'!$D$4=$B205,1,0)*IF('Shoppable Services'!$C$4=$A205,1,0)*IF('Shoppable Services'!$B$4=Data!W$119,W87,0)</f>
        <v>0</v>
      </c>
      <c r="X205" s="4">
        <f>IF('Shoppable Services'!$F$4=$D205,1,0)*IF('Shoppable Services'!$E$4=$C205,1,0)*IF('Shoppable Services'!$D$4=$B205,1,0)*IF('Shoppable Services'!$C$4=$A205,1,0)*IF('Shoppable Services'!$B$4=Data!X$119,X87,0)</f>
        <v>0</v>
      </c>
      <c r="Y205" s="4">
        <f>IF('Shoppable Services'!$F$4=$D205,1,0)*IF('Shoppable Services'!$E$4=$C205,1,0)*IF('Shoppable Services'!$D$4=$B205,1,0)*IF('Shoppable Services'!$C$4=$A205,1,0)*IF('Shoppable Services'!$B$4=Data!Y$119,Y87,0)</f>
        <v>0</v>
      </c>
      <c r="Z205" s="4">
        <f>IF('Shoppable Services'!$F$4=$D205,1,0)*IF('Shoppable Services'!$E$4=$C205,1,0)*IF('Shoppable Services'!$D$4=$B205,1,0)*IF('Shoppable Services'!$C$4=$A205,1,0)*IF('Shoppable Services'!$B$4=Data!Z$119,Z87,0)</f>
        <v>0</v>
      </c>
      <c r="AA205" s="4">
        <f>IF('Shoppable Services'!$F$4=$D205,1,0)*IF('Shoppable Services'!$E$4=$C205,1,0)*IF('Shoppable Services'!$D$4=$B205,1,0)*IF('Shoppable Services'!$C$4=$A205,1,0)*IF('Shoppable Services'!$B$4=Data!AA$119,AA87,0)</f>
        <v>0</v>
      </c>
      <c r="AB205" s="4">
        <f>IF('Shoppable Services'!$F$4=$D205,1,0)*IF('Shoppable Services'!$E$4=$C205,1,0)*IF('Shoppable Services'!$D$4=$B205,1,0)*IF('Shoppable Services'!$C$4=$A205,1,0)*IF('Shoppable Services'!$B$4=Data!AB$119,AB87,0)</f>
        <v>0</v>
      </c>
      <c r="AC205" s="4">
        <f>IF('Shoppable Services'!$F$4=$D205,1,0)*IF('Shoppable Services'!$E$4=$C205,1,0)*IF('Shoppable Services'!$D$4=$B205,1,0)*IF('Shoppable Services'!$C$4=$A205,1,0)*IF('Shoppable Services'!$B$4=Data!AC$119,AC87,0)</f>
        <v>0</v>
      </c>
      <c r="AD205" s="4">
        <f>IF('Shoppable Services'!$F$4=$D205,1,0)*IF('Shoppable Services'!$E$4=$C205,1,0)*IF('Shoppable Services'!$D$4=$B205,1,0)*IF('Shoppable Services'!$C$4=$A205,1,0)*IF('Shoppable Services'!$B$4=Data!AD$119,AD87,0)</f>
        <v>0</v>
      </c>
      <c r="AE205" s="4">
        <f>IF('Shoppable Services'!$F$4=$D205,1,0)*IF('Shoppable Services'!$E$4=$C205,1,0)*IF('Shoppable Services'!$D$4=$B205,1,0)*IF('Shoppable Services'!$C$4=$A205,1,0)*IF('Shoppable Services'!$B$4=Data!AE$119,AE87,0)</f>
        <v>0</v>
      </c>
      <c r="AF205" s="4">
        <f>IF('Shoppable Services'!$F$4=$D205,1,0)*IF('Shoppable Services'!$E$4=$C205,1,0)*IF('Shoppable Services'!$D$4=$B205,1,0)*IF('Shoppable Services'!$C$4=$A205,1,0)*IF('Shoppable Services'!$B$4=Data!AF$119,AF87,0)</f>
        <v>0</v>
      </c>
      <c r="AG205" s="4">
        <f>IF('Shoppable Services'!$F$4=$D205,1,0)*IF('Shoppable Services'!$E$4=$C205,1,0)*IF('Shoppable Services'!$D$4=$B205,1,0)*IF('Shoppable Services'!$C$4=$A205,1,0)*IF('Shoppable Services'!$B$4=Data!AG$119,AG87,0)</f>
        <v>0</v>
      </c>
      <c r="AH205" s="4">
        <f>IF('Shoppable Services'!$F$4=$D205,1,0)*IF('Shoppable Services'!$E$4=$C205,1,0)*IF('Shoppable Services'!$D$4=$B205,1,0)*IF('Shoppable Services'!$C$4=$A205,1,0)*IF('Shoppable Services'!$B$4=Data!AH$119,AH87,0)</f>
        <v>0</v>
      </c>
      <c r="AI205" s="4">
        <f>IF('Shoppable Services'!$F$4=$D205,1,0)*IF('Shoppable Services'!$E$4=$C205,1,0)*IF('Shoppable Services'!$D$4=$B205,1,0)*IF('Shoppable Services'!$C$4=$A205,1,0)*IF('Shoppable Services'!$B$4=Data!AI$119,AI87,0)</f>
        <v>0</v>
      </c>
      <c r="AJ205" s="4">
        <f>IF('Shoppable Services'!$F$4=$D205,1,0)*IF('Shoppable Services'!$E$4=$C205,1,0)*IF('Shoppable Services'!$D$4=$B205,1,0)*IF('Shoppable Services'!$C$4=$A205,1,0)*IF('Shoppable Services'!$B$4=Data!AJ$119,AJ87,0)</f>
        <v>0</v>
      </c>
      <c r="AK205" s="4">
        <f>IF('Shoppable Services'!$F$4=$D205,1,0)*IF('Shoppable Services'!$E$4=$C205,1,0)*IF('Shoppable Services'!$D$4=$B205,1,0)*IF('Shoppable Services'!$C$4=$A205,1,0)*IF('Shoppable Services'!$B$4=Data!AK$119,AK87,0)</f>
        <v>0</v>
      </c>
      <c r="AL205" s="4">
        <f>IF('Shoppable Services'!$F$4=$D205,1,0)*IF('Shoppable Services'!$E$4=$C205,1,0)*IF('Shoppable Services'!$D$4=$B205,1,0)*IF('Shoppable Services'!$C$4=$A205,1,0)*IF('Shoppable Services'!$B$4=Data!AL$119,AL87,0)</f>
        <v>0</v>
      </c>
      <c r="AM205" s="4">
        <f>IF('Shoppable Services'!$F$4=$D205,1,0)*IF('Shoppable Services'!$E$4=$C205,1,0)*IF('Shoppable Services'!$D$4=$B205,1,0)*IF('Shoppable Services'!$C$4=$A205,1,0)*IF('Shoppable Services'!$B$4=Data!AM$119,AM87,0)</f>
        <v>0</v>
      </c>
      <c r="AN205" s="4">
        <f>IF('Shoppable Services'!$F$4=$D205,1,0)*IF('Shoppable Services'!$E$4=$C205,1,0)*IF('Shoppable Services'!$D$4=$B205,1,0)*IF('Shoppable Services'!$C$4=$A205,1,0)*IF('Shoppable Services'!$B$4=Data!AN$119,AN87,0)</f>
        <v>0</v>
      </c>
      <c r="AO205" s="4">
        <f>IF('Shoppable Services'!$F$4=$D205,1,0)*IF('Shoppable Services'!$E$4=$C205,1,0)*IF('Shoppable Services'!$D$4=$B205,1,0)*IF('Shoppable Services'!$C$4=$A205,1,0)*IF('Shoppable Services'!$B$4=Data!AO$119,AO87,0)</f>
        <v>0</v>
      </c>
      <c r="AP205" s="4">
        <f>IF('Shoppable Services'!$F$4=$D205,1,0)*IF('Shoppable Services'!$E$4=$C205,1,0)*IF('Shoppable Services'!$D$4=$B205,1,0)*IF('Shoppable Services'!$C$4=$A205,1,0)*IF('Shoppable Services'!$B$4=Data!AP$119,AP87,0)</f>
        <v>0</v>
      </c>
      <c r="AQ205" s="4">
        <f>IF('Shoppable Services'!$F$4=$D205,1,0)*IF('Shoppable Services'!$E$4=$C205,1,0)*IF('Shoppable Services'!$D$4=$B205,1,0)*IF('Shoppable Services'!$C$4=$A205,1,0)*IF('Shoppable Services'!$B$4=Data!AQ$119,AQ87,0)</f>
        <v>0</v>
      </c>
      <c r="AR205" s="4">
        <f>IF('Shoppable Services'!$F$4=$D205,1,0)*IF('Shoppable Services'!$E$4=$C205,1,0)*IF('Shoppable Services'!$D$4=$B205,1,0)*IF('Shoppable Services'!$C$4=$A205,1,0)*IF('Shoppable Services'!$B$4=Data!AR$119,AR87,0)</f>
        <v>0</v>
      </c>
      <c r="AS205" s="4">
        <f>IF('Shoppable Services'!$F$4=$D205,1,0)*IF('Shoppable Services'!$E$4=$C205,1,0)*IF('Shoppable Services'!$D$4=$B205,1,0)*IF('Shoppable Services'!$C$4=$A205,1,0)*IF('Shoppable Services'!$B$4=Data!AS$119,AS87,0)</f>
        <v>0</v>
      </c>
      <c r="AT205" s="4">
        <f>IF('Shoppable Services'!$F$4=$D205,1,0)*IF('Shoppable Services'!$E$4=$C205,1,0)*IF('Shoppable Services'!$D$4=$B205,1,0)*IF('Shoppable Services'!$C$4=$A205,1,0)*IF('Shoppable Services'!$B$4=Data!AT$119,AT87,0)</f>
        <v>0</v>
      </c>
      <c r="AU205" s="4">
        <f>IF('Shoppable Services'!$F$4=$D205,1,0)*IF('Shoppable Services'!$E$4=$C205,1,0)*IF('Shoppable Services'!$D$4=$B205,1,0)*IF('Shoppable Services'!$C$4=$A205,1,0)*IF('Shoppable Services'!$B$4=Data!AU$119,AU87,0)</f>
        <v>0</v>
      </c>
      <c r="AV205" s="4">
        <f>IF('Shoppable Services'!$F$4=$D205,1,0)*IF('Shoppable Services'!$E$4=$C205,1,0)*IF('Shoppable Services'!$D$4=$B205,1,0)*IF('Shoppable Services'!$C$4=$A205,1,0)*IF('Shoppable Services'!$B$4=Data!AV$119,AV87,0)</f>
        <v>0</v>
      </c>
      <c r="AW205" s="4">
        <f>IF('Shoppable Services'!$F$4=$D205,1,0)*IF('Shoppable Services'!$E$4=$C205,1,0)*IF('Shoppable Services'!$D$4=$B205,1,0)*IF('Shoppable Services'!$C$4=$A205,1,0)*IF('Shoppable Services'!$B$4=Data!AW$119,AW87,0)</f>
        <v>0</v>
      </c>
      <c r="AX205" s="4">
        <f>IF('Shoppable Services'!$F$4=$D205,1,0)*IF('Shoppable Services'!$E$4=$C205,1,0)*IF('Shoppable Services'!$D$4=$B205,1,0)*IF('Shoppable Services'!$C$4=$A205,1,0)*IF('Shoppable Services'!$B$4=Data!AX$119,AX87,0)</f>
        <v>0</v>
      </c>
      <c r="AY205" s="4">
        <f>IF('Shoppable Services'!$F$4=$D205,1,0)*IF('Shoppable Services'!$E$4=$C205,1,0)*IF('Shoppable Services'!$D$4=$B205,1,0)*IF('Shoppable Services'!$C$4=$A205,1,0)*IF('Shoppable Services'!$B$4=Data!AY$119,AY87,0)</f>
        <v>0</v>
      </c>
      <c r="AZ205" s="4">
        <f>IF('Shoppable Services'!$F$4=$D205,1,0)*IF('Shoppable Services'!$E$4=$C205,1,0)*IF('Shoppable Services'!$D$4=$B205,1,0)*IF('Shoppable Services'!$C$4=$A205,1,0)*IF('Shoppable Services'!$B$4=Data!AZ$119,AZ87,0)</f>
        <v>0</v>
      </c>
    </row>
    <row r="206" spans="5:52">
      <c r="E206" s="4">
        <f>IF('Shoppable Services'!$F$4=$D206,1,0)*IF('Shoppable Services'!$E$4=$C206,1,0)*IF('Shoppable Services'!$D$4=$B206,1,0)*IF('Shoppable Services'!$C$4=$A206,1,0)*$E88</f>
        <v>0</v>
      </c>
      <c r="F206" s="4">
        <f>IF('Shoppable Services'!$F$4=$D206,1,0)*IF('Shoppable Services'!$E$4=$C206,1,0)*IF('Shoppable Services'!$D$4=$B206,1,0)*IF('Shoppable Services'!$C$4=$A206,1,0)*$F88</f>
        <v>0</v>
      </c>
      <c r="G206" s="4">
        <f>IF('Shoppable Services'!$F$4=$D206,1,0)*IF('Shoppable Services'!$E$4=$C206,1,0)*IF('Shoppable Services'!$D$4=$B206,1,0)*IF('Shoppable Services'!$C$4=$A206,1,0)*$G88</f>
        <v>0</v>
      </c>
      <c r="H206" s="4">
        <f>IF('Shoppable Services'!$F$4=$D206,1,0)*IF('Shoppable Services'!$E$4=$C206,1,0)*IF('Shoppable Services'!$D$4=$B206,1,0)*IF('Shoppable Services'!$C$4=$A206,1,0)*$H88</f>
        <v>0</v>
      </c>
      <c r="I206" s="4">
        <f>IF('Shoppable Services'!$F$4=$D206,1,0)*IF('Shoppable Services'!$E$4=$C206,1,0)*IF('Shoppable Services'!$D$4=$B206,1,0)*IF('Shoppable Services'!$C$4=$A206,1,0)*IF('Shoppable Services'!$B$4=Data!I$119,I88,0)</f>
        <v>0</v>
      </c>
      <c r="J206" s="4">
        <f>IF('Shoppable Services'!$F$4=$D206,1,0)*IF('Shoppable Services'!$E$4=$C206,1,0)*IF('Shoppable Services'!$D$4=$B206,1,0)*IF('Shoppable Services'!$C$4=$A206,1,0)*IF('Shoppable Services'!$B$4=Data!J$119,J88,0)</f>
        <v>0</v>
      </c>
      <c r="K206" s="4">
        <f>IF('Shoppable Services'!$F$4=$D206,1,0)*IF('Shoppable Services'!$E$4=$C206,1,0)*IF('Shoppable Services'!$D$4=$B206,1,0)*IF('Shoppable Services'!$C$4=$A206,1,0)*IF('Shoppable Services'!$B$4=Data!K$119,K88,0)</f>
        <v>0</v>
      </c>
      <c r="L206" s="4">
        <f>IF('Shoppable Services'!$F$4=$D206,1,0)*IF('Shoppable Services'!$E$4=$C206,1,0)*IF('Shoppable Services'!$D$4=$B206,1,0)*IF('Shoppable Services'!$C$4=$A206,1,0)*IF('Shoppable Services'!$B$4=Data!L$119,L88,0)</f>
        <v>0</v>
      </c>
      <c r="M206" s="4">
        <f>IF('Shoppable Services'!$F$4=$D206,1,0)*IF('Shoppable Services'!$E$4=$C206,1,0)*IF('Shoppable Services'!$D$4=$B206,1,0)*IF('Shoppable Services'!$C$4=$A206,1,0)*IF('Shoppable Services'!$B$4=Data!M$119,M88,0)</f>
        <v>0</v>
      </c>
      <c r="N206" s="4">
        <f>IF('Shoppable Services'!$F$4=$D206,1,0)*IF('Shoppable Services'!$E$4=$C206,1,0)*IF('Shoppable Services'!$D$4=$B206,1,0)*IF('Shoppable Services'!$C$4=$A206,1,0)*IF('Shoppable Services'!$B$4=Data!N$119,N88,0)</f>
        <v>0</v>
      </c>
      <c r="O206" s="4">
        <f>IF('Shoppable Services'!$F$4=$D206,1,0)*IF('Shoppable Services'!$E$4=$C206,1,0)*IF('Shoppable Services'!$D$4=$B206,1,0)*IF('Shoppable Services'!$C$4=$A206,1,0)*IF('Shoppable Services'!$B$4=Data!O$119,O88,0)</f>
        <v>0</v>
      </c>
      <c r="P206" s="4">
        <f>IF('Shoppable Services'!$F$4=$D206,1,0)*IF('Shoppable Services'!$E$4=$C206,1,0)*IF('Shoppable Services'!$D$4=$B206,1,0)*IF('Shoppable Services'!$C$4=$A206,1,0)*IF('Shoppable Services'!$B$4=Data!P$119,P88,0)</f>
        <v>0</v>
      </c>
      <c r="Q206" s="4">
        <f>IF('Shoppable Services'!$F$4=$D206,1,0)*IF('Shoppable Services'!$E$4=$C206,1,0)*IF('Shoppable Services'!$D$4=$B206,1,0)*IF('Shoppable Services'!$C$4=$A206,1,0)*IF('Shoppable Services'!$B$4=Data!Q$119,Q88,0)</f>
        <v>0</v>
      </c>
      <c r="R206" s="4">
        <f>IF('Shoppable Services'!$F$4=$D206,1,0)*IF('Shoppable Services'!$E$4=$C206,1,0)*IF('Shoppable Services'!$D$4=$B206,1,0)*IF('Shoppable Services'!$C$4=$A206,1,0)*IF('Shoppable Services'!$B$4=Data!R$119,R88,0)</f>
        <v>0</v>
      </c>
      <c r="S206" s="4">
        <f>IF('Shoppable Services'!$F$4=$D206,1,0)*IF('Shoppable Services'!$E$4=$C206,1,0)*IF('Shoppable Services'!$D$4=$B206,1,0)*IF('Shoppable Services'!$C$4=$A206,1,0)*IF('Shoppable Services'!$B$4=Data!S$119,S88,0)</f>
        <v>0</v>
      </c>
      <c r="T206" s="4">
        <f>IF('Shoppable Services'!$F$4=$D206,1,0)*IF('Shoppable Services'!$E$4=$C206,1,0)*IF('Shoppable Services'!$D$4=$B206,1,0)*IF('Shoppable Services'!$C$4=$A206,1,0)*IF('Shoppable Services'!$B$4=Data!T$119,T88,0)</f>
        <v>0</v>
      </c>
      <c r="U206" s="4">
        <f>IF('Shoppable Services'!$F$4=$D206,1,0)*IF('Shoppable Services'!$E$4=$C206,1,0)*IF('Shoppable Services'!$D$4=$B206,1,0)*IF('Shoppable Services'!$C$4=$A206,1,0)*IF('Shoppable Services'!$B$4=Data!U$119,U88,0)</f>
        <v>0</v>
      </c>
      <c r="V206" s="4">
        <f>IF('Shoppable Services'!$F$4=$D206,1,0)*IF('Shoppable Services'!$E$4=$C206,1,0)*IF('Shoppable Services'!$D$4=$B206,1,0)*IF('Shoppable Services'!$C$4=$A206,1,0)*IF('Shoppable Services'!$B$4=Data!V$119,V88,0)</f>
        <v>0</v>
      </c>
      <c r="W206" s="4">
        <f>IF('Shoppable Services'!$F$4=$D206,1,0)*IF('Shoppable Services'!$E$4=$C206,1,0)*IF('Shoppable Services'!$D$4=$B206,1,0)*IF('Shoppable Services'!$C$4=$A206,1,0)*IF('Shoppable Services'!$B$4=Data!W$119,W88,0)</f>
        <v>0</v>
      </c>
      <c r="X206" s="4">
        <f>IF('Shoppable Services'!$F$4=$D206,1,0)*IF('Shoppable Services'!$E$4=$C206,1,0)*IF('Shoppable Services'!$D$4=$B206,1,0)*IF('Shoppable Services'!$C$4=$A206,1,0)*IF('Shoppable Services'!$B$4=Data!X$119,X88,0)</f>
        <v>0</v>
      </c>
      <c r="Y206" s="4">
        <f>IF('Shoppable Services'!$F$4=$D206,1,0)*IF('Shoppable Services'!$E$4=$C206,1,0)*IF('Shoppable Services'!$D$4=$B206,1,0)*IF('Shoppable Services'!$C$4=$A206,1,0)*IF('Shoppable Services'!$B$4=Data!Y$119,Y88,0)</f>
        <v>0</v>
      </c>
      <c r="Z206" s="4">
        <f>IF('Shoppable Services'!$F$4=$D206,1,0)*IF('Shoppable Services'!$E$4=$C206,1,0)*IF('Shoppable Services'!$D$4=$B206,1,0)*IF('Shoppable Services'!$C$4=$A206,1,0)*IF('Shoppable Services'!$B$4=Data!Z$119,Z88,0)</f>
        <v>0</v>
      </c>
      <c r="AA206" s="4">
        <f>IF('Shoppable Services'!$F$4=$D206,1,0)*IF('Shoppable Services'!$E$4=$C206,1,0)*IF('Shoppable Services'!$D$4=$B206,1,0)*IF('Shoppable Services'!$C$4=$A206,1,0)*IF('Shoppable Services'!$B$4=Data!AA$119,AA88,0)</f>
        <v>0</v>
      </c>
      <c r="AB206" s="4">
        <f>IF('Shoppable Services'!$F$4=$D206,1,0)*IF('Shoppable Services'!$E$4=$C206,1,0)*IF('Shoppable Services'!$D$4=$B206,1,0)*IF('Shoppable Services'!$C$4=$A206,1,0)*IF('Shoppable Services'!$B$4=Data!AB$119,AB88,0)</f>
        <v>0</v>
      </c>
      <c r="AC206" s="4">
        <f>IF('Shoppable Services'!$F$4=$D206,1,0)*IF('Shoppable Services'!$E$4=$C206,1,0)*IF('Shoppable Services'!$D$4=$B206,1,0)*IF('Shoppable Services'!$C$4=$A206,1,0)*IF('Shoppable Services'!$B$4=Data!AC$119,AC88,0)</f>
        <v>0</v>
      </c>
      <c r="AD206" s="4">
        <f>IF('Shoppable Services'!$F$4=$D206,1,0)*IF('Shoppable Services'!$E$4=$C206,1,0)*IF('Shoppable Services'!$D$4=$B206,1,0)*IF('Shoppable Services'!$C$4=$A206,1,0)*IF('Shoppable Services'!$B$4=Data!AD$119,AD88,0)</f>
        <v>0</v>
      </c>
      <c r="AE206" s="4">
        <f>IF('Shoppable Services'!$F$4=$D206,1,0)*IF('Shoppable Services'!$E$4=$C206,1,0)*IF('Shoppable Services'!$D$4=$B206,1,0)*IF('Shoppable Services'!$C$4=$A206,1,0)*IF('Shoppable Services'!$B$4=Data!AE$119,AE88,0)</f>
        <v>0</v>
      </c>
      <c r="AF206" s="4">
        <f>IF('Shoppable Services'!$F$4=$D206,1,0)*IF('Shoppable Services'!$E$4=$C206,1,0)*IF('Shoppable Services'!$D$4=$B206,1,0)*IF('Shoppable Services'!$C$4=$A206,1,0)*IF('Shoppable Services'!$B$4=Data!AF$119,AF88,0)</f>
        <v>0</v>
      </c>
      <c r="AG206" s="4">
        <f>IF('Shoppable Services'!$F$4=$D206,1,0)*IF('Shoppable Services'!$E$4=$C206,1,0)*IF('Shoppable Services'!$D$4=$B206,1,0)*IF('Shoppable Services'!$C$4=$A206,1,0)*IF('Shoppable Services'!$B$4=Data!AG$119,AG88,0)</f>
        <v>0</v>
      </c>
      <c r="AH206" s="4">
        <f>IF('Shoppable Services'!$F$4=$D206,1,0)*IF('Shoppable Services'!$E$4=$C206,1,0)*IF('Shoppable Services'!$D$4=$B206,1,0)*IF('Shoppable Services'!$C$4=$A206,1,0)*IF('Shoppable Services'!$B$4=Data!AH$119,AH88,0)</f>
        <v>0</v>
      </c>
      <c r="AI206" s="4">
        <f>IF('Shoppable Services'!$F$4=$D206,1,0)*IF('Shoppable Services'!$E$4=$C206,1,0)*IF('Shoppable Services'!$D$4=$B206,1,0)*IF('Shoppable Services'!$C$4=$A206,1,0)*IF('Shoppable Services'!$B$4=Data!AI$119,AI88,0)</f>
        <v>0</v>
      </c>
      <c r="AJ206" s="4">
        <f>IF('Shoppable Services'!$F$4=$D206,1,0)*IF('Shoppable Services'!$E$4=$C206,1,0)*IF('Shoppable Services'!$D$4=$B206,1,0)*IF('Shoppable Services'!$C$4=$A206,1,0)*IF('Shoppable Services'!$B$4=Data!AJ$119,AJ88,0)</f>
        <v>0</v>
      </c>
      <c r="AK206" s="4">
        <f>IF('Shoppable Services'!$F$4=$D206,1,0)*IF('Shoppable Services'!$E$4=$C206,1,0)*IF('Shoppable Services'!$D$4=$B206,1,0)*IF('Shoppable Services'!$C$4=$A206,1,0)*IF('Shoppable Services'!$B$4=Data!AK$119,AK88,0)</f>
        <v>0</v>
      </c>
      <c r="AL206" s="4">
        <f>IF('Shoppable Services'!$F$4=$D206,1,0)*IF('Shoppable Services'!$E$4=$C206,1,0)*IF('Shoppable Services'!$D$4=$B206,1,0)*IF('Shoppable Services'!$C$4=$A206,1,0)*IF('Shoppable Services'!$B$4=Data!AL$119,AL88,0)</f>
        <v>0</v>
      </c>
      <c r="AM206" s="4">
        <f>IF('Shoppable Services'!$F$4=$D206,1,0)*IF('Shoppable Services'!$E$4=$C206,1,0)*IF('Shoppable Services'!$D$4=$B206,1,0)*IF('Shoppable Services'!$C$4=$A206,1,0)*IF('Shoppable Services'!$B$4=Data!AM$119,AM88,0)</f>
        <v>0</v>
      </c>
      <c r="AN206" s="4">
        <f>IF('Shoppable Services'!$F$4=$D206,1,0)*IF('Shoppable Services'!$E$4=$C206,1,0)*IF('Shoppable Services'!$D$4=$B206,1,0)*IF('Shoppable Services'!$C$4=$A206,1,0)*IF('Shoppable Services'!$B$4=Data!AN$119,AN88,0)</f>
        <v>0</v>
      </c>
      <c r="AO206" s="4">
        <f>IF('Shoppable Services'!$F$4=$D206,1,0)*IF('Shoppable Services'!$E$4=$C206,1,0)*IF('Shoppable Services'!$D$4=$B206,1,0)*IF('Shoppable Services'!$C$4=$A206,1,0)*IF('Shoppable Services'!$B$4=Data!AO$119,AO88,0)</f>
        <v>0</v>
      </c>
      <c r="AP206" s="4">
        <f>IF('Shoppable Services'!$F$4=$D206,1,0)*IF('Shoppable Services'!$E$4=$C206,1,0)*IF('Shoppable Services'!$D$4=$B206,1,0)*IF('Shoppable Services'!$C$4=$A206,1,0)*IF('Shoppable Services'!$B$4=Data!AP$119,AP88,0)</f>
        <v>0</v>
      </c>
      <c r="AQ206" s="4">
        <f>IF('Shoppable Services'!$F$4=$D206,1,0)*IF('Shoppable Services'!$E$4=$C206,1,0)*IF('Shoppable Services'!$D$4=$B206,1,0)*IF('Shoppable Services'!$C$4=$A206,1,0)*IF('Shoppable Services'!$B$4=Data!AQ$119,AQ88,0)</f>
        <v>0</v>
      </c>
      <c r="AR206" s="4">
        <f>IF('Shoppable Services'!$F$4=$D206,1,0)*IF('Shoppable Services'!$E$4=$C206,1,0)*IF('Shoppable Services'!$D$4=$B206,1,0)*IF('Shoppable Services'!$C$4=$A206,1,0)*IF('Shoppable Services'!$B$4=Data!AR$119,AR88,0)</f>
        <v>0</v>
      </c>
      <c r="AS206" s="4">
        <f>IF('Shoppable Services'!$F$4=$D206,1,0)*IF('Shoppable Services'!$E$4=$C206,1,0)*IF('Shoppable Services'!$D$4=$B206,1,0)*IF('Shoppable Services'!$C$4=$A206,1,0)*IF('Shoppable Services'!$B$4=Data!AS$119,AS88,0)</f>
        <v>0</v>
      </c>
      <c r="AT206" s="4">
        <f>IF('Shoppable Services'!$F$4=$D206,1,0)*IF('Shoppable Services'!$E$4=$C206,1,0)*IF('Shoppable Services'!$D$4=$B206,1,0)*IF('Shoppable Services'!$C$4=$A206,1,0)*IF('Shoppable Services'!$B$4=Data!AT$119,AT88,0)</f>
        <v>0</v>
      </c>
      <c r="AU206" s="4">
        <f>IF('Shoppable Services'!$F$4=$D206,1,0)*IF('Shoppable Services'!$E$4=$C206,1,0)*IF('Shoppable Services'!$D$4=$B206,1,0)*IF('Shoppable Services'!$C$4=$A206,1,0)*IF('Shoppable Services'!$B$4=Data!AU$119,AU88,0)</f>
        <v>0</v>
      </c>
      <c r="AV206" s="4">
        <f>IF('Shoppable Services'!$F$4=$D206,1,0)*IF('Shoppable Services'!$E$4=$C206,1,0)*IF('Shoppable Services'!$D$4=$B206,1,0)*IF('Shoppable Services'!$C$4=$A206,1,0)*IF('Shoppable Services'!$B$4=Data!AV$119,AV88,0)</f>
        <v>0</v>
      </c>
      <c r="AW206" s="4">
        <f>IF('Shoppable Services'!$F$4=$D206,1,0)*IF('Shoppable Services'!$E$4=$C206,1,0)*IF('Shoppable Services'!$D$4=$B206,1,0)*IF('Shoppable Services'!$C$4=$A206,1,0)*IF('Shoppable Services'!$B$4=Data!AW$119,AW88,0)</f>
        <v>0</v>
      </c>
      <c r="AX206" s="4">
        <f>IF('Shoppable Services'!$F$4=$D206,1,0)*IF('Shoppable Services'!$E$4=$C206,1,0)*IF('Shoppable Services'!$D$4=$B206,1,0)*IF('Shoppable Services'!$C$4=$A206,1,0)*IF('Shoppable Services'!$B$4=Data!AX$119,AX88,0)</f>
        <v>0</v>
      </c>
      <c r="AY206" s="4">
        <f>IF('Shoppable Services'!$F$4=$D206,1,0)*IF('Shoppable Services'!$E$4=$C206,1,0)*IF('Shoppable Services'!$D$4=$B206,1,0)*IF('Shoppable Services'!$C$4=$A206,1,0)*IF('Shoppable Services'!$B$4=Data!AY$119,AY88,0)</f>
        <v>0</v>
      </c>
      <c r="AZ206" s="4">
        <f>IF('Shoppable Services'!$F$4=$D206,1,0)*IF('Shoppable Services'!$E$4=$C206,1,0)*IF('Shoppable Services'!$D$4=$B206,1,0)*IF('Shoppable Services'!$C$4=$A206,1,0)*IF('Shoppable Services'!$B$4=Data!AZ$119,AZ88,0)</f>
        <v>0</v>
      </c>
    </row>
    <row r="207" spans="5:52">
      <c r="E207" s="4">
        <f>IF('Shoppable Services'!$F$4=$D207,1,0)*IF('Shoppable Services'!$E$4=$C207,1,0)*IF('Shoppable Services'!$D$4=$B207,1,0)*IF('Shoppable Services'!$C$4=$A207,1,0)*$E89</f>
        <v>0</v>
      </c>
      <c r="F207" s="4">
        <f>IF('Shoppable Services'!$F$4=$D207,1,0)*IF('Shoppable Services'!$E$4=$C207,1,0)*IF('Shoppable Services'!$D$4=$B207,1,0)*IF('Shoppable Services'!$C$4=$A207,1,0)*$F89</f>
        <v>0</v>
      </c>
      <c r="G207" s="4">
        <f>IF('Shoppable Services'!$F$4=$D207,1,0)*IF('Shoppable Services'!$E$4=$C207,1,0)*IF('Shoppable Services'!$D$4=$B207,1,0)*IF('Shoppable Services'!$C$4=$A207,1,0)*$G89</f>
        <v>0</v>
      </c>
      <c r="H207" s="4">
        <f>IF('Shoppable Services'!$F$4=$D207,1,0)*IF('Shoppable Services'!$E$4=$C207,1,0)*IF('Shoppable Services'!$D$4=$B207,1,0)*IF('Shoppable Services'!$C$4=$A207,1,0)*$H89</f>
        <v>0</v>
      </c>
      <c r="I207" s="4">
        <f>IF('Shoppable Services'!$F$4=$D207,1,0)*IF('Shoppable Services'!$E$4=$C207,1,0)*IF('Shoppable Services'!$D$4=$B207,1,0)*IF('Shoppable Services'!$C$4=$A207,1,0)*IF('Shoppable Services'!$B$4=Data!I$119,I89,0)</f>
        <v>0</v>
      </c>
      <c r="J207" s="4">
        <f>IF('Shoppable Services'!$F$4=$D207,1,0)*IF('Shoppable Services'!$E$4=$C207,1,0)*IF('Shoppable Services'!$D$4=$B207,1,0)*IF('Shoppable Services'!$C$4=$A207,1,0)*IF('Shoppable Services'!$B$4=Data!J$119,J89,0)</f>
        <v>0</v>
      </c>
      <c r="K207" s="4">
        <f>IF('Shoppable Services'!$F$4=$D207,1,0)*IF('Shoppable Services'!$E$4=$C207,1,0)*IF('Shoppable Services'!$D$4=$B207,1,0)*IF('Shoppable Services'!$C$4=$A207,1,0)*IF('Shoppable Services'!$B$4=Data!K$119,K89,0)</f>
        <v>0</v>
      </c>
      <c r="L207" s="4">
        <f>IF('Shoppable Services'!$F$4=$D207,1,0)*IF('Shoppable Services'!$E$4=$C207,1,0)*IF('Shoppable Services'!$D$4=$B207,1,0)*IF('Shoppable Services'!$C$4=$A207,1,0)*IF('Shoppable Services'!$B$4=Data!L$119,L89,0)</f>
        <v>0</v>
      </c>
      <c r="M207" s="4">
        <f>IF('Shoppable Services'!$F$4=$D207,1,0)*IF('Shoppable Services'!$E$4=$C207,1,0)*IF('Shoppable Services'!$D$4=$B207,1,0)*IF('Shoppable Services'!$C$4=$A207,1,0)*IF('Shoppable Services'!$B$4=Data!M$119,M89,0)</f>
        <v>0</v>
      </c>
      <c r="N207" s="4">
        <f>IF('Shoppable Services'!$F$4=$D207,1,0)*IF('Shoppable Services'!$E$4=$C207,1,0)*IF('Shoppable Services'!$D$4=$B207,1,0)*IF('Shoppable Services'!$C$4=$A207,1,0)*IF('Shoppable Services'!$B$4=Data!N$119,N89,0)</f>
        <v>0</v>
      </c>
      <c r="O207" s="4">
        <f>IF('Shoppable Services'!$F$4=$D207,1,0)*IF('Shoppable Services'!$E$4=$C207,1,0)*IF('Shoppable Services'!$D$4=$B207,1,0)*IF('Shoppable Services'!$C$4=$A207,1,0)*IF('Shoppable Services'!$B$4=Data!O$119,O89,0)</f>
        <v>0</v>
      </c>
      <c r="P207" s="4">
        <f>IF('Shoppable Services'!$F$4=$D207,1,0)*IF('Shoppable Services'!$E$4=$C207,1,0)*IF('Shoppable Services'!$D$4=$B207,1,0)*IF('Shoppable Services'!$C$4=$A207,1,0)*IF('Shoppable Services'!$B$4=Data!P$119,P89,0)</f>
        <v>0</v>
      </c>
      <c r="Q207" s="4">
        <f>IF('Shoppable Services'!$F$4=$D207,1,0)*IF('Shoppable Services'!$E$4=$C207,1,0)*IF('Shoppable Services'!$D$4=$B207,1,0)*IF('Shoppable Services'!$C$4=$A207,1,0)*IF('Shoppable Services'!$B$4=Data!Q$119,Q89,0)</f>
        <v>0</v>
      </c>
      <c r="R207" s="4">
        <f>IF('Shoppable Services'!$F$4=$D207,1,0)*IF('Shoppable Services'!$E$4=$C207,1,0)*IF('Shoppable Services'!$D$4=$B207,1,0)*IF('Shoppable Services'!$C$4=$A207,1,0)*IF('Shoppable Services'!$B$4=Data!R$119,R89,0)</f>
        <v>0</v>
      </c>
      <c r="S207" s="4">
        <f>IF('Shoppable Services'!$F$4=$D207,1,0)*IF('Shoppable Services'!$E$4=$C207,1,0)*IF('Shoppable Services'!$D$4=$B207,1,0)*IF('Shoppable Services'!$C$4=$A207,1,0)*IF('Shoppable Services'!$B$4=Data!S$119,S89,0)</f>
        <v>0</v>
      </c>
      <c r="T207" s="4">
        <f>IF('Shoppable Services'!$F$4=$D207,1,0)*IF('Shoppable Services'!$E$4=$C207,1,0)*IF('Shoppable Services'!$D$4=$B207,1,0)*IF('Shoppable Services'!$C$4=$A207,1,0)*IF('Shoppable Services'!$B$4=Data!T$119,T89,0)</f>
        <v>0</v>
      </c>
      <c r="U207" s="4">
        <f>IF('Shoppable Services'!$F$4=$D207,1,0)*IF('Shoppable Services'!$E$4=$C207,1,0)*IF('Shoppable Services'!$D$4=$B207,1,0)*IF('Shoppable Services'!$C$4=$A207,1,0)*IF('Shoppable Services'!$B$4=Data!U$119,U89,0)</f>
        <v>0</v>
      </c>
      <c r="V207" s="4">
        <f>IF('Shoppable Services'!$F$4=$D207,1,0)*IF('Shoppable Services'!$E$4=$C207,1,0)*IF('Shoppable Services'!$D$4=$B207,1,0)*IF('Shoppable Services'!$C$4=$A207,1,0)*IF('Shoppable Services'!$B$4=Data!V$119,V89,0)</f>
        <v>0</v>
      </c>
      <c r="W207" s="4">
        <f>IF('Shoppable Services'!$F$4=$D207,1,0)*IF('Shoppable Services'!$E$4=$C207,1,0)*IF('Shoppable Services'!$D$4=$B207,1,0)*IF('Shoppable Services'!$C$4=$A207,1,0)*IF('Shoppable Services'!$B$4=Data!W$119,W89,0)</f>
        <v>0</v>
      </c>
      <c r="X207" s="4">
        <f>IF('Shoppable Services'!$F$4=$D207,1,0)*IF('Shoppable Services'!$E$4=$C207,1,0)*IF('Shoppable Services'!$D$4=$B207,1,0)*IF('Shoppable Services'!$C$4=$A207,1,0)*IF('Shoppable Services'!$B$4=Data!X$119,X89,0)</f>
        <v>0</v>
      </c>
      <c r="Y207" s="4">
        <f>IF('Shoppable Services'!$F$4=$D207,1,0)*IF('Shoppable Services'!$E$4=$C207,1,0)*IF('Shoppable Services'!$D$4=$B207,1,0)*IF('Shoppable Services'!$C$4=$A207,1,0)*IF('Shoppable Services'!$B$4=Data!Y$119,Y89,0)</f>
        <v>0</v>
      </c>
      <c r="Z207" s="4">
        <f>IF('Shoppable Services'!$F$4=$D207,1,0)*IF('Shoppable Services'!$E$4=$C207,1,0)*IF('Shoppable Services'!$D$4=$B207,1,0)*IF('Shoppable Services'!$C$4=$A207,1,0)*IF('Shoppable Services'!$B$4=Data!Z$119,Z89,0)</f>
        <v>0</v>
      </c>
      <c r="AA207" s="4">
        <f>IF('Shoppable Services'!$F$4=$D207,1,0)*IF('Shoppable Services'!$E$4=$C207,1,0)*IF('Shoppable Services'!$D$4=$B207,1,0)*IF('Shoppable Services'!$C$4=$A207,1,0)*IF('Shoppable Services'!$B$4=Data!AA$119,AA89,0)</f>
        <v>0</v>
      </c>
      <c r="AB207" s="4">
        <f>IF('Shoppable Services'!$F$4=$D207,1,0)*IF('Shoppable Services'!$E$4=$C207,1,0)*IF('Shoppable Services'!$D$4=$B207,1,0)*IF('Shoppable Services'!$C$4=$A207,1,0)*IF('Shoppable Services'!$B$4=Data!AB$119,AB89,0)</f>
        <v>0</v>
      </c>
      <c r="AC207" s="4">
        <f>IF('Shoppable Services'!$F$4=$D207,1,0)*IF('Shoppable Services'!$E$4=$C207,1,0)*IF('Shoppable Services'!$D$4=$B207,1,0)*IF('Shoppable Services'!$C$4=$A207,1,0)*IF('Shoppable Services'!$B$4=Data!AC$119,AC89,0)</f>
        <v>0</v>
      </c>
      <c r="AD207" s="4">
        <f>IF('Shoppable Services'!$F$4=$D207,1,0)*IF('Shoppable Services'!$E$4=$C207,1,0)*IF('Shoppable Services'!$D$4=$B207,1,0)*IF('Shoppable Services'!$C$4=$A207,1,0)*IF('Shoppable Services'!$B$4=Data!AD$119,AD89,0)</f>
        <v>0</v>
      </c>
      <c r="AE207" s="4">
        <f>IF('Shoppable Services'!$F$4=$D207,1,0)*IF('Shoppable Services'!$E$4=$C207,1,0)*IF('Shoppable Services'!$D$4=$B207,1,0)*IF('Shoppable Services'!$C$4=$A207,1,0)*IF('Shoppable Services'!$B$4=Data!AE$119,AE89,0)</f>
        <v>0</v>
      </c>
      <c r="AF207" s="4">
        <f>IF('Shoppable Services'!$F$4=$D207,1,0)*IF('Shoppable Services'!$E$4=$C207,1,0)*IF('Shoppable Services'!$D$4=$B207,1,0)*IF('Shoppable Services'!$C$4=$A207,1,0)*IF('Shoppable Services'!$B$4=Data!AF$119,AF89,0)</f>
        <v>0</v>
      </c>
      <c r="AG207" s="4">
        <f>IF('Shoppable Services'!$F$4=$D207,1,0)*IF('Shoppable Services'!$E$4=$C207,1,0)*IF('Shoppable Services'!$D$4=$B207,1,0)*IF('Shoppable Services'!$C$4=$A207,1,0)*IF('Shoppable Services'!$B$4=Data!AG$119,AG89,0)</f>
        <v>0</v>
      </c>
      <c r="AH207" s="4">
        <f>IF('Shoppable Services'!$F$4=$D207,1,0)*IF('Shoppable Services'!$E$4=$C207,1,0)*IF('Shoppable Services'!$D$4=$B207,1,0)*IF('Shoppable Services'!$C$4=$A207,1,0)*IF('Shoppable Services'!$B$4=Data!AH$119,AH89,0)</f>
        <v>0</v>
      </c>
      <c r="AI207" s="4">
        <f>IF('Shoppable Services'!$F$4=$D207,1,0)*IF('Shoppable Services'!$E$4=$C207,1,0)*IF('Shoppable Services'!$D$4=$B207,1,0)*IF('Shoppable Services'!$C$4=$A207,1,0)*IF('Shoppable Services'!$B$4=Data!AI$119,AI89,0)</f>
        <v>0</v>
      </c>
      <c r="AJ207" s="4">
        <f>IF('Shoppable Services'!$F$4=$D207,1,0)*IF('Shoppable Services'!$E$4=$C207,1,0)*IF('Shoppable Services'!$D$4=$B207,1,0)*IF('Shoppable Services'!$C$4=$A207,1,0)*IF('Shoppable Services'!$B$4=Data!AJ$119,AJ89,0)</f>
        <v>0</v>
      </c>
      <c r="AK207" s="4">
        <f>IF('Shoppable Services'!$F$4=$D207,1,0)*IF('Shoppable Services'!$E$4=$C207,1,0)*IF('Shoppable Services'!$D$4=$B207,1,0)*IF('Shoppable Services'!$C$4=$A207,1,0)*IF('Shoppable Services'!$B$4=Data!AK$119,AK89,0)</f>
        <v>0</v>
      </c>
      <c r="AL207" s="4">
        <f>IF('Shoppable Services'!$F$4=$D207,1,0)*IF('Shoppable Services'!$E$4=$C207,1,0)*IF('Shoppable Services'!$D$4=$B207,1,0)*IF('Shoppable Services'!$C$4=$A207,1,0)*IF('Shoppable Services'!$B$4=Data!AL$119,AL89,0)</f>
        <v>0</v>
      </c>
      <c r="AM207" s="4">
        <f>IF('Shoppable Services'!$F$4=$D207,1,0)*IF('Shoppable Services'!$E$4=$C207,1,0)*IF('Shoppable Services'!$D$4=$B207,1,0)*IF('Shoppable Services'!$C$4=$A207,1,0)*IF('Shoppable Services'!$B$4=Data!AM$119,AM89,0)</f>
        <v>0</v>
      </c>
      <c r="AN207" s="4">
        <f>IF('Shoppable Services'!$F$4=$D207,1,0)*IF('Shoppable Services'!$E$4=$C207,1,0)*IF('Shoppable Services'!$D$4=$B207,1,0)*IF('Shoppable Services'!$C$4=$A207,1,0)*IF('Shoppable Services'!$B$4=Data!AN$119,AN89,0)</f>
        <v>0</v>
      </c>
      <c r="AO207" s="4">
        <f>IF('Shoppable Services'!$F$4=$D207,1,0)*IF('Shoppable Services'!$E$4=$C207,1,0)*IF('Shoppable Services'!$D$4=$B207,1,0)*IF('Shoppable Services'!$C$4=$A207,1,0)*IF('Shoppable Services'!$B$4=Data!AO$119,AO89,0)</f>
        <v>0</v>
      </c>
      <c r="AP207" s="4">
        <f>IF('Shoppable Services'!$F$4=$D207,1,0)*IF('Shoppable Services'!$E$4=$C207,1,0)*IF('Shoppable Services'!$D$4=$B207,1,0)*IF('Shoppable Services'!$C$4=$A207,1,0)*IF('Shoppable Services'!$B$4=Data!AP$119,AP89,0)</f>
        <v>0</v>
      </c>
      <c r="AQ207" s="4">
        <f>IF('Shoppable Services'!$F$4=$D207,1,0)*IF('Shoppable Services'!$E$4=$C207,1,0)*IF('Shoppable Services'!$D$4=$B207,1,0)*IF('Shoppable Services'!$C$4=$A207,1,0)*IF('Shoppable Services'!$B$4=Data!AQ$119,AQ89,0)</f>
        <v>0</v>
      </c>
      <c r="AR207" s="4">
        <f>IF('Shoppable Services'!$F$4=$D207,1,0)*IF('Shoppable Services'!$E$4=$C207,1,0)*IF('Shoppable Services'!$D$4=$B207,1,0)*IF('Shoppable Services'!$C$4=$A207,1,0)*IF('Shoppable Services'!$B$4=Data!AR$119,AR89,0)</f>
        <v>0</v>
      </c>
      <c r="AS207" s="4">
        <f>IF('Shoppable Services'!$F$4=$D207,1,0)*IF('Shoppable Services'!$E$4=$C207,1,0)*IF('Shoppable Services'!$D$4=$B207,1,0)*IF('Shoppable Services'!$C$4=$A207,1,0)*IF('Shoppable Services'!$B$4=Data!AS$119,AS89,0)</f>
        <v>0</v>
      </c>
      <c r="AT207" s="4">
        <f>IF('Shoppable Services'!$F$4=$D207,1,0)*IF('Shoppable Services'!$E$4=$C207,1,0)*IF('Shoppable Services'!$D$4=$B207,1,0)*IF('Shoppable Services'!$C$4=$A207,1,0)*IF('Shoppable Services'!$B$4=Data!AT$119,AT89,0)</f>
        <v>0</v>
      </c>
      <c r="AU207" s="4">
        <f>IF('Shoppable Services'!$F$4=$D207,1,0)*IF('Shoppable Services'!$E$4=$C207,1,0)*IF('Shoppable Services'!$D$4=$B207,1,0)*IF('Shoppable Services'!$C$4=$A207,1,0)*IF('Shoppable Services'!$B$4=Data!AU$119,AU89,0)</f>
        <v>0</v>
      </c>
      <c r="AV207" s="4">
        <f>IF('Shoppable Services'!$F$4=$D207,1,0)*IF('Shoppable Services'!$E$4=$C207,1,0)*IF('Shoppable Services'!$D$4=$B207,1,0)*IF('Shoppable Services'!$C$4=$A207,1,0)*IF('Shoppable Services'!$B$4=Data!AV$119,AV89,0)</f>
        <v>0</v>
      </c>
      <c r="AW207" s="4">
        <f>IF('Shoppable Services'!$F$4=$D207,1,0)*IF('Shoppable Services'!$E$4=$C207,1,0)*IF('Shoppable Services'!$D$4=$B207,1,0)*IF('Shoppable Services'!$C$4=$A207,1,0)*IF('Shoppable Services'!$B$4=Data!AW$119,AW89,0)</f>
        <v>0</v>
      </c>
      <c r="AX207" s="4">
        <f>IF('Shoppable Services'!$F$4=$D207,1,0)*IF('Shoppable Services'!$E$4=$C207,1,0)*IF('Shoppable Services'!$D$4=$B207,1,0)*IF('Shoppable Services'!$C$4=$A207,1,0)*IF('Shoppable Services'!$B$4=Data!AX$119,AX89,0)</f>
        <v>0</v>
      </c>
      <c r="AY207" s="4">
        <f>IF('Shoppable Services'!$F$4=$D207,1,0)*IF('Shoppable Services'!$E$4=$C207,1,0)*IF('Shoppable Services'!$D$4=$B207,1,0)*IF('Shoppable Services'!$C$4=$A207,1,0)*IF('Shoppable Services'!$B$4=Data!AY$119,AY89,0)</f>
        <v>0</v>
      </c>
      <c r="AZ207" s="4">
        <f>IF('Shoppable Services'!$F$4=$D207,1,0)*IF('Shoppable Services'!$E$4=$C207,1,0)*IF('Shoppable Services'!$D$4=$B207,1,0)*IF('Shoppable Services'!$C$4=$A207,1,0)*IF('Shoppable Services'!$B$4=Data!AZ$119,AZ89,0)</f>
        <v>0</v>
      </c>
    </row>
    <row r="208" spans="5:52">
      <c r="E208" s="4">
        <f>IF('Shoppable Services'!$F$4=$D208,1,0)*IF('Shoppable Services'!$E$4=$C208,1,0)*IF('Shoppable Services'!$D$4=$B208,1,0)*IF('Shoppable Services'!$C$4=$A208,1,0)*$E90</f>
        <v>0</v>
      </c>
      <c r="F208" s="4">
        <f>IF('Shoppable Services'!$F$4=$D208,1,0)*IF('Shoppable Services'!$E$4=$C208,1,0)*IF('Shoppable Services'!$D$4=$B208,1,0)*IF('Shoppable Services'!$C$4=$A208,1,0)*$F90</f>
        <v>0</v>
      </c>
      <c r="G208" s="4">
        <f>IF('Shoppable Services'!$F$4=$D208,1,0)*IF('Shoppable Services'!$E$4=$C208,1,0)*IF('Shoppable Services'!$D$4=$B208,1,0)*IF('Shoppable Services'!$C$4=$A208,1,0)*$G90</f>
        <v>0</v>
      </c>
      <c r="H208" s="4">
        <f>IF('Shoppable Services'!$F$4=$D208,1,0)*IF('Shoppable Services'!$E$4=$C208,1,0)*IF('Shoppable Services'!$D$4=$B208,1,0)*IF('Shoppable Services'!$C$4=$A208,1,0)*$H90</f>
        <v>0</v>
      </c>
      <c r="I208" s="4">
        <f>IF('Shoppable Services'!$F$4=$D208,1,0)*IF('Shoppable Services'!$E$4=$C208,1,0)*IF('Shoppable Services'!$D$4=$B208,1,0)*IF('Shoppable Services'!$C$4=$A208,1,0)*IF('Shoppable Services'!$B$4=Data!I$119,I90,0)</f>
        <v>0</v>
      </c>
      <c r="J208" s="4">
        <f>IF('Shoppable Services'!$F$4=$D208,1,0)*IF('Shoppable Services'!$E$4=$C208,1,0)*IF('Shoppable Services'!$D$4=$B208,1,0)*IF('Shoppable Services'!$C$4=$A208,1,0)*IF('Shoppable Services'!$B$4=Data!J$119,J90,0)</f>
        <v>0</v>
      </c>
      <c r="K208" s="4">
        <f>IF('Shoppable Services'!$F$4=$D208,1,0)*IF('Shoppable Services'!$E$4=$C208,1,0)*IF('Shoppable Services'!$D$4=$B208,1,0)*IF('Shoppable Services'!$C$4=$A208,1,0)*IF('Shoppable Services'!$B$4=Data!K$119,K90,0)</f>
        <v>0</v>
      </c>
      <c r="L208" s="4">
        <f>IF('Shoppable Services'!$F$4=$D208,1,0)*IF('Shoppable Services'!$E$4=$C208,1,0)*IF('Shoppable Services'!$D$4=$B208,1,0)*IF('Shoppable Services'!$C$4=$A208,1,0)*IF('Shoppable Services'!$B$4=Data!L$119,L90,0)</f>
        <v>0</v>
      </c>
      <c r="M208" s="4">
        <f>IF('Shoppable Services'!$F$4=$D208,1,0)*IF('Shoppable Services'!$E$4=$C208,1,0)*IF('Shoppable Services'!$D$4=$B208,1,0)*IF('Shoppable Services'!$C$4=$A208,1,0)*IF('Shoppable Services'!$B$4=Data!M$119,M90,0)</f>
        <v>0</v>
      </c>
      <c r="N208" s="4">
        <f>IF('Shoppable Services'!$F$4=$D208,1,0)*IF('Shoppable Services'!$E$4=$C208,1,0)*IF('Shoppable Services'!$D$4=$B208,1,0)*IF('Shoppable Services'!$C$4=$A208,1,0)*IF('Shoppable Services'!$B$4=Data!N$119,N90,0)</f>
        <v>0</v>
      </c>
      <c r="O208" s="4">
        <f>IF('Shoppable Services'!$F$4=$D208,1,0)*IF('Shoppable Services'!$E$4=$C208,1,0)*IF('Shoppable Services'!$D$4=$B208,1,0)*IF('Shoppable Services'!$C$4=$A208,1,0)*IF('Shoppable Services'!$B$4=Data!O$119,O90,0)</f>
        <v>0</v>
      </c>
      <c r="P208" s="4">
        <f>IF('Shoppable Services'!$F$4=$D208,1,0)*IF('Shoppable Services'!$E$4=$C208,1,0)*IF('Shoppable Services'!$D$4=$B208,1,0)*IF('Shoppable Services'!$C$4=$A208,1,0)*IF('Shoppable Services'!$B$4=Data!P$119,P90,0)</f>
        <v>0</v>
      </c>
      <c r="Q208" s="4">
        <f>IF('Shoppable Services'!$F$4=$D208,1,0)*IF('Shoppable Services'!$E$4=$C208,1,0)*IF('Shoppable Services'!$D$4=$B208,1,0)*IF('Shoppable Services'!$C$4=$A208,1,0)*IF('Shoppable Services'!$B$4=Data!Q$119,Q90,0)</f>
        <v>0</v>
      </c>
      <c r="R208" s="4">
        <f>IF('Shoppable Services'!$F$4=$D208,1,0)*IF('Shoppable Services'!$E$4=$C208,1,0)*IF('Shoppable Services'!$D$4=$B208,1,0)*IF('Shoppable Services'!$C$4=$A208,1,0)*IF('Shoppable Services'!$B$4=Data!R$119,R90,0)</f>
        <v>0</v>
      </c>
      <c r="S208" s="4">
        <f>IF('Shoppable Services'!$F$4=$D208,1,0)*IF('Shoppable Services'!$E$4=$C208,1,0)*IF('Shoppable Services'!$D$4=$B208,1,0)*IF('Shoppable Services'!$C$4=$A208,1,0)*IF('Shoppable Services'!$B$4=Data!S$119,S90,0)</f>
        <v>0</v>
      </c>
      <c r="T208" s="4">
        <f>IF('Shoppable Services'!$F$4=$D208,1,0)*IF('Shoppable Services'!$E$4=$C208,1,0)*IF('Shoppable Services'!$D$4=$B208,1,0)*IF('Shoppable Services'!$C$4=$A208,1,0)*IF('Shoppable Services'!$B$4=Data!T$119,T90,0)</f>
        <v>0</v>
      </c>
      <c r="U208" s="4">
        <f>IF('Shoppable Services'!$F$4=$D208,1,0)*IF('Shoppable Services'!$E$4=$C208,1,0)*IF('Shoppable Services'!$D$4=$B208,1,0)*IF('Shoppable Services'!$C$4=$A208,1,0)*IF('Shoppable Services'!$B$4=Data!U$119,U90,0)</f>
        <v>0</v>
      </c>
      <c r="V208" s="4">
        <f>IF('Shoppable Services'!$F$4=$D208,1,0)*IF('Shoppable Services'!$E$4=$C208,1,0)*IF('Shoppable Services'!$D$4=$B208,1,0)*IF('Shoppable Services'!$C$4=$A208,1,0)*IF('Shoppable Services'!$B$4=Data!V$119,V90,0)</f>
        <v>0</v>
      </c>
      <c r="W208" s="4">
        <f>IF('Shoppable Services'!$F$4=$D208,1,0)*IF('Shoppable Services'!$E$4=$C208,1,0)*IF('Shoppable Services'!$D$4=$B208,1,0)*IF('Shoppable Services'!$C$4=$A208,1,0)*IF('Shoppable Services'!$B$4=Data!W$119,W90,0)</f>
        <v>0</v>
      </c>
      <c r="X208" s="4">
        <f>IF('Shoppable Services'!$F$4=$D208,1,0)*IF('Shoppable Services'!$E$4=$C208,1,0)*IF('Shoppable Services'!$D$4=$B208,1,0)*IF('Shoppable Services'!$C$4=$A208,1,0)*IF('Shoppable Services'!$B$4=Data!X$119,X90,0)</f>
        <v>0</v>
      </c>
      <c r="Y208" s="4">
        <f>IF('Shoppable Services'!$F$4=$D208,1,0)*IF('Shoppable Services'!$E$4=$C208,1,0)*IF('Shoppable Services'!$D$4=$B208,1,0)*IF('Shoppable Services'!$C$4=$A208,1,0)*IF('Shoppable Services'!$B$4=Data!Y$119,Y90,0)</f>
        <v>0</v>
      </c>
      <c r="Z208" s="4">
        <f>IF('Shoppable Services'!$F$4=$D208,1,0)*IF('Shoppable Services'!$E$4=$C208,1,0)*IF('Shoppable Services'!$D$4=$B208,1,0)*IF('Shoppable Services'!$C$4=$A208,1,0)*IF('Shoppable Services'!$B$4=Data!Z$119,Z90,0)</f>
        <v>0</v>
      </c>
      <c r="AA208" s="4">
        <f>IF('Shoppable Services'!$F$4=$D208,1,0)*IF('Shoppable Services'!$E$4=$C208,1,0)*IF('Shoppable Services'!$D$4=$B208,1,0)*IF('Shoppable Services'!$C$4=$A208,1,0)*IF('Shoppable Services'!$B$4=Data!AA$119,AA90,0)</f>
        <v>0</v>
      </c>
      <c r="AB208" s="4">
        <f>IF('Shoppable Services'!$F$4=$D208,1,0)*IF('Shoppable Services'!$E$4=$C208,1,0)*IF('Shoppable Services'!$D$4=$B208,1,0)*IF('Shoppable Services'!$C$4=$A208,1,0)*IF('Shoppable Services'!$B$4=Data!AB$119,AB90,0)</f>
        <v>0</v>
      </c>
      <c r="AC208" s="4">
        <f>IF('Shoppable Services'!$F$4=$D208,1,0)*IF('Shoppable Services'!$E$4=$C208,1,0)*IF('Shoppable Services'!$D$4=$B208,1,0)*IF('Shoppable Services'!$C$4=$A208,1,0)*IF('Shoppable Services'!$B$4=Data!AC$119,AC90,0)</f>
        <v>0</v>
      </c>
      <c r="AD208" s="4">
        <f>IF('Shoppable Services'!$F$4=$D208,1,0)*IF('Shoppable Services'!$E$4=$C208,1,0)*IF('Shoppable Services'!$D$4=$B208,1,0)*IF('Shoppable Services'!$C$4=$A208,1,0)*IF('Shoppable Services'!$B$4=Data!AD$119,AD90,0)</f>
        <v>0</v>
      </c>
      <c r="AE208" s="4">
        <f>IF('Shoppable Services'!$F$4=$D208,1,0)*IF('Shoppable Services'!$E$4=$C208,1,0)*IF('Shoppable Services'!$D$4=$B208,1,0)*IF('Shoppable Services'!$C$4=$A208,1,0)*IF('Shoppable Services'!$B$4=Data!AE$119,AE90,0)</f>
        <v>0</v>
      </c>
      <c r="AF208" s="4">
        <f>IF('Shoppable Services'!$F$4=$D208,1,0)*IF('Shoppable Services'!$E$4=$C208,1,0)*IF('Shoppable Services'!$D$4=$B208,1,0)*IF('Shoppable Services'!$C$4=$A208,1,0)*IF('Shoppable Services'!$B$4=Data!AF$119,AF90,0)</f>
        <v>0</v>
      </c>
      <c r="AG208" s="4">
        <f>IF('Shoppable Services'!$F$4=$D208,1,0)*IF('Shoppable Services'!$E$4=$C208,1,0)*IF('Shoppable Services'!$D$4=$B208,1,0)*IF('Shoppable Services'!$C$4=$A208,1,0)*IF('Shoppable Services'!$B$4=Data!AG$119,AG90,0)</f>
        <v>0</v>
      </c>
      <c r="AH208" s="4">
        <f>IF('Shoppable Services'!$F$4=$D208,1,0)*IF('Shoppable Services'!$E$4=$C208,1,0)*IF('Shoppable Services'!$D$4=$B208,1,0)*IF('Shoppable Services'!$C$4=$A208,1,0)*IF('Shoppable Services'!$B$4=Data!AH$119,AH90,0)</f>
        <v>0</v>
      </c>
      <c r="AI208" s="4">
        <f>IF('Shoppable Services'!$F$4=$D208,1,0)*IF('Shoppable Services'!$E$4=$C208,1,0)*IF('Shoppable Services'!$D$4=$B208,1,0)*IF('Shoppable Services'!$C$4=$A208,1,0)*IF('Shoppable Services'!$B$4=Data!AI$119,AI90,0)</f>
        <v>0</v>
      </c>
      <c r="AJ208" s="4">
        <f>IF('Shoppable Services'!$F$4=$D208,1,0)*IF('Shoppable Services'!$E$4=$C208,1,0)*IF('Shoppable Services'!$D$4=$B208,1,0)*IF('Shoppable Services'!$C$4=$A208,1,0)*IF('Shoppable Services'!$B$4=Data!AJ$119,AJ90,0)</f>
        <v>0</v>
      </c>
      <c r="AK208" s="4">
        <f>IF('Shoppable Services'!$F$4=$D208,1,0)*IF('Shoppable Services'!$E$4=$C208,1,0)*IF('Shoppable Services'!$D$4=$B208,1,0)*IF('Shoppable Services'!$C$4=$A208,1,0)*IF('Shoppable Services'!$B$4=Data!AK$119,AK90,0)</f>
        <v>0</v>
      </c>
      <c r="AL208" s="4">
        <f>IF('Shoppable Services'!$F$4=$D208,1,0)*IF('Shoppable Services'!$E$4=$C208,1,0)*IF('Shoppable Services'!$D$4=$B208,1,0)*IF('Shoppable Services'!$C$4=$A208,1,0)*IF('Shoppable Services'!$B$4=Data!AL$119,AL90,0)</f>
        <v>0</v>
      </c>
      <c r="AM208" s="4">
        <f>IF('Shoppable Services'!$F$4=$D208,1,0)*IF('Shoppable Services'!$E$4=$C208,1,0)*IF('Shoppable Services'!$D$4=$B208,1,0)*IF('Shoppable Services'!$C$4=$A208,1,0)*IF('Shoppable Services'!$B$4=Data!AM$119,AM90,0)</f>
        <v>0</v>
      </c>
      <c r="AN208" s="4">
        <f>IF('Shoppable Services'!$F$4=$D208,1,0)*IF('Shoppable Services'!$E$4=$C208,1,0)*IF('Shoppable Services'!$D$4=$B208,1,0)*IF('Shoppable Services'!$C$4=$A208,1,0)*IF('Shoppable Services'!$B$4=Data!AN$119,AN90,0)</f>
        <v>0</v>
      </c>
      <c r="AO208" s="4">
        <f>IF('Shoppable Services'!$F$4=$D208,1,0)*IF('Shoppable Services'!$E$4=$C208,1,0)*IF('Shoppable Services'!$D$4=$B208,1,0)*IF('Shoppable Services'!$C$4=$A208,1,0)*IF('Shoppable Services'!$B$4=Data!AO$119,AO90,0)</f>
        <v>0</v>
      </c>
      <c r="AP208" s="4">
        <f>IF('Shoppable Services'!$F$4=$D208,1,0)*IF('Shoppable Services'!$E$4=$C208,1,0)*IF('Shoppable Services'!$D$4=$B208,1,0)*IF('Shoppable Services'!$C$4=$A208,1,0)*IF('Shoppable Services'!$B$4=Data!AP$119,AP90,0)</f>
        <v>0</v>
      </c>
      <c r="AQ208" s="4">
        <f>IF('Shoppable Services'!$F$4=$D208,1,0)*IF('Shoppable Services'!$E$4=$C208,1,0)*IF('Shoppable Services'!$D$4=$B208,1,0)*IF('Shoppable Services'!$C$4=$A208,1,0)*IF('Shoppable Services'!$B$4=Data!AQ$119,AQ90,0)</f>
        <v>0</v>
      </c>
      <c r="AR208" s="4">
        <f>IF('Shoppable Services'!$F$4=$D208,1,0)*IF('Shoppable Services'!$E$4=$C208,1,0)*IF('Shoppable Services'!$D$4=$B208,1,0)*IF('Shoppable Services'!$C$4=$A208,1,0)*IF('Shoppable Services'!$B$4=Data!AR$119,AR90,0)</f>
        <v>0</v>
      </c>
      <c r="AS208" s="4">
        <f>IF('Shoppable Services'!$F$4=$D208,1,0)*IF('Shoppable Services'!$E$4=$C208,1,0)*IF('Shoppable Services'!$D$4=$B208,1,0)*IF('Shoppable Services'!$C$4=$A208,1,0)*IF('Shoppable Services'!$B$4=Data!AS$119,AS90,0)</f>
        <v>0</v>
      </c>
      <c r="AT208" s="4">
        <f>IF('Shoppable Services'!$F$4=$D208,1,0)*IF('Shoppable Services'!$E$4=$C208,1,0)*IF('Shoppable Services'!$D$4=$B208,1,0)*IF('Shoppable Services'!$C$4=$A208,1,0)*IF('Shoppable Services'!$B$4=Data!AT$119,AT90,0)</f>
        <v>0</v>
      </c>
      <c r="AU208" s="4">
        <f>IF('Shoppable Services'!$F$4=$D208,1,0)*IF('Shoppable Services'!$E$4=$C208,1,0)*IF('Shoppable Services'!$D$4=$B208,1,0)*IF('Shoppable Services'!$C$4=$A208,1,0)*IF('Shoppable Services'!$B$4=Data!AU$119,AU90,0)</f>
        <v>0</v>
      </c>
      <c r="AV208" s="4">
        <f>IF('Shoppable Services'!$F$4=$D208,1,0)*IF('Shoppable Services'!$E$4=$C208,1,0)*IF('Shoppable Services'!$D$4=$B208,1,0)*IF('Shoppable Services'!$C$4=$A208,1,0)*IF('Shoppable Services'!$B$4=Data!AV$119,AV90,0)</f>
        <v>0</v>
      </c>
      <c r="AW208" s="4">
        <f>IF('Shoppable Services'!$F$4=$D208,1,0)*IF('Shoppable Services'!$E$4=$C208,1,0)*IF('Shoppable Services'!$D$4=$B208,1,0)*IF('Shoppable Services'!$C$4=$A208,1,0)*IF('Shoppable Services'!$B$4=Data!AW$119,AW90,0)</f>
        <v>0</v>
      </c>
      <c r="AX208" s="4">
        <f>IF('Shoppable Services'!$F$4=$D208,1,0)*IF('Shoppable Services'!$E$4=$C208,1,0)*IF('Shoppable Services'!$D$4=$B208,1,0)*IF('Shoppable Services'!$C$4=$A208,1,0)*IF('Shoppable Services'!$B$4=Data!AX$119,AX90,0)</f>
        <v>0</v>
      </c>
      <c r="AY208" s="4">
        <f>IF('Shoppable Services'!$F$4=$D208,1,0)*IF('Shoppable Services'!$E$4=$C208,1,0)*IF('Shoppable Services'!$D$4=$B208,1,0)*IF('Shoppable Services'!$C$4=$A208,1,0)*IF('Shoppable Services'!$B$4=Data!AY$119,AY90,0)</f>
        <v>0</v>
      </c>
      <c r="AZ208" s="4">
        <f>IF('Shoppable Services'!$F$4=$D208,1,0)*IF('Shoppable Services'!$E$4=$C208,1,0)*IF('Shoppable Services'!$D$4=$B208,1,0)*IF('Shoppable Services'!$C$4=$A208,1,0)*IF('Shoppable Services'!$B$4=Data!AZ$119,AZ90,0)</f>
        <v>0</v>
      </c>
    </row>
    <row r="209" spans="5:52">
      <c r="E209" s="4">
        <f>IF('Shoppable Services'!$F$4=$D209,1,0)*IF('Shoppable Services'!$E$4=$C209,1,0)*IF('Shoppable Services'!$D$4=$B209,1,0)*IF('Shoppable Services'!$C$4=$A209,1,0)*$E91</f>
        <v>0</v>
      </c>
      <c r="F209" s="4">
        <f>IF('Shoppable Services'!$F$4=$D209,1,0)*IF('Shoppable Services'!$E$4=$C209,1,0)*IF('Shoppable Services'!$D$4=$B209,1,0)*IF('Shoppable Services'!$C$4=$A209,1,0)*$F91</f>
        <v>0</v>
      </c>
      <c r="G209" s="4">
        <f>IF('Shoppable Services'!$F$4=$D209,1,0)*IF('Shoppable Services'!$E$4=$C209,1,0)*IF('Shoppable Services'!$D$4=$B209,1,0)*IF('Shoppable Services'!$C$4=$A209,1,0)*$G91</f>
        <v>0</v>
      </c>
      <c r="H209" s="4">
        <f>IF('Shoppable Services'!$F$4=$D209,1,0)*IF('Shoppable Services'!$E$4=$C209,1,0)*IF('Shoppable Services'!$D$4=$B209,1,0)*IF('Shoppable Services'!$C$4=$A209,1,0)*$H91</f>
        <v>0</v>
      </c>
      <c r="I209" s="4">
        <f>IF('Shoppable Services'!$F$4=$D209,1,0)*IF('Shoppable Services'!$E$4=$C209,1,0)*IF('Shoppable Services'!$D$4=$B209,1,0)*IF('Shoppable Services'!$C$4=$A209,1,0)*IF('Shoppable Services'!$B$4=Data!I$119,I91,0)</f>
        <v>0</v>
      </c>
      <c r="J209" s="4">
        <f>IF('Shoppable Services'!$F$4=$D209,1,0)*IF('Shoppable Services'!$E$4=$C209,1,0)*IF('Shoppable Services'!$D$4=$B209,1,0)*IF('Shoppable Services'!$C$4=$A209,1,0)*IF('Shoppable Services'!$B$4=Data!J$119,J91,0)</f>
        <v>0</v>
      </c>
      <c r="K209" s="4">
        <f>IF('Shoppable Services'!$F$4=$D209,1,0)*IF('Shoppable Services'!$E$4=$C209,1,0)*IF('Shoppable Services'!$D$4=$B209,1,0)*IF('Shoppable Services'!$C$4=$A209,1,0)*IF('Shoppable Services'!$B$4=Data!K$119,K91,0)</f>
        <v>0</v>
      </c>
      <c r="L209" s="4">
        <f>IF('Shoppable Services'!$F$4=$D209,1,0)*IF('Shoppable Services'!$E$4=$C209,1,0)*IF('Shoppable Services'!$D$4=$B209,1,0)*IF('Shoppable Services'!$C$4=$A209,1,0)*IF('Shoppable Services'!$B$4=Data!L$119,L91,0)</f>
        <v>0</v>
      </c>
      <c r="M209" s="4">
        <f>IF('Shoppable Services'!$F$4=$D209,1,0)*IF('Shoppable Services'!$E$4=$C209,1,0)*IF('Shoppable Services'!$D$4=$B209,1,0)*IF('Shoppable Services'!$C$4=$A209,1,0)*IF('Shoppable Services'!$B$4=Data!M$119,M91,0)</f>
        <v>0</v>
      </c>
      <c r="N209" s="4">
        <f>IF('Shoppable Services'!$F$4=$D209,1,0)*IF('Shoppable Services'!$E$4=$C209,1,0)*IF('Shoppable Services'!$D$4=$B209,1,0)*IF('Shoppable Services'!$C$4=$A209,1,0)*IF('Shoppable Services'!$B$4=Data!N$119,N91,0)</f>
        <v>0</v>
      </c>
      <c r="O209" s="4">
        <f>IF('Shoppable Services'!$F$4=$D209,1,0)*IF('Shoppable Services'!$E$4=$C209,1,0)*IF('Shoppable Services'!$D$4=$B209,1,0)*IF('Shoppable Services'!$C$4=$A209,1,0)*IF('Shoppable Services'!$B$4=Data!O$119,O91,0)</f>
        <v>0</v>
      </c>
      <c r="P209" s="4">
        <f>IF('Shoppable Services'!$F$4=$D209,1,0)*IF('Shoppable Services'!$E$4=$C209,1,0)*IF('Shoppable Services'!$D$4=$B209,1,0)*IF('Shoppable Services'!$C$4=$A209,1,0)*IF('Shoppable Services'!$B$4=Data!P$119,P91,0)</f>
        <v>0</v>
      </c>
      <c r="Q209" s="4">
        <f>IF('Shoppable Services'!$F$4=$D209,1,0)*IF('Shoppable Services'!$E$4=$C209,1,0)*IF('Shoppable Services'!$D$4=$B209,1,0)*IF('Shoppable Services'!$C$4=$A209,1,0)*IF('Shoppable Services'!$B$4=Data!Q$119,Q91,0)</f>
        <v>0</v>
      </c>
      <c r="R209" s="4">
        <f>IF('Shoppable Services'!$F$4=$D209,1,0)*IF('Shoppable Services'!$E$4=$C209,1,0)*IF('Shoppable Services'!$D$4=$B209,1,0)*IF('Shoppable Services'!$C$4=$A209,1,0)*IF('Shoppable Services'!$B$4=Data!R$119,R91,0)</f>
        <v>0</v>
      </c>
      <c r="S209" s="4">
        <f>IF('Shoppable Services'!$F$4=$D209,1,0)*IF('Shoppable Services'!$E$4=$C209,1,0)*IF('Shoppable Services'!$D$4=$B209,1,0)*IF('Shoppable Services'!$C$4=$A209,1,0)*IF('Shoppable Services'!$B$4=Data!S$119,S91,0)</f>
        <v>0</v>
      </c>
      <c r="T209" s="4">
        <f>IF('Shoppable Services'!$F$4=$D209,1,0)*IF('Shoppable Services'!$E$4=$C209,1,0)*IF('Shoppable Services'!$D$4=$B209,1,0)*IF('Shoppable Services'!$C$4=$A209,1,0)*IF('Shoppable Services'!$B$4=Data!T$119,T91,0)</f>
        <v>0</v>
      </c>
      <c r="U209" s="4">
        <f>IF('Shoppable Services'!$F$4=$D209,1,0)*IF('Shoppable Services'!$E$4=$C209,1,0)*IF('Shoppable Services'!$D$4=$B209,1,0)*IF('Shoppable Services'!$C$4=$A209,1,0)*IF('Shoppable Services'!$B$4=Data!U$119,U91,0)</f>
        <v>0</v>
      </c>
      <c r="V209" s="4">
        <f>IF('Shoppable Services'!$F$4=$D209,1,0)*IF('Shoppable Services'!$E$4=$C209,1,0)*IF('Shoppable Services'!$D$4=$B209,1,0)*IF('Shoppable Services'!$C$4=$A209,1,0)*IF('Shoppable Services'!$B$4=Data!V$119,V91,0)</f>
        <v>0</v>
      </c>
      <c r="W209" s="4">
        <f>IF('Shoppable Services'!$F$4=$D209,1,0)*IF('Shoppable Services'!$E$4=$C209,1,0)*IF('Shoppable Services'!$D$4=$B209,1,0)*IF('Shoppable Services'!$C$4=$A209,1,0)*IF('Shoppable Services'!$B$4=Data!W$119,W91,0)</f>
        <v>0</v>
      </c>
      <c r="X209" s="4">
        <f>IF('Shoppable Services'!$F$4=$D209,1,0)*IF('Shoppable Services'!$E$4=$C209,1,0)*IF('Shoppable Services'!$D$4=$B209,1,0)*IF('Shoppable Services'!$C$4=$A209,1,0)*IF('Shoppable Services'!$B$4=Data!X$119,X91,0)</f>
        <v>0</v>
      </c>
      <c r="Y209" s="4">
        <f>IF('Shoppable Services'!$F$4=$D209,1,0)*IF('Shoppable Services'!$E$4=$C209,1,0)*IF('Shoppable Services'!$D$4=$B209,1,0)*IF('Shoppable Services'!$C$4=$A209,1,0)*IF('Shoppable Services'!$B$4=Data!Y$119,Y91,0)</f>
        <v>0</v>
      </c>
      <c r="Z209" s="4">
        <f>IF('Shoppable Services'!$F$4=$D209,1,0)*IF('Shoppable Services'!$E$4=$C209,1,0)*IF('Shoppable Services'!$D$4=$B209,1,0)*IF('Shoppable Services'!$C$4=$A209,1,0)*IF('Shoppable Services'!$B$4=Data!Z$119,Z91,0)</f>
        <v>0</v>
      </c>
      <c r="AA209" s="4">
        <f>IF('Shoppable Services'!$F$4=$D209,1,0)*IF('Shoppable Services'!$E$4=$C209,1,0)*IF('Shoppable Services'!$D$4=$B209,1,0)*IF('Shoppable Services'!$C$4=$A209,1,0)*IF('Shoppable Services'!$B$4=Data!AA$119,AA91,0)</f>
        <v>0</v>
      </c>
      <c r="AB209" s="4">
        <f>IF('Shoppable Services'!$F$4=$D209,1,0)*IF('Shoppable Services'!$E$4=$C209,1,0)*IF('Shoppable Services'!$D$4=$B209,1,0)*IF('Shoppable Services'!$C$4=$A209,1,0)*IF('Shoppable Services'!$B$4=Data!AB$119,AB91,0)</f>
        <v>0</v>
      </c>
      <c r="AC209" s="4">
        <f>IF('Shoppable Services'!$F$4=$D209,1,0)*IF('Shoppable Services'!$E$4=$C209,1,0)*IF('Shoppable Services'!$D$4=$B209,1,0)*IF('Shoppable Services'!$C$4=$A209,1,0)*IF('Shoppable Services'!$B$4=Data!AC$119,AC91,0)</f>
        <v>0</v>
      </c>
      <c r="AD209" s="4">
        <f>IF('Shoppable Services'!$F$4=$D209,1,0)*IF('Shoppable Services'!$E$4=$C209,1,0)*IF('Shoppable Services'!$D$4=$B209,1,0)*IF('Shoppable Services'!$C$4=$A209,1,0)*IF('Shoppable Services'!$B$4=Data!AD$119,AD91,0)</f>
        <v>0</v>
      </c>
      <c r="AE209" s="4">
        <f>IF('Shoppable Services'!$F$4=$D209,1,0)*IF('Shoppable Services'!$E$4=$C209,1,0)*IF('Shoppable Services'!$D$4=$B209,1,0)*IF('Shoppable Services'!$C$4=$A209,1,0)*IF('Shoppable Services'!$B$4=Data!AE$119,AE91,0)</f>
        <v>0</v>
      </c>
      <c r="AF209" s="4">
        <f>IF('Shoppable Services'!$F$4=$D209,1,0)*IF('Shoppable Services'!$E$4=$C209,1,0)*IF('Shoppable Services'!$D$4=$B209,1,0)*IF('Shoppable Services'!$C$4=$A209,1,0)*IF('Shoppable Services'!$B$4=Data!AF$119,AF91,0)</f>
        <v>0</v>
      </c>
      <c r="AG209" s="4">
        <f>IF('Shoppable Services'!$F$4=$D209,1,0)*IF('Shoppable Services'!$E$4=$C209,1,0)*IF('Shoppable Services'!$D$4=$B209,1,0)*IF('Shoppable Services'!$C$4=$A209,1,0)*IF('Shoppable Services'!$B$4=Data!AG$119,AG91,0)</f>
        <v>0</v>
      </c>
      <c r="AH209" s="4">
        <f>IF('Shoppable Services'!$F$4=$D209,1,0)*IF('Shoppable Services'!$E$4=$C209,1,0)*IF('Shoppable Services'!$D$4=$B209,1,0)*IF('Shoppable Services'!$C$4=$A209,1,0)*IF('Shoppable Services'!$B$4=Data!AH$119,AH91,0)</f>
        <v>0</v>
      </c>
      <c r="AI209" s="4">
        <f>IF('Shoppable Services'!$F$4=$D209,1,0)*IF('Shoppable Services'!$E$4=$C209,1,0)*IF('Shoppable Services'!$D$4=$B209,1,0)*IF('Shoppable Services'!$C$4=$A209,1,0)*IF('Shoppable Services'!$B$4=Data!AI$119,AI91,0)</f>
        <v>0</v>
      </c>
      <c r="AJ209" s="4">
        <f>IF('Shoppable Services'!$F$4=$D209,1,0)*IF('Shoppable Services'!$E$4=$C209,1,0)*IF('Shoppable Services'!$D$4=$B209,1,0)*IF('Shoppable Services'!$C$4=$A209,1,0)*IF('Shoppable Services'!$B$4=Data!AJ$119,AJ91,0)</f>
        <v>0</v>
      </c>
      <c r="AK209" s="4">
        <f>IF('Shoppable Services'!$F$4=$D209,1,0)*IF('Shoppable Services'!$E$4=$C209,1,0)*IF('Shoppable Services'!$D$4=$B209,1,0)*IF('Shoppable Services'!$C$4=$A209,1,0)*IF('Shoppable Services'!$B$4=Data!AK$119,AK91,0)</f>
        <v>0</v>
      </c>
      <c r="AL209" s="4">
        <f>IF('Shoppable Services'!$F$4=$D209,1,0)*IF('Shoppable Services'!$E$4=$C209,1,0)*IF('Shoppable Services'!$D$4=$B209,1,0)*IF('Shoppable Services'!$C$4=$A209,1,0)*IF('Shoppable Services'!$B$4=Data!AL$119,AL91,0)</f>
        <v>0</v>
      </c>
      <c r="AM209" s="4">
        <f>IF('Shoppable Services'!$F$4=$D209,1,0)*IF('Shoppable Services'!$E$4=$C209,1,0)*IF('Shoppable Services'!$D$4=$B209,1,0)*IF('Shoppable Services'!$C$4=$A209,1,0)*IF('Shoppable Services'!$B$4=Data!AM$119,AM91,0)</f>
        <v>0</v>
      </c>
      <c r="AN209" s="4">
        <f>IF('Shoppable Services'!$F$4=$D209,1,0)*IF('Shoppable Services'!$E$4=$C209,1,0)*IF('Shoppable Services'!$D$4=$B209,1,0)*IF('Shoppable Services'!$C$4=$A209,1,0)*IF('Shoppable Services'!$B$4=Data!AN$119,AN91,0)</f>
        <v>0</v>
      </c>
      <c r="AO209" s="4">
        <f>IF('Shoppable Services'!$F$4=$D209,1,0)*IF('Shoppable Services'!$E$4=$C209,1,0)*IF('Shoppable Services'!$D$4=$B209,1,0)*IF('Shoppable Services'!$C$4=$A209,1,0)*IF('Shoppable Services'!$B$4=Data!AO$119,AO91,0)</f>
        <v>0</v>
      </c>
      <c r="AP209" s="4">
        <f>IF('Shoppable Services'!$F$4=$D209,1,0)*IF('Shoppable Services'!$E$4=$C209,1,0)*IF('Shoppable Services'!$D$4=$B209,1,0)*IF('Shoppable Services'!$C$4=$A209,1,0)*IF('Shoppable Services'!$B$4=Data!AP$119,AP91,0)</f>
        <v>0</v>
      </c>
      <c r="AQ209" s="4">
        <f>IF('Shoppable Services'!$F$4=$D209,1,0)*IF('Shoppable Services'!$E$4=$C209,1,0)*IF('Shoppable Services'!$D$4=$B209,1,0)*IF('Shoppable Services'!$C$4=$A209,1,0)*IF('Shoppable Services'!$B$4=Data!AQ$119,AQ91,0)</f>
        <v>0</v>
      </c>
      <c r="AR209" s="4">
        <f>IF('Shoppable Services'!$F$4=$D209,1,0)*IF('Shoppable Services'!$E$4=$C209,1,0)*IF('Shoppable Services'!$D$4=$B209,1,0)*IF('Shoppable Services'!$C$4=$A209,1,0)*IF('Shoppable Services'!$B$4=Data!AR$119,AR91,0)</f>
        <v>0</v>
      </c>
      <c r="AS209" s="4">
        <f>IF('Shoppable Services'!$F$4=$D209,1,0)*IF('Shoppable Services'!$E$4=$C209,1,0)*IF('Shoppable Services'!$D$4=$B209,1,0)*IF('Shoppable Services'!$C$4=$A209,1,0)*IF('Shoppable Services'!$B$4=Data!AS$119,AS91,0)</f>
        <v>0</v>
      </c>
      <c r="AT209" s="4">
        <f>IF('Shoppable Services'!$F$4=$D209,1,0)*IF('Shoppable Services'!$E$4=$C209,1,0)*IF('Shoppable Services'!$D$4=$B209,1,0)*IF('Shoppable Services'!$C$4=$A209,1,0)*IF('Shoppable Services'!$B$4=Data!AT$119,AT91,0)</f>
        <v>0</v>
      </c>
      <c r="AU209" s="4">
        <f>IF('Shoppable Services'!$F$4=$D209,1,0)*IF('Shoppable Services'!$E$4=$C209,1,0)*IF('Shoppable Services'!$D$4=$B209,1,0)*IF('Shoppable Services'!$C$4=$A209,1,0)*IF('Shoppable Services'!$B$4=Data!AU$119,AU91,0)</f>
        <v>0</v>
      </c>
      <c r="AV209" s="4">
        <f>IF('Shoppable Services'!$F$4=$D209,1,0)*IF('Shoppable Services'!$E$4=$C209,1,0)*IF('Shoppable Services'!$D$4=$B209,1,0)*IF('Shoppable Services'!$C$4=$A209,1,0)*IF('Shoppable Services'!$B$4=Data!AV$119,AV91,0)</f>
        <v>0</v>
      </c>
      <c r="AW209" s="4">
        <f>IF('Shoppable Services'!$F$4=$D209,1,0)*IF('Shoppable Services'!$E$4=$C209,1,0)*IF('Shoppable Services'!$D$4=$B209,1,0)*IF('Shoppable Services'!$C$4=$A209,1,0)*IF('Shoppable Services'!$B$4=Data!AW$119,AW91,0)</f>
        <v>0</v>
      </c>
      <c r="AX209" s="4">
        <f>IF('Shoppable Services'!$F$4=$D209,1,0)*IF('Shoppable Services'!$E$4=$C209,1,0)*IF('Shoppable Services'!$D$4=$B209,1,0)*IF('Shoppable Services'!$C$4=$A209,1,0)*IF('Shoppable Services'!$B$4=Data!AX$119,AX91,0)</f>
        <v>0</v>
      </c>
      <c r="AY209" s="4">
        <f>IF('Shoppable Services'!$F$4=$D209,1,0)*IF('Shoppable Services'!$E$4=$C209,1,0)*IF('Shoppable Services'!$D$4=$B209,1,0)*IF('Shoppable Services'!$C$4=$A209,1,0)*IF('Shoppable Services'!$B$4=Data!AY$119,AY91,0)</f>
        <v>0</v>
      </c>
      <c r="AZ209" s="4">
        <f>IF('Shoppable Services'!$F$4=$D209,1,0)*IF('Shoppable Services'!$E$4=$C209,1,0)*IF('Shoppable Services'!$D$4=$B209,1,0)*IF('Shoppable Services'!$C$4=$A209,1,0)*IF('Shoppable Services'!$B$4=Data!AZ$119,AZ91,0)</f>
        <v>0</v>
      </c>
    </row>
    <row r="210" spans="5:52"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</row>
    <row r="211" spans="5:52"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</row>
    <row r="212" spans="5:52">
      <c r="E212">
        <f>COUNTIF(E120:E196,"&gt;0")</f>
        <v>1</v>
      </c>
      <c r="F212">
        <f t="shared" ref="F212:H212" si="0">COUNTIF(F120:F196,"&gt;0")</f>
        <v>1</v>
      </c>
      <c r="G212">
        <f t="shared" si="0"/>
        <v>1</v>
      </c>
      <c r="H212">
        <f t="shared" si="0"/>
        <v>1</v>
      </c>
      <c r="I212">
        <f>COUNTIF(I120:BF209,"&gt;0")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/>
  <sheetData>
    <row r="1" spans="1:4">
      <c r="A1" t="s">
        <v>6</v>
      </c>
      <c r="B1" t="s">
        <v>7</v>
      </c>
      <c r="C1" t="s">
        <v>68</v>
      </c>
      <c r="D1" t="s">
        <v>9</v>
      </c>
    </row>
    <row r="2" spans="1:4">
      <c r="A2" t="s">
        <v>17</v>
      </c>
      <c r="B2" t="s">
        <v>10</v>
      </c>
      <c r="C2" t="s">
        <v>8</v>
      </c>
      <c r="D2" t="s">
        <v>21</v>
      </c>
    </row>
    <row r="3" spans="1:4">
      <c r="A3" t="s">
        <v>24</v>
      </c>
      <c r="B3" t="s">
        <v>70</v>
      </c>
      <c r="C3" t="s">
        <v>69</v>
      </c>
      <c r="D3" t="s">
        <v>23</v>
      </c>
    </row>
    <row r="4" spans="1:4">
      <c r="A4" t="s">
        <v>12</v>
      </c>
      <c r="B4" t="s">
        <v>11</v>
      </c>
      <c r="C4" t="s">
        <v>71</v>
      </c>
    </row>
    <row r="5" spans="1:4">
      <c r="B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Shoppable Services</vt:lpstr>
      <vt:lpstr>Data</vt:lpstr>
      <vt:lpstr>Sheet2</vt:lpstr>
      <vt:lpstr>Data!Sheet1.Sheet1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Sequel Data Access</dc:creator>
  <cp:keywords>SQL statement specified</cp:keywords>
  <cp:lastModifiedBy>Webb, Codi</cp:lastModifiedBy>
  <cp:lastPrinted>2020-11-30T17:11:11Z</cp:lastPrinted>
  <dcterms:created xsi:type="dcterms:W3CDTF">2020-11-24T19:11:25Z</dcterms:created>
  <dcterms:modified xsi:type="dcterms:W3CDTF">2020-12-15T20:50:56Z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