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60" yWindow="435" windowWidth="14100" windowHeight="11790"/>
  </bookViews>
  <sheets>
    <sheet name="Sheet1" sheetId="1" r:id="rId1"/>
  </sheets>
  <definedNames>
    <definedName name="Capacity">Sheet1!$F$4:$F$15</definedName>
    <definedName name="Flow">Sheet1!$D$4:$D$15</definedName>
    <definedName name="From">Sheet1!$B$4:$B$15</definedName>
    <definedName name="MaximumFlow">Sheet1!$D$17</definedName>
    <definedName name="solver_adj" localSheetId="0" hidden="1">Sheet1!$D$4:$D$15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Sheet1!$I$5:$I$9</definedName>
    <definedName name="solver_lhs2" localSheetId="0" hidden="1">Sheet1!$D$4:$D$15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SupplyDemand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pplyDemand">Sheet1!$K$5:$K$9</definedName>
    <definedName name="To">Sheet1!$C$4:$C$15</definedName>
  </definedNames>
  <calcPr calcId="171027"/>
</workbook>
</file>

<file path=xl/calcChain.xml><?xml version="1.0" encoding="utf-8"?>
<calcChain xmlns="http://schemas.openxmlformats.org/spreadsheetml/2006/main">
  <c r="I5" i="1"/>
  <c r="I10"/>
  <c r="I4"/>
  <c r="D17" s="1"/>
  <c r="I6"/>
  <c r="I7"/>
  <c r="I8"/>
  <c r="I9"/>
</calcChain>
</file>

<file path=xl/sharedStrings.xml><?xml version="1.0" encoding="utf-8"?>
<sst xmlns="http://schemas.openxmlformats.org/spreadsheetml/2006/main" count="57" uniqueCount="18">
  <si>
    <t>From</t>
  </si>
  <si>
    <t>To</t>
  </si>
  <si>
    <t>S</t>
  </si>
  <si>
    <t>T</t>
  </si>
  <si>
    <t>Nodes</t>
  </si>
  <si>
    <t>Supply/Demand</t>
  </si>
  <si>
    <t>A</t>
  </si>
  <si>
    <t>B</t>
  </si>
  <si>
    <t>C</t>
  </si>
  <si>
    <t>D</t>
  </si>
  <si>
    <t>E</t>
  </si>
  <si>
    <t>Net Flow</t>
  </si>
  <si>
    <t>=</t>
  </si>
  <si>
    <t>Flow</t>
  </si>
  <si>
    <t>Capacity</t>
  </si>
  <si>
    <t>Maximum Flow</t>
  </si>
  <si>
    <t>Maximum Flow Problem</t>
  </si>
  <si>
    <t>≤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</si>
</sst>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14</xdr:row>
      <xdr:rowOff>145253</xdr:rowOff>
    </xdr:from>
    <xdr:to>
      <xdr:col>7</xdr:col>
      <xdr:colOff>375284</xdr:colOff>
      <xdr:row>17</xdr:row>
      <xdr:rowOff>25238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5E64E24D-812A-483C-B425-98300BBA4007}"/>
            </a:ext>
          </a:extLst>
        </xdr:cNvPr>
        <xdr:cNvSpPr/>
      </xdr:nvSpPr>
      <xdr:spPr>
        <a:xfrm>
          <a:off x="2905124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</a:t>
          </a:r>
        </a:p>
      </xdr:txBody>
    </xdr:sp>
    <xdr:clientData/>
  </xdr:twoCellAnchor>
  <xdr:twoCellAnchor>
    <xdr:from>
      <xdr:col>7</xdr:col>
      <xdr:colOff>514349</xdr:colOff>
      <xdr:row>11</xdr:row>
      <xdr:rowOff>152399</xdr:rowOff>
    </xdr:from>
    <xdr:to>
      <xdr:col>8</xdr:col>
      <xdr:colOff>270509</xdr:colOff>
      <xdr:row>14</xdr:row>
      <xdr:rowOff>32384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91075AA9-8CB4-4EC9-95FD-A06B469CE4A6}"/>
            </a:ext>
          </a:extLst>
        </xdr:cNvPr>
        <xdr:cNvSpPr/>
      </xdr:nvSpPr>
      <xdr:spPr>
        <a:xfrm>
          <a:off x="3409949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7</xdr:col>
      <xdr:colOff>514349</xdr:colOff>
      <xdr:row>17</xdr:row>
      <xdr:rowOff>147637</xdr:rowOff>
    </xdr:from>
    <xdr:to>
      <xdr:col>8</xdr:col>
      <xdr:colOff>270509</xdr:colOff>
      <xdr:row>20</xdr:row>
      <xdr:rowOff>27622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530BBC6D-E1BC-493C-98A7-E8816D004BE0}"/>
            </a:ext>
          </a:extLst>
        </xdr:cNvPr>
        <xdr:cNvSpPr/>
      </xdr:nvSpPr>
      <xdr:spPr>
        <a:xfrm>
          <a:off x="3409949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409575</xdr:colOff>
      <xdr:row>14</xdr:row>
      <xdr:rowOff>145253</xdr:rowOff>
    </xdr:from>
    <xdr:to>
      <xdr:col>9</xdr:col>
      <xdr:colOff>165735</xdr:colOff>
      <xdr:row>17</xdr:row>
      <xdr:rowOff>25238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406D8D21-063A-4915-BC53-CC9BF0EBC24D}"/>
            </a:ext>
          </a:extLst>
        </xdr:cNvPr>
        <xdr:cNvSpPr/>
      </xdr:nvSpPr>
      <xdr:spPr>
        <a:xfrm>
          <a:off x="3914775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85725</xdr:colOff>
      <xdr:row>11</xdr:row>
      <xdr:rowOff>152399</xdr:rowOff>
    </xdr:from>
    <xdr:to>
      <xdr:col>10</xdr:col>
      <xdr:colOff>451485</xdr:colOff>
      <xdr:row>14</xdr:row>
      <xdr:rowOff>32384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80398D49-20D6-41BF-9DFF-BD19222EA8BA}"/>
            </a:ext>
          </a:extLst>
        </xdr:cNvPr>
        <xdr:cNvSpPr/>
      </xdr:nvSpPr>
      <xdr:spPr>
        <a:xfrm>
          <a:off x="4419600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10</xdr:col>
      <xdr:colOff>85725</xdr:colOff>
      <xdr:row>17</xdr:row>
      <xdr:rowOff>147637</xdr:rowOff>
    </xdr:from>
    <xdr:to>
      <xdr:col>10</xdr:col>
      <xdr:colOff>451485</xdr:colOff>
      <xdr:row>20</xdr:row>
      <xdr:rowOff>27622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F7D58355-3656-44CF-A33B-E9E5C6874053}"/>
            </a:ext>
          </a:extLst>
        </xdr:cNvPr>
        <xdr:cNvSpPr/>
      </xdr:nvSpPr>
      <xdr:spPr>
        <a:xfrm>
          <a:off x="4419600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10</xdr:col>
      <xdr:colOff>581025</xdr:colOff>
      <xdr:row>14</xdr:row>
      <xdr:rowOff>145253</xdr:rowOff>
    </xdr:from>
    <xdr:to>
      <xdr:col>10</xdr:col>
      <xdr:colOff>946785</xdr:colOff>
      <xdr:row>17</xdr:row>
      <xdr:rowOff>25238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E9CFB5F1-B191-4236-8D3D-59E065DBB648}"/>
            </a:ext>
          </a:extLst>
        </xdr:cNvPr>
        <xdr:cNvSpPr/>
      </xdr:nvSpPr>
      <xdr:spPr>
        <a:xfrm>
          <a:off x="4914900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</a:t>
          </a:r>
        </a:p>
      </xdr:txBody>
    </xdr:sp>
    <xdr:clientData/>
  </xdr:twoCellAnchor>
  <xdr:twoCellAnchor>
    <xdr:from>
      <xdr:col>7</xdr:col>
      <xdr:colOff>247650</xdr:colOff>
      <xdr:row>13</xdr:row>
      <xdr:rowOff>47625</xdr:rowOff>
    </xdr:from>
    <xdr:to>
      <xdr:col>7</xdr:col>
      <xdr:colOff>533400</xdr:colOff>
      <xdr:row>14</xdr:row>
      <xdr:rowOff>133350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xmlns="" id="{B7B8464E-52F2-4797-988B-08DE4EA7564E}"/>
            </a:ext>
          </a:extLst>
        </xdr:cNvPr>
        <xdr:cNvSpPr txBox="1"/>
      </xdr:nvSpPr>
      <xdr:spPr>
        <a:xfrm>
          <a:off x="3143250" y="22860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228600</xdr:colOff>
      <xdr:row>17</xdr:row>
      <xdr:rowOff>9525</xdr:rowOff>
    </xdr:from>
    <xdr:to>
      <xdr:col>7</xdr:col>
      <xdr:colOff>514350</xdr:colOff>
      <xdr:row>18</xdr:row>
      <xdr:rowOff>95250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xmlns="" id="{7CF68E1E-ECAD-4436-B3EA-26563EE6BFB8}"/>
            </a:ext>
          </a:extLst>
        </xdr:cNvPr>
        <xdr:cNvSpPr txBox="1"/>
      </xdr:nvSpPr>
      <xdr:spPr>
        <a:xfrm>
          <a:off x="3124200" y="28956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559117</xdr:colOff>
      <xdr:row>14</xdr:row>
      <xdr:rowOff>114299</xdr:rowOff>
    </xdr:from>
    <xdr:to>
      <xdr:col>8</xdr:col>
      <xdr:colOff>235267</xdr:colOff>
      <xdr:row>16</xdr:row>
      <xdr:rowOff>38099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xmlns="" id="{DF56B2D2-31CB-47BF-BA90-32F2325964B4}"/>
            </a:ext>
          </a:extLst>
        </xdr:cNvPr>
        <xdr:cNvSpPr txBox="1"/>
      </xdr:nvSpPr>
      <xdr:spPr>
        <a:xfrm>
          <a:off x="3454717" y="25145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452436</xdr:colOff>
      <xdr:row>11</xdr:row>
      <xdr:rowOff>114300</xdr:rowOff>
    </xdr:from>
    <xdr:to>
      <xdr:col>9</xdr:col>
      <xdr:colOff>126300</xdr:colOff>
      <xdr:row>13</xdr:row>
      <xdr:rowOff>38100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xmlns="" id="{201B0E18-DE47-44A7-BD13-638C4BA95023}"/>
            </a:ext>
          </a:extLst>
        </xdr:cNvPr>
        <xdr:cNvSpPr txBox="1"/>
      </xdr:nvSpPr>
      <xdr:spPr>
        <a:xfrm>
          <a:off x="3957636" y="2028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438150</xdr:colOff>
      <xdr:row>13</xdr:row>
      <xdr:rowOff>28575</xdr:rowOff>
    </xdr:from>
    <xdr:to>
      <xdr:col>10</xdr:col>
      <xdr:colOff>723900</xdr:colOff>
      <xdr:row>14</xdr:row>
      <xdr:rowOff>114300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xmlns="" id="{71B07766-9994-45F7-B0F4-14E2DB542B75}"/>
            </a:ext>
          </a:extLst>
        </xdr:cNvPr>
        <xdr:cNvSpPr txBox="1"/>
      </xdr:nvSpPr>
      <xdr:spPr>
        <a:xfrm>
          <a:off x="4772025" y="226695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10</xdr:col>
      <xdr:colOff>438150</xdr:colOff>
      <xdr:row>17</xdr:row>
      <xdr:rowOff>47625</xdr:rowOff>
    </xdr:from>
    <xdr:to>
      <xdr:col>10</xdr:col>
      <xdr:colOff>723900</xdr:colOff>
      <xdr:row>18</xdr:row>
      <xdr:rowOff>133350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xmlns="" id="{AC40420A-00BD-41BA-B07F-1175A51245F5}"/>
            </a:ext>
          </a:extLst>
        </xdr:cNvPr>
        <xdr:cNvSpPr txBox="1"/>
      </xdr:nvSpPr>
      <xdr:spPr>
        <a:xfrm>
          <a:off x="4772025" y="2933700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452436</xdr:colOff>
      <xdr:row>18</xdr:row>
      <xdr:rowOff>123825</xdr:rowOff>
    </xdr:from>
    <xdr:to>
      <xdr:col>9</xdr:col>
      <xdr:colOff>126300</xdr:colOff>
      <xdr:row>20</xdr:row>
      <xdr:rowOff>47625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xmlns="" id="{73A692AF-990B-4F07-921B-188171221D66}"/>
            </a:ext>
          </a:extLst>
        </xdr:cNvPr>
        <xdr:cNvSpPr txBox="1"/>
      </xdr:nvSpPr>
      <xdr:spPr>
        <a:xfrm>
          <a:off x="3957636" y="3171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10</xdr:col>
      <xdr:colOff>133350</xdr:colOff>
      <xdr:row>14</xdr:row>
      <xdr:rowOff>114299</xdr:rowOff>
    </xdr:from>
    <xdr:to>
      <xdr:col>10</xdr:col>
      <xdr:colOff>419100</xdr:colOff>
      <xdr:row>16</xdr:row>
      <xdr:rowOff>38099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xmlns="" id="{EB39E169-B093-46DE-B3D3-321CE3C0D6F7}"/>
            </a:ext>
          </a:extLst>
        </xdr:cNvPr>
        <xdr:cNvSpPr txBox="1"/>
      </xdr:nvSpPr>
      <xdr:spPr>
        <a:xfrm>
          <a:off x="4467225" y="25145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238125</xdr:colOff>
      <xdr:row>13</xdr:row>
      <xdr:rowOff>47624</xdr:rowOff>
    </xdr:from>
    <xdr:to>
      <xdr:col>8</xdr:col>
      <xdr:colOff>523875</xdr:colOff>
      <xdr:row>14</xdr:row>
      <xdr:rowOff>133349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xmlns="" id="{ED46025B-E1AB-4D5B-B137-D88E73B75C9C}"/>
            </a:ext>
          </a:extLst>
        </xdr:cNvPr>
        <xdr:cNvSpPr txBox="1"/>
      </xdr:nvSpPr>
      <xdr:spPr>
        <a:xfrm>
          <a:off x="3743325" y="2285999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9</xdr:col>
      <xdr:colOff>38100</xdr:colOff>
      <xdr:row>13</xdr:row>
      <xdr:rowOff>57149</xdr:rowOff>
    </xdr:from>
    <xdr:to>
      <xdr:col>10</xdr:col>
      <xdr:colOff>180975</xdr:colOff>
      <xdr:row>14</xdr:row>
      <xdr:rowOff>142874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xmlns="" id="{CC18D3A0-CA76-418D-B55D-EA31BFCD746F}"/>
            </a:ext>
          </a:extLst>
        </xdr:cNvPr>
        <xdr:cNvSpPr txBox="1"/>
      </xdr:nvSpPr>
      <xdr:spPr>
        <a:xfrm>
          <a:off x="4152900" y="2295524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152400</xdr:colOff>
      <xdr:row>16</xdr:row>
      <xdr:rowOff>61912</xdr:rowOff>
    </xdr:from>
    <xdr:to>
      <xdr:col>8</xdr:col>
      <xdr:colOff>438150</xdr:colOff>
      <xdr:row>17</xdr:row>
      <xdr:rowOff>147637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xmlns="" id="{D42D745F-1FD2-4054-8F7D-8B963093CE54}"/>
            </a:ext>
          </a:extLst>
        </xdr:cNvPr>
        <xdr:cNvSpPr txBox="1"/>
      </xdr:nvSpPr>
      <xdr:spPr>
        <a:xfrm>
          <a:off x="3657600" y="2786062"/>
          <a:ext cx="285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142875</xdr:colOff>
      <xdr:row>16</xdr:row>
      <xdr:rowOff>33337</xdr:rowOff>
    </xdr:from>
    <xdr:to>
      <xdr:col>10</xdr:col>
      <xdr:colOff>285750</xdr:colOff>
      <xdr:row>17</xdr:row>
      <xdr:rowOff>119062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xmlns="" id="{0AEA4A33-480C-4D05-B5C9-0E8B6452FE66}"/>
            </a:ext>
          </a:extLst>
        </xdr:cNvPr>
        <xdr:cNvSpPr txBox="1"/>
      </xdr:nvSpPr>
      <xdr:spPr>
        <a:xfrm>
          <a:off x="4257675" y="2757487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7</xdr:col>
      <xdr:colOff>321720</xdr:colOff>
      <xdr:row>13</xdr:row>
      <xdr:rowOff>140745</xdr:rowOff>
    </xdr:from>
    <xdr:to>
      <xdr:col>7</xdr:col>
      <xdr:colOff>567913</xdr:colOff>
      <xdr:row>15</xdr:row>
      <xdr:rowOff>36892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5FAB590E-CDDD-47C1-BF14-F242B3C8BACB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3217320" y="2379120"/>
          <a:ext cx="246193" cy="21999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375284</xdr:colOff>
      <xdr:row>16</xdr:row>
      <xdr:rowOff>4283</xdr:rowOff>
    </xdr:from>
    <xdr:to>
      <xdr:col>8</xdr:col>
      <xdr:colOff>409575</xdr:colOff>
      <xdr:row>16</xdr:row>
      <xdr:rowOff>4283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77DD03F-1A15-4E0B-8F25-E1F39CE5FC87}"/>
            </a:ext>
          </a:extLst>
        </xdr:cNvPr>
        <xdr:cNvCxnSpPr>
          <a:stCxn id="2" idx="6"/>
          <a:endCxn id="6" idx="2"/>
        </xdr:cNvCxnSpPr>
      </xdr:nvCxnSpPr>
      <xdr:spPr>
        <a:xfrm>
          <a:off x="3270884" y="2728433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321720</xdr:colOff>
      <xdr:row>16</xdr:row>
      <xdr:rowOff>133599</xdr:rowOff>
    </xdr:from>
    <xdr:to>
      <xdr:col>7</xdr:col>
      <xdr:colOff>567913</xdr:colOff>
      <xdr:row>18</xdr:row>
      <xdr:rowOff>39276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1842A0F3-9C0C-4CA4-9730-1FEB92347EE2}"/>
            </a:ext>
          </a:extLst>
        </xdr:cNvPr>
        <xdr:cNvCxnSpPr>
          <a:stCxn id="2" idx="5"/>
          <a:endCxn id="4" idx="1"/>
        </xdr:cNvCxnSpPr>
      </xdr:nvCxnSpPr>
      <xdr:spPr>
        <a:xfrm>
          <a:off x="3217320" y="2857749"/>
          <a:ext cx="246193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13</xdr:row>
      <xdr:rowOff>11429</xdr:rowOff>
    </xdr:from>
    <xdr:to>
      <xdr:col>10</xdr:col>
      <xdr:colOff>85725</xdr:colOff>
      <xdr:row>13</xdr:row>
      <xdr:rowOff>11429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FEC476F1-7417-455F-896A-6BB41FD90AA2}"/>
            </a:ext>
          </a:extLst>
        </xdr:cNvPr>
        <xdr:cNvCxnSpPr>
          <a:stCxn id="3" idx="6"/>
          <a:endCxn id="8" idx="2"/>
        </xdr:cNvCxnSpPr>
      </xdr:nvCxnSpPr>
      <xdr:spPr>
        <a:xfrm>
          <a:off x="3775709" y="2249804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19</xdr:row>
      <xdr:rowOff>6667</xdr:rowOff>
    </xdr:from>
    <xdr:to>
      <xdr:col>10</xdr:col>
      <xdr:colOff>85725</xdr:colOff>
      <xdr:row>19</xdr:row>
      <xdr:rowOff>6667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DC95458E-4127-4AA6-8BB7-A9FD8DAE487B}"/>
            </a:ext>
          </a:extLst>
        </xdr:cNvPr>
        <xdr:cNvCxnSpPr>
          <a:stCxn id="4" idx="6"/>
          <a:endCxn id="9" idx="2"/>
        </xdr:cNvCxnSpPr>
      </xdr:nvCxnSpPr>
      <xdr:spPr>
        <a:xfrm>
          <a:off x="3775709" y="3216592"/>
          <a:ext cx="643891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16</xdr:row>
      <xdr:rowOff>133599</xdr:rowOff>
    </xdr:from>
    <xdr:to>
      <xdr:col>10</xdr:col>
      <xdr:colOff>634589</xdr:colOff>
      <xdr:row>18</xdr:row>
      <xdr:rowOff>39276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B64EB7F8-E21D-4284-92C8-2F9AF92CF0E3}"/>
            </a:ext>
          </a:extLst>
        </xdr:cNvPr>
        <xdr:cNvCxnSpPr>
          <a:stCxn id="9" idx="7"/>
          <a:endCxn id="10" idx="3"/>
        </xdr:cNvCxnSpPr>
      </xdr:nvCxnSpPr>
      <xdr:spPr>
        <a:xfrm flipV="1">
          <a:off x="4731796" y="2857749"/>
          <a:ext cx="236668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13</xdr:row>
      <xdr:rowOff>140745</xdr:rowOff>
    </xdr:from>
    <xdr:to>
      <xdr:col>10</xdr:col>
      <xdr:colOff>634589</xdr:colOff>
      <xdr:row>15</xdr:row>
      <xdr:rowOff>36892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716172F8-EA37-441B-B17E-D9130DEB5AC6}"/>
            </a:ext>
          </a:extLst>
        </xdr:cNvPr>
        <xdr:cNvCxnSpPr>
          <a:stCxn id="8" idx="5"/>
          <a:endCxn id="10" idx="1"/>
        </xdr:cNvCxnSpPr>
      </xdr:nvCxnSpPr>
      <xdr:spPr>
        <a:xfrm>
          <a:off x="4731796" y="2379120"/>
          <a:ext cx="236668" cy="21999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165735</xdr:colOff>
      <xdr:row>16</xdr:row>
      <xdr:rowOff>4283</xdr:rowOff>
    </xdr:from>
    <xdr:to>
      <xdr:col>10</xdr:col>
      <xdr:colOff>581025</xdr:colOff>
      <xdr:row>16</xdr:row>
      <xdr:rowOff>4283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72A234BF-07D5-4C9B-80F6-F9EEC82028DB}"/>
            </a:ext>
          </a:extLst>
        </xdr:cNvPr>
        <xdr:cNvCxnSpPr>
          <a:stCxn id="6" idx="6"/>
          <a:endCxn id="10" idx="2"/>
        </xdr:cNvCxnSpPr>
      </xdr:nvCxnSpPr>
      <xdr:spPr>
        <a:xfrm>
          <a:off x="4280535" y="2728433"/>
          <a:ext cx="634365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13</xdr:row>
      <xdr:rowOff>140745</xdr:rowOff>
    </xdr:from>
    <xdr:to>
      <xdr:col>8</xdr:col>
      <xdr:colOff>463139</xdr:colOff>
      <xdr:row>15</xdr:row>
      <xdr:rowOff>36892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B1B2A6EC-0EB4-4792-A298-3207DACEFBA8}"/>
            </a:ext>
          </a:extLst>
        </xdr:cNvPr>
        <xdr:cNvCxnSpPr>
          <a:stCxn id="3" idx="5"/>
          <a:endCxn id="6" idx="1"/>
        </xdr:cNvCxnSpPr>
      </xdr:nvCxnSpPr>
      <xdr:spPr>
        <a:xfrm>
          <a:off x="3722145" y="2379120"/>
          <a:ext cx="246194" cy="21999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16</xdr:row>
      <xdr:rowOff>133599</xdr:rowOff>
    </xdr:from>
    <xdr:to>
      <xdr:col>10</xdr:col>
      <xdr:colOff>139289</xdr:colOff>
      <xdr:row>18</xdr:row>
      <xdr:rowOff>39276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xmlns="" id="{C6252F9B-F0F0-4373-8940-D5A2A6FA5D88}"/>
            </a:ext>
          </a:extLst>
        </xdr:cNvPr>
        <xdr:cNvCxnSpPr>
          <a:stCxn id="6" idx="5"/>
          <a:endCxn id="9" idx="1"/>
        </xdr:cNvCxnSpPr>
      </xdr:nvCxnSpPr>
      <xdr:spPr>
        <a:xfrm>
          <a:off x="4226971" y="2857749"/>
          <a:ext cx="246193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16</xdr:row>
      <xdr:rowOff>133599</xdr:rowOff>
    </xdr:from>
    <xdr:to>
      <xdr:col>8</xdr:col>
      <xdr:colOff>463139</xdr:colOff>
      <xdr:row>18</xdr:row>
      <xdr:rowOff>39276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7F745D40-B51A-4AF4-9DD5-7D10206750D1}"/>
            </a:ext>
          </a:extLst>
        </xdr:cNvPr>
        <xdr:cNvCxnSpPr>
          <a:stCxn id="4" idx="7"/>
          <a:endCxn id="6" idx="3"/>
        </xdr:cNvCxnSpPr>
      </xdr:nvCxnSpPr>
      <xdr:spPr>
        <a:xfrm flipV="1">
          <a:off x="3722145" y="2857749"/>
          <a:ext cx="246194" cy="22952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13</xdr:row>
      <xdr:rowOff>140745</xdr:rowOff>
    </xdr:from>
    <xdr:to>
      <xdr:col>10</xdr:col>
      <xdr:colOff>139289</xdr:colOff>
      <xdr:row>15</xdr:row>
      <xdr:rowOff>36892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109A3C62-2977-4738-A622-9DD7727C2D74}"/>
            </a:ext>
          </a:extLst>
        </xdr:cNvPr>
        <xdr:cNvCxnSpPr>
          <a:stCxn id="6" idx="7"/>
          <a:endCxn id="8" idx="3"/>
        </xdr:cNvCxnSpPr>
      </xdr:nvCxnSpPr>
      <xdr:spPr>
        <a:xfrm flipV="1">
          <a:off x="4226971" y="2379120"/>
          <a:ext cx="246193" cy="21999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showGridLines="0" tabSelected="1" workbookViewId="0">
      <selection activeCell="D15" sqref="D15"/>
    </sheetView>
  </sheetViews>
  <sheetFormatPr defaultRowHeight="12.75"/>
  <cols>
    <col min="1" max="1" width="3.28515625" style="1" customWidth="1"/>
    <col min="2" max="3" width="7.42578125" style="1" customWidth="1"/>
    <col min="4" max="4" width="9.140625" style="1"/>
    <col min="5" max="5" width="3.7109375" style="1" customWidth="1"/>
    <col min="6" max="6" width="9.140625" style="1" customWidth="1"/>
    <col min="7" max="7" width="3.28515625" style="1" customWidth="1"/>
    <col min="8" max="9" width="9.140625" style="1"/>
    <col min="10" max="10" width="3.28515625" style="1" customWidth="1"/>
    <col min="11" max="11" width="14.28515625" style="1" bestFit="1" customWidth="1"/>
    <col min="12" max="12" width="3.140625" style="1" customWidth="1"/>
    <col min="13" max="16384" width="9.140625" style="1"/>
  </cols>
  <sheetData>
    <row r="1" spans="1:11" ht="23.25">
      <c r="A1" s="5" t="s">
        <v>16</v>
      </c>
    </row>
    <row r="3" spans="1:11">
      <c r="B3" s="1" t="s">
        <v>0</v>
      </c>
      <c r="C3" s="1" t="s">
        <v>1</v>
      </c>
      <c r="D3" s="2" t="s">
        <v>13</v>
      </c>
      <c r="F3" s="2" t="s">
        <v>14</v>
      </c>
      <c r="H3" s="1" t="s">
        <v>4</v>
      </c>
      <c r="I3" s="2" t="s">
        <v>11</v>
      </c>
      <c r="K3" s="2" t="s">
        <v>5</v>
      </c>
    </row>
    <row r="4" spans="1:11">
      <c r="B4" s="1" t="s">
        <v>2</v>
      </c>
      <c r="C4" s="1" t="s">
        <v>6</v>
      </c>
      <c r="D4" s="9">
        <v>4</v>
      </c>
      <c r="E4" s="2" t="s">
        <v>17</v>
      </c>
      <c r="F4" s="6">
        <v>4</v>
      </c>
      <c r="H4" s="1" t="s">
        <v>2</v>
      </c>
      <c r="I4" s="2">
        <f>SUMIF(From,H4,Flow)</f>
        <v>12</v>
      </c>
      <c r="J4" s="3"/>
      <c r="K4" s="4"/>
    </row>
    <row r="5" spans="1:11">
      <c r="B5" s="1" t="s">
        <v>2</v>
      </c>
      <c r="C5" s="1" t="s">
        <v>7</v>
      </c>
      <c r="D5" s="10">
        <v>2</v>
      </c>
      <c r="E5" s="2" t="s">
        <v>17</v>
      </c>
      <c r="F5" s="7">
        <v>2</v>
      </c>
      <c r="H5" s="1" t="s">
        <v>6</v>
      </c>
      <c r="I5" s="2">
        <f>SUMIF(From,H5,Flow)-SUMIF(To,H5,Flow)</f>
        <v>0</v>
      </c>
      <c r="J5" s="3" t="s">
        <v>12</v>
      </c>
      <c r="K5" s="6">
        <v>0</v>
      </c>
    </row>
    <row r="6" spans="1:11">
      <c r="B6" s="1" t="s">
        <v>2</v>
      </c>
      <c r="C6" s="1" t="s">
        <v>8</v>
      </c>
      <c r="D6" s="10">
        <v>6</v>
      </c>
      <c r="E6" s="2" t="s">
        <v>17</v>
      </c>
      <c r="F6" s="7">
        <v>8</v>
      </c>
      <c r="H6" s="1" t="s">
        <v>7</v>
      </c>
      <c r="I6" s="2">
        <f>SUMIF(From,H6,Flow)-SUMIF(To,H6,Flow)</f>
        <v>0</v>
      </c>
      <c r="J6" s="3" t="s">
        <v>12</v>
      </c>
      <c r="K6" s="7">
        <v>0</v>
      </c>
    </row>
    <row r="7" spans="1:11">
      <c r="B7" s="1" t="s">
        <v>6</v>
      </c>
      <c r="C7" s="1" t="s">
        <v>8</v>
      </c>
      <c r="D7" s="10">
        <v>2</v>
      </c>
      <c r="E7" s="2" t="s">
        <v>17</v>
      </c>
      <c r="F7" s="7">
        <v>5</v>
      </c>
      <c r="H7" s="1" t="s">
        <v>8</v>
      </c>
      <c r="I7" s="2">
        <f>SUMIF(From,H7,Flow)-SUMIF(To,H7,Flow)</f>
        <v>0</v>
      </c>
      <c r="J7" s="3" t="s">
        <v>12</v>
      </c>
      <c r="K7" s="7">
        <v>0</v>
      </c>
    </row>
    <row r="8" spans="1:11">
      <c r="B8" s="1" t="s">
        <v>6</v>
      </c>
      <c r="C8" s="1" t="s">
        <v>9</v>
      </c>
      <c r="D8" s="10">
        <v>2</v>
      </c>
      <c r="E8" s="2" t="s">
        <v>17</v>
      </c>
      <c r="F8" s="7">
        <v>2</v>
      </c>
      <c r="H8" s="1" t="s">
        <v>9</v>
      </c>
      <c r="I8" s="2">
        <f>SUMIF(From,H8,Flow)-SUMIF(To,H8,Flow)</f>
        <v>0</v>
      </c>
      <c r="J8" s="3" t="s">
        <v>12</v>
      </c>
      <c r="K8" s="7">
        <v>0</v>
      </c>
    </row>
    <row r="9" spans="1:11">
      <c r="B9" s="1" t="s">
        <v>7</v>
      </c>
      <c r="C9" s="1" t="s">
        <v>8</v>
      </c>
      <c r="D9" s="10">
        <v>0</v>
      </c>
      <c r="E9" s="2" t="s">
        <v>17</v>
      </c>
      <c r="F9" s="7">
        <v>6</v>
      </c>
      <c r="H9" s="1" t="s">
        <v>10</v>
      </c>
      <c r="I9" s="2">
        <f>SUMIF(From,H9,Flow)-SUMIF(To,H9,Flow)</f>
        <v>0</v>
      </c>
      <c r="J9" s="3" t="s">
        <v>12</v>
      </c>
      <c r="K9" s="8">
        <v>0</v>
      </c>
    </row>
    <row r="10" spans="1:11">
      <c r="B10" s="1" t="s">
        <v>7</v>
      </c>
      <c r="C10" s="1" t="s">
        <v>10</v>
      </c>
      <c r="D10" s="10">
        <v>2</v>
      </c>
      <c r="E10" s="2" t="s">
        <v>17</v>
      </c>
      <c r="F10" s="7">
        <v>9</v>
      </c>
      <c r="H10" s="1" t="s">
        <v>3</v>
      </c>
      <c r="I10" s="2">
        <f>-SUMIF(To,H10,Flow)</f>
        <v>-12</v>
      </c>
      <c r="J10" s="3"/>
      <c r="K10" s="4"/>
    </row>
    <row r="11" spans="1:11">
      <c r="B11" s="1" t="s">
        <v>8</v>
      </c>
      <c r="C11" s="1" t="s">
        <v>9</v>
      </c>
      <c r="D11" s="10">
        <v>1</v>
      </c>
      <c r="E11" s="2" t="s">
        <v>17</v>
      </c>
      <c r="F11" s="7">
        <v>1</v>
      </c>
      <c r="I11" s="2"/>
      <c r="J11" s="3"/>
      <c r="K11" s="4"/>
    </row>
    <row r="12" spans="1:11">
      <c r="B12" s="1" t="s">
        <v>8</v>
      </c>
      <c r="C12" s="1" t="s">
        <v>10</v>
      </c>
      <c r="D12" s="10">
        <v>3</v>
      </c>
      <c r="E12" s="2" t="s">
        <v>17</v>
      </c>
      <c r="F12" s="7">
        <v>3</v>
      </c>
    </row>
    <row r="13" spans="1:11">
      <c r="B13" s="1" t="s">
        <v>8</v>
      </c>
      <c r="C13" s="1" t="s">
        <v>3</v>
      </c>
      <c r="D13" s="10">
        <v>4</v>
      </c>
      <c r="E13" s="2" t="s">
        <v>17</v>
      </c>
      <c r="F13" s="7">
        <v>4</v>
      </c>
    </row>
    <row r="14" spans="1:11">
      <c r="B14" s="1" t="s">
        <v>9</v>
      </c>
      <c r="C14" s="1" t="s">
        <v>3</v>
      </c>
      <c r="D14" s="10">
        <v>3</v>
      </c>
      <c r="E14" s="2" t="s">
        <v>17</v>
      </c>
      <c r="F14" s="7">
        <v>7</v>
      </c>
    </row>
    <row r="15" spans="1:11">
      <c r="B15" s="1" t="s">
        <v>10</v>
      </c>
      <c r="C15" s="1" t="s">
        <v>3</v>
      </c>
      <c r="D15" s="11">
        <v>5</v>
      </c>
      <c r="E15" s="2" t="s">
        <v>17</v>
      </c>
      <c r="F15" s="8">
        <v>5</v>
      </c>
    </row>
    <row r="17" spans="2:4">
      <c r="B17" s="1" t="s">
        <v>15</v>
      </c>
      <c r="D17" s="12">
        <f>I4</f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Capacity</vt:lpstr>
      <vt:lpstr>Flow</vt:lpstr>
      <vt:lpstr>From</vt:lpstr>
      <vt:lpstr>MaximumFlow</vt:lpstr>
      <vt:lpstr>SupplyDemand</vt:lpstr>
      <vt:lpstr>To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2013-09-10T11:46:50Z</dcterms:created>
  <dcterms:modified xsi:type="dcterms:W3CDTF">2017-04-26T20:11:27Z</dcterms:modified>
</cp:coreProperties>
</file>