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5180" windowHeight="9090"/>
  </bookViews>
  <sheets>
    <sheet name="Sheet1" sheetId="1" r:id="rId1"/>
    <sheet name="Sheet2" sheetId="2" r:id="rId2"/>
    <sheet name="Sheet3" sheetId="3" r:id="rId3"/>
  </sheets>
  <definedNames>
    <definedName name="BREAKFAST">Sheet1!$C$2:$C$6</definedName>
    <definedName name="breakfast_cost">Sheet1!$D$2:$D$6</definedName>
    <definedName name="breakfast_cost.badindex" hidden="1">1</definedName>
    <definedName name="breakfast_cost.rowindex" hidden="1">BREAKFAST</definedName>
    <definedName name="breakfast_cost.rowindex.dirn" hidden="1">"row"</definedName>
    <definedName name="breakfast_m">Sheet1!$D$9:$D$22</definedName>
    <definedName name="breakfast_m.badindex" hidden="1">1</definedName>
    <definedName name="breakfast_m.rowindex" hidden="1">DAY</definedName>
    <definedName name="breakfast_m.rowindex.dirn" hidden="1">"row"</definedName>
    <definedName name="DAY">Sheet1!$B$9:$B$22</definedName>
    <definedName name="day_cost">Sheet1!$H$9:$H$22</definedName>
    <definedName name="day_cost.badindex" hidden="1">1</definedName>
    <definedName name="day_cost.rowindex" hidden="1">DAY</definedName>
    <definedName name="day_cost.rowindex.dirn" hidden="1">"row"</definedName>
    <definedName name="DINNER">Sheet1!$G$2:$G$6</definedName>
    <definedName name="dinner_cost">Sheet1!$H$2:$H$6</definedName>
    <definedName name="dinner_cost.badindex" hidden="1">1</definedName>
    <definedName name="dinner_cost.rowindex" hidden="1">DINNER</definedName>
    <definedName name="dinner_cost.rowindex.dirn" hidden="1">"row"</definedName>
    <definedName name="dinner_m">Sheet1!$F$9:$F$22</definedName>
    <definedName name="dinner_m.badindex" hidden="1">1</definedName>
    <definedName name="dinner_m.rowindex" hidden="1">DAY</definedName>
    <definedName name="dinner_m.rowindex.dirn" hidden="1">"row"</definedName>
    <definedName name="LUNCH">Sheet1!$E$2:$E$6</definedName>
    <definedName name="lunch_cost">Sheet1!$F$2:$F$6</definedName>
    <definedName name="lunch_cost.badindex" hidden="1">1</definedName>
    <definedName name="lunch_cost.rowindex" hidden="1">LUNCH</definedName>
    <definedName name="lunch_cost.rowindex.dirn" hidden="1">"row"</definedName>
    <definedName name="lunch_m">Sheet1!$E$9:$E$22</definedName>
    <definedName name="lunch_m.badindex" hidden="1">1</definedName>
    <definedName name="lunch_m.rowindex" hidden="1">DAY</definedName>
    <definedName name="lunch_m.rowindex.dirn" hidden="1">"row"</definedName>
    <definedName name="manday_rate">Sheet1!$G$9:$G$22</definedName>
    <definedName name="manday_rate.badindex" hidden="1">1</definedName>
    <definedName name="manday_rate.rowindex" hidden="1">DAY</definedName>
    <definedName name="manday_rate.rowindex.dirn" hidden="1">"row"</definedName>
    <definedName name="mandays">Sheet1!$C$9:$C$22</definedName>
    <definedName name="mandays.badindex" hidden="1">1</definedName>
    <definedName name="mandays.rowindex" hidden="1">DAY</definedName>
    <definedName name="mandays.rowindex.dirn" hidden="1">"row"</definedName>
    <definedName name="MENU">Sheet1!$B$2:$B$6</definedName>
  </definedNames>
  <calcPr calcId="125725"/>
</workbook>
</file>

<file path=xl/calcChain.xml><?xml version="1.0" encoding="utf-8"?>
<calcChain xmlns="http://schemas.openxmlformats.org/spreadsheetml/2006/main">
  <c r="G10" i="1"/>
  <c r="G11"/>
  <c r="G12"/>
  <c r="G13"/>
  <c r="G14"/>
  <c r="G15"/>
  <c r="G16"/>
  <c r="G17"/>
  <c r="G18"/>
  <c r="G19"/>
  <c r="G20"/>
  <c r="G21"/>
  <c r="G22"/>
  <c r="G9"/>
  <c r="H10"/>
  <c r="H11"/>
  <c r="H12"/>
  <c r="H13"/>
  <c r="H14"/>
  <c r="H15"/>
  <c r="H16"/>
  <c r="H17"/>
  <c r="H18"/>
  <c r="H19"/>
  <c r="H20"/>
  <c r="H21"/>
  <c r="H22"/>
  <c r="H9"/>
  <c r="H24" s="1"/>
</calcChain>
</file>

<file path=xl/sharedStrings.xml><?xml version="1.0" encoding="utf-8"?>
<sst xmlns="http://schemas.openxmlformats.org/spreadsheetml/2006/main" count="15" uniqueCount="15">
  <si>
    <t>LUNCH</t>
  </si>
  <si>
    <t>DAY</t>
  </si>
  <si>
    <t>mandays</t>
  </si>
  <si>
    <t>lunch_cost</t>
  </si>
  <si>
    <t>breakfast_cost</t>
  </si>
  <si>
    <t>dinner_cost</t>
  </si>
  <si>
    <t>BREAKFAST</t>
  </si>
  <si>
    <t>DINNER</t>
  </si>
  <si>
    <t>breakfast_m</t>
  </si>
  <si>
    <t>lunch_m</t>
  </si>
  <si>
    <t>dinner_m</t>
  </si>
  <si>
    <t>day_cost</t>
  </si>
  <si>
    <t>total cost</t>
  </si>
  <si>
    <t>MENU</t>
  </si>
  <si>
    <t>manday_rate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</si>
</sst>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1" fontId="4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4"/>
  <sheetViews>
    <sheetView showGridLines="0" tabSelected="1" workbookViewId="0">
      <selection activeCell="E9" sqref="E9"/>
    </sheetView>
  </sheetViews>
  <sheetFormatPr defaultRowHeight="12"/>
  <cols>
    <col min="1" max="1" width="3.140625" style="2" customWidth="1"/>
    <col min="2" max="9" width="11.42578125" style="2" customWidth="1"/>
    <col min="10" max="10" width="14.140625" style="2" bestFit="1" customWidth="1"/>
    <col min="11" max="11" width="9.42578125" style="2" customWidth="1"/>
    <col min="12" max="16384" width="9.140625" style="2"/>
  </cols>
  <sheetData>
    <row r="1" spans="2:9">
      <c r="B1" s="3" t="s">
        <v>13</v>
      </c>
      <c r="C1" s="4" t="s">
        <v>6</v>
      </c>
      <c r="D1" s="6" t="s">
        <v>4</v>
      </c>
      <c r="E1" s="3" t="s">
        <v>0</v>
      </c>
      <c r="F1" s="3" t="s">
        <v>3</v>
      </c>
      <c r="G1" s="3" t="s">
        <v>7</v>
      </c>
      <c r="H1" s="3" t="s">
        <v>5</v>
      </c>
    </row>
    <row r="2" spans="2:9">
      <c r="B2" s="1">
        <v>1</v>
      </c>
      <c r="C2" s="1">
        <v>1</v>
      </c>
      <c r="D2" s="1">
        <v>20</v>
      </c>
      <c r="E2" s="1">
        <v>1</v>
      </c>
      <c r="F2" s="1">
        <v>5</v>
      </c>
      <c r="G2" s="1">
        <v>1</v>
      </c>
      <c r="H2" s="1">
        <v>10</v>
      </c>
    </row>
    <row r="3" spans="2:9">
      <c r="B3" s="1">
        <v>2</v>
      </c>
      <c r="C3" s="1">
        <v>2</v>
      </c>
      <c r="D3" s="1">
        <v>4</v>
      </c>
      <c r="E3" s="1">
        <v>2</v>
      </c>
      <c r="F3" s="1">
        <v>10</v>
      </c>
      <c r="G3" s="1">
        <v>2</v>
      </c>
      <c r="H3" s="1">
        <v>20</v>
      </c>
    </row>
    <row r="4" spans="2:9">
      <c r="B4" s="1">
        <v>3</v>
      </c>
      <c r="C4" s="1">
        <v>3</v>
      </c>
      <c r="D4" s="1">
        <v>1</v>
      </c>
      <c r="E4" s="1">
        <v>3</v>
      </c>
      <c r="F4" s="1">
        <v>2</v>
      </c>
      <c r="G4" s="1">
        <v>3</v>
      </c>
      <c r="H4" s="1">
        <v>30</v>
      </c>
    </row>
    <row r="5" spans="2:9">
      <c r="B5" s="1">
        <v>4</v>
      </c>
      <c r="C5" s="1">
        <v>4</v>
      </c>
      <c r="D5" s="1">
        <v>3</v>
      </c>
      <c r="E5" s="1">
        <v>4</v>
      </c>
      <c r="F5" s="1">
        <v>20</v>
      </c>
      <c r="G5" s="1">
        <v>4</v>
      </c>
      <c r="H5" s="1">
        <v>40</v>
      </c>
    </row>
    <row r="6" spans="2:9">
      <c r="B6" s="1">
        <v>5</v>
      </c>
      <c r="C6" s="1">
        <v>5</v>
      </c>
      <c r="D6" s="1">
        <v>10</v>
      </c>
      <c r="E6" s="1">
        <v>5</v>
      </c>
      <c r="F6" s="1">
        <v>25</v>
      </c>
      <c r="G6" s="1">
        <v>5</v>
      </c>
      <c r="H6" s="1">
        <v>50</v>
      </c>
    </row>
    <row r="8" spans="2:9">
      <c r="B8" s="3" t="s">
        <v>1</v>
      </c>
      <c r="C8" s="3" t="s">
        <v>2</v>
      </c>
      <c r="D8" s="3" t="s">
        <v>8</v>
      </c>
      <c r="E8" s="3" t="s">
        <v>9</v>
      </c>
      <c r="F8" s="3" t="s">
        <v>10</v>
      </c>
      <c r="G8" s="3" t="s">
        <v>14</v>
      </c>
      <c r="H8" s="3" t="s">
        <v>11</v>
      </c>
      <c r="I8" s="3"/>
    </row>
    <row r="9" spans="2:9">
      <c r="B9" s="1">
        <v>1</v>
      </c>
      <c r="C9" s="5">
        <v>100</v>
      </c>
      <c r="D9" s="10">
        <v>1</v>
      </c>
      <c r="E9" s="10">
        <v>1</v>
      </c>
      <c r="F9" s="10">
        <v>1</v>
      </c>
      <c r="G9" s="1">
        <f>INDEX(breakfast_cost, MATCH(breakfast_m, BREAKFAST, 0))+INDEX(lunch_cost, MATCH(lunch_m, LUNCH, 0))+INDEX(dinner_cost, MATCH(dinner_m, DINNER, 0))</f>
        <v>35</v>
      </c>
      <c r="H9" s="7">
        <f>C9*G9</f>
        <v>3500</v>
      </c>
      <c r="I9" s="1"/>
    </row>
    <row r="10" spans="2:9">
      <c r="B10" s="1">
        <v>2</v>
      </c>
      <c r="C10" s="5">
        <v>100</v>
      </c>
      <c r="D10" s="10">
        <v>1</v>
      </c>
      <c r="E10" s="10">
        <v>1</v>
      </c>
      <c r="F10" s="10">
        <v>1</v>
      </c>
      <c r="G10" s="1">
        <f>INDEX(breakfast_cost, MATCH(breakfast_m, BREAKFAST, 0))+INDEX(lunch_cost, MATCH(lunch_m, LUNCH, 0))+INDEX(dinner_cost, MATCH(dinner_m, DINNER, 0))</f>
        <v>35</v>
      </c>
      <c r="H10" s="7">
        <f>C10*G10</f>
        <v>3500</v>
      </c>
      <c r="I10" s="1"/>
    </row>
    <row r="11" spans="2:9">
      <c r="B11" s="1">
        <v>3</v>
      </c>
      <c r="C11" s="5">
        <v>100</v>
      </c>
      <c r="D11" s="10">
        <v>1</v>
      </c>
      <c r="E11" s="10">
        <v>1</v>
      </c>
      <c r="F11" s="10">
        <v>1</v>
      </c>
      <c r="G11" s="1">
        <f>INDEX(breakfast_cost, MATCH(breakfast_m, BREAKFAST, 0))+INDEX(lunch_cost, MATCH(lunch_m, LUNCH, 0))+INDEX(dinner_cost, MATCH(dinner_m, DINNER, 0))</f>
        <v>35</v>
      </c>
      <c r="H11" s="7">
        <f>C11*G11</f>
        <v>3500</v>
      </c>
      <c r="I11" s="1"/>
    </row>
    <row r="12" spans="2:9">
      <c r="B12" s="1">
        <v>4</v>
      </c>
      <c r="C12" s="5">
        <v>100</v>
      </c>
      <c r="D12" s="10">
        <v>1</v>
      </c>
      <c r="E12" s="10">
        <v>1</v>
      </c>
      <c r="F12" s="10">
        <v>1</v>
      </c>
      <c r="G12" s="1">
        <f>INDEX(breakfast_cost, MATCH(breakfast_m, BREAKFAST, 0))+INDEX(lunch_cost, MATCH(lunch_m, LUNCH, 0))+INDEX(dinner_cost, MATCH(dinner_m, DINNER, 0))</f>
        <v>35</v>
      </c>
      <c r="H12" s="7">
        <f>C12*G12</f>
        <v>3500</v>
      </c>
      <c r="I12" s="1"/>
    </row>
    <row r="13" spans="2:9">
      <c r="B13" s="1">
        <v>5</v>
      </c>
      <c r="C13" s="5">
        <v>100</v>
      </c>
      <c r="D13" s="10">
        <v>1</v>
      </c>
      <c r="E13" s="10">
        <v>1</v>
      </c>
      <c r="F13" s="10">
        <v>1</v>
      </c>
      <c r="G13" s="1">
        <f>INDEX(breakfast_cost, MATCH(breakfast_m, BREAKFAST, 0))+INDEX(lunch_cost, MATCH(lunch_m, LUNCH, 0))+INDEX(dinner_cost, MATCH(dinner_m, DINNER, 0))</f>
        <v>35</v>
      </c>
      <c r="H13" s="7">
        <f>C13*G13</f>
        <v>3500</v>
      </c>
      <c r="I13" s="1"/>
    </row>
    <row r="14" spans="2:9">
      <c r="B14" s="1">
        <v>6</v>
      </c>
      <c r="C14" s="5">
        <v>100</v>
      </c>
      <c r="D14" s="10">
        <v>1</v>
      </c>
      <c r="E14" s="10">
        <v>1</v>
      </c>
      <c r="F14" s="10">
        <v>1</v>
      </c>
      <c r="G14" s="1">
        <f>INDEX(breakfast_cost, MATCH(breakfast_m, BREAKFAST, 0))+INDEX(lunch_cost, MATCH(lunch_m, LUNCH, 0))+INDEX(dinner_cost, MATCH(dinner_m, DINNER, 0))</f>
        <v>35</v>
      </c>
      <c r="H14" s="7">
        <f>C14*G14</f>
        <v>3500</v>
      </c>
      <c r="I14" s="1"/>
    </row>
    <row r="15" spans="2:9">
      <c r="B15" s="1">
        <v>7</v>
      </c>
      <c r="C15" s="5">
        <v>100</v>
      </c>
      <c r="D15" s="10">
        <v>1</v>
      </c>
      <c r="E15" s="10">
        <v>1</v>
      </c>
      <c r="F15" s="10">
        <v>1</v>
      </c>
      <c r="G15" s="1">
        <f>INDEX(breakfast_cost, MATCH(breakfast_m, BREAKFAST, 0))+INDEX(lunch_cost, MATCH(lunch_m, LUNCH, 0))+INDEX(dinner_cost, MATCH(dinner_m, DINNER, 0))</f>
        <v>35</v>
      </c>
      <c r="H15" s="7">
        <f>C15*G15</f>
        <v>3500</v>
      </c>
      <c r="I15" s="1"/>
    </row>
    <row r="16" spans="2:9">
      <c r="B16" s="1">
        <v>8</v>
      </c>
      <c r="C16" s="5">
        <v>100</v>
      </c>
      <c r="D16" s="10">
        <v>1</v>
      </c>
      <c r="E16" s="10">
        <v>1</v>
      </c>
      <c r="F16" s="10">
        <v>1</v>
      </c>
      <c r="G16" s="1">
        <f>INDEX(breakfast_cost, MATCH(breakfast_m, BREAKFAST, 0))+INDEX(lunch_cost, MATCH(lunch_m, LUNCH, 0))+INDEX(dinner_cost, MATCH(dinner_m, DINNER, 0))</f>
        <v>35</v>
      </c>
      <c r="H16" s="7">
        <f>C16*G16</f>
        <v>3500</v>
      </c>
      <c r="I16" s="1"/>
    </row>
    <row r="17" spans="2:9">
      <c r="B17" s="1">
        <v>9</v>
      </c>
      <c r="C17" s="5">
        <v>100</v>
      </c>
      <c r="D17" s="10">
        <v>1</v>
      </c>
      <c r="E17" s="10">
        <v>1</v>
      </c>
      <c r="F17" s="10">
        <v>1</v>
      </c>
      <c r="G17" s="1">
        <f>INDEX(breakfast_cost, MATCH(breakfast_m, BREAKFAST, 0))+INDEX(lunch_cost, MATCH(lunch_m, LUNCH, 0))+INDEX(dinner_cost, MATCH(dinner_m, DINNER, 0))</f>
        <v>35</v>
      </c>
      <c r="H17" s="7">
        <f>C17*G17</f>
        <v>3500</v>
      </c>
      <c r="I17" s="1"/>
    </row>
    <row r="18" spans="2:9">
      <c r="B18" s="1">
        <v>10</v>
      </c>
      <c r="C18" s="5">
        <v>100</v>
      </c>
      <c r="D18" s="10">
        <v>1</v>
      </c>
      <c r="E18" s="10">
        <v>1</v>
      </c>
      <c r="F18" s="10">
        <v>1</v>
      </c>
      <c r="G18" s="1">
        <f>INDEX(breakfast_cost, MATCH(breakfast_m, BREAKFAST, 0))+INDEX(lunch_cost, MATCH(lunch_m, LUNCH, 0))+INDEX(dinner_cost, MATCH(dinner_m, DINNER, 0))</f>
        <v>35</v>
      </c>
      <c r="H18" s="7">
        <f>C18*G18</f>
        <v>3500</v>
      </c>
      <c r="I18" s="1"/>
    </row>
    <row r="19" spans="2:9">
      <c r="B19" s="1">
        <v>11</v>
      </c>
      <c r="C19" s="5">
        <v>100</v>
      </c>
      <c r="D19" s="10">
        <v>1</v>
      </c>
      <c r="E19" s="10">
        <v>1</v>
      </c>
      <c r="F19" s="10">
        <v>1</v>
      </c>
      <c r="G19" s="1">
        <f>INDEX(breakfast_cost, MATCH(breakfast_m, BREAKFAST, 0))+INDEX(lunch_cost, MATCH(lunch_m, LUNCH, 0))+INDEX(dinner_cost, MATCH(dinner_m, DINNER, 0))</f>
        <v>35</v>
      </c>
      <c r="H19" s="7">
        <f>C19*G19</f>
        <v>3500</v>
      </c>
      <c r="I19" s="1"/>
    </row>
    <row r="20" spans="2:9">
      <c r="B20" s="1">
        <v>12</v>
      </c>
      <c r="C20" s="5">
        <v>100</v>
      </c>
      <c r="D20" s="10">
        <v>1</v>
      </c>
      <c r="E20" s="10">
        <v>1</v>
      </c>
      <c r="F20" s="10">
        <v>1</v>
      </c>
      <c r="G20" s="1">
        <f>INDEX(breakfast_cost, MATCH(breakfast_m, BREAKFAST, 0))+INDEX(lunch_cost, MATCH(lunch_m, LUNCH, 0))+INDEX(dinner_cost, MATCH(dinner_m, DINNER, 0))</f>
        <v>35</v>
      </c>
      <c r="H20" s="7">
        <f>C20*G20</f>
        <v>3500</v>
      </c>
      <c r="I20" s="1"/>
    </row>
    <row r="21" spans="2:9">
      <c r="B21" s="1">
        <v>13</v>
      </c>
      <c r="C21" s="5">
        <v>100</v>
      </c>
      <c r="D21" s="10">
        <v>1</v>
      </c>
      <c r="E21" s="10">
        <v>1</v>
      </c>
      <c r="F21" s="10">
        <v>1</v>
      </c>
      <c r="G21" s="1">
        <f>INDEX(breakfast_cost, MATCH(breakfast_m, BREAKFAST, 0))+INDEX(lunch_cost, MATCH(lunch_m, LUNCH, 0))+INDEX(dinner_cost, MATCH(dinner_m, DINNER, 0))</f>
        <v>35</v>
      </c>
      <c r="H21" s="7">
        <f>C21*G21</f>
        <v>3500</v>
      </c>
      <c r="I21" s="1"/>
    </row>
    <row r="22" spans="2:9">
      <c r="B22" s="1">
        <v>14</v>
      </c>
      <c r="C22" s="5">
        <v>100</v>
      </c>
      <c r="D22" s="10">
        <v>1</v>
      </c>
      <c r="E22" s="10">
        <v>1</v>
      </c>
      <c r="F22" s="10">
        <v>1</v>
      </c>
      <c r="G22" s="1">
        <f>INDEX(breakfast_cost, MATCH(breakfast_m, BREAKFAST, 0))+INDEX(lunch_cost, MATCH(lunch_m, LUNCH, 0))+INDEX(dinner_cost, MATCH(dinner_m, DINNER, 0))</f>
        <v>35</v>
      </c>
      <c r="H22" s="8">
        <f>C22*G22</f>
        <v>3500</v>
      </c>
      <c r="I22" s="1"/>
    </row>
    <row r="24" spans="2:9">
      <c r="G24" s="1" t="s">
        <v>12</v>
      </c>
      <c r="H24" s="9">
        <f>SUM(day_cost)</f>
        <v>49000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</LanguageName>
      <ModelPaneVisible>true</ModelPaneVisible>
      <ModelSettings/>
      <FileText># sets
set DAY;
set MENU;
set BREAKFAST within MENU;
set LUNCH within MENU;
set DINNER within MENU;
# params
param breakfast_cost {BREAKFAST} &gt;= 0;
param lunch_cost {LUNCH} &gt;= 0;
param dinner_cost {DINNER} &gt;= 0;
param mandays {DAY} integer &gt;= 0;
param manday_rate {DAY};
param day_cost {DAY};
# vars
var breakfast_m {DAY} integer;
var lunch_m {DAY} integer;
var dinner_m {DAY} integer;
# objective
minimize total_cost:
    sum {i in DAY} day_cost[i];
# constraints
subject to breakfast_limits {i in DAY}:
   1 &lt;= breakfast_m[i] &lt;= 5;
subject to lunch_limits {i in DAY}:
   1 &lt;= lunch_m[i] &lt;= 5;
subject to dinner_limits {i in DAY}:
   1 &lt;= dinner_m[i] &lt;= 5;
solve;
display breakfast_m &gt; Sheet;
display lunch_m &gt; Sheet;
display dinner_m &gt; Sheet;
</FileText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3081D45F-83D5-48C9-B818-7B2F544649BB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Sheet1</vt:lpstr>
      <vt:lpstr>Sheet2</vt:lpstr>
      <vt:lpstr>Sheet3</vt:lpstr>
      <vt:lpstr>BREAKFAST</vt:lpstr>
      <vt:lpstr>breakfast_cost</vt:lpstr>
      <vt:lpstr>breakfast_m</vt:lpstr>
      <vt:lpstr>DAY</vt:lpstr>
      <vt:lpstr>day_cost</vt:lpstr>
      <vt:lpstr>DINNER</vt:lpstr>
      <vt:lpstr>dinner_cost</vt:lpstr>
      <vt:lpstr>dinner_m</vt:lpstr>
      <vt:lpstr>LUNCH</vt:lpstr>
      <vt:lpstr>lunch_cost</vt:lpstr>
      <vt:lpstr>lunch_m</vt:lpstr>
      <vt:lpstr>manday_rate</vt:lpstr>
      <vt:lpstr>mandays</vt:lpstr>
      <vt:lpstr>MENU</vt:lpstr>
    </vt:vector>
  </TitlesOfParts>
  <Company>me.org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shakeeb.alireza</dc:creator>
  <cp:lastModifiedBy>shakeeb.alireza</cp:lastModifiedBy>
  <dcterms:created xsi:type="dcterms:W3CDTF">2017-05-13T19:09:38Z</dcterms:created>
  <dcterms:modified xsi:type="dcterms:W3CDTF">2017-05-13T21:18:16Z</dcterms:modified>
</cp:coreProperties>
</file>