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13020" windowHeight="8895" activeTab="1"/>
  </bookViews>
  <sheets>
    <sheet name="if-then" sheetId="2" r:id="rId1"/>
    <sheet name="Sheet1" sheetId="3" r:id="rId2"/>
  </sheets>
  <definedNames>
    <definedName name="f_x">'if-then'!$B$6</definedName>
    <definedName name="g_x">'if-then'!$B$7</definedName>
    <definedName name="M">'if-then'!$B$3</definedName>
    <definedName name="x">'if-then'!$B$2</definedName>
    <definedName name="y">'if-then'!$B$4</definedName>
  </definedNames>
  <calcPr calcId="125725"/>
</workbook>
</file>

<file path=xl/calcChain.xml><?xml version="1.0" encoding="utf-8"?>
<calcChain xmlns="http://schemas.openxmlformats.org/spreadsheetml/2006/main">
  <c r="B18" i="3"/>
  <c r="B19"/>
  <c r="B20"/>
  <c r="B17"/>
  <c r="B15"/>
  <c r="B14"/>
  <c r="B10"/>
  <c r="B11"/>
  <c r="B12"/>
  <c r="B9"/>
  <c r="B5"/>
  <c r="B6"/>
  <c r="B7"/>
  <c r="B4"/>
  <c r="K22" i="2"/>
  <c r="G22"/>
  <c r="K16"/>
  <c r="G16"/>
  <c r="B7"/>
  <c r="J22" s="1"/>
  <c r="B6"/>
  <c r="F16" s="1"/>
  <c r="K11"/>
  <c r="G11"/>
  <c r="G5"/>
  <c r="K5"/>
  <c r="I11"/>
  <c r="E5"/>
  <c r="E11" s="1"/>
  <c r="E16" l="1"/>
  <c r="E22" s="1"/>
  <c r="I16"/>
  <c r="F22"/>
  <c r="J16"/>
  <c r="I22"/>
  <c r="F5"/>
  <c r="J5"/>
  <c r="F11"/>
  <c r="J11"/>
  <c r="I5"/>
</calcChain>
</file>

<file path=xl/sharedStrings.xml><?xml version="1.0" encoding="utf-8"?>
<sst xmlns="http://schemas.openxmlformats.org/spreadsheetml/2006/main" count="38" uniqueCount="23">
  <si>
    <t>y</t>
  </si>
  <si>
    <t>f(x)</t>
  </si>
  <si>
    <t>if</t>
  </si>
  <si>
    <t>&gt;</t>
  </si>
  <si>
    <t>then</t>
  </si>
  <si>
    <t>g(x)</t>
  </si>
  <si>
    <t>&gt;=</t>
  </si>
  <si>
    <t>x</t>
  </si>
  <si>
    <t>M</t>
  </si>
  <si>
    <t>&lt;=</t>
  </si>
  <si>
    <t>-g(x)</t>
  </si>
  <si>
    <t>My</t>
  </si>
  <si>
    <t>M(1-y)</t>
  </si>
  <si>
    <t>mapped to</t>
  </si>
  <si>
    <t>either</t>
  </si>
  <si>
    <t>or</t>
  </si>
  <si>
    <t>x1</t>
  </si>
  <si>
    <t>x2</t>
  </si>
  <si>
    <t>y1</t>
  </si>
  <si>
    <t>AND</t>
  </si>
  <si>
    <t>OR</t>
  </si>
  <si>
    <t>NOT</t>
  </si>
  <si>
    <t>IMPLIES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</si>
</sst>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G22" sqref="G22"/>
    </sheetView>
  </sheetViews>
  <sheetFormatPr defaultRowHeight="15"/>
  <sheetData>
    <row r="2" spans="1:11">
      <c r="A2" s="1" t="s">
        <v>7</v>
      </c>
      <c r="B2" s="3">
        <v>100</v>
      </c>
    </row>
    <row r="3" spans="1:11">
      <c r="A3" s="1" t="s">
        <v>8</v>
      </c>
      <c r="B3" s="5">
        <v>100000</v>
      </c>
      <c r="D3" s="2" t="s">
        <v>2</v>
      </c>
      <c r="E3" s="1" t="s">
        <v>1</v>
      </c>
      <c r="F3" s="1" t="s">
        <v>3</v>
      </c>
      <c r="G3" s="1">
        <v>0</v>
      </c>
      <c r="H3" s="2" t="s">
        <v>4</v>
      </c>
      <c r="I3" s="1" t="s">
        <v>5</v>
      </c>
      <c r="J3" s="1" t="s">
        <v>6</v>
      </c>
      <c r="K3" s="1">
        <v>0</v>
      </c>
    </row>
    <row r="4" spans="1:11">
      <c r="A4" s="1" t="s">
        <v>0</v>
      </c>
      <c r="B4" s="3">
        <v>1</v>
      </c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D5" s="1"/>
      <c r="E5" s="1">
        <f>f_x</f>
        <v>200</v>
      </c>
      <c r="F5" s="1" t="b">
        <f>f_x &gt; 0</f>
        <v>1</v>
      </c>
      <c r="G5" s="1">
        <f>G3</f>
        <v>0</v>
      </c>
      <c r="H5" s="1"/>
      <c r="I5" s="1">
        <f xml:space="preserve"> g_x</f>
        <v>300</v>
      </c>
      <c r="J5" s="1" t="b">
        <f xml:space="preserve"> g_x &gt;= 0</f>
        <v>1</v>
      </c>
      <c r="K5" s="1">
        <f>K3</f>
        <v>0</v>
      </c>
    </row>
    <row r="6" spans="1:11">
      <c r="A6" s="1" t="s">
        <v>1</v>
      </c>
      <c r="B6" s="1">
        <f xml:space="preserve"> 2*x</f>
        <v>200</v>
      </c>
      <c r="D6" s="1"/>
      <c r="E6" s="1"/>
      <c r="F6" s="1"/>
      <c r="G6" s="1"/>
      <c r="H6" s="1"/>
      <c r="I6" s="1"/>
      <c r="J6" s="1"/>
      <c r="K6" s="1"/>
    </row>
    <row r="7" spans="1:11">
      <c r="A7" s="1" t="s">
        <v>5</v>
      </c>
      <c r="B7" s="1">
        <f>3*x</f>
        <v>300</v>
      </c>
      <c r="D7" s="1"/>
      <c r="E7" s="1"/>
      <c r="F7" s="1"/>
      <c r="G7" s="1"/>
      <c r="H7" s="1"/>
      <c r="I7" s="1"/>
      <c r="J7" s="1"/>
      <c r="K7" s="1"/>
    </row>
    <row r="8" spans="1:11">
      <c r="D8" s="1" t="s">
        <v>13</v>
      </c>
      <c r="E8" s="1"/>
      <c r="F8" s="1"/>
      <c r="G8" s="1"/>
      <c r="H8" s="1"/>
      <c r="I8" s="1"/>
      <c r="J8" s="1"/>
      <c r="K8" s="1"/>
    </row>
    <row r="9" spans="1:11">
      <c r="D9" s="1"/>
      <c r="E9" s="1" t="s">
        <v>1</v>
      </c>
      <c r="F9" s="1" t="s">
        <v>9</v>
      </c>
      <c r="G9" s="1" t="s">
        <v>11</v>
      </c>
      <c r="H9" s="1"/>
      <c r="I9" s="4" t="s">
        <v>10</v>
      </c>
      <c r="J9" s="1" t="s">
        <v>9</v>
      </c>
      <c r="K9" s="1" t="s">
        <v>12</v>
      </c>
    </row>
    <row r="10" spans="1:11">
      <c r="D10" s="1"/>
      <c r="E10" s="1"/>
      <c r="F10" s="1"/>
      <c r="G10" s="1"/>
      <c r="H10" s="1"/>
      <c r="I10" s="1"/>
      <c r="J10" s="1"/>
      <c r="K10" s="1"/>
    </row>
    <row r="11" spans="1:11">
      <c r="E11" s="1">
        <f>E5</f>
        <v>200</v>
      </c>
      <c r="F11" t="b">
        <f xml:space="preserve"> f_x &lt;= M*y</f>
        <v>1</v>
      </c>
      <c r="G11" s="1">
        <f>M*y</f>
        <v>100000</v>
      </c>
      <c r="I11" s="1">
        <f>-g_x</f>
        <v>-300</v>
      </c>
      <c r="J11" t="b">
        <f xml:space="preserve"> -g_x &lt;= M * (1-y)</f>
        <v>1</v>
      </c>
      <c r="K11" s="1">
        <f>M * (1-y)</f>
        <v>0</v>
      </c>
    </row>
    <row r="14" spans="1:11">
      <c r="D14" s="2" t="s">
        <v>14</v>
      </c>
      <c r="E14" s="1" t="s">
        <v>1</v>
      </c>
      <c r="F14" s="1" t="s">
        <v>9</v>
      </c>
      <c r="G14" s="1">
        <v>0</v>
      </c>
      <c r="H14" s="2" t="s">
        <v>15</v>
      </c>
      <c r="I14" s="1" t="s">
        <v>5</v>
      </c>
      <c r="J14" s="1" t="s">
        <v>9</v>
      </c>
      <c r="K14" s="1">
        <v>0</v>
      </c>
    </row>
    <row r="15" spans="1:11">
      <c r="D15" s="1"/>
      <c r="E15" s="1"/>
      <c r="F15" s="1"/>
      <c r="G15" s="1"/>
      <c r="H15" s="1"/>
      <c r="I15" s="1"/>
      <c r="J15" s="1"/>
      <c r="K15" s="1"/>
    </row>
    <row r="16" spans="1:11">
      <c r="D16" s="1"/>
      <c r="E16" s="1">
        <f>f_x</f>
        <v>200</v>
      </c>
      <c r="F16" s="1" t="b">
        <f>f_x &lt;= 0</f>
        <v>0</v>
      </c>
      <c r="G16" s="1">
        <f>G14</f>
        <v>0</v>
      </c>
      <c r="H16" s="1"/>
      <c r="I16" s="1">
        <f xml:space="preserve"> g_x</f>
        <v>300</v>
      </c>
      <c r="J16" s="1" t="b">
        <f xml:space="preserve"> g_x &lt;= 0</f>
        <v>0</v>
      </c>
      <c r="K16" s="1">
        <f>K14</f>
        <v>0</v>
      </c>
    </row>
    <row r="17" spans="4:11">
      <c r="D17" s="1"/>
      <c r="E17" s="1"/>
      <c r="F17" s="1"/>
      <c r="G17" s="1"/>
      <c r="H17" s="1"/>
      <c r="I17" s="1"/>
      <c r="J17" s="1"/>
      <c r="K17" s="1"/>
    </row>
    <row r="18" spans="4:11">
      <c r="D18" s="1"/>
      <c r="E18" s="1"/>
      <c r="F18" s="1"/>
      <c r="G18" s="1"/>
      <c r="H18" s="1"/>
      <c r="I18" s="1"/>
      <c r="J18" s="1"/>
      <c r="K18" s="1"/>
    </row>
    <row r="19" spans="4:11">
      <c r="D19" s="1" t="s">
        <v>13</v>
      </c>
      <c r="E19" s="1"/>
      <c r="F19" s="1"/>
      <c r="G19" s="1"/>
      <c r="H19" s="1"/>
      <c r="I19" s="1"/>
      <c r="J19" s="1"/>
      <c r="K19" s="1"/>
    </row>
    <row r="20" spans="4:11">
      <c r="D20" s="1"/>
      <c r="E20" s="1" t="s">
        <v>1</v>
      </c>
      <c r="F20" s="1" t="s">
        <v>9</v>
      </c>
      <c r="G20" s="1" t="s">
        <v>11</v>
      </c>
      <c r="H20" s="1"/>
      <c r="I20" s="1" t="s">
        <v>5</v>
      </c>
      <c r="J20" s="1" t="s">
        <v>9</v>
      </c>
      <c r="K20" s="1" t="s">
        <v>12</v>
      </c>
    </row>
    <row r="21" spans="4:11">
      <c r="D21" s="1"/>
      <c r="E21" s="1"/>
      <c r="F21" s="1"/>
      <c r="G21" s="1"/>
      <c r="H21" s="1"/>
      <c r="I21" s="1"/>
      <c r="J21" s="1"/>
      <c r="K21" s="1"/>
    </row>
    <row r="22" spans="4:11">
      <c r="E22" s="1">
        <f>E16</f>
        <v>200</v>
      </c>
      <c r="F22" t="b">
        <f xml:space="preserve"> f_x &lt;= M*y</f>
        <v>1</v>
      </c>
      <c r="G22" s="1">
        <f>M*y</f>
        <v>100000</v>
      </c>
      <c r="I22" s="1">
        <f>g_x</f>
        <v>300</v>
      </c>
      <c r="J22" t="b">
        <f xml:space="preserve"> g_x &lt;= M * (1-y)</f>
        <v>0</v>
      </c>
      <c r="K22" s="1">
        <f>M * (1-y)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B18" sqref="B18"/>
    </sheetView>
  </sheetViews>
  <sheetFormatPr defaultRowHeight="15"/>
  <sheetData>
    <row r="3" spans="1:4">
      <c r="A3" t="s">
        <v>19</v>
      </c>
      <c r="B3" s="1" t="s">
        <v>18</v>
      </c>
      <c r="C3" s="1" t="s">
        <v>16</v>
      </c>
      <c r="D3" s="1" t="s">
        <v>17</v>
      </c>
    </row>
    <row r="4" spans="1:4">
      <c r="B4" s="1">
        <f>C4+D4-1</f>
        <v>1</v>
      </c>
      <c r="C4" s="1">
        <v>1</v>
      </c>
      <c r="D4" s="1">
        <v>1</v>
      </c>
    </row>
    <row r="5" spans="1:4">
      <c r="B5" s="1">
        <f t="shared" ref="B5:B7" si="0">C5+D5-1</f>
        <v>0</v>
      </c>
      <c r="C5" s="1">
        <v>0</v>
      </c>
      <c r="D5" s="1">
        <v>1</v>
      </c>
    </row>
    <row r="6" spans="1:4">
      <c r="B6" s="1">
        <f t="shared" si="0"/>
        <v>0</v>
      </c>
      <c r="C6" s="1">
        <v>1</v>
      </c>
      <c r="D6" s="1">
        <v>0</v>
      </c>
    </row>
    <row r="7" spans="1:4">
      <c r="B7" s="1">
        <f t="shared" si="0"/>
        <v>-1</v>
      </c>
      <c r="C7" s="1">
        <v>0</v>
      </c>
      <c r="D7" s="1">
        <v>0</v>
      </c>
    </row>
    <row r="8" spans="1:4">
      <c r="C8" s="1"/>
      <c r="D8" s="1"/>
    </row>
    <row r="9" spans="1:4">
      <c r="A9" t="s">
        <v>20</v>
      </c>
      <c r="B9" s="1">
        <f>C9+D9</f>
        <v>2</v>
      </c>
      <c r="C9" s="1">
        <v>1</v>
      </c>
      <c r="D9" s="1">
        <v>1</v>
      </c>
    </row>
    <row r="10" spans="1:4">
      <c r="B10" s="1">
        <f t="shared" ref="B10:B12" si="1">C10+D10</f>
        <v>1</v>
      </c>
      <c r="C10" s="1">
        <v>0</v>
      </c>
      <c r="D10" s="1">
        <v>1</v>
      </c>
    </row>
    <row r="11" spans="1:4">
      <c r="B11" s="1">
        <f t="shared" si="1"/>
        <v>1</v>
      </c>
      <c r="C11" s="1">
        <v>1</v>
      </c>
      <c r="D11" s="1">
        <v>0</v>
      </c>
    </row>
    <row r="12" spans="1:4">
      <c r="B12" s="1">
        <f t="shared" si="1"/>
        <v>0</v>
      </c>
      <c r="C12" s="1">
        <v>0</v>
      </c>
      <c r="D12" s="1">
        <v>0</v>
      </c>
    </row>
    <row r="14" spans="1:4">
      <c r="A14" t="s">
        <v>21</v>
      </c>
      <c r="B14" s="1">
        <f>1 - C14</f>
        <v>0</v>
      </c>
      <c r="C14" s="1">
        <v>1</v>
      </c>
    </row>
    <row r="15" spans="1:4">
      <c r="B15" s="1">
        <f>1 - C15</f>
        <v>1</v>
      </c>
      <c r="C15" s="1">
        <v>0</v>
      </c>
    </row>
    <row r="17" spans="1:4">
      <c r="A17" t="s">
        <v>22</v>
      </c>
      <c r="B17" s="1">
        <f>1 - C17+D17</f>
        <v>1</v>
      </c>
      <c r="C17" s="1">
        <v>1</v>
      </c>
      <c r="D17" s="1">
        <v>1</v>
      </c>
    </row>
    <row r="18" spans="1:4">
      <c r="B18" s="1">
        <f t="shared" ref="B18:B20" si="2">1 - C18+D18</f>
        <v>2</v>
      </c>
      <c r="C18" s="1">
        <v>0</v>
      </c>
      <c r="D18" s="1">
        <v>1</v>
      </c>
    </row>
    <row r="19" spans="1:4">
      <c r="B19" s="1">
        <f t="shared" si="2"/>
        <v>0</v>
      </c>
      <c r="C19" s="1">
        <v>1</v>
      </c>
      <c r="D19" s="1">
        <v>0</v>
      </c>
    </row>
    <row r="20" spans="1:4">
      <c r="B20" s="1">
        <f t="shared" si="2"/>
        <v>1</v>
      </c>
      <c r="C20" s="1">
        <v>0</v>
      </c>
      <c r="D2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if-then</vt:lpstr>
      <vt:lpstr>Sheet1</vt:lpstr>
      <vt:lpstr>f_x</vt:lpstr>
      <vt:lpstr>g_x</vt:lpstr>
      <vt:lpstr>M</vt:lpstr>
      <vt:lpstr>x</vt:lpstr>
      <vt:lpstr>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2017-04-22T09:38:53Z</dcterms:created>
  <dcterms:modified xsi:type="dcterms:W3CDTF">2017-05-18T13:08:26Z</dcterms:modified>
</cp:coreProperties>
</file>