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7CC619E-D8BC-49BD-A91F-ECB8A00F317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4" l="1"/>
  <c r="E11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40" i="14" s="1"/>
</calcChain>
</file>

<file path=xl/sharedStrings.xml><?xml version="1.0" encoding="utf-8"?>
<sst xmlns="http://schemas.openxmlformats.org/spreadsheetml/2006/main" count="76" uniqueCount="67">
  <si>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</si>
  <si>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</si>
  <si>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</si>
  <si>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</si>
  <si>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</si>
  <si>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</si>
  <si>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</si>
  <si>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</si>
  <si>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</si>
  <si>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</si>
  <si>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</si>
  <si>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</si>
  <si>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</si>
  <si>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</si>
  <si>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</si>
  <si>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</si>
  <si>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</si>
  <si>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</si>
  <si>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</si>
  <si>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</si>
  <si>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</si>
  <si>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</si>
  <si>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</si>
  <si>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</si>
  <si>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</si>
  <si>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</si>
  <si>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</si>
  <si>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</si>
  <si>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</si>
  <si>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</si>
  <si>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</si>
  <si>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</si>
  <si>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</si>
  <si>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</si>
  <si>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</si>
  <si>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</si>
  <si>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</si>
  <si>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</si>
  <si>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</si>
  <si>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</si>
  <si>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</si>
  <si>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</si>
  <si>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</si>
  <si>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</si>
  <si>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</si>
  <si>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</si>
  <si>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</si>
  <si>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</si>
  <si>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</si>
  <si>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</si>
  <si>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</si>
  <si>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</si>
  <si>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</si>
  <si>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</si>
  <si>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</si>
  <si>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</si>
  <si>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</si>
  <si>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</si>
  <si>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</si>
  <si>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</si>
  <si>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</si>
  <si>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</si>
  <si>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</si>
  <si>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</si>
  <si>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</si>
  <si>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>19.01.2025</t>
  </si>
  <si>
    <t xml:space="preserve">20.01.2025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</si>
</sst>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2"/>
  <sheetViews>
    <sheetView tabSelected="1" topLeftCell="A25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30" t="s">
        <v>59</v>
      </c>
      <c r="C2" s="30"/>
      <c r="D2" s="30"/>
      <c r="E2" s="30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1" t="s">
        <v>58</v>
      </c>
      <c r="C4" s="31"/>
      <c r="D4" s="31"/>
      <c r="E4" s="31"/>
      <c r="F4" s="2"/>
    </row>
    <row r="5" spans="1:6" ht="15.75" x14ac:dyDescent="0.3">
      <c r="A5" s="23" t="s">
        <v>2</v>
      </c>
      <c r="B5" s="2"/>
      <c r="C5" s="31" t="s">
        <v>57</v>
      </c>
      <c r="D5" s="31"/>
      <c r="E5" s="31"/>
      <c r="F5" s="3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349810</v>
      </c>
      <c r="D9" s="2">
        <v>0.96250000000000002</v>
      </c>
      <c r="E9" s="20">
        <f>C9*D9</f>
        <v>336692.125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500</v>
      </c>
      <c r="D10" s="2">
        <v>27.97</v>
      </c>
      <c r="E10" s="20">
        <f t="shared" ref="E10:E21" si="0">C10*D10</f>
        <v>13985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>
        <v>2110</v>
      </c>
      <c r="D11" s="2">
        <v>27.936800000000002</v>
      </c>
      <c r="E11" s="20">
        <f t="shared" si="0"/>
        <v>58946.648000000001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9500</v>
      </c>
      <c r="D12" s="2">
        <v>18.63</v>
      </c>
      <c r="E12" s="20">
        <f t="shared" si="0"/>
        <v>176985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40</v>
      </c>
      <c r="D14" s="2">
        <v>470</v>
      </c>
      <c r="E14" s="20">
        <f t="shared" si="0"/>
        <v>18800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55</v>
      </c>
      <c r="D16" s="2">
        <v>323</v>
      </c>
      <c r="E16" s="20">
        <f t="shared" si="0"/>
        <v>17765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92</v>
      </c>
      <c r="D17" s="2">
        <v>100</v>
      </c>
      <c r="E17" s="20">
        <f t="shared" si="0"/>
        <v>9200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14255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14834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1068933.773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55</v>
      </c>
      <c r="E29" s="2"/>
      <c r="F29" s="11"/>
    </row>
    <row r="30" spans="1:6" ht="20.100000000000001" customHeight="1" x14ac:dyDescent="0.3">
      <c r="A30" s="8">
        <v>20</v>
      </c>
      <c r="B30" s="35" t="s">
        <v>16</v>
      </c>
      <c r="C30" s="35"/>
      <c r="D30" s="2"/>
      <c r="E30" s="2"/>
      <c r="F30" s="12"/>
    </row>
    <row r="31" spans="1:6" ht="20.100000000000001" customHeight="1" x14ac:dyDescent="0.3">
      <c r="A31" s="8">
        <v>21</v>
      </c>
      <c r="B31" s="35" t="s">
        <v>15</v>
      </c>
      <c r="C31" s="35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1068933.773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176000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8" t="s">
        <v>15</v>
      </c>
      <c r="C38" s="39"/>
      <c r="D38" s="29"/>
      <c r="E38" s="2"/>
      <c r="F38" s="11"/>
    </row>
    <row r="39" spans="1:6" ht="20.100000000000001" customHeight="1" x14ac:dyDescent="0.25">
      <c r="A39" s="28"/>
      <c r="B39" s="36" t="s">
        <v>62</v>
      </c>
      <c r="C39" s="36"/>
      <c r="D39" s="37"/>
      <c r="E39" s="26">
        <f>SUM(E34:E38)</f>
        <v>176000</v>
      </c>
      <c r="F39" s="11"/>
    </row>
    <row r="40" spans="1:6" ht="15.75" x14ac:dyDescent="0.25">
      <c r="A40" s="34" t="s">
        <v>27</v>
      </c>
      <c r="B40" s="34"/>
      <c r="C40" s="34"/>
      <c r="D40" s="34"/>
      <c r="E40" s="27">
        <f>E32-E34-E35-E36-E37-E38</f>
        <v>892933.77300000004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0"/>
      <c r="F48" s="40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1"/>
      <c r="F49" s="41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0"/>
      <c r="F50" s="40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0"/>
      <c r="F51" s="40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0"/>
      <c r="F52" s="40"/>
    </row>
  </sheetData>
  <mergeCells count="17">
    <mergeCell ref="E48:F48"/>
    <mergeCell ref="E49:F49"/>
    <mergeCell ref="E50:F50"/>
    <mergeCell ref="E51:F51"/>
    <mergeCell ref="E52:F52"/>
    <mergeCell ref="A40:D40"/>
    <mergeCell ref="A25:D25"/>
    <mergeCell ref="B27:C29"/>
    <mergeCell ref="B30:C30"/>
    <mergeCell ref="B31:C31"/>
    <mergeCell ref="B39:D39"/>
    <mergeCell ref="B38:C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2025-01-20T05:01:24Z</dcterms:modified>
</cp:coreProperties>
</file>