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D-Profit_ROI\"/>
    </mc:Choice>
  </mc:AlternateContent>
  <xr:revisionPtr revIDLastSave="0" documentId="13_ncr:1_{CF60DCDA-531D-40BA-819D-7E85F73451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51" i="1" l="1"/>
  <c r="G35" i="1"/>
  <c r="G34" i="1"/>
  <c r="G33" i="1"/>
  <c r="G32" i="1"/>
  <c r="G31" i="1"/>
  <c r="G30" i="1"/>
  <c r="G29" i="1"/>
  <c r="G28" i="1"/>
  <c r="G36" i="1" s="1"/>
  <c r="G27" i="1"/>
  <c r="G26" i="1"/>
  <c r="G25" i="1"/>
  <c r="C16" i="1"/>
  <c r="C11" i="1"/>
  <c r="F41" i="1" l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<sst xmlns="http://schemas.openxmlformats.org/spreadsheetml/2006/main" count="52" uniqueCount="51">
  <si>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</si>
  <si>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</si>
  <si>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</si>
  <si>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</si>
  <si>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</si>
  <si>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</si>
  <si>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</si>
  <si>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</si>
  <si>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</si>
  <si>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</si>
  <si>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</si>
  <si>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Mar'24</t>
  </si>
  <si>
    <t>Distributor Campaign Shera partner Mar'24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</si>
  <si>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</si>
  <si>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</si>
  <si>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</si>
  <si>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</si>
  <si>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</si>
  <si>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</si>
  <si>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</si>
  <si>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</si>
  <si>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</si>
  <si>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</si>
  <si>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</si>
  <si>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</si>
  <si>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</si>
  <si>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</si>
  <si>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</si>
  <si>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</si>
  <si>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</si>
  <si>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</si>
  <si>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</si>
  <si>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</si>
  <si>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</si>
  <si>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</si>
  <si>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</si>
  <si>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</si>
  <si>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</si>
  <si>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</si>
  <si>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</si>
  <si>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</si>
  <si>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</si>
  <si>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</si>
  <si>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</si>
  <si>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</si>
  <si>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</si>
  <si>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</si>
  <si>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</si>
  <si>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Mask + Hand Sanitizer + Gloves</t>
  </si>
  <si>
    <t>Market Development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</si>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</sst>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9" fillId="0" borderId="0" xfId="0" applyFont="1"/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36" zoomScale="85" zoomScaleNormal="85" workbookViewId="0">
      <selection activeCell="C54" sqref="C54"/>
    </sheetView>
  </sheetViews>
  <sheetFormatPr defaultRowHeight="15" x14ac:dyDescent="0.25"/>
  <cols>
    <col min="1" max="1" width="52.5703125" bestFit="1" customWidth="1"/>
    <col min="2" max="2" width="13.85546875" bestFit="1" customWidth="1"/>
    <col min="3" max="3" width="14.7109375" customWidth="1"/>
    <col min="4" max="4" width="11" customWidth="1"/>
    <col min="5" max="5" width="11.42578125" customWidth="1"/>
    <col min="6" max="6" width="17.5703125" customWidth="1"/>
    <col min="7" max="7" width="13.42578125" bestFit="1" customWidth="1"/>
  </cols>
  <sheetData>
    <row r="1" spans="1:7" x14ac:dyDescent="0.25">
      <c r="A1" s="66" t="s">
        <v>0</v>
      </c>
      <c r="B1" s="67"/>
      <c r="C1" s="67"/>
      <c r="D1" s="67"/>
      <c r="E1" s="67"/>
      <c r="F1" s="67"/>
      <c r="G1" s="68"/>
    </row>
    <row r="2" spans="1:7" ht="15.75" thickBot="1" x14ac:dyDescent="0.3">
      <c r="A2" s="69"/>
      <c r="B2" s="70"/>
      <c r="C2" s="70"/>
      <c r="D2" s="70"/>
      <c r="E2" s="70"/>
      <c r="F2" s="70"/>
      <c r="G2" s="71"/>
    </row>
    <row r="3" spans="1:7" ht="15.75" x14ac:dyDescent="0.25">
      <c r="A3" s="1" t="s">
        <v>1</v>
      </c>
      <c r="B3" s="2">
        <v>45436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2" t="s">
        <v>4</v>
      </c>
      <c r="B5" s="73"/>
      <c r="C5" s="73"/>
      <c r="D5" s="73"/>
      <c r="E5" s="73"/>
      <c r="F5" s="73"/>
      <c r="G5" s="74"/>
    </row>
    <row r="6" spans="1:7" ht="15.75" thickBot="1" x14ac:dyDescent="0.3">
      <c r="A6" s="75"/>
      <c r="B6" s="76"/>
      <c r="C6" s="76"/>
      <c r="D6" s="76"/>
      <c r="E6" s="76"/>
      <c r="F6" s="76"/>
      <c r="G6" s="77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78" t="s">
        <v>5</v>
      </c>
      <c r="B8" s="79"/>
      <c r="C8" s="79"/>
      <c r="D8" s="79"/>
      <c r="E8" s="79"/>
      <c r="F8" s="3"/>
      <c r="G8" s="4"/>
    </row>
    <row r="9" spans="1:7" ht="15.75" thickBot="1" x14ac:dyDescent="0.3">
      <c r="A9" s="78"/>
      <c r="B9" s="79"/>
      <c r="C9" s="79"/>
      <c r="D9" s="79"/>
      <c r="E9" s="79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4446573</v>
      </c>
      <c r="C11" s="17">
        <f>B11*0.01</f>
        <v>44465.73</v>
      </c>
      <c r="F11" s="3"/>
      <c r="G11" s="4"/>
    </row>
    <row r="12" spans="1:7" ht="18.75" x14ac:dyDescent="0.25">
      <c r="A12" s="15" t="s">
        <v>10</v>
      </c>
      <c r="B12" s="16">
        <v>1133181</v>
      </c>
      <c r="C12" s="17">
        <v>16663</v>
      </c>
      <c r="F12" s="18"/>
      <c r="G12" s="4"/>
    </row>
    <row r="13" spans="1:7" ht="18.75" x14ac:dyDescent="0.25">
      <c r="A13" s="15" t="s">
        <v>11</v>
      </c>
      <c r="B13" s="16">
        <v>1685</v>
      </c>
      <c r="C13" s="16">
        <v>22748</v>
      </c>
      <c r="F13" s="11"/>
      <c r="G13" s="4"/>
    </row>
    <row r="14" spans="1:7" ht="18.75" x14ac:dyDescent="0.25">
      <c r="A14" s="15" t="s">
        <v>12</v>
      </c>
      <c r="B14" s="16"/>
      <c r="C14" s="16">
        <v>54000</v>
      </c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200</v>
      </c>
      <c r="C16" s="16">
        <f>B16*9</f>
        <v>1800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139676.73000000001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0" t="s">
        <v>16</v>
      </c>
      <c r="B21" s="81"/>
      <c r="C21" s="81"/>
      <c r="D21" s="81"/>
      <c r="E21" s="81"/>
      <c r="F21" s="81"/>
      <c r="G21" s="82"/>
    </row>
    <row r="22" spans="1:7" x14ac:dyDescent="0.25">
      <c r="A22" s="80"/>
      <c r="B22" s="81"/>
      <c r="C22" s="81"/>
      <c r="D22" s="81"/>
      <c r="E22" s="81"/>
      <c r="F22" s="81"/>
      <c r="G22" s="82"/>
    </row>
    <row r="23" spans="1:7" x14ac:dyDescent="0.25">
      <c r="A23" s="80"/>
      <c r="B23" s="81"/>
      <c r="C23" s="81"/>
      <c r="D23" s="81"/>
      <c r="E23" s="81"/>
      <c r="F23" s="81"/>
      <c r="G23" s="82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>
        <v>7000</v>
      </c>
      <c r="C30" s="29"/>
      <c r="D30" s="29"/>
      <c r="E30" s="29"/>
      <c r="F30" s="29"/>
      <c r="G30" s="30">
        <f t="shared" si="0"/>
        <v>7000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31000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3" t="s">
        <v>35</v>
      </c>
      <c r="B39" s="84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13810</v>
      </c>
      <c r="C41" s="85" t="s">
        <v>39</v>
      </c>
      <c r="D41" s="86"/>
      <c r="E41" s="87"/>
      <c r="F41" s="91">
        <f>G36+B51</f>
        <v>132413</v>
      </c>
      <c r="G41" s="92"/>
    </row>
    <row r="42" spans="1:7" ht="15.75" thickBot="1" x14ac:dyDescent="0.3">
      <c r="A42" s="28" t="s">
        <v>40</v>
      </c>
      <c r="B42" s="42">
        <v>7000</v>
      </c>
      <c r="C42" s="88"/>
      <c r="D42" s="89"/>
      <c r="E42" s="90"/>
      <c r="F42" s="93"/>
      <c r="G42" s="94"/>
    </row>
    <row r="43" spans="1:7" x14ac:dyDescent="0.25">
      <c r="A43" s="28" t="s">
        <v>41</v>
      </c>
      <c r="B43" s="42">
        <v>0</v>
      </c>
      <c r="C43" s="51" t="s">
        <v>42</v>
      </c>
      <c r="D43" s="52"/>
      <c r="E43" s="53"/>
      <c r="F43" s="60">
        <f>C17-F41</f>
        <v>7263.7300000000105</v>
      </c>
      <c r="G43" s="61"/>
    </row>
    <row r="44" spans="1:7" x14ac:dyDescent="0.25">
      <c r="A44" s="28" t="s">
        <v>43</v>
      </c>
      <c r="B44" s="42">
        <v>700</v>
      </c>
      <c r="C44" s="54"/>
      <c r="D44" s="55"/>
      <c r="E44" s="56"/>
      <c r="F44" s="62"/>
      <c r="G44" s="63"/>
    </row>
    <row r="45" spans="1:7" ht="15.75" thickBot="1" x14ac:dyDescent="0.3">
      <c r="A45" s="28" t="s">
        <v>44</v>
      </c>
      <c r="B45" s="42">
        <v>5610</v>
      </c>
      <c r="C45" s="57"/>
      <c r="D45" s="58"/>
      <c r="E45" s="59"/>
      <c r="F45" s="64"/>
      <c r="G45" s="65"/>
    </row>
    <row r="46" spans="1:7" ht="31.5" x14ac:dyDescent="0.5">
      <c r="A46" s="43" t="s">
        <v>45</v>
      </c>
      <c r="B46" s="44">
        <v>7030</v>
      </c>
      <c r="F46" s="45"/>
      <c r="G46" s="19"/>
    </row>
    <row r="47" spans="1:7" x14ac:dyDescent="0.25">
      <c r="A47" s="43" t="s">
        <v>46</v>
      </c>
      <c r="B47" s="44">
        <v>3410</v>
      </c>
      <c r="G47" s="19"/>
    </row>
    <row r="48" spans="1:7" x14ac:dyDescent="0.25">
      <c r="A48" s="43" t="s">
        <v>47</v>
      </c>
      <c r="B48" s="44">
        <v>385</v>
      </c>
      <c r="E48" s="38"/>
      <c r="G48" s="19"/>
    </row>
    <row r="49" spans="1:7" x14ac:dyDescent="0.25">
      <c r="A49" s="43" t="s">
        <v>48</v>
      </c>
      <c r="B49" s="44">
        <v>0</v>
      </c>
      <c r="G49" s="19"/>
    </row>
    <row r="50" spans="1:7" x14ac:dyDescent="0.25">
      <c r="A50" s="46" t="s">
        <v>49</v>
      </c>
      <c r="B50" s="44">
        <f>10574+22748+30146</f>
        <v>63468</v>
      </c>
      <c r="G50" s="19"/>
    </row>
    <row r="51" spans="1:7" ht="18" x14ac:dyDescent="0.25">
      <c r="A51" s="40" t="s">
        <v>50</v>
      </c>
      <c r="B51" s="47">
        <f>SUM(B41:B50)</f>
        <v>101413</v>
      </c>
      <c r="G51" s="19"/>
    </row>
    <row r="52" spans="1:7" ht="15.75" thickBot="1" x14ac:dyDescent="0.3">
      <c r="A52" s="48"/>
      <c r="B52" s="49"/>
      <c r="C52" s="49"/>
      <c r="D52" s="49"/>
      <c r="E52" s="49"/>
      <c r="F52" s="49"/>
      <c r="G52" s="50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2024-06-01T14:44:05Z</cp:lastPrinted>
  <dcterms:created xsi:type="dcterms:W3CDTF">2015-06-05T18:17:20Z</dcterms:created>
  <dcterms:modified xsi:type="dcterms:W3CDTF">2024-06-09T04:27:34Z</dcterms:modified>
</cp:coreProperties>
</file>