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087e71cd81f0501/Desktop/"/>
    </mc:Choice>
  </mc:AlternateContent>
  <xr:revisionPtr revIDLastSave="24" documentId="8_{CDC3546A-CBEC-4CAA-BE02-48DD23C089A3}" xr6:coauthVersionLast="47" xr6:coauthVersionMax="47" xr10:uidLastSave="{0BA11C98-5233-4724-A0F2-9B65B6112319}"/>
  <bookViews>
    <workbookView xWindow="-120" yWindow="-120" windowWidth="20730" windowHeight="11160" tabRatio="500" xr2:uid="{00000000-000D-0000-FFFF-FFFF00000000}"/>
  </bookViews>
  <sheets>
    <sheet name="Sheet1" sheetId="5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8" i="5" l="1"/>
  <c r="J8" i="5" s="1"/>
  <c r="I5" i="5"/>
  <c r="J5" i="5" s="1"/>
  <c r="H2" i="5"/>
  <c r="I2" i="5" s="1"/>
</calcChain>
</file>

<file path=xl/sharedStrings.xml><?xml version="1.0" encoding="utf-8"?>
<sst xmlns="http://schemas.openxmlformats.org/spreadsheetml/2006/main" count="43" uniqueCount="23">
  <si>
    <t>DHKGOP05</t>
  </si>
  <si>
    <t>Region</t>
  </si>
  <si>
    <t>DD code</t>
  </si>
  <si>
    <t>Faridpur</t>
  </si>
  <si>
    <t>Total Amount</t>
  </si>
  <si>
    <t>Net Payable</t>
  </si>
  <si>
    <t>AIT (10%)</t>
  </si>
  <si>
    <t>AIT (5%)</t>
  </si>
  <si>
    <t>Cost reimbursement of SIM to Distributor based on GA from 22nd Jul24 to 31st Jul24</t>
  </si>
  <si>
    <t>RSO Deno Campaign_BDT 99_147_198_7th Jul24</t>
  </si>
  <si>
    <t>Cost reimbursement of SIM to Distributor based on GA from 1st Aug24 to 3rd Aug24</t>
  </si>
  <si>
    <t>GA Support for DD_New Sites_LUS Sites_July24</t>
  </si>
  <si>
    <t>Distributors GA Commission July'24</t>
  </si>
  <si>
    <t>Cost reimbursement of SIM to Distributor based on GA from 4th Aug24 to 10th Aug24</t>
  </si>
  <si>
    <t>RSO Dhamaka Campaign_BDT 249_399_4th to 5th Aug24</t>
  </si>
  <si>
    <t>RSO Dhamaka Campaign_BDT 199_299_1st to 3rd Aug24</t>
  </si>
  <si>
    <t>RSO_BP_CM_Activation Commission July'24</t>
  </si>
  <si>
    <t>Distribution ROI Support Scheme July24</t>
  </si>
  <si>
    <t>Distributor Campaign Shera partner July24</t>
  </si>
  <si>
    <t>RSO Sup_Recharge_Data_Voice_Mix Bundl_July24</t>
  </si>
  <si>
    <t>DD Manager_Recharge_Data_Voice_Mix Bundl_July24</t>
  </si>
  <si>
    <t>Regional Budget_Jul24 (DD)</t>
  </si>
  <si>
    <t>Total BSP Shop Rent July'24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</si>
</sst>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  <family val="2"/>
      <charset val="1"/>
    </font>
    <font>
      <sz val="10"/>
      <name val="Arial"/>
      <family val="2"/>
      <charset val="1"/>
    </font>
    <font>
      <b/>
      <sz val="9"/>
      <name val="Calibri"/>
      <family val="2"/>
      <charset val="1"/>
    </font>
    <font>
      <sz val="9"/>
      <color rgb="FF000000"/>
      <name val="Calibri"/>
      <family val="2"/>
      <charset val="1"/>
    </font>
    <font>
      <sz val="10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rgb="FFFFB39B"/>
        <bgColor rgb="FFFF99CC"/>
      </patternFill>
    </fill>
    <fill>
      <patternFill patternType="solid">
        <fgColor rgb="FFE7E7FF"/>
        <bgColor rgb="FFD9D9D9"/>
      </patternFill>
    </fill>
    <fill>
      <patternFill patternType="solid">
        <fgColor rgb="FFFFFF00"/>
        <bgColor rgb="FFFF99CC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0" fontId="0" fillId="0" borderId="1" xfId="0" applyBorder="1" applyAlignment="1">
      <alignment horizontal="center"/>
    </xf>
    <xf numFmtId="3" fontId="2" fillId="2" borderId="1" xfId="0" applyNumberFormat="1" applyFont="1" applyFill="1" applyBorder="1" applyAlignment="1" applyProtection="1">
      <alignment horizontal="center" vertical="center"/>
      <protection locked="0"/>
    </xf>
    <xf numFmtId="3" fontId="3" fillId="3" borderId="1" xfId="0" applyNumberFormat="1" applyFont="1" applyFill="1" applyBorder="1" applyAlignment="1" applyProtection="1">
      <alignment horizontal="center" vertical="center"/>
      <protection locked="0"/>
    </xf>
    <xf numFmtId="3" fontId="2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4" fillId="5" borderId="2" xfId="1" applyFont="1" applyFill="1" applyBorder="1" applyAlignment="1">
      <alignment horizontal="center" vertical="center" wrapText="1"/>
    </xf>
    <xf numFmtId="0" fontId="0" fillId="0" borderId="1" xfId="0" applyBorder="1"/>
    <xf numFmtId="1" fontId="0" fillId="0" borderId="1" xfId="0" applyNumberFormat="1" applyBorder="1"/>
  </cellXfs>
  <cellStyles count="2">
    <cellStyle name="??&amp;O龡&amp;H?_x0008_??_x0007__x0001__x0001_" xfId="1" xr:uid="{00000000-0005-0000-0000-000006000000}"/>
    <cellStyle name="Normal" xfId="0" builtinId="0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E7E7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B39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74B06-168D-4008-B763-DE03CC844789}">
  <sheetPr>
    <pageSetUpPr fitToPage="1"/>
  </sheetPr>
  <dimension ref="A1:J11"/>
  <sheetViews>
    <sheetView tabSelected="1" topLeftCell="A4" workbookViewId="0">
      <selection activeCell="M7" sqref="M7"/>
    </sheetView>
  </sheetViews>
  <sheetFormatPr defaultRowHeight="15" x14ac:dyDescent="0.25"/>
  <cols>
    <col min="3" max="3" width="13.5703125" customWidth="1"/>
    <col min="4" max="4" width="14.42578125" customWidth="1"/>
    <col min="5" max="5" width="13.28515625" customWidth="1"/>
    <col min="6" max="6" width="13.42578125" customWidth="1"/>
  </cols>
  <sheetData>
    <row r="1" spans="1:10" ht="101.25" customHeight="1" x14ac:dyDescent="0.25">
      <c r="A1" s="2" t="s">
        <v>1</v>
      </c>
      <c r="B1" s="2" t="s">
        <v>2</v>
      </c>
      <c r="C1" s="5" t="s">
        <v>21</v>
      </c>
      <c r="D1" s="5" t="s">
        <v>8</v>
      </c>
      <c r="E1" s="5" t="s">
        <v>9</v>
      </c>
      <c r="F1" s="5" t="s">
        <v>10</v>
      </c>
      <c r="G1" s="4" t="s">
        <v>4</v>
      </c>
      <c r="H1" s="4" t="s">
        <v>6</v>
      </c>
      <c r="I1" s="4" t="s">
        <v>5</v>
      </c>
    </row>
    <row r="2" spans="1:10" x14ac:dyDescent="0.25">
      <c r="A2" s="3" t="s">
        <v>3</v>
      </c>
      <c r="B2" s="3" t="s">
        <v>0</v>
      </c>
      <c r="C2" s="6">
        <v>34500</v>
      </c>
      <c r="D2" s="7">
        <v>4435.57</v>
      </c>
      <c r="E2" s="6">
        <v>400</v>
      </c>
      <c r="F2" s="7">
        <v>4592.24</v>
      </c>
      <c r="G2" s="3">
        <v>43928</v>
      </c>
      <c r="H2" s="3">
        <f t="shared" ref="H2" si="0">G2*10%</f>
        <v>4392.8</v>
      </c>
      <c r="I2" s="3">
        <f t="shared" ref="I2" si="1">G2-H2</f>
        <v>39535.199999999997</v>
      </c>
    </row>
    <row r="4" spans="1:10" ht="108" customHeight="1" x14ac:dyDescent="0.25">
      <c r="A4" s="2" t="s">
        <v>1</v>
      </c>
      <c r="B4" s="2" t="s">
        <v>2</v>
      </c>
      <c r="C4" s="5" t="s">
        <v>11</v>
      </c>
      <c r="D4" s="5" t="s">
        <v>12</v>
      </c>
      <c r="E4" s="5" t="s">
        <v>13</v>
      </c>
      <c r="F4" s="5" t="s">
        <v>14</v>
      </c>
      <c r="G4" s="5" t="s">
        <v>15</v>
      </c>
      <c r="H4" s="4" t="s">
        <v>4</v>
      </c>
      <c r="I4" s="4" t="s">
        <v>6</v>
      </c>
      <c r="J4" s="4" t="s">
        <v>5</v>
      </c>
    </row>
    <row r="5" spans="1:10" x14ac:dyDescent="0.25">
      <c r="A5" s="3" t="s">
        <v>3</v>
      </c>
      <c r="B5" s="3" t="s">
        <v>0</v>
      </c>
      <c r="C5" s="6">
        <v>320</v>
      </c>
      <c r="D5" s="6">
        <v>2675</v>
      </c>
      <c r="E5" s="7">
        <v>1894.45</v>
      </c>
      <c r="F5" s="6">
        <v>210</v>
      </c>
      <c r="G5" s="6">
        <v>160</v>
      </c>
      <c r="H5" s="3">
        <v>5259</v>
      </c>
      <c r="I5" s="3">
        <f t="shared" ref="I5" si="2">H5*10%</f>
        <v>525.9</v>
      </c>
      <c r="J5" s="3">
        <f t="shared" ref="J5" si="3">H5-I5</f>
        <v>4733.1000000000004</v>
      </c>
    </row>
    <row r="7" spans="1:10" ht="96.75" customHeight="1" x14ac:dyDescent="0.25">
      <c r="A7" s="2" t="s">
        <v>1</v>
      </c>
      <c r="B7" s="2" t="s">
        <v>2</v>
      </c>
      <c r="C7" s="5" t="s">
        <v>16</v>
      </c>
      <c r="D7" s="5" t="s">
        <v>17</v>
      </c>
      <c r="E7" s="5" t="s">
        <v>18</v>
      </c>
      <c r="F7" s="5" t="s">
        <v>19</v>
      </c>
      <c r="G7" s="5" t="s">
        <v>20</v>
      </c>
      <c r="H7" s="4" t="s">
        <v>4</v>
      </c>
      <c r="I7" s="4" t="s">
        <v>6</v>
      </c>
      <c r="J7" s="4" t="s">
        <v>5</v>
      </c>
    </row>
    <row r="8" spans="1:10" x14ac:dyDescent="0.25">
      <c r="A8" s="3" t="s">
        <v>3</v>
      </c>
      <c r="B8" s="3" t="s">
        <v>0</v>
      </c>
      <c r="C8" s="6">
        <v>2570</v>
      </c>
      <c r="D8" s="6">
        <v>20000</v>
      </c>
      <c r="E8" s="6">
        <v>36000</v>
      </c>
      <c r="F8" s="6">
        <v>4200</v>
      </c>
      <c r="G8" s="6">
        <v>4725</v>
      </c>
      <c r="H8" s="3">
        <v>67495</v>
      </c>
      <c r="I8" s="3">
        <f t="shared" ref="I8" si="4">H8*10%</f>
        <v>6749.5</v>
      </c>
      <c r="J8" s="3">
        <f t="shared" ref="J8" si="5">H8-I8</f>
        <v>60745.5</v>
      </c>
    </row>
    <row r="10" spans="1:10" ht="38.25" x14ac:dyDescent="0.25">
      <c r="A10" s="2" t="s">
        <v>1</v>
      </c>
      <c r="B10" s="2" t="s">
        <v>2</v>
      </c>
      <c r="C10" s="5" t="s">
        <v>22</v>
      </c>
      <c r="D10" s="4" t="s">
        <v>4</v>
      </c>
      <c r="E10" s="4" t="s">
        <v>7</v>
      </c>
      <c r="F10" s="4" t="s">
        <v>5</v>
      </c>
    </row>
    <row r="11" spans="1:10" x14ac:dyDescent="0.25">
      <c r="A11" s="3" t="s">
        <v>3</v>
      </c>
      <c r="B11" s="3" t="s">
        <v>0</v>
      </c>
      <c r="C11" s="6">
        <v>5000</v>
      </c>
      <c r="D11" s="1">
        <v>5000</v>
      </c>
      <c r="E11" s="1">
        <v>250</v>
      </c>
      <c r="F11" s="1">
        <v>4750</v>
      </c>
    </row>
  </sheetData>
  <conditionalFormatting sqref="A1:B1">
    <cfRule type="duplicateValues" dxfId="19" priority="19"/>
    <cfRule type="duplicateValues" dxfId="18" priority="20"/>
  </conditionalFormatting>
  <conditionalFormatting sqref="A4:B4">
    <cfRule type="duplicateValues" dxfId="17" priority="17"/>
    <cfRule type="duplicateValues" dxfId="16" priority="18"/>
  </conditionalFormatting>
  <conditionalFormatting sqref="C1:F1">
    <cfRule type="duplicateValues" dxfId="15" priority="15"/>
    <cfRule type="duplicateValues" dxfId="14" priority="16"/>
  </conditionalFormatting>
  <conditionalFormatting sqref="C4:G4">
    <cfRule type="duplicateValues" dxfId="13" priority="13"/>
    <cfRule type="duplicateValues" dxfId="12" priority="14"/>
  </conditionalFormatting>
  <conditionalFormatting sqref="C7:G7">
    <cfRule type="duplicateValues" dxfId="11" priority="11"/>
    <cfRule type="duplicateValues" dxfId="10" priority="12"/>
  </conditionalFormatting>
  <conditionalFormatting sqref="A7:B7">
    <cfRule type="duplicateValues" dxfId="9" priority="9"/>
    <cfRule type="duplicateValues" dxfId="8" priority="10"/>
  </conditionalFormatting>
  <conditionalFormatting sqref="A10:B10">
    <cfRule type="duplicateValues" dxfId="7" priority="7"/>
    <cfRule type="duplicateValues" dxfId="6" priority="8"/>
  </conditionalFormatting>
  <conditionalFormatting sqref="G1:I1">
    <cfRule type="duplicateValues" dxfId="5" priority="5"/>
    <cfRule type="duplicateValues" dxfId="4" priority="6"/>
  </conditionalFormatting>
  <conditionalFormatting sqref="H4:J4">
    <cfRule type="duplicateValues" dxfId="3" priority="3"/>
    <cfRule type="duplicateValues" dxfId="2" priority="4"/>
  </conditionalFormatting>
  <conditionalFormatting sqref="H7:J7">
    <cfRule type="duplicateValues" dxfId="1" priority="1"/>
    <cfRule type="duplicateValues" dxfId="0" priority="2"/>
  </conditionalFormatting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Shakil Ahmad</cp:lastModifiedBy>
  <cp:revision>1</cp:revision>
  <cp:lastPrinted>2024-08-19T03:55:34Z</cp:lastPrinted>
  <dcterms:created xsi:type="dcterms:W3CDTF">2015-06-05T18:17:20Z</dcterms:created>
  <dcterms:modified xsi:type="dcterms:W3CDTF">2024-08-19T04:05:55Z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6808d42-3ae6-4ae6-afc4-bbf6b58315c2_Enabled">
    <vt:lpwstr>true</vt:lpwstr>
  </property>
  <property fmtid="{D5CDD505-2E9C-101B-9397-08002B2CF9AE}" pid="3" name="MSIP_Label_66808d42-3ae6-4ae6-afc4-bbf6b58315c2_SetDate">
    <vt:lpwstr>2024-08-17T03:25:14Z</vt:lpwstr>
  </property>
  <property fmtid="{D5CDD505-2E9C-101B-9397-08002B2CF9AE}" pid="4" name="MSIP_Label_66808d42-3ae6-4ae6-afc4-bbf6b58315c2_Method">
    <vt:lpwstr>Privileged</vt:lpwstr>
  </property>
  <property fmtid="{D5CDD505-2E9C-101B-9397-08002B2CF9AE}" pid="5" name="MSIP_Label_66808d42-3ae6-4ae6-afc4-bbf6b58315c2_Name">
    <vt:lpwstr>Public</vt:lpwstr>
  </property>
  <property fmtid="{D5CDD505-2E9C-101B-9397-08002B2CF9AE}" pid="6" name="MSIP_Label_66808d42-3ae6-4ae6-afc4-bbf6b58315c2_SiteId">
    <vt:lpwstr>ac33f407-5ccd-46ec-9eef-f4e65ee9c29a</vt:lpwstr>
  </property>
  <property fmtid="{D5CDD505-2E9C-101B-9397-08002B2CF9AE}" pid="7" name="MSIP_Label_66808d42-3ae6-4ae6-afc4-bbf6b58315c2_ActionId">
    <vt:lpwstr>09f320d1-fe2f-4abf-aed9-e03b6c701475</vt:lpwstr>
  </property>
  <property fmtid="{D5CDD505-2E9C-101B-9397-08002B2CF9AE}" pid="8" name="MSIP_Label_66808d42-3ae6-4ae6-afc4-bbf6b58315c2_ContentBits">
    <vt:lpwstr>2</vt:lpwstr>
  </property>
</Properties>
</file>