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33" documentId="8_{BEB7B926-2648-4763-865F-DB027D02DA72}" xr6:coauthVersionLast="47" xr6:coauthVersionMax="47" xr10:uidLastSave="{1BE845F3-81E4-449F-974E-847275520C8D}"/>
  <bookViews>
    <workbookView xWindow="-120" yWindow="-120" windowWidth="20730" windowHeight="11160" tabRatio="500" xr2:uid="{00000000-000D-0000-FFFF-FFFF00000000}"/>
  </bookViews>
  <sheets>
    <sheet name="RSO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5" l="1"/>
  <c r="F8" i="5" l="1"/>
  <c r="G8" i="5" s="1"/>
  <c r="H5" i="5"/>
  <c r="I5" i="5" s="1"/>
  <c r="J2" i="5"/>
</calcChain>
</file>

<file path=xl/sharedStrings.xml><?xml version="1.0" encoding="utf-8"?>
<sst xmlns="http://schemas.openxmlformats.org/spreadsheetml/2006/main" count="40" uniqueCount="20">
  <si>
    <t>DHKGOP05</t>
  </si>
  <si>
    <t>Region</t>
  </si>
  <si>
    <t>DD code</t>
  </si>
  <si>
    <t>Faridpur</t>
  </si>
  <si>
    <t>Total Amount</t>
  </si>
  <si>
    <t>Net Payable</t>
  </si>
  <si>
    <t>AIT (10%)</t>
  </si>
  <si>
    <t>Cost reimbursement of SIM to Distributor based on GA from 7th May24 to 13th May24</t>
  </si>
  <si>
    <t>Weekly 2nd Recharge Commission to DH based on Promoter GA from 7th May24 to 13th May24</t>
  </si>
  <si>
    <t>Distributor Scratch Card Lifting Discount Campaign_2nd to 7th May24</t>
  </si>
  <si>
    <t>RSO 2nd Recharge commission from 6th to 9th May24_Adjustment</t>
  </si>
  <si>
    <t>RSO Focus Deno Participation Camapign_6th to 9th May24</t>
  </si>
  <si>
    <t>RSO Focus Deno Recharge Camapign_1st to 5th May24</t>
  </si>
  <si>
    <t>Weekly 2nd Recharge Commission to DH based on Promoter GA from 14th May24 to 17th May24</t>
  </si>
  <si>
    <t>Distributor GA Preponement_1st to 4th May24</t>
  </si>
  <si>
    <t>Weekly FR Commission to DH based on Promoter GA from 11th to 17th May24</t>
  </si>
  <si>
    <t>Cost reimbursement of SIM to Distributor based on GA from 14th May24 to 20th May24</t>
  </si>
  <si>
    <t>Regional Budget_May 22</t>
  </si>
  <si>
    <t>Weekly FR Commission to DH based on Promoter GA from 18th to 24th May24</t>
  </si>
  <si>
    <t>Cost Reimursement-AOW-Mar'24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</si>
</sst>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  <font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0" fontId="5" fillId="5" borderId="2" xfId="1" applyFont="1" applyFill="1" applyBorder="1" applyAlignment="1">
      <alignment horizontal="center" vertical="center" wrapText="1"/>
    </xf>
  </cellXfs>
  <cellStyles count="2">
    <cellStyle name="??&amp;O龡&amp;H?_x0008_??_x0007__x0001__x0001_" xfId="1" xr:uid="{00000000-0005-0000-0000-000006000000}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5D8F-48FE-4BE3-8ACE-F9C045EBB7BE}">
  <sheetPr>
    <pageSetUpPr fitToPage="1"/>
  </sheetPr>
  <dimension ref="A1:J11"/>
  <sheetViews>
    <sheetView tabSelected="1" workbookViewId="0">
      <selection activeCell="I10" sqref="I10"/>
    </sheetView>
  </sheetViews>
  <sheetFormatPr defaultRowHeight="15" x14ac:dyDescent="0.25"/>
  <cols>
    <col min="3" max="3" width="13" customWidth="1"/>
    <col min="4" max="4" width="15.42578125" customWidth="1"/>
    <col min="5" max="5" width="13.42578125" customWidth="1"/>
    <col min="6" max="6" width="13.7109375" customWidth="1"/>
    <col min="7" max="7" width="14.42578125" customWidth="1"/>
  </cols>
  <sheetData>
    <row r="1" spans="1:10" ht="128.25" customHeight="1" x14ac:dyDescent="0.25">
      <c r="A1" s="2" t="s">
        <v>1</v>
      </c>
      <c r="B1" s="2" t="s">
        <v>2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4" t="s">
        <v>4</v>
      </c>
      <c r="I1" s="4" t="s">
        <v>6</v>
      </c>
      <c r="J1" s="4" t="s">
        <v>5</v>
      </c>
    </row>
    <row r="2" spans="1:10" x14ac:dyDescent="0.25">
      <c r="A2" s="3" t="s">
        <v>3</v>
      </c>
      <c r="B2" s="3" t="s">
        <v>0</v>
      </c>
      <c r="C2" s="7">
        <v>10711.2</v>
      </c>
      <c r="D2" s="7">
        <v>3672.52</v>
      </c>
      <c r="E2" s="6">
        <v>1954</v>
      </c>
      <c r="F2" s="6">
        <v>1960</v>
      </c>
      <c r="G2" s="6">
        <v>800</v>
      </c>
      <c r="H2" s="3">
        <v>19098</v>
      </c>
      <c r="I2" s="3">
        <f t="shared" ref="I2" si="0">H2*10%</f>
        <v>1909.8000000000002</v>
      </c>
      <c r="J2" s="3">
        <f t="shared" ref="J2" si="1">H2-I2</f>
        <v>17188.2</v>
      </c>
    </row>
    <row r="4" spans="1:10" ht="130.5" customHeight="1" x14ac:dyDescent="0.25">
      <c r="A4" s="2" t="s">
        <v>1</v>
      </c>
      <c r="B4" s="2" t="s">
        <v>2</v>
      </c>
      <c r="C4" s="5" t="s">
        <v>13</v>
      </c>
      <c r="D4" s="5" t="s">
        <v>14</v>
      </c>
      <c r="E4" s="5" t="s">
        <v>15</v>
      </c>
      <c r="F4" s="5" t="s">
        <v>12</v>
      </c>
      <c r="G4" s="4" t="s">
        <v>4</v>
      </c>
      <c r="H4" s="4" t="s">
        <v>6</v>
      </c>
      <c r="I4" s="4" t="s">
        <v>5</v>
      </c>
    </row>
    <row r="5" spans="1:10" x14ac:dyDescent="0.25">
      <c r="A5" s="3" t="s">
        <v>3</v>
      </c>
      <c r="B5" s="3" t="s">
        <v>0</v>
      </c>
      <c r="C5" s="6">
        <v>116.76</v>
      </c>
      <c r="D5" s="6">
        <v>874</v>
      </c>
      <c r="E5" s="7">
        <v>60746.702400000009</v>
      </c>
      <c r="F5" s="6">
        <v>850</v>
      </c>
      <c r="G5" s="3">
        <v>62587</v>
      </c>
      <c r="H5" s="3">
        <f t="shared" ref="H5" si="2">G5*10%</f>
        <v>6258.7000000000007</v>
      </c>
      <c r="I5" s="3">
        <f t="shared" ref="I5" si="3">G5-H5</f>
        <v>56328.3</v>
      </c>
    </row>
    <row r="7" spans="1:10" ht="105.75" customHeight="1" x14ac:dyDescent="0.25">
      <c r="A7" s="2" t="s">
        <v>1</v>
      </c>
      <c r="B7" s="2" t="s">
        <v>2</v>
      </c>
      <c r="C7" s="5" t="s">
        <v>16</v>
      </c>
      <c r="D7" s="5" t="s">
        <v>18</v>
      </c>
      <c r="E7" s="4" t="s">
        <v>4</v>
      </c>
      <c r="F7" s="4" t="s">
        <v>6</v>
      </c>
      <c r="G7" s="4" t="s">
        <v>5</v>
      </c>
    </row>
    <row r="8" spans="1:10" x14ac:dyDescent="0.25">
      <c r="A8" s="3" t="s">
        <v>3</v>
      </c>
      <c r="B8" s="3" t="s">
        <v>0</v>
      </c>
      <c r="C8" s="7">
        <v>9640.08</v>
      </c>
      <c r="D8" s="7">
        <v>60595.591199999995</v>
      </c>
      <c r="E8" s="3">
        <v>70236</v>
      </c>
      <c r="F8" s="3">
        <f t="shared" ref="F8" si="4">E8*10%</f>
        <v>7023.6</v>
      </c>
      <c r="G8" s="3">
        <f t="shared" ref="G8" si="5">E8-F8</f>
        <v>63212.4</v>
      </c>
    </row>
    <row r="10" spans="1:10" ht="38.25" x14ac:dyDescent="0.25">
      <c r="A10" s="2" t="s">
        <v>1</v>
      </c>
      <c r="B10" s="2" t="s">
        <v>2</v>
      </c>
      <c r="C10" s="5" t="s">
        <v>17</v>
      </c>
      <c r="D10" s="8" t="s">
        <v>19</v>
      </c>
      <c r="E10" s="4" t="s">
        <v>4</v>
      </c>
      <c r="F10" s="4" t="s">
        <v>5</v>
      </c>
    </row>
    <row r="11" spans="1:10" x14ac:dyDescent="0.25">
      <c r="A11" s="3" t="s">
        <v>3</v>
      </c>
      <c r="B11" s="3" t="s">
        <v>0</v>
      </c>
      <c r="C11" s="6">
        <v>855</v>
      </c>
      <c r="D11" s="6">
        <v>6500</v>
      </c>
      <c r="E11" s="1">
        <v>7355</v>
      </c>
      <c r="F11" s="1">
        <v>7355</v>
      </c>
    </row>
  </sheetData>
  <conditionalFormatting sqref="A1:B1">
    <cfRule type="duplicateValues" dxfId="21" priority="21"/>
    <cfRule type="duplicateValues" dxfId="20" priority="22"/>
  </conditionalFormatting>
  <conditionalFormatting sqref="F4 C1:G1">
    <cfRule type="duplicateValues" dxfId="19" priority="19"/>
    <cfRule type="duplicateValues" dxfId="18" priority="20"/>
  </conditionalFormatting>
  <conditionalFormatting sqref="A4:B4">
    <cfRule type="duplicateValues" dxfId="17" priority="15"/>
    <cfRule type="duplicateValues" dxfId="16" priority="16"/>
  </conditionalFormatting>
  <conditionalFormatting sqref="H1:J1">
    <cfRule type="duplicateValues" dxfId="15" priority="13"/>
    <cfRule type="duplicateValues" dxfId="14" priority="14"/>
  </conditionalFormatting>
  <conditionalFormatting sqref="G4:I4">
    <cfRule type="duplicateValues" dxfId="13" priority="11"/>
    <cfRule type="duplicateValues" dxfId="12" priority="12"/>
  </conditionalFormatting>
  <conditionalFormatting sqref="A7:B7">
    <cfRule type="duplicateValues" dxfId="11" priority="9"/>
    <cfRule type="duplicateValues" dxfId="10" priority="10"/>
  </conditionalFormatting>
  <conditionalFormatting sqref="E7:G7">
    <cfRule type="duplicateValues" dxfId="9" priority="5"/>
    <cfRule type="duplicateValues" dxfId="8" priority="6"/>
  </conditionalFormatting>
  <conditionalFormatting sqref="C4:E4">
    <cfRule type="duplicateValues" dxfId="7" priority="25"/>
    <cfRule type="duplicateValues" dxfId="6" priority="26"/>
  </conditionalFormatting>
  <conditionalFormatting sqref="C7:D7">
    <cfRule type="duplicateValues" dxfId="5" priority="27"/>
    <cfRule type="duplicateValues" dxfId="4" priority="28"/>
  </conditionalFormatting>
  <conditionalFormatting sqref="A10:B10">
    <cfRule type="duplicateValues" dxfId="3" priority="3"/>
    <cfRule type="duplicateValues" dxfId="2" priority="4"/>
  </conditionalFormatting>
  <conditionalFormatting sqref="C10">
    <cfRule type="duplicateValues" dxfId="1" priority="1"/>
    <cfRule type="duplicateValues" dxfId="0" priority="2"/>
  </conditionalFormatting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2024-06-02T03:15:04Z</cp:lastPrinted>
  <dcterms:created xsi:type="dcterms:W3CDTF">2015-06-05T18:17:20Z</dcterms:created>
  <dcterms:modified xsi:type="dcterms:W3CDTF">2024-06-02T03:17:21Z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2024-05-24T19:02:08Z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23fbebdb-07d7-4609-8dc0-6ee80a5f56c3</vt:lpwstr>
  </property>
  <property fmtid="{D5CDD505-2E9C-101B-9397-08002B2CF9AE}" pid="8" name="MSIP_Label_66808d42-3ae6-4ae6-afc4-bbf6b58315c2_ContentBits">
    <vt:lpwstr>2</vt:lpwstr>
  </property>
</Properties>
</file>