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3" documentId="8_{1EB70270-D375-41EF-910A-76A1C4093D92}" xr6:coauthVersionLast="47" xr6:coauthVersionMax="47" xr10:uidLastSave="{C6BE0D86-B4D1-433D-8E3C-12973259A9DD}"/>
  <bookViews>
    <workbookView xWindow="-120" yWindow="-120" windowWidth="20730" windowHeight="1116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5" l="1"/>
  <c r="I8" i="5" l="1"/>
  <c r="J8" i="5" s="1"/>
  <c r="I5" i="5"/>
  <c r="J5" i="5" s="1"/>
  <c r="J2" i="5"/>
  <c r="K2" i="5" s="1"/>
</calcChain>
</file>

<file path=xl/sharedStrings.xml><?xml version="1.0" encoding="utf-8"?>
<sst xmlns="http://schemas.openxmlformats.org/spreadsheetml/2006/main" count="44" uniqueCount="24">
  <si>
    <t>DHKGOP05</t>
  </si>
  <si>
    <t>Region</t>
  </si>
  <si>
    <t>DD code</t>
  </si>
  <si>
    <t>Faridpur</t>
  </si>
  <si>
    <t>Total Amount</t>
  </si>
  <si>
    <t>Net Payable</t>
  </si>
  <si>
    <t>AIT (10%)</t>
  </si>
  <si>
    <t>RSO Dhamaka Campaign_BDT 199_499_7th to 8th Aug24</t>
  </si>
  <si>
    <t>Distributor Dhamaka Campaign_BDT 298_498_14th Aug24</t>
  </si>
  <si>
    <t>Distributor Deno Campaign_BDT 397_497_498_648_699_799_899_998_Central_West_17th Aug24</t>
  </si>
  <si>
    <t>Distributor Dhamaka Campaign_BDT 89_15th Aug24</t>
  </si>
  <si>
    <t>Cost reimbursement of SIM to Distributor based on GA from 11th Aug24 to 17th Aug24</t>
  </si>
  <si>
    <t>RSO Dhamaka Campaign_BDT 38_17th Aug24</t>
  </si>
  <si>
    <t>Regional Budget-May'24 (Khulna Outer)</t>
  </si>
  <si>
    <t>Regional Budget-July'24 (Khulna Outer)</t>
  </si>
  <si>
    <t>Cost Reimburement-CSR Acivity-May'24 (Khulna Outer)</t>
  </si>
  <si>
    <t>Distributor Double Dhamaka Deno Campaign_10th to 15th Aug24</t>
  </si>
  <si>
    <t>Distributor Deno Campaign_BDT 397_497_648_699_798_799_899_998_13th to 14th Aug24</t>
  </si>
  <si>
    <t>Cost reimbursement of SIM to Distributor based on GA from 18th Aug24 to 24th Aug24</t>
  </si>
  <si>
    <t>RSO BDT 97 Deno Dhamaka_West Cluster_27th Aug24</t>
  </si>
  <si>
    <t>RSO BDT 28_38_Deno Dhamaka_West Cluster_20th Aug24</t>
  </si>
  <si>
    <t>RSO Deno Hit campaign_BDT 149_298_498_24th Aug24</t>
  </si>
  <si>
    <t>RSO campaign_BDT 397_599_20th Aug24</t>
  </si>
  <si>
    <t>RSO BDT 97 Deno Dhamaka_West Cluster_25th 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</si>
</sst>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392-A6C8-494B-BCC2-AA3CEA8B1D54}">
  <sheetPr>
    <pageSetUpPr fitToPage="1"/>
  </sheetPr>
  <dimension ref="A1:K11"/>
  <sheetViews>
    <sheetView tabSelected="1" topLeftCell="A4" workbookViewId="0">
      <selection activeCell="F13" sqref="F13"/>
    </sheetView>
  </sheetViews>
  <sheetFormatPr defaultRowHeight="15" x14ac:dyDescent="0.25"/>
  <cols>
    <col min="3" max="3" width="14.5703125" customWidth="1"/>
    <col min="4" max="4" width="16.5703125" customWidth="1"/>
    <col min="5" max="5" width="16.28515625" bestFit="1" customWidth="1"/>
    <col min="6" max="6" width="14.140625" customWidth="1"/>
    <col min="7" max="7" width="16.85546875" bestFit="1" customWidth="1"/>
  </cols>
  <sheetData>
    <row r="1" spans="1:11" ht="95.25" customHeight="1" x14ac:dyDescent="0.25">
      <c r="A1" s="2" t="s">
        <v>1</v>
      </c>
      <c r="B1" s="2" t="s">
        <v>2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4" t="s">
        <v>4</v>
      </c>
      <c r="J1" s="4" t="s">
        <v>6</v>
      </c>
      <c r="K1" s="4" t="s">
        <v>5</v>
      </c>
    </row>
    <row r="2" spans="1:11" x14ac:dyDescent="0.25">
      <c r="A2" s="3" t="s">
        <v>3</v>
      </c>
      <c r="B2" s="3" t="s">
        <v>0</v>
      </c>
      <c r="C2" s="7">
        <v>235</v>
      </c>
      <c r="D2" s="7">
        <v>200</v>
      </c>
      <c r="E2" s="7">
        <v>9810</v>
      </c>
      <c r="F2" s="7">
        <v>330</v>
      </c>
      <c r="G2" s="8">
        <v>8335.58</v>
      </c>
      <c r="H2" s="7">
        <v>1200</v>
      </c>
      <c r="I2" s="3">
        <v>20110</v>
      </c>
      <c r="J2" s="3">
        <f t="shared" ref="J2" si="0">I2*10%</f>
        <v>2011</v>
      </c>
      <c r="K2" s="3">
        <f t="shared" ref="K2" si="1">I2-J2</f>
        <v>18099</v>
      </c>
    </row>
    <row r="4" spans="1:11" ht="111" customHeight="1" x14ac:dyDescent="0.25">
      <c r="A4" s="2" t="s">
        <v>1</v>
      </c>
      <c r="B4" s="2" t="s">
        <v>2</v>
      </c>
      <c r="C4" s="6" t="s">
        <v>13</v>
      </c>
      <c r="D4" s="6" t="s">
        <v>14</v>
      </c>
      <c r="E4" s="5" t="s">
        <v>16</v>
      </c>
      <c r="F4" s="5" t="s">
        <v>17</v>
      </c>
      <c r="G4" s="5" t="s">
        <v>18</v>
      </c>
      <c r="H4" s="4" t="s">
        <v>4</v>
      </c>
      <c r="I4" s="4" t="s">
        <v>6</v>
      </c>
      <c r="J4" s="4" t="s">
        <v>5</v>
      </c>
    </row>
    <row r="5" spans="1:11" x14ac:dyDescent="0.25">
      <c r="A5" s="3" t="s">
        <v>3</v>
      </c>
      <c r="B5" s="3" t="s">
        <v>0</v>
      </c>
      <c r="C5" s="8">
        <v>4339.9004878048781</v>
      </c>
      <c r="D5" s="7">
        <v>4000</v>
      </c>
      <c r="E5" s="7">
        <v>10607</v>
      </c>
      <c r="F5" s="7">
        <v>6600</v>
      </c>
      <c r="G5" s="8">
        <v>9093.36</v>
      </c>
      <c r="H5" s="3">
        <v>34640</v>
      </c>
      <c r="I5" s="3">
        <f t="shared" ref="I5" si="2">H5*10%</f>
        <v>3464</v>
      </c>
      <c r="J5" s="3">
        <f t="shared" ref="J5" si="3">H5-I5</f>
        <v>31176</v>
      </c>
    </row>
    <row r="7" spans="1:11" ht="73.5" customHeight="1" x14ac:dyDescent="0.25">
      <c r="A7" s="2" t="s">
        <v>1</v>
      </c>
      <c r="B7" s="2" t="s">
        <v>2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4" t="s">
        <v>4</v>
      </c>
      <c r="I7" s="4" t="s">
        <v>6</v>
      </c>
      <c r="J7" s="4" t="s">
        <v>5</v>
      </c>
    </row>
    <row r="8" spans="1:11" x14ac:dyDescent="0.25">
      <c r="A8" s="3" t="s">
        <v>3</v>
      </c>
      <c r="B8" s="3" t="s">
        <v>0</v>
      </c>
      <c r="C8" s="7">
        <v>150</v>
      </c>
      <c r="D8" s="7">
        <v>450</v>
      </c>
      <c r="E8" s="7">
        <v>180</v>
      </c>
      <c r="F8" s="7">
        <v>320</v>
      </c>
      <c r="G8" s="7">
        <v>190</v>
      </c>
      <c r="H8" s="3">
        <v>1290</v>
      </c>
      <c r="I8" s="3">
        <f t="shared" ref="I8" si="4">H8*10%</f>
        <v>129</v>
      </c>
      <c r="J8" s="3">
        <f t="shared" ref="J8" si="5">H8-I8</f>
        <v>1161</v>
      </c>
    </row>
    <row r="10" spans="1:11" ht="69" customHeight="1" x14ac:dyDescent="0.25">
      <c r="A10" s="2" t="s">
        <v>1</v>
      </c>
      <c r="B10" s="2" t="s">
        <v>2</v>
      </c>
      <c r="C10" s="6" t="s">
        <v>15</v>
      </c>
      <c r="D10" s="4" t="s">
        <v>4</v>
      </c>
      <c r="E10" s="4" t="s">
        <v>5</v>
      </c>
    </row>
    <row r="11" spans="1:11" x14ac:dyDescent="0.25">
      <c r="A11" s="3" t="s">
        <v>3</v>
      </c>
      <c r="B11" s="3" t="s">
        <v>0</v>
      </c>
      <c r="C11" s="7">
        <v>1300</v>
      </c>
      <c r="D11" s="1">
        <v>1300</v>
      </c>
      <c r="E11" s="1">
        <f t="shared" ref="E11" si="6">D11</f>
        <v>1300</v>
      </c>
    </row>
  </sheetData>
  <conditionalFormatting sqref="A1:B1">
    <cfRule type="duplicateValues" dxfId="19" priority="19"/>
    <cfRule type="duplicateValues" dxfId="18" priority="20"/>
  </conditionalFormatting>
  <conditionalFormatting sqref="C1:H1">
    <cfRule type="duplicateValues" dxfId="17" priority="17"/>
    <cfRule type="duplicateValues" dxfId="16" priority="18"/>
  </conditionalFormatting>
  <conditionalFormatting sqref="A4:B4">
    <cfRule type="duplicateValues" dxfId="15" priority="15"/>
    <cfRule type="duplicateValues" dxfId="14" priority="16"/>
  </conditionalFormatting>
  <conditionalFormatting sqref="A7:B7">
    <cfRule type="duplicateValues" dxfId="13" priority="13"/>
    <cfRule type="duplicateValues" dxfId="12" priority="14"/>
  </conditionalFormatting>
  <conditionalFormatting sqref="A10:B10">
    <cfRule type="duplicateValues" dxfId="11" priority="11"/>
    <cfRule type="duplicateValues" dxfId="10" priority="12"/>
  </conditionalFormatting>
  <conditionalFormatting sqref="C4:G4">
    <cfRule type="duplicateValues" dxfId="9" priority="9"/>
    <cfRule type="duplicateValues" dxfId="8" priority="10"/>
  </conditionalFormatting>
  <conditionalFormatting sqref="C7:G7">
    <cfRule type="duplicateValues" dxfId="7" priority="7"/>
    <cfRule type="duplicateValues" dxfId="6" priority="8"/>
  </conditionalFormatting>
  <conditionalFormatting sqref="I1:K1">
    <cfRule type="duplicateValues" dxfId="5" priority="5"/>
    <cfRule type="duplicateValues" dxfId="4" priority="6"/>
  </conditionalFormatting>
  <conditionalFormatting sqref="H4:J4">
    <cfRule type="duplicateValues" dxfId="3" priority="3"/>
    <cfRule type="duplicateValues" dxfId="2" priority="4"/>
  </conditionalFormatting>
  <conditionalFormatting sqref="H7:J7">
    <cfRule type="duplicateValues" dxfId="1" priority="1"/>
    <cfRule type="duplicateValues" dxfId="0" priority="2"/>
  </conditionalFormatting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2024-09-03T15:47:32Z</cp:lastPrinted>
  <dcterms:created xsi:type="dcterms:W3CDTF">2015-06-05T18:17:20Z</dcterms:created>
  <dcterms:modified xsi:type="dcterms:W3CDTF">2024-09-07T15:16:57Z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2024-08-30T17:01:47Z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04f59e5e-901b-4de0-8e1c-ad399c1ef7bf</vt:lpwstr>
  </property>
  <property fmtid="{D5CDD505-2E9C-101B-9397-08002B2CF9AE}" pid="8" name="MSIP_Label_66808d42-3ae6-4ae6-afc4-bbf6b58315c2_ContentBits">
    <vt:lpwstr>2</vt:lpwstr>
  </property>
</Properties>
</file>