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86" documentId="8_{C60E38D6-A369-4695-ADCD-01713D181FB5}" xr6:coauthVersionLast="47" xr6:coauthVersionMax="47" xr10:uidLastSave="{86BCD686-BFD2-442E-B636-C1571E2046E9}"/>
  <bookViews>
    <workbookView xWindow="-120" yWindow="-120" windowWidth="20730" windowHeight="11160" tabRatio="500" xr2:uid="{00000000-000D-0000-FFFF-FFFF00000000}"/>
  </bookViews>
  <sheets>
    <sheet name="RS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6" l="1"/>
  <c r="E20" i="6"/>
  <c r="F20" i="6" s="1"/>
  <c r="D14" i="6" l="1"/>
  <c r="F14" i="6" s="1"/>
  <c r="E14" i="6"/>
  <c r="F11" i="6"/>
  <c r="G11" i="6" s="1"/>
  <c r="E8" i="6"/>
  <c r="F8" i="6" s="1"/>
  <c r="F5" i="6"/>
  <c r="G5" i="6" s="1"/>
  <c r="F2" i="6" l="1"/>
  <c r="G2" i="6" s="1"/>
  <c r="G17" i="6" l="1"/>
  <c r="F17" i="6"/>
  <c r="H17" i="6"/>
</calcChain>
</file>

<file path=xl/sharedStrings.xml><?xml version="1.0" encoding="utf-8"?>
<sst xmlns="http://schemas.openxmlformats.org/spreadsheetml/2006/main" count="60" uniqueCount="19">
  <si>
    <t>DHKGOP05</t>
  </si>
  <si>
    <t>Region</t>
  </si>
  <si>
    <t>DD code</t>
  </si>
  <si>
    <t>Faridpur</t>
  </si>
  <si>
    <t>Total Amount</t>
  </si>
  <si>
    <t>Net Payable</t>
  </si>
  <si>
    <t>AIT (10%)</t>
  </si>
  <si>
    <t>Distribution ROI Support Scheme Mar24</t>
  </si>
  <si>
    <t>RSO_BP_CM_Activation Commission Mar24</t>
  </si>
  <si>
    <t>Weekly FR Commission to DH based on Promoter GA from 1st to 5th Apr24</t>
  </si>
  <si>
    <t>Cost reimbursement of SIM to Distributor based on GA from 1st Apr24 to 7th Apr24</t>
  </si>
  <si>
    <t>DD Manager Campaign_Gross Add_Mar24</t>
  </si>
  <si>
    <t>DD Manager_Recharge_Data_Voice_Mix Bundl_Mar24</t>
  </si>
  <si>
    <t>Regional budget April_24</t>
  </si>
  <si>
    <t>Distributors GA Commission Mar'24</t>
  </si>
  <si>
    <t>Distributor Campaign Shera partner Mar24</t>
  </si>
  <si>
    <t>Regional Budget March_24</t>
  </si>
  <si>
    <t>Cost reimbursement of SIM to Distributor based on GA 8th-4th Apr'24</t>
  </si>
  <si>
    <t>Weekly FR Commission to DH based on Promoter GA from 6th to 12th Apr24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</si>
</sst>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4" fillId="5" borderId="1" xfId="1" applyFont="1" applyFill="1" applyBorder="1" applyAlignment="1">
      <alignment horizontal="center" vertical="center" wrapText="1"/>
    </xf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7EC3-DFD7-4DB6-AEBA-18D63C67CA71}">
  <sheetPr>
    <pageSetUpPr fitToPage="1"/>
  </sheetPr>
  <dimension ref="A1:H20"/>
  <sheetViews>
    <sheetView tabSelected="1" topLeftCell="A16" workbookViewId="0">
      <selection activeCell="D26" sqref="D26"/>
    </sheetView>
  </sheetViews>
  <sheetFormatPr defaultRowHeight="15" x14ac:dyDescent="0.25"/>
  <cols>
    <col min="2" max="2" width="13.140625" customWidth="1"/>
    <col min="3" max="3" width="15.5703125" customWidth="1"/>
    <col min="4" max="4" width="18.85546875" customWidth="1"/>
    <col min="5" max="5" width="12.28515625" customWidth="1"/>
  </cols>
  <sheetData>
    <row r="1" spans="1:8" ht="87.75" customHeight="1" x14ac:dyDescent="0.25">
      <c r="A1" s="1" t="s">
        <v>1</v>
      </c>
      <c r="B1" s="1" t="s">
        <v>2</v>
      </c>
      <c r="C1" s="4" t="s">
        <v>13</v>
      </c>
      <c r="D1" s="4" t="s">
        <v>9</v>
      </c>
      <c r="E1" s="3" t="s">
        <v>4</v>
      </c>
      <c r="F1" s="3" t="s">
        <v>6</v>
      </c>
      <c r="G1" s="3" t="s">
        <v>5</v>
      </c>
    </row>
    <row r="2" spans="1:8" x14ac:dyDescent="0.25">
      <c r="A2" s="2" t="s">
        <v>3</v>
      </c>
      <c r="B2" s="2" t="s">
        <v>0</v>
      </c>
      <c r="C2" s="5">
        <v>4750</v>
      </c>
      <c r="D2" s="6">
        <v>67546.706399999995</v>
      </c>
      <c r="E2" s="2">
        <v>72297</v>
      </c>
      <c r="F2" s="2">
        <f t="shared" ref="F2" si="0">E2*10%</f>
        <v>7229.7000000000007</v>
      </c>
      <c r="G2" s="2">
        <f t="shared" ref="G2" si="1">E2-F2</f>
        <v>65067.3</v>
      </c>
    </row>
    <row r="4" spans="1:8" ht="51" x14ac:dyDescent="0.25">
      <c r="A4" s="1" t="s">
        <v>1</v>
      </c>
      <c r="B4" s="1" t="s">
        <v>2</v>
      </c>
      <c r="C4" s="4" t="s">
        <v>8</v>
      </c>
      <c r="D4" s="4" t="s">
        <v>14</v>
      </c>
      <c r="E4" s="3" t="s">
        <v>4</v>
      </c>
      <c r="F4" s="3" t="s">
        <v>6</v>
      </c>
      <c r="G4" s="3" t="s">
        <v>5</v>
      </c>
    </row>
    <row r="5" spans="1:8" x14ac:dyDescent="0.25">
      <c r="A5" s="2" t="s">
        <v>3</v>
      </c>
      <c r="B5" s="2" t="s">
        <v>0</v>
      </c>
      <c r="C5" s="5">
        <v>65950</v>
      </c>
      <c r="D5" s="5">
        <v>22760</v>
      </c>
      <c r="E5" s="2">
        <v>88710</v>
      </c>
      <c r="F5" s="2">
        <f t="shared" ref="F5" si="2">E5*10%</f>
        <v>8871</v>
      </c>
      <c r="G5" s="2">
        <f t="shared" ref="G5" si="3">E5-F5</f>
        <v>79839</v>
      </c>
    </row>
    <row r="7" spans="1:8" ht="106.5" customHeight="1" x14ac:dyDescent="0.25">
      <c r="A7" s="1" t="s">
        <v>1</v>
      </c>
      <c r="B7" s="1" t="s">
        <v>2</v>
      </c>
      <c r="C7" s="4" t="s">
        <v>10</v>
      </c>
      <c r="D7" s="3" t="s">
        <v>4</v>
      </c>
      <c r="E7" s="3" t="s">
        <v>6</v>
      </c>
      <c r="F7" s="3" t="s">
        <v>5</v>
      </c>
    </row>
    <row r="8" spans="1:8" x14ac:dyDescent="0.25">
      <c r="A8" s="2" t="s">
        <v>3</v>
      </c>
      <c r="B8" s="2" t="s">
        <v>0</v>
      </c>
      <c r="C8" s="6">
        <v>9907.86</v>
      </c>
      <c r="D8" s="2">
        <v>9908</v>
      </c>
      <c r="E8" s="2">
        <f t="shared" ref="E8" si="4">D8*10%</f>
        <v>990.80000000000007</v>
      </c>
      <c r="F8" s="2">
        <f t="shared" ref="F8" si="5">D8-E8</f>
        <v>8917.2000000000007</v>
      </c>
    </row>
    <row r="10" spans="1:8" ht="78" customHeight="1" x14ac:dyDescent="0.25">
      <c r="A10" s="1" t="s">
        <v>1</v>
      </c>
      <c r="B10" s="1" t="s">
        <v>2</v>
      </c>
      <c r="C10" s="4" t="s">
        <v>11</v>
      </c>
      <c r="D10" s="4" t="s">
        <v>12</v>
      </c>
      <c r="E10" s="3" t="s">
        <v>4</v>
      </c>
      <c r="F10" s="3" t="s">
        <v>6</v>
      </c>
      <c r="G10" s="3" t="s">
        <v>5</v>
      </c>
    </row>
    <row r="11" spans="1:8" x14ac:dyDescent="0.25">
      <c r="A11" s="2" t="s">
        <v>3</v>
      </c>
      <c r="B11" s="2" t="s">
        <v>0</v>
      </c>
      <c r="C11" s="5">
        <v>3300</v>
      </c>
      <c r="D11" s="5">
        <v>2500</v>
      </c>
      <c r="E11" s="2">
        <v>5800</v>
      </c>
      <c r="F11" s="2">
        <f t="shared" ref="F11" si="6">E11*10%</f>
        <v>580</v>
      </c>
      <c r="G11" s="2">
        <f t="shared" ref="G11" si="7">E11-F11</f>
        <v>5220</v>
      </c>
    </row>
    <row r="13" spans="1:8" ht="38.25" x14ac:dyDescent="0.25">
      <c r="A13" s="1" t="s">
        <v>1</v>
      </c>
      <c r="B13" s="1" t="s">
        <v>2</v>
      </c>
      <c r="C13" s="4" t="s">
        <v>7</v>
      </c>
      <c r="D13" s="3" t="s">
        <v>4</v>
      </c>
      <c r="E13" s="3" t="s">
        <v>6</v>
      </c>
      <c r="F13" s="3" t="s">
        <v>5</v>
      </c>
    </row>
    <row r="14" spans="1:8" x14ac:dyDescent="0.25">
      <c r="A14" s="2" t="s">
        <v>3</v>
      </c>
      <c r="B14" s="2" t="s">
        <v>0</v>
      </c>
      <c r="C14" s="5">
        <v>20000</v>
      </c>
      <c r="D14" s="2">
        <f>C14</f>
        <v>20000</v>
      </c>
      <c r="E14" s="2">
        <f>D14*10%</f>
        <v>2000</v>
      </c>
      <c r="F14" s="2">
        <f>D14-E14</f>
        <v>18000</v>
      </c>
    </row>
    <row r="16" spans="1:8" ht="110.25" customHeight="1" x14ac:dyDescent="0.25">
      <c r="A16" s="1" t="s">
        <v>2</v>
      </c>
      <c r="B16" s="7" t="s">
        <v>15</v>
      </c>
      <c r="C16" s="7" t="s">
        <v>16</v>
      </c>
      <c r="D16" s="7" t="s">
        <v>17</v>
      </c>
      <c r="E16" s="7" t="s">
        <v>18</v>
      </c>
      <c r="F16" s="3" t="s">
        <v>4</v>
      </c>
      <c r="G16" s="3" t="s">
        <v>6</v>
      </c>
      <c r="H16" s="3" t="s">
        <v>5</v>
      </c>
    </row>
    <row r="17" spans="1:8" x14ac:dyDescent="0.25">
      <c r="A17" s="2" t="s">
        <v>0</v>
      </c>
      <c r="B17" s="5">
        <v>35250</v>
      </c>
      <c r="C17" s="5">
        <v>1000</v>
      </c>
      <c r="D17" s="6">
        <v>8301.18</v>
      </c>
      <c r="E17" s="6">
        <v>42915.580799999996</v>
      </c>
      <c r="F17" s="2">
        <f ca="1">SUM(B17:XFD17)</f>
        <v>87466.760799999989</v>
      </c>
      <c r="G17" s="2">
        <f t="shared" ref="G17" ca="1" si="8">F17*10%</f>
        <v>8746.6760799999993</v>
      </c>
      <c r="H17" s="2">
        <f t="shared" ref="H17" ca="1" si="9">F17-G17</f>
        <v>78720.084719999984</v>
      </c>
    </row>
    <row r="19" spans="1:8" ht="38.25" x14ac:dyDescent="0.25">
      <c r="A19" s="1" t="s">
        <v>1</v>
      </c>
      <c r="B19" s="1" t="s">
        <v>2</v>
      </c>
      <c r="C19" s="4" t="s">
        <v>7</v>
      </c>
      <c r="D19" s="3" t="s">
        <v>4</v>
      </c>
      <c r="E19" s="3" t="s">
        <v>6</v>
      </c>
      <c r="F19" s="3" t="s">
        <v>5</v>
      </c>
    </row>
    <row r="20" spans="1:8" x14ac:dyDescent="0.25">
      <c r="A20" s="2" t="s">
        <v>3</v>
      </c>
      <c r="B20" s="2" t="s">
        <v>0</v>
      </c>
      <c r="C20" s="5">
        <v>20000</v>
      </c>
      <c r="D20" s="2">
        <f>C20</f>
        <v>20000</v>
      </c>
      <c r="E20" s="2">
        <f>D20*10%</f>
        <v>2000</v>
      </c>
      <c r="F20" s="2">
        <f>D20-E20</f>
        <v>18000</v>
      </c>
    </row>
  </sheetData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2024-04-21T10:51:13Z</cp:lastPrinted>
  <dcterms:created xsi:type="dcterms:W3CDTF">2015-06-05T18:17:20Z</dcterms:created>
  <dcterms:modified xsi:type="dcterms:W3CDTF">2024-04-23T02:55:03Z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2024-04-09T08:47:13Z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aaa1f461-23bf-4d9d-b76c-441f8a2c645e</vt:lpwstr>
  </property>
  <property fmtid="{D5CDD505-2E9C-101B-9397-08002B2CF9AE}" pid="8" name="MSIP_Label_66808d42-3ae6-4ae6-afc4-bbf6b58315c2_ContentBits">
    <vt:lpwstr>2</vt:lpwstr>
  </property>
</Properties>
</file>