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52DC972-A4B5-4F59-BB3C-79AF90B27E2F}" xr6:coauthVersionLast="47" xr6:coauthVersionMax="47" xr10:uidLastSave="{00000000-0000-0000-0000-000000000000}"/>
  <bookViews>
    <workbookView minimized="1" xWindow="4530" yWindow="3195" windowWidth="15375" windowHeight="787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<sst xmlns="http://schemas.openxmlformats.org/spreadsheetml/2006/main" count="917" uniqueCount="133">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</sst>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workbookViewId="0">
      <selection activeCell="C5" sqref="C5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D3">
        <f>C3*B3</f>
        <v>0</v>
      </c>
      <c r="F3" s="2" t="s">
        <v>2</v>
      </c>
      <c r="G3" s="2"/>
      <c r="H3" s="2">
        <v>29236</v>
      </c>
      <c r="J3">
        <v>1000</v>
      </c>
      <c r="K3">
        <v>11</v>
      </c>
      <c r="L3">
        <f>K3*J3</f>
        <v>11000</v>
      </c>
      <c r="O3">
        <v>1000</v>
      </c>
      <c r="P3">
        <v>8</v>
      </c>
      <c r="Q3">
        <f>P3*O3</f>
        <v>8000</v>
      </c>
    </row>
    <row r="4" spans="2:20" x14ac:dyDescent="0.25">
      <c r="B4">
        <v>500</v>
      </c>
      <c r="C4">
        <v>3</v>
      </c>
      <c r="D4">
        <f t="shared" ref="D4:D12" si="0">C4*B4</f>
        <v>1500</v>
      </c>
      <c r="F4" s="28" t="s">
        <v>3</v>
      </c>
      <c r="G4" s="28"/>
      <c r="H4" s="2">
        <f>H3-D13</f>
        <v>6676</v>
      </c>
      <c r="J4">
        <v>500</v>
      </c>
      <c r="K4">
        <v>20</v>
      </c>
      <c r="L4">
        <f t="shared" ref="L4:L12" si="1">K4*J4</f>
        <v>10000</v>
      </c>
      <c r="O4">
        <v>500</v>
      </c>
      <c r="P4">
        <v>34</v>
      </c>
      <c r="Q4">
        <f t="shared" ref="Q4:Q12" si="2">P4*O4</f>
        <v>17000</v>
      </c>
    </row>
    <row r="5" spans="2:20" x14ac:dyDescent="0.25">
      <c r="B5">
        <v>200</v>
      </c>
      <c r="C5">
        <v>100</v>
      </c>
      <c r="D5">
        <f t="shared" si="0"/>
        <v>20000</v>
      </c>
      <c r="J5">
        <v>200</v>
      </c>
      <c r="K5">
        <v>6</v>
      </c>
      <c r="L5">
        <f t="shared" si="1"/>
        <v>1200</v>
      </c>
      <c r="O5">
        <v>200</v>
      </c>
      <c r="P5">
        <v>6</v>
      </c>
      <c r="Q5">
        <f t="shared" si="2"/>
        <v>1200</v>
      </c>
    </row>
    <row r="6" spans="2:20" x14ac:dyDescent="0.25">
      <c r="B6">
        <v>100</v>
      </c>
      <c r="C6">
        <v>7</v>
      </c>
      <c r="D6">
        <f t="shared" si="0"/>
        <v>700</v>
      </c>
      <c r="J6">
        <v>100</v>
      </c>
      <c r="K6">
        <v>37</v>
      </c>
      <c r="L6">
        <f t="shared" si="1"/>
        <v>3700</v>
      </c>
      <c r="O6">
        <v>100</v>
      </c>
      <c r="P6">
        <v>17</v>
      </c>
      <c r="Q6">
        <f t="shared" si="2"/>
        <v>1700</v>
      </c>
    </row>
    <row r="7" spans="2:20" x14ac:dyDescent="0.25">
      <c r="B7">
        <v>50</v>
      </c>
      <c r="D7">
        <f t="shared" si="0"/>
        <v>0</v>
      </c>
      <c r="J7">
        <v>50</v>
      </c>
      <c r="K7">
        <v>13</v>
      </c>
      <c r="L7">
        <f t="shared" si="1"/>
        <v>650</v>
      </c>
      <c r="O7">
        <v>50</v>
      </c>
      <c r="P7">
        <v>4</v>
      </c>
      <c r="Q7">
        <f t="shared" si="2"/>
        <v>200</v>
      </c>
    </row>
    <row r="8" spans="2:20" x14ac:dyDescent="0.25">
      <c r="B8">
        <v>20</v>
      </c>
      <c r="C8">
        <v>1</v>
      </c>
      <c r="D8">
        <f t="shared" si="0"/>
        <v>20</v>
      </c>
      <c r="J8">
        <v>20</v>
      </c>
      <c r="K8">
        <v>27</v>
      </c>
      <c r="L8">
        <f t="shared" si="1"/>
        <v>540</v>
      </c>
      <c r="O8">
        <v>20</v>
      </c>
      <c r="P8">
        <v>4</v>
      </c>
      <c r="Q8">
        <f t="shared" si="2"/>
        <v>80</v>
      </c>
    </row>
    <row r="9" spans="2:20" x14ac:dyDescent="0.25">
      <c r="B9">
        <v>10</v>
      </c>
      <c r="C9">
        <v>34</v>
      </c>
      <c r="D9">
        <f t="shared" si="0"/>
        <v>340</v>
      </c>
      <c r="J9">
        <v>10</v>
      </c>
      <c r="L9">
        <f t="shared" si="1"/>
        <v>0</v>
      </c>
      <c r="O9">
        <v>10</v>
      </c>
      <c r="P9">
        <v>2</v>
      </c>
      <c r="Q9">
        <f t="shared" si="2"/>
        <v>20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22560</v>
      </c>
      <c r="J13" s="27" t="s">
        <v>1</v>
      </c>
      <c r="K13" s="27"/>
      <c r="L13">
        <f>SUM(L3:L12)</f>
        <v>27090</v>
      </c>
      <c r="O13" s="27" t="s">
        <v>1</v>
      </c>
      <c r="P13" s="27"/>
      <c r="Q13">
        <f>SUM(Q3:Q12)</f>
        <v>28200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7" si="3">K3+P3+M18+R18</f>
        <v>44</v>
      </c>
      <c r="E18">
        <f>D18*C18</f>
        <v>44000</v>
      </c>
      <c r="G18">
        <v>1000</v>
      </c>
      <c r="H18">
        <v>63</v>
      </c>
      <c r="I18">
        <f>H18*G18</f>
        <v>63000</v>
      </c>
      <c r="L18">
        <v>1000</v>
      </c>
      <c r="M18">
        <v>13</v>
      </c>
      <c r="N18">
        <f t="shared" ref="N18:N24" si="4">M18*L18</f>
        <v>13000</v>
      </c>
      <c r="Q18">
        <v>1000</v>
      </c>
      <c r="R18">
        <v>12</v>
      </c>
      <c r="S18">
        <f t="shared" ref="S18:S24" si="5">R18*Q18</f>
        <v>12000</v>
      </c>
    </row>
    <row r="19" spans="2:20" x14ac:dyDescent="0.25">
      <c r="B19" s="31"/>
      <c r="C19">
        <v>500</v>
      </c>
      <c r="D19">
        <f t="shared" si="3"/>
        <v>118</v>
      </c>
      <c r="E19">
        <f t="shared" ref="E19:E27" si="6">D19*C19</f>
        <v>59000</v>
      </c>
      <c r="G19">
        <v>500</v>
      </c>
      <c r="H19">
        <v>120</v>
      </c>
      <c r="I19">
        <f t="shared" ref="I19:I27" si="7">H19*G19</f>
        <v>60000</v>
      </c>
      <c r="L19">
        <v>500</v>
      </c>
      <c r="M19">
        <v>42</v>
      </c>
      <c r="N19">
        <f t="shared" si="4"/>
        <v>21000</v>
      </c>
      <c r="Q19">
        <v>500</v>
      </c>
      <c r="R19">
        <v>22</v>
      </c>
      <c r="S19">
        <f t="shared" si="5"/>
        <v>11000</v>
      </c>
    </row>
    <row r="20" spans="2:20" x14ac:dyDescent="0.25">
      <c r="B20" s="31"/>
      <c r="C20">
        <v>200</v>
      </c>
      <c r="D20">
        <f t="shared" si="3"/>
        <v>30</v>
      </c>
      <c r="E20">
        <f t="shared" si="6"/>
        <v>6000</v>
      </c>
      <c r="G20">
        <v>200</v>
      </c>
      <c r="H20">
        <v>83</v>
      </c>
      <c r="I20">
        <f t="shared" si="7"/>
        <v>16600</v>
      </c>
      <c r="L20">
        <v>200</v>
      </c>
      <c r="M20">
        <v>16</v>
      </c>
      <c r="N20">
        <f t="shared" si="4"/>
        <v>3200</v>
      </c>
      <c r="Q20">
        <v>200</v>
      </c>
      <c r="R20">
        <v>2</v>
      </c>
      <c r="S20">
        <f t="shared" si="5"/>
        <v>400</v>
      </c>
    </row>
    <row r="21" spans="2:20" x14ac:dyDescent="0.25">
      <c r="B21" s="31"/>
      <c r="C21">
        <v>100</v>
      </c>
      <c r="D21">
        <f t="shared" si="3"/>
        <v>268</v>
      </c>
      <c r="E21">
        <f t="shared" si="6"/>
        <v>26800</v>
      </c>
      <c r="G21">
        <v>100</v>
      </c>
      <c r="H21">
        <v>490</v>
      </c>
      <c r="I21">
        <f t="shared" si="7"/>
        <v>49000</v>
      </c>
      <c r="L21">
        <v>100</v>
      </c>
      <c r="M21">
        <v>65</v>
      </c>
      <c r="N21">
        <f t="shared" si="4"/>
        <v>6500</v>
      </c>
      <c r="Q21">
        <v>100</v>
      </c>
      <c r="R21">
        <v>149</v>
      </c>
      <c r="S21">
        <f t="shared" si="5"/>
        <v>14900</v>
      </c>
    </row>
    <row r="22" spans="2:20" x14ac:dyDescent="0.25">
      <c r="B22" s="31"/>
      <c r="C22">
        <v>50</v>
      </c>
      <c r="D22">
        <f t="shared" si="3"/>
        <v>47</v>
      </c>
      <c r="E22">
        <f t="shared" si="6"/>
        <v>2350</v>
      </c>
      <c r="G22">
        <v>50</v>
      </c>
      <c r="H22">
        <v>685</v>
      </c>
      <c r="I22">
        <f t="shared" si="7"/>
        <v>34250</v>
      </c>
      <c r="L22">
        <v>50</v>
      </c>
      <c r="M22">
        <v>22</v>
      </c>
      <c r="N22">
        <f t="shared" si="4"/>
        <v>1100</v>
      </c>
      <c r="Q22">
        <v>50</v>
      </c>
      <c r="R22">
        <v>8</v>
      </c>
      <c r="S22">
        <f t="shared" si="5"/>
        <v>400</v>
      </c>
    </row>
    <row r="23" spans="2:20" x14ac:dyDescent="0.25">
      <c r="B23" s="31"/>
      <c r="C23">
        <v>20</v>
      </c>
      <c r="D23">
        <f t="shared" si="3"/>
        <v>42</v>
      </c>
      <c r="E23">
        <f t="shared" si="6"/>
        <v>840</v>
      </c>
      <c r="G23">
        <v>20</v>
      </c>
      <c r="H23">
        <v>94</v>
      </c>
      <c r="I23">
        <f t="shared" si="7"/>
        <v>1880</v>
      </c>
      <c r="L23">
        <v>20</v>
      </c>
      <c r="M23">
        <v>9</v>
      </c>
      <c r="N23">
        <f t="shared" si="4"/>
        <v>180</v>
      </c>
      <c r="Q23">
        <v>20</v>
      </c>
      <c r="R23">
        <v>2</v>
      </c>
      <c r="S23">
        <f t="shared" si="5"/>
        <v>40</v>
      </c>
    </row>
    <row r="24" spans="2:20" x14ac:dyDescent="0.25">
      <c r="B24" s="31"/>
      <c r="C24">
        <v>10</v>
      </c>
      <c r="D24">
        <f t="shared" si="3"/>
        <v>19</v>
      </c>
      <c r="E24">
        <f t="shared" si="6"/>
        <v>190</v>
      </c>
      <c r="G24">
        <v>10</v>
      </c>
      <c r="I24">
        <f t="shared" si="7"/>
        <v>0</v>
      </c>
      <c r="L24">
        <v>10</v>
      </c>
      <c r="M24">
        <v>16</v>
      </c>
      <c r="N24">
        <f t="shared" si="4"/>
        <v>160</v>
      </c>
      <c r="Q24">
        <v>10</v>
      </c>
      <c r="R24">
        <v>1</v>
      </c>
      <c r="S24">
        <f t="shared" si="5"/>
        <v>10</v>
      </c>
    </row>
    <row r="25" spans="2:20" x14ac:dyDescent="0.25">
      <c r="B25" s="31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31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31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9" t="s">
        <v>12</v>
      </c>
      <c r="C28" s="29"/>
      <c r="D28" s="29"/>
      <c r="E28" s="1">
        <f>SUM(E18:E27)</f>
        <v>139180</v>
      </c>
      <c r="G28" s="27" t="s">
        <v>1</v>
      </c>
      <c r="H28" s="27"/>
      <c r="I28">
        <f>SUM(I18:I27)</f>
        <v>224730</v>
      </c>
      <c r="L28" s="27" t="s">
        <v>1</v>
      </c>
      <c r="M28" s="27"/>
      <c r="N28">
        <f>SUM(N18:N27)</f>
        <v>45140</v>
      </c>
      <c r="Q28" s="27" t="s">
        <v>1</v>
      </c>
      <c r="R28" s="27"/>
      <c r="S28">
        <f>SUM(S18:S27)</f>
        <v>38750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96</v>
      </c>
      <c r="I33">
        <f>H33*G33</f>
        <v>96000</v>
      </c>
      <c r="L33">
        <v>1000</v>
      </c>
      <c r="M33">
        <v>71</v>
      </c>
      <c r="N33">
        <f>M33*L33</f>
        <v>71000</v>
      </c>
      <c r="P33" s="24" t="s">
        <v>32</v>
      </c>
      <c r="Q33" s="24"/>
      <c r="R33" s="24"/>
      <c r="S33" s="25">
        <v>192500</v>
      </c>
    </row>
    <row r="34" spans="3:24" x14ac:dyDescent="0.25">
      <c r="G34">
        <v>500</v>
      </c>
      <c r="H34">
        <v>306</v>
      </c>
      <c r="I34">
        <f t="shared" ref="I34:I42" si="10">H34*G34</f>
        <v>153000</v>
      </c>
      <c r="L34">
        <v>500</v>
      </c>
      <c r="M34">
        <v>239</v>
      </c>
      <c r="N34">
        <f t="shared" ref="N34:N42" si="11">M34*L34</f>
        <v>119500</v>
      </c>
      <c r="P34" s="24"/>
      <c r="Q34" s="24"/>
      <c r="R34" s="24"/>
      <c r="S34" s="25"/>
    </row>
    <row r="35" spans="3:24" x14ac:dyDescent="0.25">
      <c r="G35">
        <v>200</v>
      </c>
      <c r="H35">
        <v>16</v>
      </c>
      <c r="I35">
        <f t="shared" si="10"/>
        <v>3200</v>
      </c>
      <c r="L35">
        <v>200</v>
      </c>
      <c r="M35">
        <v>34</v>
      </c>
      <c r="N35">
        <f t="shared" si="11"/>
        <v>6800</v>
      </c>
    </row>
    <row r="36" spans="3:24" x14ac:dyDescent="0.25">
      <c r="C36" t="s">
        <v>128</v>
      </c>
      <c r="D36">
        <v>15129</v>
      </c>
      <c r="G36">
        <v>100</v>
      </c>
      <c r="H36">
        <v>33</v>
      </c>
      <c r="I36">
        <f t="shared" si="10"/>
        <v>3300</v>
      </c>
      <c r="L36">
        <v>100</v>
      </c>
      <c r="M36">
        <v>600</v>
      </c>
      <c r="N36">
        <f t="shared" si="11"/>
        <v>60000</v>
      </c>
    </row>
    <row r="37" spans="3:24" x14ac:dyDescent="0.25">
      <c r="G37">
        <v>50</v>
      </c>
      <c r="I37">
        <f t="shared" si="10"/>
        <v>0</v>
      </c>
      <c r="L37">
        <v>50</v>
      </c>
      <c r="M37">
        <v>685</v>
      </c>
      <c r="N37">
        <f t="shared" si="11"/>
        <v>34250</v>
      </c>
    </row>
    <row r="38" spans="3:24" x14ac:dyDescent="0.25">
      <c r="G38">
        <v>20</v>
      </c>
      <c r="I38">
        <f t="shared" si="10"/>
        <v>0</v>
      </c>
      <c r="L38">
        <v>20</v>
      </c>
      <c r="M38">
        <v>95</v>
      </c>
      <c r="N38">
        <f t="shared" si="11"/>
        <v>1900</v>
      </c>
    </row>
    <row r="39" spans="3:24" x14ac:dyDescent="0.25">
      <c r="G39">
        <v>10</v>
      </c>
      <c r="I39">
        <f t="shared" si="10"/>
        <v>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6" t="s">
        <v>1</v>
      </c>
      <c r="H43" s="26"/>
      <c r="I43" s="4">
        <f>SUM(I33:I42)</f>
        <v>255500</v>
      </c>
      <c r="L43" s="26" t="s">
        <v>1</v>
      </c>
      <c r="M43" s="26"/>
      <c r="N43" s="4">
        <f>SUM(N33:N42)</f>
        <v>293450</v>
      </c>
      <c r="P43" s="26" t="s">
        <v>33</v>
      </c>
      <c r="Q43" s="26"/>
      <c r="R43" s="26">
        <v>1144410</v>
      </c>
      <c r="S43" s="26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132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130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131</v>
      </c>
      <c r="E11" s="6">
        <v>0</v>
      </c>
      <c r="F11" s="6">
        <f>E11*8.81</f>
        <v>0</v>
      </c>
    </row>
    <row r="12" spans="3:11" x14ac:dyDescent="0.25">
      <c r="C12" s="52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2024-10-14T19:36:25Z</dcterms:modified>
</cp:coreProperties>
</file>