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AAED332-CBCB-41BA-80C8-68F5C62B0A1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4" l="1"/>
  <c r="E11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40" i="14" s="1"/>
</calcChain>
</file>

<file path=xl/sharedStrings.xml><?xml version="1.0" encoding="utf-8"?>
<sst xmlns="http://schemas.openxmlformats.org/spreadsheetml/2006/main" count="77" uniqueCount="68">
  <si>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</si>
  <si>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</si>
  <si>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</si>
  <si>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</si>
  <si>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</si>
  <si>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</si>
  <si>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</si>
  <si>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</si>
  <si>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</si>
  <si>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</si>
  <si>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</si>
  <si>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</si>
  <si>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</si>
  <si>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</si>
  <si>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</si>
  <si>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</si>
  <si>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</si>
  <si>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</si>
  <si>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</si>
  <si>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</si>
  <si>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</si>
  <si>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</si>
  <si>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</si>
  <si>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</si>
  <si>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</si>
  <si>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</si>
  <si>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</si>
  <si>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</si>
  <si>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</si>
  <si>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</si>
  <si>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</si>
  <si>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</si>
  <si>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</si>
  <si>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</si>
  <si>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</si>
  <si>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</si>
  <si>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</si>
  <si>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</si>
  <si>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</si>
  <si>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</si>
  <si>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</si>
  <si>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</si>
  <si>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</si>
  <si>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</si>
  <si>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</si>
  <si>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</si>
  <si>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</si>
  <si>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</si>
  <si>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</si>
  <si>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</si>
  <si>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</si>
  <si>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</si>
  <si>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</si>
  <si>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</si>
  <si>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</si>
  <si>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</si>
  <si>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</si>
  <si>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</si>
  <si>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</si>
  <si>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</si>
  <si>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</si>
  <si>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</si>
  <si>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</si>
  <si>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</si>
  <si>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</si>
  <si>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</si>
  <si>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19.02.2025</t>
  </si>
  <si>
    <t xml:space="preserve">20.02.2025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</si>
</sst>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tabSelected="1" topLeftCell="A23" workbookViewId="0">
      <selection activeCell="E35" sqref="E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66</v>
      </c>
      <c r="C1" s="24"/>
      <c r="D1" s="24"/>
      <c r="E1" s="2"/>
      <c r="F1" s="2"/>
    </row>
    <row r="2" spans="1:6" ht="15.75" x14ac:dyDescent="0.3">
      <c r="A2" s="23" t="s">
        <v>0</v>
      </c>
      <c r="B2" s="40" t="s">
        <v>59</v>
      </c>
      <c r="C2" s="40"/>
      <c r="D2" s="40"/>
      <c r="E2" s="40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41" t="s">
        <v>58</v>
      </c>
      <c r="C4" s="41"/>
      <c r="D4" s="41"/>
      <c r="E4" s="41"/>
      <c r="F4" s="2"/>
    </row>
    <row r="5" spans="1:6" ht="15.75" x14ac:dyDescent="0.3">
      <c r="A5" s="23" t="s">
        <v>2</v>
      </c>
      <c r="B5" s="2"/>
      <c r="C5" s="41" t="s">
        <v>57</v>
      </c>
      <c r="D5" s="41"/>
      <c r="E5" s="41"/>
      <c r="F5" s="4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322015</v>
      </c>
      <c r="D9" s="2">
        <v>0.96250000000000002</v>
      </c>
      <c r="E9" s="20">
        <f>C9*D9</f>
        <v>309939.4375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1140</v>
      </c>
      <c r="D10" s="2">
        <v>27.97</v>
      </c>
      <c r="E10" s="20">
        <f t="shared" ref="E10:E21" si="0">C10*D10</f>
        <v>31885.8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>
        <v>290</v>
      </c>
      <c r="D11" s="2">
        <v>27.936800000000002</v>
      </c>
      <c r="E11" s="20">
        <f t="shared" si="0"/>
        <v>8101.6720000000005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5610</v>
      </c>
      <c r="D12" s="2">
        <v>18.63</v>
      </c>
      <c r="E12" s="20">
        <f t="shared" si="0"/>
        <v>104514.29999999999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26</v>
      </c>
      <c r="D14" s="2">
        <v>470</v>
      </c>
      <c r="E14" s="20">
        <f t="shared" si="0"/>
        <v>12220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53</v>
      </c>
      <c r="D16" s="2">
        <v>323</v>
      </c>
      <c r="E16" s="20">
        <f t="shared" si="0"/>
        <v>17119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77</v>
      </c>
      <c r="D17" s="2">
        <v>100</v>
      </c>
      <c r="E17" s="20">
        <f t="shared" si="0"/>
        <v>7700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50089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55434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3" t="s">
        <v>10</v>
      </c>
      <c r="B25" s="33"/>
      <c r="C25" s="33"/>
      <c r="D25" s="33"/>
      <c r="E25" s="20">
        <f>SUM(E9:E24)</f>
        <v>1004474.2095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4" t="s">
        <v>12</v>
      </c>
      <c r="C27" s="34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4"/>
      <c r="C28" s="34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4"/>
      <c r="C29" s="34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5" t="s">
        <v>16</v>
      </c>
      <c r="C30" s="35"/>
      <c r="D30" s="2"/>
      <c r="E30" s="2"/>
      <c r="F30" s="12"/>
    </row>
    <row r="31" spans="1:9" ht="20.100000000000001" customHeight="1" x14ac:dyDescent="0.3">
      <c r="A31" s="8">
        <v>21</v>
      </c>
      <c r="B31" s="35" t="s">
        <v>15</v>
      </c>
      <c r="C31" s="35"/>
      <c r="D31" s="2"/>
      <c r="E31" s="2"/>
      <c r="F31" s="11"/>
    </row>
    <row r="32" spans="1:9" ht="20.100000000000001" customHeight="1" x14ac:dyDescent="0.25">
      <c r="A32" s="33" t="s">
        <v>19</v>
      </c>
      <c r="B32" s="33"/>
      <c r="C32" s="33"/>
      <c r="D32" s="33"/>
      <c r="E32" s="20">
        <f>E25+E31+E30+E29+E28+E27</f>
        <v>1004474.2095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4" t="s">
        <v>23</v>
      </c>
      <c r="C34" s="34"/>
      <c r="D34" s="9" t="s">
        <v>24</v>
      </c>
      <c r="E34" s="2">
        <v>120000</v>
      </c>
      <c r="F34" s="21" t="s">
        <v>67</v>
      </c>
    </row>
    <row r="35" spans="1:6" ht="20.100000000000001" customHeight="1" x14ac:dyDescent="0.3">
      <c r="A35" s="8">
        <v>23</v>
      </c>
      <c r="B35" s="34"/>
      <c r="C35" s="34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4"/>
      <c r="C36" s="34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4"/>
      <c r="C37" s="34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8" t="s">
        <v>15</v>
      </c>
      <c r="C38" s="39"/>
      <c r="D38" s="29"/>
      <c r="E38" s="2"/>
      <c r="F38" s="11"/>
    </row>
    <row r="39" spans="1:6" ht="20.100000000000001" customHeight="1" x14ac:dyDescent="0.25">
      <c r="A39" s="28"/>
      <c r="B39" s="36" t="s">
        <v>62</v>
      </c>
      <c r="C39" s="36"/>
      <c r="D39" s="37"/>
      <c r="E39" s="26">
        <f>SUM(E34:E38)</f>
        <v>120000</v>
      </c>
      <c r="F39" s="11"/>
    </row>
    <row r="40" spans="1:6" ht="15.75" x14ac:dyDescent="0.25">
      <c r="A40" s="32" t="s">
        <v>27</v>
      </c>
      <c r="B40" s="32"/>
      <c r="C40" s="32"/>
      <c r="D40" s="32"/>
      <c r="E40" s="27">
        <f>E32-E34-E35-E36-E37-E38</f>
        <v>884474.2095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0"/>
      <c r="F48" s="30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1"/>
      <c r="F49" s="31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0"/>
      <c r="F50" s="30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0"/>
      <c r="F51" s="30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0"/>
      <c r="F52" s="30"/>
    </row>
  </sheetData>
  <mergeCells count="17">
    <mergeCell ref="B2:E2"/>
    <mergeCell ref="B4:E4"/>
    <mergeCell ref="C5:F5"/>
    <mergeCell ref="A32:D32"/>
    <mergeCell ref="B34:C37"/>
    <mergeCell ref="A40:D40"/>
    <mergeCell ref="A25:D25"/>
    <mergeCell ref="B27:C29"/>
    <mergeCell ref="B30:C30"/>
    <mergeCell ref="B31:C31"/>
    <mergeCell ref="B39:D39"/>
    <mergeCell ref="B38:C38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2025-02-20T02:40:26Z</dcterms:modified>
</cp:coreProperties>
</file>