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5FC0026F-F127-4579-AC57-4177FD54179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P15" i="1" l="1"/>
  <c r="K11" i="1"/>
  <c r="P16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<sst xmlns="http://schemas.openxmlformats.org/spreadsheetml/2006/main" count="57" uniqueCount="40">
  <si>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</si>
  <si>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</si>
  <si>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</si>
  <si>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</si>
  <si>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</si>
  <si>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</si>
  <si>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</si>
  <si>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</si>
  <si>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</si>
  <si>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</si>
  <si>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</si>
  <si>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</si>
  <si>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</si>
  <si>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</si>
  <si>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</si>
  <si>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</si>
  <si>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</si>
  <si>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</si>
  <si>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</si>
  <si>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</si>
  <si>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Prince Mondal</t>
  </si>
  <si>
    <t>RSO04</t>
  </si>
  <si>
    <t>Liton Roy</t>
  </si>
  <si>
    <t>RSO05</t>
  </si>
  <si>
    <t>Arman Hossain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</si>
  <si>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</si>
  <si>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</si>
  <si>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</si>
  <si>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</si>
  <si>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</si>
  <si>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</si>
  <si>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</si>
  <si>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</si>
  <si>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</si>
  <si>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</si>
  <si>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</si>
  <si>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</si>
  <si>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</si>
  <si>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May_2025</t>
  </si>
  <si>
    <t xml:space="preserve"> Manager monthly Incentive Sheet month of May'2025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</si>
</sst>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A10" sqref="A10"/>
    </sheetView>
  </sheetViews>
  <sheetFormatPr defaultRowHeight="15" x14ac:dyDescent="0.25"/>
  <cols>
    <col min="2" max="2" width="14.140625" bestFit="1" customWidth="1"/>
    <col min="3" max="3" width="14.2851562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21" x14ac:dyDescent="0.25">
      <c r="A2" s="29" t="s">
        <v>38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/>
      <c r="F4" s="7"/>
      <c r="G4" s="8" t="e">
        <f t="shared" ref="G4:G8" si="0">F4*1/E4</f>
        <v>#DIV/0!</v>
      </c>
      <c r="H4" s="9"/>
      <c r="I4" s="10">
        <v>900770</v>
      </c>
      <c r="J4" s="10">
        <v>750770</v>
      </c>
      <c r="K4" s="8">
        <f t="shared" ref="K4:K8" si="1">J4*1/I4</f>
        <v>0.8334758040343262</v>
      </c>
      <c r="L4" s="11"/>
      <c r="M4" s="12">
        <f t="shared" ref="M4:M7" si="2">L4+H4</f>
        <v>0</v>
      </c>
      <c r="N4" s="12"/>
      <c r="O4" s="12"/>
      <c r="P4" s="13">
        <f>L4+H4+O4</f>
        <v>0</v>
      </c>
    </row>
    <row r="5" spans="1:16" ht="15.75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/>
      <c r="F5" s="7"/>
      <c r="G5" s="8" t="e">
        <f t="shared" si="0"/>
        <v>#DIV/0!</v>
      </c>
      <c r="H5" s="9"/>
      <c r="I5" s="10">
        <v>921050</v>
      </c>
      <c r="J5" s="10">
        <v>751572</v>
      </c>
      <c r="K5" s="8">
        <f t="shared" si="1"/>
        <v>0.81599478855653873</v>
      </c>
      <c r="L5" s="11"/>
      <c r="M5" s="12">
        <f t="shared" si="2"/>
        <v>0</v>
      </c>
      <c r="N5" s="12"/>
      <c r="O5" s="12"/>
      <c r="P5" s="13">
        <f t="shared" ref="P5:P7" si="3">L5+H5+O5</f>
        <v>0</v>
      </c>
    </row>
    <row r="6" spans="1:16" ht="15.75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/>
      <c r="F6" s="7"/>
      <c r="G6" s="8" t="e">
        <f t="shared" si="0"/>
        <v>#DIV/0!</v>
      </c>
      <c r="H6" s="9"/>
      <c r="I6" s="10">
        <v>1040650</v>
      </c>
      <c r="J6" s="10">
        <v>725650</v>
      </c>
      <c r="K6" s="8">
        <f t="shared" si="1"/>
        <v>0.69730456925959738</v>
      </c>
      <c r="L6" s="11"/>
      <c r="M6" s="12">
        <f t="shared" si="2"/>
        <v>0</v>
      </c>
      <c r="N6" s="12"/>
      <c r="O6" s="12"/>
      <c r="P6" s="13">
        <f t="shared" si="3"/>
        <v>0</v>
      </c>
    </row>
    <row r="7" spans="1:16" ht="15.75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/>
      <c r="F7" s="7"/>
      <c r="G7" s="8" t="e">
        <f t="shared" si="0"/>
        <v>#DIV/0!</v>
      </c>
      <c r="H7" s="9"/>
      <c r="I7" s="10">
        <v>922939</v>
      </c>
      <c r="J7" s="10">
        <v>692939</v>
      </c>
      <c r="K7" s="8">
        <f t="shared" si="1"/>
        <v>0.75079609811699366</v>
      </c>
      <c r="L7" s="11"/>
      <c r="M7" s="12">
        <f t="shared" si="2"/>
        <v>0</v>
      </c>
      <c r="N7" s="12"/>
      <c r="O7" s="12"/>
      <c r="P7" s="13">
        <f t="shared" si="3"/>
        <v>0</v>
      </c>
    </row>
    <row r="8" spans="1:16" x14ac:dyDescent="0.25">
      <c r="A8" s="30" t="s">
        <v>25</v>
      </c>
      <c r="B8" s="30"/>
      <c r="C8" s="30"/>
      <c r="D8" s="30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3785409</v>
      </c>
      <c r="J8" s="16">
        <f>SUM(J4:J7)</f>
        <v>2920931</v>
      </c>
      <c r="K8" s="17">
        <f t="shared" si="1"/>
        <v>0.77162890456486999</v>
      </c>
      <c r="L8" s="16">
        <f>SUM(L4:L7)</f>
        <v>0</v>
      </c>
      <c r="M8" s="16">
        <f>SUM(M4:M7)</f>
        <v>0</v>
      </c>
      <c r="N8" s="16"/>
      <c r="O8" s="16">
        <f>SUM(O4:O7)</f>
        <v>0</v>
      </c>
      <c r="P8" s="16">
        <f>SUM(P4:P7)</f>
        <v>0</v>
      </c>
    </row>
    <row r="9" spans="1:16" ht="18.75" x14ac:dyDescent="0.25">
      <c r="A9" s="31" t="s">
        <v>39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3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3785409</v>
      </c>
      <c r="J11" s="23">
        <f>J8</f>
        <v>2920931</v>
      </c>
      <c r="K11" s="17">
        <f t="shared" ref="K11" si="5">J11*1/I11</f>
        <v>0.77162890456486999</v>
      </c>
      <c r="L11" s="24"/>
      <c r="M11" s="25">
        <f>L11+H11</f>
        <v>0</v>
      </c>
      <c r="N11" s="25"/>
      <c r="O11" s="25"/>
      <c r="P11" s="13">
        <f>N11+M11+O11</f>
        <v>0</v>
      </c>
    </row>
    <row r="12" spans="1:16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5000</v>
      </c>
      <c r="O12" s="5"/>
      <c r="P12" s="13">
        <f t="shared" ref="P12:P14" si="6">N12+M12+O12</f>
        <v>5000</v>
      </c>
    </row>
    <row r="13" spans="1:16" x14ac:dyDescent="0.25">
      <c r="B13" s="5" t="s">
        <v>32</v>
      </c>
      <c r="C13" s="5" t="s">
        <v>33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500</v>
      </c>
      <c r="O14" s="5"/>
      <c r="P14" s="13">
        <f t="shared" si="6"/>
        <v>500</v>
      </c>
    </row>
    <row r="15" spans="1:16" x14ac:dyDescent="0.25">
      <c r="A15" s="34" t="s">
        <v>36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6"/>
      <c r="P15" s="26">
        <f>SUM(P11:P14)</f>
        <v>5500</v>
      </c>
    </row>
    <row r="16" spans="1:16" ht="15.75" x14ac:dyDescent="0.25">
      <c r="A16" s="37" t="s">
        <v>37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7">
        <f>P8+P15</f>
        <v>5500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2025-05-17T07:09:40Z</cp:lastPrinted>
  <dcterms:created xsi:type="dcterms:W3CDTF">2015-06-05T18:17:20Z</dcterms:created>
  <dcterms:modified xsi:type="dcterms:W3CDTF">2025-05-17T07:16:20Z</dcterms:modified>
</cp:coreProperties>
</file>