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3BBEF097-2A56-47B1-A38F-368727562A62}" xr6:coauthVersionLast="47" xr6:coauthVersionMax="47" xr10:uidLastSave="{00000000-0000-0000-0000-000000000000}"/>
  <bookViews>
    <workbookView xWindow="-120" yWindow="-120" windowWidth="20730" windowHeight="11310" firstSheet="7" activeTab="12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  <sheet name="Nov-24 (10)" sheetId="11" r:id="rId10"/>
    <sheet name="Dec-24 (11)" sheetId="12" r:id="rId11"/>
    <sheet name="Jan-25 (12)" sheetId="13" r:id="rId12"/>
    <sheet name="Feb-25 (13)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4" l="1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Y33" i="14"/>
  <c r="X33" i="14"/>
  <c r="Z33" i="14" s="1"/>
  <c r="Y32" i="14"/>
  <c r="X32" i="14"/>
  <c r="Y31" i="14"/>
  <c r="X31" i="14"/>
  <c r="Y30" i="14"/>
  <c r="X30" i="14"/>
  <c r="Z30" i="14" s="1"/>
  <c r="Y29" i="14"/>
  <c r="X29" i="14"/>
  <c r="Y28" i="14"/>
  <c r="X28" i="14"/>
  <c r="Y27" i="14"/>
  <c r="X27" i="14"/>
  <c r="Y26" i="14"/>
  <c r="X26" i="14"/>
  <c r="Z26" i="14" s="1"/>
  <c r="Y25" i="14"/>
  <c r="X25" i="14"/>
  <c r="Z25" i="14" s="1"/>
  <c r="Y24" i="14"/>
  <c r="X24" i="14"/>
  <c r="Y23" i="14"/>
  <c r="X23" i="14"/>
  <c r="Y22" i="14"/>
  <c r="X22" i="14"/>
  <c r="Z22" i="14" s="1"/>
  <c r="Y21" i="14"/>
  <c r="Z21" i="14" s="1"/>
  <c r="X21" i="14"/>
  <c r="Y20" i="14"/>
  <c r="X20" i="14"/>
  <c r="Y19" i="14"/>
  <c r="X19" i="14"/>
  <c r="Y18" i="14"/>
  <c r="X18" i="14"/>
  <c r="Z18" i="14" s="1"/>
  <c r="Y17" i="14"/>
  <c r="X17" i="14"/>
  <c r="Z17" i="14" s="1"/>
  <c r="Y16" i="14"/>
  <c r="X16" i="14"/>
  <c r="Y15" i="14"/>
  <c r="X15" i="14"/>
  <c r="Y14" i="14"/>
  <c r="X14" i="14"/>
  <c r="Z14" i="14" s="1"/>
  <c r="Y13" i="14"/>
  <c r="X13" i="14"/>
  <c r="Y12" i="14"/>
  <c r="X12" i="14"/>
  <c r="Y11" i="14"/>
  <c r="X11" i="14"/>
  <c r="Z10" i="14"/>
  <c r="Y10" i="14"/>
  <c r="X10" i="14"/>
  <c r="Y9" i="14"/>
  <c r="X9" i="14"/>
  <c r="Z9" i="14" s="1"/>
  <c r="Y8" i="14"/>
  <c r="X8" i="14"/>
  <c r="Y7" i="14"/>
  <c r="X7" i="14"/>
  <c r="Y6" i="14"/>
  <c r="X6" i="14"/>
  <c r="Z6" i="14" s="1"/>
  <c r="Y5" i="14"/>
  <c r="X5" i="14"/>
  <c r="Y4" i="14"/>
  <c r="X4" i="14"/>
  <c r="Y3" i="14"/>
  <c r="X3" i="14"/>
  <c r="Z29" i="14" l="1"/>
  <c r="Z13" i="14"/>
  <c r="Z5" i="14"/>
  <c r="Y34" i="14"/>
  <c r="Z4" i="14"/>
  <c r="Z7" i="14"/>
  <c r="Z12" i="14"/>
  <c r="Z15" i="14"/>
  <c r="Z20" i="14"/>
  <c r="Z23" i="14"/>
  <c r="Z28" i="14"/>
  <c r="Z31" i="14"/>
  <c r="Z3" i="14"/>
  <c r="Z8" i="14"/>
  <c r="Z11" i="14"/>
  <c r="Z16" i="14"/>
  <c r="Z19" i="14"/>
  <c r="Z24" i="14"/>
  <c r="Z27" i="14"/>
  <c r="Z32" i="14"/>
  <c r="X34" i="14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Y33" i="13"/>
  <c r="X33" i="13"/>
  <c r="Y32" i="13"/>
  <c r="X32" i="13"/>
  <c r="Z32" i="13" s="1"/>
  <c r="Y31" i="13"/>
  <c r="X31" i="13"/>
  <c r="Z31" i="13" s="1"/>
  <c r="Y30" i="13"/>
  <c r="X30" i="13"/>
  <c r="Z30" i="13" s="1"/>
  <c r="Y29" i="13"/>
  <c r="X29" i="13"/>
  <c r="Y28" i="13"/>
  <c r="X28" i="13"/>
  <c r="Y27" i="13"/>
  <c r="X27" i="13"/>
  <c r="Z26" i="13"/>
  <c r="Y26" i="13"/>
  <c r="X26" i="13"/>
  <c r="Y25" i="13"/>
  <c r="X25" i="13"/>
  <c r="Y24" i="13"/>
  <c r="X24" i="13"/>
  <c r="Y23" i="13"/>
  <c r="X23" i="13"/>
  <c r="Z23" i="13" s="1"/>
  <c r="Y22" i="13"/>
  <c r="X22" i="13"/>
  <c r="Z22" i="13" s="1"/>
  <c r="Y21" i="13"/>
  <c r="X21" i="13"/>
  <c r="Y20" i="13"/>
  <c r="X20" i="13"/>
  <c r="Y19" i="13"/>
  <c r="X19" i="13"/>
  <c r="Y18" i="13"/>
  <c r="X18" i="13"/>
  <c r="Z18" i="13" s="1"/>
  <c r="Y17" i="13"/>
  <c r="X17" i="13"/>
  <c r="Y16" i="13"/>
  <c r="X16" i="13"/>
  <c r="Z16" i="13" s="1"/>
  <c r="Y15" i="13"/>
  <c r="X15" i="13"/>
  <c r="Y14" i="13"/>
  <c r="X14" i="13"/>
  <c r="Z14" i="13" s="1"/>
  <c r="Y13" i="13"/>
  <c r="X13" i="13"/>
  <c r="Y12" i="13"/>
  <c r="X12" i="13"/>
  <c r="Y11" i="13"/>
  <c r="X11" i="13"/>
  <c r="Z10" i="13"/>
  <c r="Y10" i="13"/>
  <c r="X10" i="13"/>
  <c r="Y9" i="13"/>
  <c r="X9" i="13"/>
  <c r="Y8" i="13"/>
  <c r="X8" i="13"/>
  <c r="Y7" i="13"/>
  <c r="X7" i="13"/>
  <c r="Z7" i="13" s="1"/>
  <c r="Z6" i="13"/>
  <c r="Y6" i="13"/>
  <c r="X6" i="13"/>
  <c r="Y5" i="13"/>
  <c r="Z5" i="13" s="1"/>
  <c r="X5" i="13"/>
  <c r="Y4" i="13"/>
  <c r="X4" i="13"/>
  <c r="Y3" i="13"/>
  <c r="Y34" i="13" s="1"/>
  <c r="X3" i="13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Y33" i="12"/>
  <c r="X33" i="12"/>
  <c r="Z33" i="12" s="1"/>
  <c r="Y32" i="12"/>
  <c r="X32" i="12"/>
  <c r="Y31" i="12"/>
  <c r="X31" i="12"/>
  <c r="Z31" i="12" s="1"/>
  <c r="Y30" i="12"/>
  <c r="X30" i="12"/>
  <c r="Y29" i="12"/>
  <c r="X29" i="12"/>
  <c r="Z29" i="12" s="1"/>
  <c r="Y28" i="12"/>
  <c r="X28" i="12"/>
  <c r="Y27" i="12"/>
  <c r="X27" i="12"/>
  <c r="Z27" i="12" s="1"/>
  <c r="Y26" i="12"/>
  <c r="X26" i="12"/>
  <c r="Z26" i="12" s="1"/>
  <c r="Y25" i="12"/>
  <c r="Z25" i="12" s="1"/>
  <c r="X25" i="12"/>
  <c r="Y24" i="12"/>
  <c r="X24" i="12"/>
  <c r="Y23" i="12"/>
  <c r="X23" i="12"/>
  <c r="Y22" i="12"/>
  <c r="X22" i="12"/>
  <c r="Z22" i="12" s="1"/>
  <c r="Y21" i="12"/>
  <c r="X21" i="12"/>
  <c r="Z21" i="12" s="1"/>
  <c r="Y20" i="12"/>
  <c r="X20" i="12"/>
  <c r="Y19" i="12"/>
  <c r="X19" i="12"/>
  <c r="Z19" i="12" s="1"/>
  <c r="Y18" i="12"/>
  <c r="X18" i="12"/>
  <c r="Z18" i="12" s="1"/>
  <c r="Y17" i="12"/>
  <c r="X17" i="12"/>
  <c r="Z17" i="12" s="1"/>
  <c r="Y16" i="12"/>
  <c r="Z16" i="12" s="1"/>
  <c r="X16" i="12"/>
  <c r="Y15" i="12"/>
  <c r="X15" i="12"/>
  <c r="Z15" i="12" s="1"/>
  <c r="Y14" i="12"/>
  <c r="X14" i="12"/>
  <c r="Y13" i="12"/>
  <c r="X13" i="12"/>
  <c r="Z13" i="12" s="1"/>
  <c r="Y12" i="12"/>
  <c r="X12" i="12"/>
  <c r="Y11" i="12"/>
  <c r="X11" i="12"/>
  <c r="Z11" i="12" s="1"/>
  <c r="Y10" i="12"/>
  <c r="X10" i="12"/>
  <c r="Z10" i="12" s="1"/>
  <c r="Y9" i="12"/>
  <c r="Z9" i="12" s="1"/>
  <c r="X9" i="12"/>
  <c r="Y8" i="12"/>
  <c r="X8" i="12"/>
  <c r="Y7" i="12"/>
  <c r="X7" i="12"/>
  <c r="Y6" i="12"/>
  <c r="X6" i="12"/>
  <c r="Z6" i="12" s="1"/>
  <c r="Z5" i="12"/>
  <c r="Y5" i="12"/>
  <c r="X5" i="12"/>
  <c r="Y4" i="12"/>
  <c r="X4" i="12"/>
  <c r="Y3" i="12"/>
  <c r="X3" i="12"/>
  <c r="Z3" i="12" s="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Y33" i="11"/>
  <c r="X33" i="11"/>
  <c r="Y32" i="11"/>
  <c r="X32" i="11"/>
  <c r="Z32" i="11" s="1"/>
  <c r="Y31" i="11"/>
  <c r="X31" i="11"/>
  <c r="Z31" i="11" s="1"/>
  <c r="Y30" i="11"/>
  <c r="X30" i="11"/>
  <c r="Z30" i="11" s="1"/>
  <c r="Y29" i="11"/>
  <c r="X29" i="11"/>
  <c r="Z29" i="11" s="1"/>
  <c r="Y28" i="11"/>
  <c r="X28" i="11"/>
  <c r="Y27" i="11"/>
  <c r="X27" i="11"/>
  <c r="Y26" i="11"/>
  <c r="X26" i="11"/>
  <c r="Z26" i="11" s="1"/>
  <c r="Y25" i="11"/>
  <c r="X25" i="11"/>
  <c r="Z25" i="11" s="1"/>
  <c r="Y24" i="11"/>
  <c r="X24" i="11"/>
  <c r="Y23" i="11"/>
  <c r="X23" i="11"/>
  <c r="Y22" i="11"/>
  <c r="X22" i="11"/>
  <c r="Z22" i="11" s="1"/>
  <c r="Y21" i="11"/>
  <c r="X21" i="11"/>
  <c r="Y20" i="11"/>
  <c r="X20" i="11"/>
  <c r="Z20" i="11" s="1"/>
  <c r="Y19" i="11"/>
  <c r="X19" i="11"/>
  <c r="Y18" i="11"/>
  <c r="X18" i="11"/>
  <c r="Z18" i="11" s="1"/>
  <c r="Y17" i="11"/>
  <c r="X17" i="11"/>
  <c r="Y16" i="11"/>
  <c r="X16" i="11"/>
  <c r="Z16" i="11" s="1"/>
  <c r="Y15" i="11"/>
  <c r="X15" i="11"/>
  <c r="Y14" i="11"/>
  <c r="X14" i="11"/>
  <c r="Y13" i="11"/>
  <c r="X13" i="11"/>
  <c r="Z13" i="11" s="1"/>
  <c r="Y12" i="11"/>
  <c r="X12" i="11"/>
  <c r="Y11" i="11"/>
  <c r="X11" i="11"/>
  <c r="Z11" i="11" s="1"/>
  <c r="Y10" i="11"/>
  <c r="X10" i="11"/>
  <c r="Z10" i="11" s="1"/>
  <c r="Y9" i="11"/>
  <c r="X9" i="11"/>
  <c r="Z9" i="11" s="1"/>
  <c r="Y8" i="11"/>
  <c r="X8" i="11"/>
  <c r="Y7" i="11"/>
  <c r="X7" i="11"/>
  <c r="Z7" i="11" s="1"/>
  <c r="Y6" i="11"/>
  <c r="X6" i="11"/>
  <c r="Z6" i="11" s="1"/>
  <c r="Y5" i="11"/>
  <c r="X5" i="11"/>
  <c r="Y4" i="11"/>
  <c r="X4" i="11"/>
  <c r="Z4" i="11" s="1"/>
  <c r="Y3" i="11"/>
  <c r="Y34" i="11" s="1"/>
  <c r="X3" i="11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34" i="14" l="1"/>
  <c r="Z29" i="13"/>
  <c r="Z21" i="13"/>
  <c r="Z17" i="13"/>
  <c r="Z13" i="13"/>
  <c r="Z4" i="13"/>
  <c r="Z9" i="13"/>
  <c r="Z11" i="13"/>
  <c r="Z20" i="13"/>
  <c r="Z25" i="13"/>
  <c r="Z27" i="13"/>
  <c r="Z8" i="13"/>
  <c r="Z15" i="13"/>
  <c r="Z24" i="13"/>
  <c r="Z3" i="13"/>
  <c r="Z12" i="13"/>
  <c r="Z19" i="13"/>
  <c r="Z28" i="13"/>
  <c r="Z33" i="13"/>
  <c r="X34" i="13"/>
  <c r="Z20" i="12"/>
  <c r="Z8" i="12"/>
  <c r="Z24" i="12"/>
  <c r="Z4" i="12"/>
  <c r="Z34" i="12" s="1"/>
  <c r="Y34" i="12"/>
  <c r="Z7" i="12"/>
  <c r="Z12" i="12"/>
  <c r="Z14" i="12"/>
  <c r="Z23" i="12"/>
  <c r="Z28" i="12"/>
  <c r="Z30" i="12"/>
  <c r="Z32" i="12"/>
  <c r="X34" i="12"/>
  <c r="Z15" i="11"/>
  <c r="Z19" i="11"/>
  <c r="Z14" i="11"/>
  <c r="Z8" i="11"/>
  <c r="Z17" i="11"/>
  <c r="Z24" i="11"/>
  <c r="Z27" i="11"/>
  <c r="Z33" i="11"/>
  <c r="Z23" i="11"/>
  <c r="Z3" i="11"/>
  <c r="Z5" i="11"/>
  <c r="Z12" i="11"/>
  <c r="Z21" i="11"/>
  <c r="Z28" i="11"/>
  <c r="X34" i="11"/>
  <c r="Z32" i="10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3" l="1"/>
  <c r="Z34" i="11"/>
  <c r="Z34" i="10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AD320D9C-DD68-446B-A175-D75D6DE1FB0B}">
      <text>
        <r>
          <rPr>
            <b/>
            <sz val="9"/>
            <color indexed="81"/>
            <rFont val="Tahoma"/>
          </rPr>
          <t xml:space="preserve">41000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970E7835-51DA-4834-B8FC-5C1DDF164C3C}">
      <text>
        <r>
          <rPr>
            <b/>
            <sz val="9"/>
            <color indexed="81"/>
            <rFont val="Tahoma"/>
          </rPr>
          <t>25000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94236B87-1E6B-4E74-8309-B102E6F8D554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S3" authorId="0" shapeId="0" xr:uid="{2C72E9F7-9D86-4D7B-8623-B196C85706D0}">
      <text>
        <r>
          <rPr>
            <b/>
            <sz val="9"/>
            <color indexed="81"/>
            <rFont val="Tahoma"/>
            <charset val="1"/>
          </rPr>
          <t xml:space="preserve">605 tk khoroj kora hoisilo ja pore bad deoya hoise
</t>
        </r>
      </text>
    </comment>
    <comment ref="N18" authorId="0" shapeId="0" xr:uid="{07F1EDA5-D602-4CA6-B86E-84D44EE391DD}">
      <text>
        <r>
          <rPr>
            <b/>
            <sz val="9"/>
            <color indexed="81"/>
            <rFont val="Tahoma"/>
          </rPr>
          <t>salary =24000/
jan25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<sst xmlns="http://schemas.openxmlformats.org/spreadsheetml/2006/main" count="1110" uniqueCount="54">
  <si>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</si>
  <si>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</si>
  <si>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</si>
  <si>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</si>
  <si>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</si>
  <si>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</si>
  <si>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</si>
  <si>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</si>
  <si>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</si>
  <si>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</si>
  <si>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</si>
  <si>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</si>
  <si>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</si>
  <si>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</si>
  <si>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</si>
  <si>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</si>
  <si>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</si>
  <si>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</si>
  <si>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</si>
  <si>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</si>
  <si>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</si>
  <si>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</si>
  <si>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</si>
  <si>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</si>
  <si>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</si>
  <si>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</si>
  <si>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</si>
  <si>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</si>
  <si>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</si>
  <si>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</si>
  <si>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</si>
  <si>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</si>
  <si>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</si>
  <si>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</si>
  <si>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</si>
  <si>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</si>
  <si>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</si>
  <si>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</si>
  <si>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</si>
  <si>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</si>
  <si>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</si>
  <si>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</si>
  <si>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</si>
  <si>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</si>
  <si>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</si>
  <si>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</si>
  <si>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</si>
  <si>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</si>
  <si>
    <t>E -LIFE COMMUNICATION Nov-2024</t>
  </si>
  <si>
    <t>E -LIFE COMMUNICATION Oct-2024</t>
  </si>
  <si>
    <t>MANGROVE COMMUNICATION Dec-2024</t>
  </si>
  <si>
    <t>MANGROVE COMMUNICATION Jan-2025</t>
  </si>
  <si>
    <t>MANGROVE COMMUNICATION Feb-2025</t>
  </si>
  <si>
    <t>Convence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</si>
</sst>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37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43" t="s">
        <v>33</v>
      </c>
      <c r="B34" s="44"/>
      <c r="C34" s="45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A4A7-D128-4140-B0AB-119B061295C9}">
  <dimension ref="A1:AA35"/>
  <sheetViews>
    <sheetView zoomScale="85" zoomScaleNormal="85" workbookViewId="0">
      <selection activeCell="M15" sqref="M1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8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32">
        <v>45597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32">
        <v>45598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32</v>
      </c>
      <c r="B5" s="32">
        <v>45599</v>
      </c>
      <c r="C5" s="30"/>
      <c r="D5" s="11">
        <v>520</v>
      </c>
      <c r="K5">
        <v>700</v>
      </c>
      <c r="P5">
        <v>1550</v>
      </c>
      <c r="Q5">
        <v>8000</v>
      </c>
      <c r="T5" s="16"/>
      <c r="U5" s="11"/>
      <c r="V5" s="11"/>
      <c r="W5" s="11"/>
      <c r="X5" s="13">
        <f t="shared" si="0"/>
        <v>10770</v>
      </c>
      <c r="Y5" s="14">
        <f t="shared" si="1"/>
        <v>0</v>
      </c>
      <c r="Z5" s="11">
        <f t="shared" si="2"/>
        <v>10770</v>
      </c>
      <c r="AA5" s="11"/>
    </row>
    <row r="6" spans="1:27" x14ac:dyDescent="0.25">
      <c r="A6" s="6" t="s">
        <v>26</v>
      </c>
      <c r="B6" s="32">
        <v>45600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27</v>
      </c>
      <c r="B7" s="32">
        <v>45601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240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760</v>
      </c>
      <c r="Y7" s="14">
        <f t="shared" si="1"/>
        <v>0</v>
      </c>
      <c r="Z7" s="11">
        <f t="shared" si="2"/>
        <v>760</v>
      </c>
      <c r="AA7" s="11"/>
    </row>
    <row r="8" spans="1:27" x14ac:dyDescent="0.25">
      <c r="A8" s="6" t="s">
        <v>28</v>
      </c>
      <c r="B8" s="32">
        <v>45602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2800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3420</v>
      </c>
      <c r="Y8" s="14">
        <f t="shared" si="1"/>
        <v>0</v>
      </c>
      <c r="Z8" s="11">
        <f t="shared" si="2"/>
        <v>3420</v>
      </c>
      <c r="AA8" s="11"/>
    </row>
    <row r="9" spans="1:27" x14ac:dyDescent="0.25">
      <c r="A9" s="6" t="s">
        <v>29</v>
      </c>
      <c r="B9" s="32">
        <v>45603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>
        <v>2090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2610</v>
      </c>
      <c r="Y9" s="14">
        <f t="shared" si="1"/>
        <v>0</v>
      </c>
      <c r="Z9" s="11">
        <f t="shared" si="2"/>
        <v>2610</v>
      </c>
      <c r="AA9" s="11"/>
    </row>
    <row r="10" spans="1:27" x14ac:dyDescent="0.25">
      <c r="A10" s="26" t="s">
        <v>30</v>
      </c>
      <c r="B10" s="32">
        <v>45604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32">
        <v>45605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300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920</v>
      </c>
      <c r="Y11" s="14">
        <f t="shared" si="1"/>
        <v>0</v>
      </c>
      <c r="Z11" s="11">
        <f t="shared" si="2"/>
        <v>920</v>
      </c>
      <c r="AA11" s="11"/>
    </row>
    <row r="12" spans="1:27" x14ac:dyDescent="0.25">
      <c r="A12" s="6" t="s">
        <v>32</v>
      </c>
      <c r="B12" s="32">
        <v>45606</v>
      </c>
      <c r="C12" s="6"/>
      <c r="D12" s="6">
        <v>520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100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620</v>
      </c>
      <c r="Y12" s="14">
        <f t="shared" si="1"/>
        <v>0</v>
      </c>
      <c r="Z12" s="11">
        <f t="shared" si="2"/>
        <v>620</v>
      </c>
      <c r="AA12" s="11"/>
    </row>
    <row r="13" spans="1:27" x14ac:dyDescent="0.25">
      <c r="A13" s="6" t="s">
        <v>26</v>
      </c>
      <c r="B13" s="32">
        <v>45607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>
        <v>280</v>
      </c>
      <c r="M13" s="11"/>
      <c r="N13" s="11"/>
      <c r="O13" s="11"/>
      <c r="P13" s="11"/>
      <c r="Q13" s="11"/>
      <c r="R13" s="11"/>
      <c r="S13" s="11"/>
      <c r="T13" s="11">
        <v>2000</v>
      </c>
      <c r="U13" s="11"/>
      <c r="V13" s="11"/>
      <c r="W13" s="11"/>
      <c r="X13" s="13">
        <f t="shared" si="0"/>
        <v>2900</v>
      </c>
      <c r="Y13" s="14">
        <f t="shared" si="1"/>
        <v>0</v>
      </c>
      <c r="Z13" s="11">
        <f t="shared" si="2"/>
        <v>2900</v>
      </c>
      <c r="AA13" s="11"/>
    </row>
    <row r="14" spans="1:27" x14ac:dyDescent="0.25">
      <c r="A14" s="6" t="s">
        <v>27</v>
      </c>
      <c r="B14" s="32">
        <v>45608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>
        <v>125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645</v>
      </c>
      <c r="Y14" s="14">
        <f t="shared" si="1"/>
        <v>0</v>
      </c>
      <c r="Z14" s="11">
        <f t="shared" si="2"/>
        <v>645</v>
      </c>
      <c r="AA14" s="11"/>
    </row>
    <row r="15" spans="1:27" x14ac:dyDescent="0.25">
      <c r="A15" s="6" t="s">
        <v>28</v>
      </c>
      <c r="B15" s="32">
        <v>45609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29</v>
      </c>
      <c r="B16" s="32">
        <v>45610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120</v>
      </c>
      <c r="T16" s="19"/>
      <c r="U16" s="11"/>
      <c r="V16" s="11"/>
      <c r="W16" s="11"/>
      <c r="X16" s="13">
        <f t="shared" si="0"/>
        <v>640</v>
      </c>
      <c r="Y16" s="14">
        <f t="shared" si="1"/>
        <v>0</v>
      </c>
      <c r="Z16" s="11">
        <f t="shared" si="2"/>
        <v>640</v>
      </c>
      <c r="AA16" s="11"/>
    </row>
    <row r="17" spans="1:27" x14ac:dyDescent="0.25">
      <c r="A17" s="26" t="s">
        <v>30</v>
      </c>
      <c r="B17" s="32">
        <v>45611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32">
        <v>45612</v>
      </c>
      <c r="C18" s="20"/>
      <c r="D18" s="20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>
        <v>700</v>
      </c>
      <c r="S18" s="11"/>
      <c r="T18" s="11"/>
      <c r="U18" s="11"/>
      <c r="V18" s="11"/>
      <c r="W18" s="11"/>
      <c r="X18" s="13">
        <f t="shared" si="0"/>
        <v>1320</v>
      </c>
      <c r="Y18" s="14">
        <f t="shared" si="1"/>
        <v>0</v>
      </c>
      <c r="Z18" s="11">
        <f t="shared" si="2"/>
        <v>1320</v>
      </c>
      <c r="AA18" s="11"/>
    </row>
    <row r="19" spans="1:27" x14ac:dyDescent="0.25">
      <c r="A19" s="6" t="s">
        <v>32</v>
      </c>
      <c r="B19" s="32">
        <v>45613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1050</v>
      </c>
      <c r="S19" s="19"/>
      <c r="T19" s="11"/>
      <c r="U19" s="11"/>
      <c r="V19" s="11"/>
      <c r="W19" s="11"/>
      <c r="X19" s="13">
        <f t="shared" si="0"/>
        <v>1570</v>
      </c>
      <c r="Y19" s="14">
        <f t="shared" si="1"/>
        <v>0</v>
      </c>
      <c r="Z19" s="11">
        <f t="shared" si="2"/>
        <v>1570</v>
      </c>
      <c r="AA19" s="11"/>
    </row>
    <row r="20" spans="1:27" x14ac:dyDescent="0.25">
      <c r="A20" s="6" t="s">
        <v>26</v>
      </c>
      <c r="B20" s="32">
        <v>45614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27</v>
      </c>
      <c r="B21" s="32">
        <v>45615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28</v>
      </c>
      <c r="B22" s="32">
        <v>45616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420</v>
      </c>
      <c r="S22" s="11"/>
      <c r="T22" s="11">
        <v>500</v>
      </c>
      <c r="U22" s="11"/>
      <c r="V22" s="11"/>
      <c r="W22" s="12"/>
      <c r="X22" s="13">
        <f t="shared" si="0"/>
        <v>1540</v>
      </c>
      <c r="Y22" s="14">
        <f t="shared" si="1"/>
        <v>0</v>
      </c>
      <c r="Z22" s="11">
        <f t="shared" si="2"/>
        <v>1540</v>
      </c>
      <c r="AA22" s="11"/>
    </row>
    <row r="23" spans="1:27" x14ac:dyDescent="0.25">
      <c r="A23" s="6" t="s">
        <v>29</v>
      </c>
      <c r="B23" s="32">
        <v>45617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>
        <v>390</v>
      </c>
      <c r="S23" s="11"/>
      <c r="T23" s="11"/>
      <c r="U23" s="11"/>
      <c r="V23" s="11"/>
      <c r="W23" s="11"/>
      <c r="X23" s="13">
        <f t="shared" si="0"/>
        <v>910</v>
      </c>
      <c r="Y23" s="14">
        <f t="shared" si="1"/>
        <v>0</v>
      </c>
      <c r="Z23" s="11">
        <f t="shared" si="2"/>
        <v>910</v>
      </c>
      <c r="AA23" s="11"/>
    </row>
    <row r="24" spans="1:27" x14ac:dyDescent="0.25">
      <c r="A24" s="26" t="s">
        <v>30</v>
      </c>
      <c r="B24" s="32">
        <v>45618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32">
        <v>45619</v>
      </c>
      <c r="C25" s="21"/>
      <c r="D25" s="2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620</v>
      </c>
      <c r="Y25" s="14">
        <f t="shared" si="1"/>
        <v>0</v>
      </c>
      <c r="Z25" s="11">
        <f t="shared" si="2"/>
        <v>620</v>
      </c>
      <c r="AA25" s="11"/>
    </row>
    <row r="26" spans="1:27" x14ac:dyDescent="0.25">
      <c r="A26" s="6" t="s">
        <v>32</v>
      </c>
      <c r="B26" s="32">
        <v>45620</v>
      </c>
      <c r="C26" s="21"/>
      <c r="D26" s="2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520</v>
      </c>
      <c r="Y26" s="14">
        <f t="shared" si="1"/>
        <v>0</v>
      </c>
      <c r="Z26" s="11">
        <f t="shared" si="2"/>
        <v>520</v>
      </c>
      <c r="AA26" s="11"/>
    </row>
    <row r="27" spans="1:27" x14ac:dyDescent="0.25">
      <c r="A27" s="6" t="s">
        <v>26</v>
      </c>
      <c r="B27" s="32">
        <v>45621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27</v>
      </c>
      <c r="B28" s="32">
        <v>45622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4700</v>
      </c>
      <c r="U28" s="11"/>
      <c r="V28" s="11"/>
      <c r="W28" s="11"/>
      <c r="X28" s="13">
        <f t="shared" si="0"/>
        <v>5220</v>
      </c>
      <c r="Y28" s="14">
        <f t="shared" si="1"/>
        <v>0</v>
      </c>
      <c r="Z28" s="11">
        <f t="shared" si="2"/>
        <v>5220</v>
      </c>
      <c r="AA28" s="11"/>
    </row>
    <row r="29" spans="1:27" x14ac:dyDescent="0.25">
      <c r="A29" s="6" t="s">
        <v>28</v>
      </c>
      <c r="B29" s="32">
        <v>45623</v>
      </c>
      <c r="C29" s="21"/>
      <c r="D29" s="21">
        <v>620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>
        <v>60</v>
      </c>
      <c r="P29" s="11"/>
      <c r="Q29" s="11"/>
      <c r="R29" s="21"/>
      <c r="S29" s="21"/>
      <c r="T29" s="21"/>
      <c r="U29" s="21"/>
      <c r="V29" s="21"/>
      <c r="W29" s="21"/>
      <c r="X29" s="13">
        <f t="shared" si="0"/>
        <v>770</v>
      </c>
      <c r="Y29" s="14">
        <f t="shared" si="1"/>
        <v>0</v>
      </c>
      <c r="Z29" s="11">
        <f t="shared" si="2"/>
        <v>770</v>
      </c>
      <c r="AA29" s="11"/>
    </row>
    <row r="30" spans="1:27" x14ac:dyDescent="0.25">
      <c r="A30" s="6" t="s">
        <v>29</v>
      </c>
      <c r="B30" s="32">
        <v>45624</v>
      </c>
      <c r="C30" s="21"/>
      <c r="D30" s="2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26" t="s">
        <v>30</v>
      </c>
      <c r="B31" s="32">
        <v>45625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32">
        <v>45626</v>
      </c>
      <c r="C32" s="21"/>
      <c r="D32" s="2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>
        <v>150</v>
      </c>
      <c r="T32" s="21">
        <v>11013</v>
      </c>
      <c r="U32" s="21"/>
      <c r="V32" s="21"/>
      <c r="W32" s="22"/>
      <c r="X32" s="13">
        <f t="shared" si="0"/>
        <v>11783</v>
      </c>
      <c r="Y32" s="14">
        <f t="shared" si="1"/>
        <v>0</v>
      </c>
      <c r="Z32" s="11">
        <f t="shared" si="2"/>
        <v>11783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25000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25000</v>
      </c>
      <c r="Y33" s="14">
        <f t="shared" si="1"/>
        <v>0</v>
      </c>
      <c r="Z33" s="11">
        <f t="shared" si="2"/>
        <v>25000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14300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90</v>
      </c>
      <c r="K34" s="24">
        <f t="shared" si="3"/>
        <v>700</v>
      </c>
      <c r="L34" s="24">
        <f t="shared" si="3"/>
        <v>2370</v>
      </c>
      <c r="M34" s="24">
        <f t="shared" si="3"/>
        <v>2800</v>
      </c>
      <c r="N34" s="24">
        <f t="shared" si="3"/>
        <v>25000</v>
      </c>
      <c r="O34" s="24">
        <f t="shared" si="3"/>
        <v>945</v>
      </c>
      <c r="P34" s="24">
        <f t="shared" si="3"/>
        <v>1550</v>
      </c>
      <c r="Q34" s="24">
        <f t="shared" si="3"/>
        <v>8000</v>
      </c>
      <c r="R34" s="24">
        <f t="shared" si="3"/>
        <v>2560</v>
      </c>
      <c r="S34" s="24">
        <f t="shared" si="3"/>
        <v>150</v>
      </c>
      <c r="T34" s="24">
        <f t="shared" si="3"/>
        <v>18213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76678</v>
      </c>
      <c r="Y34" s="24">
        <f t="shared" si="4"/>
        <v>0</v>
      </c>
      <c r="Z34" s="24">
        <f t="shared" si="4"/>
        <v>76678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8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FE2-02B8-4613-910D-10F783704AC9}">
  <dimension ref="A1:AA35"/>
  <sheetViews>
    <sheetView topLeftCell="A16" zoomScale="85" zoomScaleNormal="85" workbookViewId="0">
      <selection activeCell="R27" sqref="R2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50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45627</v>
      </c>
      <c r="C3" s="8">
        <v>520</v>
      </c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26</v>
      </c>
      <c r="B4" s="32">
        <v>45628</v>
      </c>
      <c r="C4" s="30">
        <v>620</v>
      </c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375</v>
      </c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375</v>
      </c>
      <c r="Y4" s="14">
        <f t="shared" ref="Y4:Y33" si="1">SUM(V4:W4)</f>
        <v>0</v>
      </c>
      <c r="Z4" s="11">
        <f t="shared" ref="Z4:Z33" si="2">SUM(X4:Y4)</f>
        <v>375</v>
      </c>
      <c r="AA4" s="11"/>
    </row>
    <row r="5" spans="1:27" x14ac:dyDescent="0.25">
      <c r="A5" s="6" t="s">
        <v>27</v>
      </c>
      <c r="B5" s="32">
        <v>45629</v>
      </c>
      <c r="C5" s="30">
        <v>520</v>
      </c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28</v>
      </c>
      <c r="B6" s="32">
        <v>45630</v>
      </c>
      <c r="C6" s="30">
        <v>620</v>
      </c>
      <c r="D6" s="11"/>
      <c r="E6" s="11"/>
      <c r="F6" s="11"/>
      <c r="G6" s="11"/>
      <c r="H6" s="11"/>
      <c r="I6" s="11"/>
      <c r="J6" s="11">
        <v>60</v>
      </c>
      <c r="K6" s="11"/>
      <c r="L6" s="11">
        <v>4340</v>
      </c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4400</v>
      </c>
      <c r="Y6" s="14">
        <f t="shared" si="1"/>
        <v>0</v>
      </c>
      <c r="Z6" s="11">
        <f t="shared" si="2"/>
        <v>4400</v>
      </c>
      <c r="AA6" s="11"/>
    </row>
    <row r="7" spans="1:27" x14ac:dyDescent="0.25">
      <c r="A7" s="6" t="s">
        <v>29</v>
      </c>
      <c r="B7" s="32">
        <v>45631</v>
      </c>
      <c r="C7" s="30">
        <v>520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380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380</v>
      </c>
      <c r="Y7" s="14">
        <f t="shared" si="1"/>
        <v>0</v>
      </c>
      <c r="Z7" s="11">
        <f t="shared" si="2"/>
        <v>380</v>
      </c>
      <c r="AA7" s="11"/>
    </row>
    <row r="8" spans="1:27" x14ac:dyDescent="0.25">
      <c r="A8" s="26" t="s">
        <v>30</v>
      </c>
      <c r="B8" s="28">
        <v>45632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45633</v>
      </c>
      <c r="C9" s="11">
        <v>620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v>1050</v>
      </c>
      <c r="Q9" s="11">
        <v>8000</v>
      </c>
      <c r="R9" s="11"/>
      <c r="S9" s="11"/>
      <c r="T9" s="11"/>
      <c r="U9" s="11"/>
      <c r="V9" s="11"/>
      <c r="W9" s="11"/>
      <c r="X9" s="13">
        <f t="shared" si="0"/>
        <v>9050</v>
      </c>
      <c r="Y9" s="14">
        <f t="shared" si="1"/>
        <v>0</v>
      </c>
      <c r="Z9" s="11">
        <f t="shared" si="2"/>
        <v>9050</v>
      </c>
      <c r="AA9" s="11"/>
    </row>
    <row r="10" spans="1:27" x14ac:dyDescent="0.25">
      <c r="A10" s="6" t="s">
        <v>32</v>
      </c>
      <c r="B10" s="32">
        <v>45634</v>
      </c>
      <c r="C10" s="11">
        <v>520</v>
      </c>
      <c r="D10" s="11"/>
      <c r="E10" s="11"/>
      <c r="F10" s="11"/>
      <c r="G10" s="11"/>
      <c r="H10" s="11"/>
      <c r="I10" s="11">
        <v>2108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2108</v>
      </c>
      <c r="Y10" s="14">
        <f t="shared" si="1"/>
        <v>0</v>
      </c>
      <c r="Z10" s="11">
        <f t="shared" si="2"/>
        <v>2108</v>
      </c>
      <c r="AA10" s="11"/>
    </row>
    <row r="11" spans="1:27" x14ac:dyDescent="0.25">
      <c r="A11" s="6" t="s">
        <v>26</v>
      </c>
      <c r="B11" s="32">
        <v>45635</v>
      </c>
      <c r="C11" s="11">
        <v>620</v>
      </c>
      <c r="D11" s="11"/>
      <c r="E11" s="11"/>
      <c r="F11" s="15"/>
      <c r="G11" s="15"/>
      <c r="H11" s="15"/>
      <c r="I11" s="15"/>
      <c r="J11" s="15">
        <v>60</v>
      </c>
      <c r="K11" s="15"/>
      <c r="L11" s="15"/>
      <c r="M11" s="15">
        <v>2100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2160</v>
      </c>
      <c r="Y11" s="14">
        <f t="shared" si="1"/>
        <v>0</v>
      </c>
      <c r="Z11" s="11">
        <f t="shared" si="2"/>
        <v>2160</v>
      </c>
      <c r="AA11" s="11"/>
    </row>
    <row r="12" spans="1:27" x14ac:dyDescent="0.25">
      <c r="A12" s="6" t="s">
        <v>27</v>
      </c>
      <c r="B12" s="32">
        <v>45636</v>
      </c>
      <c r="C12" s="6">
        <v>520</v>
      </c>
      <c r="D12" s="6"/>
      <c r="E12" s="11"/>
      <c r="F12" s="11"/>
      <c r="G12" s="11"/>
      <c r="H12" s="11"/>
      <c r="I12" s="11"/>
      <c r="J12" s="11"/>
      <c r="K12" s="11">
        <v>700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700</v>
      </c>
      <c r="Y12" s="14">
        <f t="shared" si="1"/>
        <v>0</v>
      </c>
      <c r="Z12" s="11">
        <f t="shared" si="2"/>
        <v>700</v>
      </c>
      <c r="AA12" s="11"/>
    </row>
    <row r="13" spans="1:27" x14ac:dyDescent="0.25">
      <c r="A13" s="6" t="s">
        <v>28</v>
      </c>
      <c r="B13" s="32">
        <v>45637</v>
      </c>
      <c r="C13" s="11">
        <v>620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29</v>
      </c>
      <c r="B14" s="32">
        <v>45638</v>
      </c>
      <c r="C14" s="11">
        <v>520</v>
      </c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26" t="s">
        <v>30</v>
      </c>
      <c r="B15" s="28">
        <v>45639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45640</v>
      </c>
      <c r="C16" s="6">
        <v>620</v>
      </c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32</v>
      </c>
      <c r="B17" s="32">
        <v>45641</v>
      </c>
      <c r="C17" s="11">
        <v>620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100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100</v>
      </c>
      <c r="Y17" s="14">
        <f t="shared" si="1"/>
        <v>0</v>
      </c>
      <c r="Z17" s="11">
        <f t="shared" si="2"/>
        <v>100</v>
      </c>
      <c r="AA17" s="11"/>
    </row>
    <row r="18" spans="1:27" x14ac:dyDescent="0.25">
      <c r="A18" s="6" t="s">
        <v>26</v>
      </c>
      <c r="B18" s="32">
        <v>45642</v>
      </c>
      <c r="C18" s="20">
        <v>620</v>
      </c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250</v>
      </c>
      <c r="Y18" s="14">
        <f t="shared" si="1"/>
        <v>0</v>
      </c>
      <c r="Z18" s="11">
        <f t="shared" si="2"/>
        <v>250</v>
      </c>
      <c r="AA18" s="11"/>
    </row>
    <row r="19" spans="1:27" x14ac:dyDescent="0.25">
      <c r="A19" s="6" t="s">
        <v>27</v>
      </c>
      <c r="B19" s="32">
        <v>45643</v>
      </c>
      <c r="C19" s="11">
        <v>520</v>
      </c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28</v>
      </c>
      <c r="B20" s="32">
        <v>45644</v>
      </c>
      <c r="C20" s="11">
        <v>620</v>
      </c>
      <c r="D20" s="11"/>
      <c r="E20" s="11"/>
      <c r="F20" s="11"/>
      <c r="G20" s="11"/>
      <c r="H20" s="11"/>
      <c r="I20" s="11"/>
      <c r="J20" s="11"/>
      <c r="K20" s="11"/>
      <c r="L20" s="11">
        <v>300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300</v>
      </c>
      <c r="Y20" s="14">
        <f t="shared" si="1"/>
        <v>0</v>
      </c>
      <c r="Z20" s="11">
        <f t="shared" si="2"/>
        <v>300</v>
      </c>
      <c r="AA20" s="11"/>
    </row>
    <row r="21" spans="1:27" x14ac:dyDescent="0.25">
      <c r="A21" s="6" t="s">
        <v>29</v>
      </c>
      <c r="B21" s="32">
        <v>45645</v>
      </c>
      <c r="C21" s="11">
        <v>520</v>
      </c>
      <c r="D21" s="11"/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570</v>
      </c>
      <c r="P21" s="11"/>
      <c r="Q21" s="11"/>
      <c r="R21" s="11"/>
      <c r="S21" s="11"/>
      <c r="T21" s="11"/>
      <c r="U21" s="11"/>
      <c r="V21" s="11"/>
      <c r="W21" s="11"/>
      <c r="X21" s="13">
        <f t="shared" si="0"/>
        <v>630</v>
      </c>
      <c r="Y21" s="14">
        <f t="shared" si="1"/>
        <v>0</v>
      </c>
      <c r="Z21" s="11">
        <f t="shared" si="2"/>
        <v>630</v>
      </c>
      <c r="AA21" s="11"/>
    </row>
    <row r="22" spans="1:27" x14ac:dyDescent="0.25">
      <c r="A22" s="26" t="s">
        <v>30</v>
      </c>
      <c r="B22" s="28">
        <v>45646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45647</v>
      </c>
      <c r="C23" s="11">
        <v>620</v>
      </c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32</v>
      </c>
      <c r="B24" s="32">
        <v>45648</v>
      </c>
      <c r="C24" s="11">
        <v>520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26</v>
      </c>
      <c r="B25" s="32">
        <v>45649</v>
      </c>
      <c r="C25" s="21">
        <v>620</v>
      </c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27</v>
      </c>
      <c r="B26" s="32">
        <v>45650</v>
      </c>
      <c r="C26" s="21">
        <v>520</v>
      </c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>
        <v>420</v>
      </c>
      <c r="S26" s="21"/>
      <c r="T26" s="21"/>
      <c r="U26" s="21"/>
      <c r="V26" s="21"/>
      <c r="W26" s="22"/>
      <c r="X26" s="13">
        <f t="shared" si="0"/>
        <v>420</v>
      </c>
      <c r="Y26" s="14">
        <f t="shared" si="1"/>
        <v>0</v>
      </c>
      <c r="Z26" s="11">
        <f t="shared" si="2"/>
        <v>420</v>
      </c>
      <c r="AA26" s="11"/>
    </row>
    <row r="27" spans="1:27" x14ac:dyDescent="0.25">
      <c r="A27" s="6" t="s">
        <v>28</v>
      </c>
      <c r="B27" s="32">
        <v>45651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29</v>
      </c>
      <c r="B28" s="32">
        <v>45652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26" t="s">
        <v>30</v>
      </c>
      <c r="B29" s="28">
        <v>45653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45654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45655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45656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27</v>
      </c>
      <c r="B33" s="32">
        <v>45657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2108</v>
      </c>
      <c r="J34" s="24">
        <f t="shared" si="3"/>
        <v>180</v>
      </c>
      <c r="K34" s="24">
        <f t="shared" si="3"/>
        <v>700</v>
      </c>
      <c r="L34" s="24">
        <f t="shared" si="3"/>
        <v>4640</v>
      </c>
      <c r="M34" s="24">
        <f t="shared" si="3"/>
        <v>2100</v>
      </c>
      <c r="N34" s="24">
        <f t="shared" si="3"/>
        <v>0</v>
      </c>
      <c r="O34" s="24">
        <f t="shared" si="3"/>
        <v>1675</v>
      </c>
      <c r="P34" s="24">
        <f t="shared" si="3"/>
        <v>1050</v>
      </c>
      <c r="Q34" s="24">
        <f t="shared" si="3"/>
        <v>8000</v>
      </c>
      <c r="R34" s="24">
        <f t="shared" si="3"/>
        <v>420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20873</v>
      </c>
      <c r="Y34" s="24">
        <f t="shared" si="4"/>
        <v>0</v>
      </c>
      <c r="Z34" s="24">
        <f t="shared" si="4"/>
        <v>20873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9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AF92-A46C-4F09-844A-2D3C89322E07}">
  <dimension ref="A1:AA35"/>
  <sheetViews>
    <sheetView topLeftCell="A10" zoomScale="85" zoomScaleNormal="85" workbookViewId="0">
      <selection activeCell="N34" sqref="N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51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0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28</v>
      </c>
      <c r="B3" s="32">
        <v>45658</v>
      </c>
      <c r="C3" s="8"/>
      <c r="D3" s="11">
        <v>620</v>
      </c>
      <c r="E3" s="11"/>
      <c r="F3" s="15"/>
      <c r="G3" s="15"/>
      <c r="H3" s="15"/>
      <c r="I3" s="15"/>
      <c r="J3" s="15">
        <v>60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680</v>
      </c>
      <c r="Y3" s="14">
        <f>SUM(V3:W3)</f>
        <v>0</v>
      </c>
      <c r="Z3" s="11">
        <f>SUM(X3:Y3)</f>
        <v>680</v>
      </c>
      <c r="AA3" s="11"/>
    </row>
    <row r="4" spans="1:27" x14ac:dyDescent="0.25">
      <c r="A4" s="6" t="s">
        <v>29</v>
      </c>
      <c r="B4" s="32">
        <v>45659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>
        <v>300</v>
      </c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820</v>
      </c>
      <c r="Y4" s="14">
        <f t="shared" ref="Y4:Y33" si="1">SUM(V4:W4)</f>
        <v>0</v>
      </c>
      <c r="Z4" s="11">
        <f t="shared" ref="Z4:Z33" si="2">SUM(X4:Y4)</f>
        <v>820</v>
      </c>
      <c r="AA4" s="11"/>
    </row>
    <row r="5" spans="1:27" x14ac:dyDescent="0.25">
      <c r="A5" s="26" t="s">
        <v>30</v>
      </c>
      <c r="B5" s="28">
        <v>45660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32">
        <v>45661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32</v>
      </c>
      <c r="B7" s="32">
        <v>45662</v>
      </c>
      <c r="C7" s="30"/>
      <c r="D7" s="11">
        <v>520</v>
      </c>
      <c r="E7" s="11"/>
      <c r="F7" s="11"/>
      <c r="G7" s="11"/>
      <c r="H7" s="11"/>
      <c r="I7" s="11"/>
      <c r="J7" s="11"/>
      <c r="K7" s="11">
        <v>700</v>
      </c>
      <c r="L7" s="11"/>
      <c r="M7" s="11"/>
      <c r="N7" s="11"/>
      <c r="O7" s="11"/>
      <c r="P7" s="11">
        <v>720</v>
      </c>
      <c r="Q7" s="11"/>
      <c r="R7" s="11"/>
      <c r="S7" s="11"/>
      <c r="T7" s="11"/>
      <c r="U7" s="11"/>
      <c r="V7" s="11"/>
      <c r="W7" s="11"/>
      <c r="X7" s="13">
        <f t="shared" si="0"/>
        <v>1940</v>
      </c>
      <c r="Y7" s="14">
        <f t="shared" si="1"/>
        <v>0</v>
      </c>
      <c r="Z7" s="11">
        <f t="shared" si="2"/>
        <v>1940</v>
      </c>
      <c r="AA7" s="11"/>
    </row>
    <row r="8" spans="1:27" x14ac:dyDescent="0.25">
      <c r="A8" s="6" t="s">
        <v>26</v>
      </c>
      <c r="B8" s="32">
        <v>45663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2100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2720</v>
      </c>
      <c r="Y8" s="14">
        <f t="shared" si="1"/>
        <v>0</v>
      </c>
      <c r="Z8" s="11">
        <f t="shared" si="2"/>
        <v>2720</v>
      </c>
      <c r="AA8" s="11"/>
    </row>
    <row r="9" spans="1:27" x14ac:dyDescent="0.25">
      <c r="A9" s="6" t="s">
        <v>27</v>
      </c>
      <c r="B9" s="32">
        <v>45664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520</v>
      </c>
      <c r="Y9" s="14">
        <f t="shared" si="1"/>
        <v>0</v>
      </c>
      <c r="Z9" s="11">
        <f t="shared" si="2"/>
        <v>520</v>
      </c>
      <c r="AA9" s="11"/>
    </row>
    <row r="10" spans="1:27" x14ac:dyDescent="0.25">
      <c r="A10" s="6" t="s">
        <v>28</v>
      </c>
      <c r="B10" s="32">
        <v>45665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8000</v>
      </c>
      <c r="R10" s="11"/>
      <c r="S10" s="11"/>
      <c r="T10" s="11"/>
      <c r="U10" s="11"/>
      <c r="V10" s="11"/>
      <c r="W10" s="11"/>
      <c r="X10" s="13">
        <f t="shared" si="0"/>
        <v>8620</v>
      </c>
      <c r="Y10" s="14">
        <f t="shared" si="1"/>
        <v>0</v>
      </c>
      <c r="Z10" s="11">
        <f t="shared" si="2"/>
        <v>8620</v>
      </c>
      <c r="AA10" s="11"/>
    </row>
    <row r="11" spans="1:27" x14ac:dyDescent="0.25">
      <c r="A11" s="6" t="s">
        <v>29</v>
      </c>
      <c r="B11" s="32">
        <v>45666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26" t="s">
        <v>30</v>
      </c>
      <c r="B12" s="28">
        <v>45667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32">
        <v>45668</v>
      </c>
      <c r="C13" s="11"/>
      <c r="D13" s="6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32</v>
      </c>
      <c r="B14" s="32">
        <v>45669</v>
      </c>
      <c r="C14" s="11"/>
      <c r="D14" s="11">
        <v>520</v>
      </c>
      <c r="E14" s="11"/>
      <c r="F14" s="11"/>
      <c r="G14" s="11"/>
      <c r="H14" s="11"/>
      <c r="I14" s="11"/>
      <c r="J14" s="11">
        <v>60</v>
      </c>
      <c r="K14" s="11"/>
      <c r="L14" s="11"/>
      <c r="M14" s="11"/>
      <c r="N14" s="11"/>
      <c r="O14" s="11">
        <v>400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980</v>
      </c>
      <c r="Y14" s="14">
        <f t="shared" si="1"/>
        <v>0</v>
      </c>
      <c r="Z14" s="11">
        <f t="shared" si="2"/>
        <v>980</v>
      </c>
      <c r="AA14" s="11"/>
    </row>
    <row r="15" spans="1:27" x14ac:dyDescent="0.25">
      <c r="A15" s="6" t="s">
        <v>26</v>
      </c>
      <c r="B15" s="32">
        <v>45670</v>
      </c>
      <c r="C15" s="11"/>
      <c r="D15" s="11">
        <v>620</v>
      </c>
      <c r="E15" s="11"/>
      <c r="F15" s="18"/>
      <c r="G15" s="18"/>
      <c r="H15" s="18"/>
      <c r="I15" s="18"/>
      <c r="J15" s="18"/>
      <c r="K15" s="18"/>
      <c r="L15" s="18">
        <v>910</v>
      </c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1530</v>
      </c>
      <c r="Y15" s="14">
        <f t="shared" si="1"/>
        <v>0</v>
      </c>
      <c r="Z15" s="11">
        <f t="shared" si="2"/>
        <v>1530</v>
      </c>
      <c r="AA15" s="11"/>
    </row>
    <row r="16" spans="1:27" x14ac:dyDescent="0.25">
      <c r="A16" s="6" t="s">
        <v>27</v>
      </c>
      <c r="B16" s="32">
        <v>45671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28</v>
      </c>
      <c r="B17" s="32">
        <v>45672</v>
      </c>
      <c r="C17" s="11"/>
      <c r="D17" s="11">
        <v>620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620</v>
      </c>
      <c r="Y17" s="14">
        <f t="shared" si="1"/>
        <v>0</v>
      </c>
      <c r="Z17" s="11">
        <f t="shared" si="2"/>
        <v>620</v>
      </c>
      <c r="AA17" s="11"/>
    </row>
    <row r="18" spans="1:27" x14ac:dyDescent="0.25">
      <c r="A18" s="6" t="s">
        <v>29</v>
      </c>
      <c r="B18" s="32">
        <v>45673</v>
      </c>
      <c r="C18" s="20"/>
      <c r="D18" s="20">
        <v>520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1150</v>
      </c>
      <c r="P18" s="11"/>
      <c r="Q18" s="11"/>
      <c r="R18" s="11">
        <v>70</v>
      </c>
      <c r="S18" s="11"/>
      <c r="T18" s="11"/>
      <c r="U18" s="11"/>
      <c r="V18" s="11"/>
      <c r="W18" s="11"/>
      <c r="X18" s="13">
        <f t="shared" si="0"/>
        <v>1740</v>
      </c>
      <c r="Y18" s="14">
        <f t="shared" si="1"/>
        <v>0</v>
      </c>
      <c r="Z18" s="11">
        <f t="shared" si="2"/>
        <v>1740</v>
      </c>
      <c r="AA18" s="11"/>
    </row>
    <row r="19" spans="1:27" x14ac:dyDescent="0.25">
      <c r="A19" s="26" t="s">
        <v>30</v>
      </c>
      <c r="B19" s="28">
        <v>45674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32">
        <v>45675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32</v>
      </c>
      <c r="B21" s="32">
        <v>45676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26</v>
      </c>
      <c r="B22" s="32">
        <v>45677</v>
      </c>
      <c r="C22" s="11"/>
      <c r="D22" s="11">
        <v>620</v>
      </c>
      <c r="E22" s="11"/>
      <c r="F22" s="11"/>
      <c r="G22" s="11"/>
      <c r="H22" s="11"/>
      <c r="I22" s="11"/>
      <c r="J22" s="11">
        <v>60</v>
      </c>
      <c r="K22" s="11"/>
      <c r="L22" s="11"/>
      <c r="M22" s="11"/>
      <c r="N22" s="11"/>
      <c r="O22" s="11">
        <v>70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750</v>
      </c>
      <c r="Y22" s="14">
        <f t="shared" si="1"/>
        <v>0</v>
      </c>
      <c r="Z22" s="11">
        <f t="shared" si="2"/>
        <v>750</v>
      </c>
      <c r="AA22" s="11"/>
    </row>
    <row r="23" spans="1:27" x14ac:dyDescent="0.25">
      <c r="A23" s="6" t="s">
        <v>27</v>
      </c>
      <c r="B23" s="32">
        <v>45678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>
        <v>160</v>
      </c>
      <c r="M23" s="15"/>
      <c r="N23" s="15"/>
      <c r="O23" s="11"/>
      <c r="P23" s="15"/>
      <c r="Q23" s="15"/>
      <c r="R23" s="15">
        <v>40</v>
      </c>
      <c r="S23" s="11"/>
      <c r="T23" s="11"/>
      <c r="U23" s="11"/>
      <c r="V23" s="11"/>
      <c r="W23" s="11"/>
      <c r="X23" s="13">
        <f t="shared" si="0"/>
        <v>720</v>
      </c>
      <c r="Y23" s="14">
        <f t="shared" si="1"/>
        <v>0</v>
      </c>
      <c r="Z23" s="11">
        <f t="shared" si="2"/>
        <v>720</v>
      </c>
      <c r="AA23" s="11"/>
    </row>
    <row r="24" spans="1:27" x14ac:dyDescent="0.25">
      <c r="A24" s="6" t="s">
        <v>28</v>
      </c>
      <c r="B24" s="32">
        <v>45679</v>
      </c>
      <c r="C24" s="11"/>
      <c r="D24" s="11">
        <v>620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>
        <v>40</v>
      </c>
      <c r="S24" s="21"/>
      <c r="T24" s="21"/>
      <c r="U24" s="21"/>
      <c r="V24" s="21"/>
      <c r="W24" s="21"/>
      <c r="X24" s="13">
        <f t="shared" si="0"/>
        <v>660</v>
      </c>
      <c r="Y24" s="14">
        <f t="shared" si="1"/>
        <v>0</v>
      </c>
      <c r="Z24" s="11">
        <f t="shared" si="2"/>
        <v>660</v>
      </c>
      <c r="AA24" s="11"/>
    </row>
    <row r="25" spans="1:27" x14ac:dyDescent="0.25">
      <c r="A25" s="6" t="s">
        <v>29</v>
      </c>
      <c r="B25" s="32">
        <v>45680</v>
      </c>
      <c r="C25" s="21"/>
      <c r="D25" s="2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26" t="s">
        <v>30</v>
      </c>
      <c r="B26" s="28">
        <v>45681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32">
        <v>45682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>
        <v>100</v>
      </c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32">
        <v>45683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650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1170</v>
      </c>
      <c r="Y28" s="14">
        <f t="shared" si="1"/>
        <v>0</v>
      </c>
      <c r="Z28" s="11">
        <f t="shared" si="2"/>
        <v>1170</v>
      </c>
      <c r="AA28" s="11"/>
    </row>
    <row r="29" spans="1:27" x14ac:dyDescent="0.25">
      <c r="A29" s="6" t="s">
        <v>26</v>
      </c>
      <c r="B29" s="32">
        <v>45684</v>
      </c>
      <c r="C29" s="21"/>
      <c r="D29" s="21">
        <v>620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620</v>
      </c>
      <c r="Y29" s="14">
        <f t="shared" si="1"/>
        <v>0</v>
      </c>
      <c r="Z29" s="11">
        <f t="shared" si="2"/>
        <v>620</v>
      </c>
      <c r="AA29" s="11"/>
    </row>
    <row r="30" spans="1:27" x14ac:dyDescent="0.25">
      <c r="A30" s="6" t="s">
        <v>27</v>
      </c>
      <c r="B30" s="32">
        <v>45685</v>
      </c>
      <c r="C30" s="21"/>
      <c r="D30" s="21">
        <v>520</v>
      </c>
      <c r="E30" s="11"/>
      <c r="F30" s="11"/>
      <c r="G30" s="11"/>
      <c r="H30" s="11"/>
      <c r="I30" s="11"/>
      <c r="J30" s="11">
        <v>60</v>
      </c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580</v>
      </c>
      <c r="Y30" s="14">
        <f t="shared" si="1"/>
        <v>0</v>
      </c>
      <c r="Z30" s="11">
        <f t="shared" si="2"/>
        <v>580</v>
      </c>
      <c r="AA30" s="11"/>
    </row>
    <row r="31" spans="1:27" x14ac:dyDescent="0.25">
      <c r="A31" s="6" t="s">
        <v>28</v>
      </c>
      <c r="B31" s="32">
        <v>45686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200</v>
      </c>
      <c r="M31" s="11"/>
      <c r="N31" s="11"/>
      <c r="O31" s="11">
        <v>100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6" t="s">
        <v>29</v>
      </c>
      <c r="B32" s="32">
        <v>45687</v>
      </c>
      <c r="C32" s="21"/>
      <c r="D32" s="2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520</v>
      </c>
      <c r="Y32" s="14">
        <f t="shared" si="1"/>
        <v>0</v>
      </c>
      <c r="Z32" s="11">
        <f t="shared" si="2"/>
        <v>520</v>
      </c>
      <c r="AA32" s="11"/>
    </row>
    <row r="33" spans="1:27" x14ac:dyDescent="0.25">
      <c r="A33" s="26" t="s">
        <v>30</v>
      </c>
      <c r="B33" s="28">
        <v>45688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14820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1570</v>
      </c>
      <c r="M34" s="24">
        <f t="shared" si="3"/>
        <v>2100</v>
      </c>
      <c r="N34" s="24">
        <f t="shared" si="3"/>
        <v>24000</v>
      </c>
      <c r="O34" s="24">
        <f t="shared" si="3"/>
        <v>2470</v>
      </c>
      <c r="P34" s="24">
        <f t="shared" si="3"/>
        <v>720</v>
      </c>
      <c r="Q34" s="24">
        <f t="shared" si="3"/>
        <v>8000</v>
      </c>
      <c r="R34" s="24">
        <f t="shared" si="3"/>
        <v>150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54770</v>
      </c>
      <c r="Y34" s="24">
        <f t="shared" si="4"/>
        <v>0</v>
      </c>
      <c r="Z34" s="24">
        <f t="shared" si="4"/>
        <v>54770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40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8B4-2139-4D0B-BDFE-DA6C22019141}">
  <dimension ref="A1:AA35"/>
  <sheetViews>
    <sheetView tabSelected="1" topLeftCell="A13" zoomScale="85" zoomScaleNormal="85" workbookViewId="0">
      <selection activeCell="J30" sqref="J3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2.5703125" customWidth="1"/>
    <col min="8" max="8" width="8.14062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2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52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45689</v>
      </c>
      <c r="C3" s="8"/>
      <c r="D3" s="11">
        <v>540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>
        <v>270</v>
      </c>
      <c r="P3" s="15"/>
      <c r="Q3" s="15"/>
      <c r="R3" s="15"/>
      <c r="S3" s="15"/>
      <c r="T3" s="15"/>
      <c r="U3" s="15"/>
      <c r="V3" s="15"/>
      <c r="W3" s="12"/>
      <c r="X3" s="13">
        <f>SUM(D3,F3:U3)</f>
        <v>810</v>
      </c>
      <c r="Y3" s="14">
        <f>SUM(V3:W3)</f>
        <v>0</v>
      </c>
      <c r="Z3" s="11">
        <f>SUM(X3:Y3)</f>
        <v>810</v>
      </c>
      <c r="AA3" s="11"/>
    </row>
    <row r="4" spans="1:27" x14ac:dyDescent="0.25">
      <c r="A4" s="6" t="s">
        <v>32</v>
      </c>
      <c r="B4" s="32">
        <v>45690</v>
      </c>
      <c r="C4" s="30"/>
      <c r="D4" s="11">
        <v>480</v>
      </c>
      <c r="E4" s="16"/>
      <c r="F4" s="16"/>
      <c r="G4" s="16"/>
      <c r="H4" s="16"/>
      <c r="I4" s="16"/>
      <c r="J4" s="16"/>
      <c r="K4" s="16">
        <v>700</v>
      </c>
      <c r="L4" s="16"/>
      <c r="M4" s="16"/>
      <c r="N4" s="16"/>
      <c r="O4" s="16"/>
      <c r="P4" s="16">
        <v>695</v>
      </c>
      <c r="Q4" s="16"/>
      <c r="R4" s="16"/>
      <c r="S4" s="16"/>
      <c r="T4" s="15"/>
      <c r="U4" s="11"/>
      <c r="V4" s="11"/>
      <c r="W4" s="11"/>
      <c r="X4" s="13">
        <f t="shared" ref="X4:X33" si="0">SUM(D4,F4:U4)</f>
        <v>1875</v>
      </c>
      <c r="Y4" s="14">
        <f t="shared" ref="Y4:Y33" si="1">SUM(V4:W4)</f>
        <v>0</v>
      </c>
      <c r="Z4" s="11">
        <f t="shared" ref="Z4:Z33" si="2">SUM(X4:Y4)</f>
        <v>1875</v>
      </c>
      <c r="AA4" s="11"/>
    </row>
    <row r="5" spans="1:27" x14ac:dyDescent="0.25">
      <c r="A5" s="6" t="s">
        <v>26</v>
      </c>
      <c r="B5" s="32">
        <v>45691</v>
      </c>
      <c r="C5" s="30"/>
      <c r="D5" s="11">
        <v>540</v>
      </c>
      <c r="T5" s="16"/>
      <c r="U5" s="11"/>
      <c r="V5" s="11"/>
      <c r="W5" s="11"/>
      <c r="X5" s="13">
        <f t="shared" si="0"/>
        <v>540</v>
      </c>
      <c r="Y5" s="14">
        <f t="shared" si="1"/>
        <v>0</v>
      </c>
      <c r="Z5" s="11">
        <f t="shared" si="2"/>
        <v>540</v>
      </c>
      <c r="AA5" s="11"/>
    </row>
    <row r="6" spans="1:27" x14ac:dyDescent="0.25">
      <c r="A6" s="6" t="s">
        <v>27</v>
      </c>
      <c r="B6" s="32">
        <v>45692</v>
      </c>
      <c r="C6" s="30"/>
      <c r="D6" s="11">
        <v>480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490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970</v>
      </c>
      <c r="Y6" s="14">
        <f t="shared" si="1"/>
        <v>0</v>
      </c>
      <c r="Z6" s="11">
        <f t="shared" si="2"/>
        <v>970</v>
      </c>
      <c r="AA6" s="11"/>
    </row>
    <row r="7" spans="1:27" x14ac:dyDescent="0.25">
      <c r="A7" s="6" t="s">
        <v>28</v>
      </c>
      <c r="B7" s="32">
        <v>45693</v>
      </c>
      <c r="C7" s="30"/>
      <c r="D7" s="11">
        <v>540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>
        <v>8000</v>
      </c>
      <c r="R7" s="11"/>
      <c r="S7" s="11"/>
      <c r="T7" s="11"/>
      <c r="U7" s="11"/>
      <c r="V7" s="11"/>
      <c r="W7" s="11"/>
      <c r="X7" s="13">
        <f t="shared" si="0"/>
        <v>8540</v>
      </c>
      <c r="Y7" s="14">
        <f t="shared" si="1"/>
        <v>0</v>
      </c>
      <c r="Z7" s="11">
        <f t="shared" si="2"/>
        <v>8540</v>
      </c>
      <c r="AA7" s="11"/>
    </row>
    <row r="8" spans="1:27" x14ac:dyDescent="0.25">
      <c r="A8" s="6" t="s">
        <v>29</v>
      </c>
      <c r="B8" s="32">
        <v>45694</v>
      </c>
      <c r="C8" s="30"/>
      <c r="D8" s="11">
        <v>480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>
        <v>150</v>
      </c>
      <c r="P8" s="17"/>
      <c r="Q8" s="17"/>
      <c r="R8" s="17"/>
      <c r="S8" s="17"/>
      <c r="T8" s="17"/>
      <c r="U8" s="11"/>
      <c r="V8" s="11"/>
      <c r="W8" s="11"/>
      <c r="X8" s="13">
        <f t="shared" si="0"/>
        <v>630</v>
      </c>
      <c r="Y8" s="14">
        <f t="shared" si="1"/>
        <v>0</v>
      </c>
      <c r="Z8" s="11">
        <f t="shared" si="2"/>
        <v>630</v>
      </c>
      <c r="AA8" s="11"/>
    </row>
    <row r="9" spans="1:27" x14ac:dyDescent="0.25">
      <c r="A9" s="26" t="s">
        <v>30</v>
      </c>
      <c r="B9" s="28">
        <v>45695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45696</v>
      </c>
      <c r="C10" s="11"/>
      <c r="D10" s="11">
        <v>540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540</v>
      </c>
      <c r="Y10" s="14">
        <f t="shared" si="1"/>
        <v>0</v>
      </c>
      <c r="Z10" s="11">
        <f t="shared" si="2"/>
        <v>540</v>
      </c>
      <c r="AA10" s="11"/>
    </row>
    <row r="11" spans="1:27" x14ac:dyDescent="0.25">
      <c r="A11" s="6" t="s">
        <v>32</v>
      </c>
      <c r="B11" s="32">
        <v>45697</v>
      </c>
      <c r="C11" s="11"/>
      <c r="D11" s="11">
        <v>480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500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980</v>
      </c>
      <c r="Y11" s="14">
        <f t="shared" si="1"/>
        <v>0</v>
      </c>
      <c r="Z11" s="11">
        <f t="shared" si="2"/>
        <v>980</v>
      </c>
      <c r="AA11" s="11"/>
    </row>
    <row r="12" spans="1:27" x14ac:dyDescent="0.25">
      <c r="A12" s="6" t="s">
        <v>26</v>
      </c>
      <c r="B12" s="32">
        <v>45698</v>
      </c>
      <c r="C12" s="6"/>
      <c r="D12" s="6">
        <v>540</v>
      </c>
      <c r="E12" s="11"/>
      <c r="F12" s="11"/>
      <c r="G12" s="11"/>
      <c r="H12" s="11"/>
      <c r="I12" s="11"/>
      <c r="J12" s="11">
        <v>60</v>
      </c>
      <c r="K12" s="11"/>
      <c r="L12" s="11">
        <v>4420</v>
      </c>
      <c r="M12" s="11">
        <v>1650</v>
      </c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6670</v>
      </c>
      <c r="Y12" s="14">
        <f t="shared" si="1"/>
        <v>0</v>
      </c>
      <c r="Z12" s="11">
        <f t="shared" si="2"/>
        <v>6670</v>
      </c>
      <c r="AA12" s="11"/>
    </row>
    <row r="13" spans="1:27" x14ac:dyDescent="0.25">
      <c r="A13" s="6" t="s">
        <v>27</v>
      </c>
      <c r="B13" s="32">
        <v>45699</v>
      </c>
      <c r="C13" s="11"/>
      <c r="D13" s="6">
        <v>480</v>
      </c>
      <c r="E13" s="11"/>
      <c r="F13" s="11"/>
      <c r="G13" s="11"/>
      <c r="H13" s="11">
        <v>5500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5980</v>
      </c>
      <c r="Y13" s="14">
        <f t="shared" si="1"/>
        <v>0</v>
      </c>
      <c r="Z13" s="11">
        <f t="shared" si="2"/>
        <v>5980</v>
      </c>
      <c r="AA13" s="11"/>
    </row>
    <row r="14" spans="1:27" x14ac:dyDescent="0.25">
      <c r="A14" s="6" t="s">
        <v>28</v>
      </c>
      <c r="B14" s="32">
        <v>45700</v>
      </c>
      <c r="C14" s="11"/>
      <c r="D14" s="11">
        <v>540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540</v>
      </c>
      <c r="Y14" s="14">
        <f t="shared" si="1"/>
        <v>0</v>
      </c>
      <c r="Z14" s="11">
        <f t="shared" si="2"/>
        <v>540</v>
      </c>
      <c r="AA14" s="11"/>
    </row>
    <row r="15" spans="1:27" x14ac:dyDescent="0.25">
      <c r="A15" s="6" t="s">
        <v>29</v>
      </c>
      <c r="B15" s="32">
        <v>45701</v>
      </c>
      <c r="C15" s="11"/>
      <c r="D15" s="11">
        <v>480</v>
      </c>
      <c r="E15" s="11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480</v>
      </c>
      <c r="Y15" s="14">
        <f t="shared" si="1"/>
        <v>0</v>
      </c>
      <c r="Z15" s="11">
        <f t="shared" si="2"/>
        <v>480</v>
      </c>
      <c r="AA15" s="11"/>
    </row>
    <row r="16" spans="1:27" x14ac:dyDescent="0.25">
      <c r="A16" s="26" t="s">
        <v>30</v>
      </c>
      <c r="B16" s="28">
        <v>45702</v>
      </c>
      <c r="C16" s="6"/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45703</v>
      </c>
      <c r="C17" s="11"/>
      <c r="D17" s="11">
        <v>540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540</v>
      </c>
      <c r="Y17" s="14">
        <f t="shared" si="1"/>
        <v>0</v>
      </c>
      <c r="Z17" s="11">
        <f t="shared" si="2"/>
        <v>540</v>
      </c>
      <c r="AA17" s="11"/>
    </row>
    <row r="18" spans="1:27" x14ac:dyDescent="0.25">
      <c r="A18" s="6" t="s">
        <v>32</v>
      </c>
      <c r="B18" s="32">
        <v>45704</v>
      </c>
      <c r="C18" s="20"/>
      <c r="D18" s="20">
        <v>480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730</v>
      </c>
      <c r="Y18" s="14">
        <f t="shared" si="1"/>
        <v>0</v>
      </c>
      <c r="Z18" s="11">
        <f t="shared" si="2"/>
        <v>730</v>
      </c>
      <c r="AA18" s="11"/>
    </row>
    <row r="19" spans="1:27" x14ac:dyDescent="0.25">
      <c r="A19" s="6" t="s">
        <v>26</v>
      </c>
      <c r="B19" s="32">
        <v>45705</v>
      </c>
      <c r="C19" s="11"/>
      <c r="D19" s="11">
        <v>540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540</v>
      </c>
      <c r="Y19" s="14">
        <f t="shared" si="1"/>
        <v>0</v>
      </c>
      <c r="Z19" s="11">
        <f t="shared" si="2"/>
        <v>540</v>
      </c>
      <c r="AA19" s="11"/>
    </row>
    <row r="20" spans="1:27" x14ac:dyDescent="0.25">
      <c r="A20" s="6" t="s">
        <v>27</v>
      </c>
      <c r="B20" s="32">
        <v>45706</v>
      </c>
      <c r="C20" s="11"/>
      <c r="D20" s="11">
        <v>480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480</v>
      </c>
      <c r="Y20" s="14">
        <f t="shared" si="1"/>
        <v>0</v>
      </c>
      <c r="Z20" s="11">
        <f t="shared" si="2"/>
        <v>480</v>
      </c>
      <c r="AA20" s="11"/>
    </row>
    <row r="21" spans="1:27" x14ac:dyDescent="0.25">
      <c r="A21" s="6" t="s">
        <v>28</v>
      </c>
      <c r="B21" s="32">
        <v>45707</v>
      </c>
      <c r="C21" s="11"/>
      <c r="D21" s="11">
        <v>540</v>
      </c>
      <c r="E21" s="11"/>
      <c r="F21" s="11"/>
      <c r="G21" s="11"/>
      <c r="H21" s="11"/>
      <c r="I21" s="11"/>
      <c r="J21" s="11"/>
      <c r="K21" s="11"/>
      <c r="L21" s="11">
        <v>2910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3450</v>
      </c>
      <c r="Y21" s="14">
        <f t="shared" si="1"/>
        <v>0</v>
      </c>
      <c r="Z21" s="11">
        <f t="shared" si="2"/>
        <v>3450</v>
      </c>
      <c r="AA21" s="11"/>
    </row>
    <row r="22" spans="1:27" x14ac:dyDescent="0.25">
      <c r="A22" s="6" t="s">
        <v>29</v>
      </c>
      <c r="B22" s="32">
        <v>45708</v>
      </c>
      <c r="C22" s="11"/>
      <c r="D22" s="11">
        <v>480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480</v>
      </c>
      <c r="Y22" s="14">
        <f t="shared" si="1"/>
        <v>0</v>
      </c>
      <c r="Z22" s="11">
        <f t="shared" si="2"/>
        <v>480</v>
      </c>
      <c r="AA22" s="11"/>
    </row>
    <row r="23" spans="1:27" x14ac:dyDescent="0.25">
      <c r="A23" s="26" t="s">
        <v>30</v>
      </c>
      <c r="B23" s="28">
        <v>45709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45710</v>
      </c>
      <c r="C24" s="11"/>
      <c r="D24" s="11">
        <v>540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70</v>
      </c>
      <c r="P24" s="11"/>
      <c r="Q24" s="11"/>
      <c r="R24" s="21">
        <v>330</v>
      </c>
      <c r="S24" s="21"/>
      <c r="T24" s="21"/>
      <c r="U24" s="21"/>
      <c r="V24" s="21"/>
      <c r="W24" s="21"/>
      <c r="X24" s="13">
        <f t="shared" si="0"/>
        <v>940</v>
      </c>
      <c r="Y24" s="14">
        <f t="shared" si="1"/>
        <v>0</v>
      </c>
      <c r="Z24" s="11">
        <f t="shared" si="2"/>
        <v>940</v>
      </c>
      <c r="AA24" s="11"/>
    </row>
    <row r="25" spans="1:27" x14ac:dyDescent="0.25">
      <c r="A25" s="6" t="s">
        <v>32</v>
      </c>
      <c r="B25" s="32">
        <v>45711</v>
      </c>
      <c r="C25" s="21"/>
      <c r="D25" s="21">
        <v>480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480</v>
      </c>
      <c r="Y25" s="14">
        <f t="shared" si="1"/>
        <v>0</v>
      </c>
      <c r="Z25" s="11">
        <f t="shared" si="2"/>
        <v>480</v>
      </c>
      <c r="AA25" s="11"/>
    </row>
    <row r="26" spans="1:27" x14ac:dyDescent="0.25">
      <c r="A26" s="6" t="s">
        <v>26</v>
      </c>
      <c r="B26" s="32">
        <v>45712</v>
      </c>
      <c r="C26" s="21"/>
      <c r="D26" s="21">
        <v>540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540</v>
      </c>
      <c r="Y26" s="14">
        <f t="shared" si="1"/>
        <v>0</v>
      </c>
      <c r="Z26" s="11">
        <f t="shared" si="2"/>
        <v>540</v>
      </c>
      <c r="AA26" s="11"/>
    </row>
    <row r="27" spans="1:27" x14ac:dyDescent="0.25">
      <c r="A27" s="6" t="s">
        <v>27</v>
      </c>
      <c r="B27" s="32">
        <v>45713</v>
      </c>
      <c r="C27" s="21"/>
      <c r="D27" s="21">
        <v>480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480</v>
      </c>
      <c r="Y27" s="14">
        <f t="shared" si="1"/>
        <v>0</v>
      </c>
      <c r="Z27" s="11">
        <f t="shared" si="2"/>
        <v>480</v>
      </c>
      <c r="AA27" s="11"/>
    </row>
    <row r="28" spans="1:27" x14ac:dyDescent="0.25">
      <c r="A28" s="6" t="s">
        <v>28</v>
      </c>
      <c r="B28" s="32">
        <v>45714</v>
      </c>
      <c r="C28" s="11"/>
      <c r="D28" s="11">
        <v>540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540</v>
      </c>
      <c r="Y28" s="14">
        <f t="shared" si="1"/>
        <v>0</v>
      </c>
      <c r="Z28" s="11">
        <f t="shared" si="2"/>
        <v>540</v>
      </c>
      <c r="AA28" s="11"/>
    </row>
    <row r="29" spans="1:27" x14ac:dyDescent="0.25">
      <c r="A29" s="6" t="s">
        <v>29</v>
      </c>
      <c r="B29" s="32">
        <v>45715</v>
      </c>
      <c r="C29" s="21"/>
      <c r="D29" s="21">
        <v>480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570</v>
      </c>
      <c r="Y29" s="14">
        <f t="shared" si="1"/>
        <v>0</v>
      </c>
      <c r="Z29" s="11">
        <f t="shared" si="2"/>
        <v>570</v>
      </c>
      <c r="AA29" s="11"/>
    </row>
    <row r="30" spans="1:27" x14ac:dyDescent="0.25">
      <c r="A30" s="26" t="s">
        <v>30</v>
      </c>
      <c r="B30" s="28">
        <v>45716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/>
      <c r="B31" s="32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/>
      <c r="B32" s="32"/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2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24000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24000</v>
      </c>
      <c r="Y33" s="14">
        <f t="shared" si="1"/>
        <v>0</v>
      </c>
      <c r="Z33" s="11">
        <f t="shared" si="2"/>
        <v>24000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12240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5500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7330</v>
      </c>
      <c r="M34" s="24">
        <f t="shared" si="3"/>
        <v>1650</v>
      </c>
      <c r="N34" s="24">
        <f t="shared" si="3"/>
        <v>24000</v>
      </c>
      <c r="O34" s="24">
        <f t="shared" si="3"/>
        <v>1730</v>
      </c>
      <c r="P34" s="24">
        <f t="shared" si="3"/>
        <v>695</v>
      </c>
      <c r="Q34" s="24">
        <f t="shared" si="3"/>
        <v>8000</v>
      </c>
      <c r="R34" s="24">
        <f t="shared" si="3"/>
        <v>330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62325</v>
      </c>
      <c r="Y34" s="24">
        <f t="shared" si="4"/>
        <v>0</v>
      </c>
      <c r="Z34" s="24">
        <f t="shared" si="4"/>
        <v>62325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41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43" t="s">
        <v>33</v>
      </c>
      <c r="B34" s="44"/>
      <c r="C34" s="45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1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39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43" t="s">
        <v>33</v>
      </c>
      <c r="B34" s="44"/>
      <c r="C34" s="45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3" t="s">
        <v>33</v>
      </c>
      <c r="B34" s="44"/>
      <c r="C34" s="45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zoomScale="85" zoomScaleNormal="85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2" t="s">
        <v>49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43" t="s">
        <v>33</v>
      </c>
      <c r="B34" s="44"/>
      <c r="C34" s="45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6" t="s">
        <v>1</v>
      </c>
      <c r="B35" s="47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Nov-24 (10)</vt:lpstr>
      <vt:lpstr>Dec-24 (11)</vt:lpstr>
      <vt:lpstr>Jan-25 (12)</vt:lpstr>
      <vt:lpstr>Feb-25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2025-03-01T11:14:39Z</dcterms:modified>
</cp:coreProperties>
</file>