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FCB3534D-D89A-4AD9-9FB9-1AECDD4277C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B51" i="1"/>
  <c r="G35" i="1"/>
  <c r="G34" i="1"/>
  <c r="G33" i="1"/>
  <c r="G32" i="1"/>
  <c r="G31" i="1"/>
  <c r="G30" i="1"/>
  <c r="G29" i="1"/>
  <c r="G28" i="1"/>
  <c r="G27" i="1"/>
  <c r="G26" i="1"/>
  <c r="G25" i="1"/>
  <c r="C12" i="1"/>
  <c r="C11" i="1"/>
  <c r="C17" i="1" s="1"/>
  <c r="G36" i="1" l="1"/>
  <c r="F41" i="1"/>
  <c r="F43" i="1" s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<sst xmlns="http://schemas.openxmlformats.org/spreadsheetml/2006/main" count="52" uniqueCount="51">
  <si>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</si>
  <si>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</si>
  <si>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</si>
  <si>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</si>
  <si>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</si>
  <si>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</si>
  <si>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</si>
  <si>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</si>
  <si>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</si>
  <si>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</si>
  <si>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</si>
  <si>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June'24</t>
  </si>
  <si>
    <t>Distributor Campaign Shera partner June'24</t>
  </si>
  <si>
    <t>Sim swap</t>
  </si>
  <si>
    <t>Total income</t>
  </si>
  <si>
    <t>SALARY EXPENSE</t>
  </si>
  <si>
    <t>Fixed Salary</t>
  </si>
  <si>
    <t>Variable Salary</t>
  </si>
  <si>
    <t>Puja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</si>
  <si>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</si>
  <si>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</si>
  <si>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</si>
  <si>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</si>
  <si>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</si>
  <si>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</si>
  <si>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</si>
  <si>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</si>
  <si>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</si>
  <si>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</si>
  <si>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</si>
  <si>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</si>
  <si>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</si>
  <si>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</si>
  <si>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</si>
  <si>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</si>
  <si>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</si>
  <si>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</si>
  <si>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</si>
  <si>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</si>
  <si>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</si>
  <si>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</si>
  <si>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</si>
  <si>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</si>
  <si>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</si>
  <si>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</si>
  <si>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</si>
  <si>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</si>
  <si>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</si>
  <si>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</si>
  <si>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</si>
  <si>
    <t>Accelerate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</si>
</sst>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8" workbookViewId="0">
      <selection activeCell="C17" sqref="C17"/>
    </sheetView>
  </sheetViews>
  <sheetFormatPr defaultRowHeight="15" x14ac:dyDescent="0.25"/>
  <cols>
    <col min="1" max="1" width="52.5703125" bestFit="1" customWidth="1"/>
    <col min="2" max="2" width="19.28515625" customWidth="1"/>
    <col min="3" max="3" width="22" customWidth="1"/>
    <col min="4" max="4" width="15.5703125" customWidth="1"/>
    <col min="5" max="5" width="13.42578125" customWidth="1"/>
    <col min="6" max="6" width="18.140625" customWidth="1"/>
    <col min="7" max="7" width="17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45620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4224476</v>
      </c>
      <c r="C11" s="17">
        <f>B11*0.01</f>
        <v>42244.76</v>
      </c>
      <c r="F11" s="3"/>
      <c r="G11" s="4"/>
    </row>
    <row r="12" spans="1:7" ht="18.75" x14ac:dyDescent="0.25">
      <c r="A12" s="15" t="s">
        <v>10</v>
      </c>
      <c r="B12" s="16">
        <v>1045500</v>
      </c>
      <c r="C12" s="17">
        <f>B12*0.01</f>
        <v>10455</v>
      </c>
      <c r="F12" s="18"/>
      <c r="G12" s="4"/>
    </row>
    <row r="13" spans="1:7" ht="18.75" x14ac:dyDescent="0.25">
      <c r="A13" s="15" t="s">
        <v>11</v>
      </c>
      <c r="B13" s="16"/>
      <c r="C13" s="16"/>
      <c r="F13" s="11"/>
      <c r="G13" s="4"/>
    </row>
    <row r="14" spans="1:7" ht="18.75" x14ac:dyDescent="0.25">
      <c r="A14" s="15" t="s">
        <v>12</v>
      </c>
      <c r="B14" s="16"/>
      <c r="C14" s="16">
        <v>22500</v>
      </c>
      <c r="F14" s="18"/>
      <c r="G14" s="19"/>
    </row>
    <row r="15" spans="1:7" ht="18.75" x14ac:dyDescent="0.25">
      <c r="A15" s="15" t="s">
        <v>50</v>
      </c>
      <c r="B15" s="16"/>
      <c r="C15" s="16">
        <v>1500</v>
      </c>
      <c r="F15" s="18"/>
      <c r="G15" s="19"/>
    </row>
    <row r="16" spans="1:7" ht="18.75" x14ac:dyDescent="0.25">
      <c r="A16" s="15" t="s">
        <v>13</v>
      </c>
      <c r="B16" s="16">
        <v>225</v>
      </c>
      <c r="C16" s="16">
        <f>B16*9</f>
        <v>2025</v>
      </c>
      <c r="G16" s="19"/>
    </row>
    <row r="17" spans="1:7" ht="21" x14ac:dyDescent="0.25">
      <c r="A17" s="20" t="s">
        <v>14</v>
      </c>
      <c r="B17" s="21">
        <v>0</v>
      </c>
      <c r="C17" s="21">
        <f>SUM(C11:C16)</f>
        <v>78724.760000000009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15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90" x14ac:dyDescent="0.25">
      <c r="A24" s="25" t="s">
        <v>6</v>
      </c>
      <c r="B24" s="26" t="s">
        <v>16</v>
      </c>
      <c r="C24" s="26" t="s">
        <v>17</v>
      </c>
      <c r="D24" s="26" t="s">
        <v>18</v>
      </c>
      <c r="E24" s="26" t="s">
        <v>19</v>
      </c>
      <c r="F24" s="26" t="s">
        <v>20</v>
      </c>
      <c r="G24" s="27" t="s">
        <v>21</v>
      </c>
    </row>
    <row r="25" spans="1:7" x14ac:dyDescent="0.25">
      <c r="A25" s="28" t="s">
        <v>22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23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24</v>
      </c>
      <c r="B27" s="29"/>
      <c r="C27" s="29">
        <v>5000</v>
      </c>
      <c r="D27" s="29"/>
      <c r="E27" s="29"/>
      <c r="F27" s="29"/>
      <c r="G27" s="30">
        <f t="shared" si="0"/>
        <v>5000</v>
      </c>
    </row>
    <row r="28" spans="1:7" x14ac:dyDescent="0.25">
      <c r="A28" s="28" t="s">
        <v>25</v>
      </c>
      <c r="B28" s="29"/>
      <c r="C28" s="29"/>
      <c r="D28" s="29"/>
      <c r="E28" s="29"/>
      <c r="F28" s="29"/>
      <c r="G28" s="30">
        <f t="shared" si="0"/>
        <v>0</v>
      </c>
    </row>
    <row r="29" spans="1:7" x14ac:dyDescent="0.25">
      <c r="A29" s="28" t="s">
        <v>26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27</v>
      </c>
      <c r="B30" s="29">
        <v>10000</v>
      </c>
      <c r="C30" s="29"/>
      <c r="D30" s="29"/>
      <c r="E30" s="29"/>
      <c r="F30" s="29"/>
      <c r="G30" s="30">
        <f t="shared" si="0"/>
        <v>10000</v>
      </c>
    </row>
    <row r="31" spans="1:7" x14ac:dyDescent="0.25">
      <c r="A31" s="28" t="s">
        <v>28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29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30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31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32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33</v>
      </c>
      <c r="B36" s="35"/>
      <c r="C36" s="35"/>
      <c r="D36" s="35"/>
      <c r="E36" s="35"/>
      <c r="F36" s="35"/>
      <c r="G36" s="36">
        <f>SUM(G25:G35)</f>
        <v>26000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34</v>
      </c>
      <c r="B39" s="86"/>
      <c r="D39" s="38"/>
      <c r="E39" s="37"/>
      <c r="F39" s="38"/>
      <c r="G39" s="39"/>
    </row>
    <row r="40" spans="1:7" ht="18.75" thickBot="1" x14ac:dyDescent="0.3">
      <c r="A40" s="40" t="s">
        <v>35</v>
      </c>
      <c r="B40" s="41" t="s">
        <v>36</v>
      </c>
      <c r="D40" s="37"/>
      <c r="G40" s="39"/>
    </row>
    <row r="41" spans="1:7" x14ac:dyDescent="0.25">
      <c r="A41" s="28" t="s">
        <v>37</v>
      </c>
      <c r="B41" s="42">
        <v>14300</v>
      </c>
      <c r="C41" s="87" t="s">
        <v>38</v>
      </c>
      <c r="D41" s="88"/>
      <c r="E41" s="89"/>
      <c r="F41" s="93">
        <f>G36+B51</f>
        <v>78378</v>
      </c>
      <c r="G41" s="94"/>
    </row>
    <row r="42" spans="1:7" ht="15.75" thickBot="1" x14ac:dyDescent="0.3">
      <c r="A42" s="28" t="s">
        <v>39</v>
      </c>
      <c r="B42" s="42">
        <v>8000</v>
      </c>
      <c r="C42" s="90"/>
      <c r="D42" s="91"/>
      <c r="E42" s="92"/>
      <c r="F42" s="95"/>
      <c r="G42" s="96"/>
    </row>
    <row r="43" spans="1:7" x14ac:dyDescent="0.25">
      <c r="A43" s="28" t="s">
        <v>40</v>
      </c>
      <c r="B43" s="42"/>
      <c r="C43" s="53" t="s">
        <v>41</v>
      </c>
      <c r="D43" s="54"/>
      <c r="E43" s="55"/>
      <c r="F43" s="62">
        <f>C17-F41</f>
        <v>346.76000000000931</v>
      </c>
      <c r="G43" s="63"/>
    </row>
    <row r="44" spans="1:7" x14ac:dyDescent="0.25">
      <c r="A44" s="28" t="s">
        <v>42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43</v>
      </c>
      <c r="B45" s="42">
        <v>4900</v>
      </c>
      <c r="C45" s="59"/>
      <c r="D45" s="60"/>
      <c r="E45" s="61"/>
      <c r="F45" s="66"/>
      <c r="G45" s="67"/>
    </row>
    <row r="46" spans="1:7" ht="31.5" x14ac:dyDescent="0.5">
      <c r="A46" s="43" t="s">
        <v>44</v>
      </c>
      <c r="B46" s="44">
        <v>5170</v>
      </c>
      <c r="F46" s="45"/>
      <c r="G46" s="19"/>
    </row>
    <row r="47" spans="1:7" x14ac:dyDescent="0.25">
      <c r="A47" s="46" t="s">
        <v>45</v>
      </c>
      <c r="B47" s="47">
        <v>945</v>
      </c>
      <c r="G47" s="19"/>
    </row>
    <row r="48" spans="1:7" x14ac:dyDescent="0.25">
      <c r="A48" s="46" t="s">
        <v>46</v>
      </c>
      <c r="B48" s="47">
        <v>150</v>
      </c>
      <c r="E48" s="38"/>
      <c r="G48" s="19"/>
    </row>
    <row r="49" spans="1:7" x14ac:dyDescent="0.25">
      <c r="A49" s="43" t="s">
        <v>47</v>
      </c>
      <c r="B49" s="44"/>
      <c r="G49" s="19"/>
    </row>
    <row r="50" spans="1:7" ht="75" x14ac:dyDescent="0.25">
      <c r="A50" s="48" t="s">
        <v>48</v>
      </c>
      <c r="B50" s="47">
        <v>18213</v>
      </c>
      <c r="G50" s="19"/>
    </row>
    <row r="51" spans="1:7" ht="18" x14ac:dyDescent="0.25">
      <c r="A51" s="40" t="s">
        <v>49</v>
      </c>
      <c r="B51" s="49">
        <f>SUM(B41:B50)</f>
        <v>52378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</cp:lastModifiedBy>
  <dcterms:created xsi:type="dcterms:W3CDTF">2015-06-05T18:17:20Z</dcterms:created>
  <dcterms:modified xsi:type="dcterms:W3CDTF">2024-12-15T04:17:55Z</dcterms:modified>
</cp:coreProperties>
</file>