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mangrove\salary\"/>
    </mc:Choice>
  </mc:AlternateContent>
  <xr:revisionPtr revIDLastSave="0" documentId="13_ncr:1_{9941876A-C242-4E85-A1B8-94A45E28F802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</sheets>
  <definedNames>
    <definedName name="_xlnm._FilterDatabase" localSheetId="0" hidden="1">Sheet1!$A$1:$P$17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6" i="1" l="1"/>
  <c r="O9" i="1"/>
  <c r="P8" i="1"/>
  <c r="P9" i="1" s="1"/>
  <c r="P15" i="1"/>
  <c r="P14" i="1"/>
  <c r="P13" i="1"/>
  <c r="M12" i="1"/>
  <c r="P12" i="1" s="1"/>
  <c r="L9" i="1"/>
  <c r="J9" i="1"/>
  <c r="I9" i="1"/>
  <c r="I12" i="1" s="1"/>
  <c r="K12" i="1" s="1"/>
  <c r="H9" i="1"/>
  <c r="F9" i="1"/>
  <c r="F12" i="1" s="1"/>
  <c r="E9" i="1"/>
  <c r="E12" i="1" s="1"/>
  <c r="P7" i="1"/>
  <c r="M7" i="1"/>
  <c r="K7" i="1"/>
  <c r="G7" i="1"/>
  <c r="P6" i="1"/>
  <c r="M6" i="1"/>
  <c r="K6" i="1"/>
  <c r="G6" i="1"/>
  <c r="P5" i="1"/>
  <c r="M5" i="1"/>
  <c r="K5" i="1"/>
  <c r="G5" i="1"/>
  <c r="P4" i="1"/>
  <c r="M4" i="1"/>
  <c r="M9" i="1" s="1"/>
  <c r="K4" i="1"/>
  <c r="G4" i="1"/>
  <c r="G12" i="1" l="1"/>
  <c r="G9" i="1"/>
  <c r="K9" i="1"/>
  <c r="P17" i="1" l="1"/>
</calcChain>
</file>

<file path=xl/sharedStrings.xml><?xml version="1.0" encoding="utf-8"?>
<sst xmlns="http://schemas.openxmlformats.org/spreadsheetml/2006/main" count="58" uniqueCount="41">
  <si>
    <t>MANGROVE Communication</t>
  </si>
  <si>
    <t>RSO code</t>
  </si>
  <si>
    <t xml:space="preserve">RS0 MSISDN </t>
  </si>
  <si>
    <t>RSO Name</t>
  </si>
  <si>
    <t>Manager</t>
  </si>
  <si>
    <t>GA Target</t>
  </si>
  <si>
    <t>GA Ach.</t>
  </si>
  <si>
    <t>ACH%</t>
  </si>
  <si>
    <t>Incentive</t>
  </si>
  <si>
    <t>Airtime Target</t>
  </si>
  <si>
    <t>Ach. With Sc Card + I'top + DTR-OTF</t>
  </si>
  <si>
    <t>Ach%</t>
  </si>
  <si>
    <t>Total Incentive</t>
  </si>
  <si>
    <t>Fixed salary</t>
  </si>
  <si>
    <t>Eid Bonus</t>
  </si>
  <si>
    <t>Net Payable</t>
  </si>
  <si>
    <t>RSO01</t>
  </si>
  <si>
    <t>Asim Gain</t>
  </si>
  <si>
    <t>RSO03</t>
  </si>
  <si>
    <t>RSO04</t>
  </si>
  <si>
    <t>RSO05</t>
  </si>
  <si>
    <t>Sub Total (A)</t>
  </si>
  <si>
    <t>Name</t>
  </si>
  <si>
    <t>Designation</t>
  </si>
  <si>
    <t>Phone Number</t>
  </si>
  <si>
    <t>Ach.</t>
  </si>
  <si>
    <t>Shakil Ahmad</t>
  </si>
  <si>
    <t>Accountant</t>
  </si>
  <si>
    <t>Computer Ope</t>
  </si>
  <si>
    <t>IT</t>
  </si>
  <si>
    <t>Cleaner</t>
  </si>
  <si>
    <t>Sub Total (B)</t>
  </si>
  <si>
    <t>Grand Total (A+B)</t>
  </si>
  <si>
    <t>Chiranjit Barai</t>
  </si>
  <si>
    <t>Prince Mondal</t>
  </si>
  <si>
    <t>Liton Roy</t>
  </si>
  <si>
    <t>Arman Hossain</t>
  </si>
  <si>
    <t>Back up</t>
  </si>
  <si>
    <t>Likhon Bala</t>
  </si>
  <si>
    <t>RSO Eid Bonus of Mar_2025</t>
  </si>
  <si>
    <t xml:space="preserve"> Manager Eid Bonus of  Mar_2025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</si>
</sst>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Arial"/>
      <family val="2"/>
    </font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2"/>
      <color theme="1"/>
      <name val="Arial"/>
      <family val="2"/>
    </font>
    <font>
      <sz val="14"/>
      <color theme="1"/>
      <name val="Calibri"/>
      <family val="2"/>
      <scheme val="minor"/>
    </font>
    <font>
      <b/>
      <u val="double"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8">
    <xf numFmtId="0" fontId="0" fillId="0" borderId="0" xfId="0"/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0" fillId="0" borderId="1" xfId="0" applyBorder="1"/>
    <xf numFmtId="0" fontId="2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1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9" fontId="7" fillId="0" borderId="1" xfId="1" applyFont="1" applyBorder="1" applyAlignment="1">
      <alignment horizontal="center"/>
    </xf>
    <xf numFmtId="1" fontId="7" fillId="2" borderId="1" xfId="0" applyNumberFormat="1" applyFont="1" applyFill="1" applyBorder="1" applyAlignment="1">
      <alignment horizontal="center"/>
    </xf>
    <xf numFmtId="1" fontId="8" fillId="0" borderId="1" xfId="0" applyNumberFormat="1" applyFont="1" applyBorder="1" applyAlignment="1">
      <alignment horizontal="center"/>
    </xf>
    <xf numFmtId="1" fontId="1" fillId="2" borderId="1" xfId="0" applyNumberFormat="1" applyFont="1" applyFill="1" applyBorder="1" applyAlignment="1">
      <alignment horizontal="center"/>
    </xf>
    <xf numFmtId="1" fontId="1" fillId="3" borderId="1" xfId="0" applyNumberFormat="1" applyFont="1" applyFill="1" applyBorder="1" applyAlignment="1">
      <alignment horizontal="center"/>
    </xf>
    <xf numFmtId="1" fontId="0" fillId="0" borderId="1" xfId="0" applyNumberFormat="1" applyBorder="1"/>
    <xf numFmtId="0" fontId="5" fillId="3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/>
    </xf>
    <xf numFmtId="1" fontId="7" fillId="4" borderId="1" xfId="0" applyNumberFormat="1" applyFont="1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9" fontId="7" fillId="4" borderId="1" xfId="1" applyFont="1" applyFill="1" applyBorder="1" applyAlignment="1">
      <alignment horizontal="center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0" fillId="2" borderId="1" xfId="0" applyFill="1" applyBorder="1"/>
    <xf numFmtId="0" fontId="2" fillId="5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1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" fontId="0" fillId="6" borderId="1" xfId="0" applyNumberForma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1" fontId="0" fillId="4" borderId="1" xfId="0" applyNumberFormat="1" applyFill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1" fontId="10" fillId="0" borderId="0" xfId="0" applyNumberFormat="1" applyFont="1" applyAlignment="1">
      <alignment vertical="center"/>
    </xf>
  </cellXfs>
  <cellStyles count="2">
    <cellStyle name="Normal" xfId="0" builtinId="0"/>
    <cellStyle name="Percent" xfId="1" builtinId="5"/>
  </cellStyles>
  <dxfs count="7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17"/>
  <sheetViews>
    <sheetView tabSelected="1" workbookViewId="0">
      <selection activeCell="P17" sqref="P17"/>
    </sheetView>
  </sheetViews>
  <sheetFormatPr defaultRowHeight="15" x14ac:dyDescent="0.25"/>
  <cols>
    <col min="2" max="2" width="14.140625" bestFit="1" customWidth="1"/>
    <col min="3" max="3" width="18.85546875" bestFit="1" customWidth="1"/>
    <col min="4" max="4" width="13.5703125" bestFit="1" customWidth="1"/>
  </cols>
  <sheetData>
    <row r="1" spans="1:16" ht="46.5" x14ac:dyDescent="0.7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21" x14ac:dyDescent="0.25">
      <c r="A2" s="2" t="s">
        <v>39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3"/>
    </row>
    <row r="3" spans="1:16" ht="75" x14ac:dyDescent="0.25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7</v>
      </c>
      <c r="H3" s="4" t="s">
        <v>8</v>
      </c>
      <c r="I3" s="4" t="s">
        <v>9</v>
      </c>
      <c r="J3" s="4" t="s">
        <v>10</v>
      </c>
      <c r="K3" s="4" t="s">
        <v>11</v>
      </c>
      <c r="L3" s="4" t="s">
        <v>8</v>
      </c>
      <c r="M3" s="4" t="s">
        <v>12</v>
      </c>
      <c r="N3" s="4" t="s">
        <v>13</v>
      </c>
      <c r="O3" s="4" t="s">
        <v>14</v>
      </c>
      <c r="P3" s="4" t="s">
        <v>15</v>
      </c>
    </row>
    <row r="4" spans="1:16" ht="15.75" x14ac:dyDescent="0.25">
      <c r="A4" s="5" t="s">
        <v>16</v>
      </c>
      <c r="B4" s="6">
        <v>1409935200</v>
      </c>
      <c r="C4" s="7" t="s">
        <v>17</v>
      </c>
      <c r="D4" s="7" t="s">
        <v>33</v>
      </c>
      <c r="E4" s="8"/>
      <c r="F4" s="9"/>
      <c r="G4" s="10" t="e">
        <f t="shared" ref="G4:G9" si="0">F4*1/E4</f>
        <v>#DIV/0!</v>
      </c>
      <c r="H4" s="11"/>
      <c r="I4" s="12"/>
      <c r="J4" s="12"/>
      <c r="K4" s="10" t="e">
        <f t="shared" ref="K4:K9" si="1">J4*1/I4</f>
        <v>#DIV/0!</v>
      </c>
      <c r="L4" s="13"/>
      <c r="M4" s="14">
        <f t="shared" ref="M4:M7" si="2">L4+H4</f>
        <v>0</v>
      </c>
      <c r="N4" s="14"/>
      <c r="O4" s="14">
        <v>2000</v>
      </c>
      <c r="P4" s="15">
        <f>L4+H4+O4</f>
        <v>2000</v>
      </c>
    </row>
    <row r="5" spans="1:16" ht="15.75" x14ac:dyDescent="0.25">
      <c r="A5" s="5" t="s">
        <v>18</v>
      </c>
      <c r="B5" s="6">
        <v>1967020280</v>
      </c>
      <c r="C5" s="7" t="s">
        <v>34</v>
      </c>
      <c r="D5" s="7" t="s">
        <v>33</v>
      </c>
      <c r="E5" s="8"/>
      <c r="F5" s="9"/>
      <c r="G5" s="10" t="e">
        <f t="shared" si="0"/>
        <v>#DIV/0!</v>
      </c>
      <c r="H5" s="11"/>
      <c r="I5" s="12"/>
      <c r="J5" s="12"/>
      <c r="K5" s="10" t="e">
        <f t="shared" si="1"/>
        <v>#DIV/0!</v>
      </c>
      <c r="L5" s="13"/>
      <c r="M5" s="14">
        <f t="shared" si="2"/>
        <v>0</v>
      </c>
      <c r="N5" s="14"/>
      <c r="O5" s="14">
        <v>2000</v>
      </c>
      <c r="P5" s="15">
        <f t="shared" ref="P5:P8" si="3">L5+H5+O5</f>
        <v>2000</v>
      </c>
    </row>
    <row r="6" spans="1:16" ht="15.75" x14ac:dyDescent="0.25">
      <c r="A6" s="16" t="s">
        <v>19</v>
      </c>
      <c r="B6" s="6">
        <v>1984225578</v>
      </c>
      <c r="C6" s="7" t="s">
        <v>35</v>
      </c>
      <c r="D6" s="7" t="s">
        <v>33</v>
      </c>
      <c r="E6" s="8"/>
      <c r="F6" s="9"/>
      <c r="G6" s="10" t="e">
        <f t="shared" si="0"/>
        <v>#DIV/0!</v>
      </c>
      <c r="H6" s="11"/>
      <c r="I6" s="12"/>
      <c r="J6" s="12"/>
      <c r="K6" s="10" t="e">
        <f t="shared" si="1"/>
        <v>#DIV/0!</v>
      </c>
      <c r="L6" s="13"/>
      <c r="M6" s="14">
        <f t="shared" si="2"/>
        <v>0</v>
      </c>
      <c r="N6" s="14"/>
      <c r="O6" s="14">
        <v>2000</v>
      </c>
      <c r="P6" s="15">
        <f t="shared" si="3"/>
        <v>2000</v>
      </c>
    </row>
    <row r="7" spans="1:16" ht="15.75" x14ac:dyDescent="0.25">
      <c r="A7" s="16" t="s">
        <v>20</v>
      </c>
      <c r="B7" s="6">
        <v>1984225580</v>
      </c>
      <c r="C7" s="7" t="s">
        <v>36</v>
      </c>
      <c r="D7" s="7" t="s">
        <v>33</v>
      </c>
      <c r="E7" s="8"/>
      <c r="F7" s="9"/>
      <c r="G7" s="10" t="e">
        <f t="shared" si="0"/>
        <v>#DIV/0!</v>
      </c>
      <c r="H7" s="11"/>
      <c r="I7" s="12"/>
      <c r="J7" s="12"/>
      <c r="K7" s="10" t="e">
        <f t="shared" si="1"/>
        <v>#DIV/0!</v>
      </c>
      <c r="L7" s="13"/>
      <c r="M7" s="14">
        <f t="shared" si="2"/>
        <v>0</v>
      </c>
      <c r="N7" s="14"/>
      <c r="O7" s="14">
        <v>2000</v>
      </c>
      <c r="P7" s="15">
        <f t="shared" si="3"/>
        <v>2000</v>
      </c>
    </row>
    <row r="8" spans="1:16" ht="15.75" x14ac:dyDescent="0.25">
      <c r="A8" s="16"/>
      <c r="B8" s="6" t="s">
        <v>37</v>
      </c>
      <c r="C8" s="7" t="s">
        <v>38</v>
      </c>
      <c r="D8" s="7"/>
      <c r="E8" s="8"/>
      <c r="F8" s="9"/>
      <c r="G8" s="10"/>
      <c r="H8" s="11"/>
      <c r="I8" s="12"/>
      <c r="J8" s="12"/>
      <c r="K8" s="10"/>
      <c r="L8" s="13"/>
      <c r="M8" s="14"/>
      <c r="N8" s="14"/>
      <c r="O8" s="14">
        <v>1000</v>
      </c>
      <c r="P8" s="15">
        <f t="shared" si="3"/>
        <v>1000</v>
      </c>
    </row>
    <row r="9" spans="1:16" x14ac:dyDescent="0.25">
      <c r="A9" s="17" t="s">
        <v>21</v>
      </c>
      <c r="B9" s="17"/>
      <c r="C9" s="17"/>
      <c r="D9" s="17"/>
      <c r="E9" s="18">
        <f>SUM(E4:E7)</f>
        <v>0</v>
      </c>
      <c r="F9" s="19">
        <f>SUM(F4:F7)</f>
        <v>0</v>
      </c>
      <c r="G9" s="10" t="e">
        <f t="shared" si="0"/>
        <v>#DIV/0!</v>
      </c>
      <c r="H9" s="19">
        <f>SUM(H4:H7)</f>
        <v>0</v>
      </c>
      <c r="I9" s="19">
        <f>SUM(I4:I7)</f>
        <v>0</v>
      </c>
      <c r="J9" s="19">
        <f>SUM(J4:J7)</f>
        <v>0</v>
      </c>
      <c r="K9" s="20" t="e">
        <f t="shared" si="1"/>
        <v>#DIV/0!</v>
      </c>
      <c r="L9" s="19">
        <f>SUM(L4:L7)</f>
        <v>0</v>
      </c>
      <c r="M9" s="19">
        <f>SUM(M4:M7)</f>
        <v>0</v>
      </c>
      <c r="N9" s="19"/>
      <c r="O9" s="19">
        <f>SUM(O4:O8)</f>
        <v>9000</v>
      </c>
      <c r="P9" s="19">
        <f>SUM(P4:P8)</f>
        <v>9000</v>
      </c>
    </row>
    <row r="10" spans="1:16" ht="18.75" x14ac:dyDescent="0.25">
      <c r="A10" s="21" t="s">
        <v>40</v>
      </c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3"/>
    </row>
    <row r="11" spans="1:16" ht="45" x14ac:dyDescent="0.25">
      <c r="A11" s="24"/>
      <c r="B11" s="4" t="s">
        <v>22</v>
      </c>
      <c r="C11" s="4" t="s">
        <v>23</v>
      </c>
      <c r="D11" s="4" t="s">
        <v>24</v>
      </c>
      <c r="E11" s="25" t="s">
        <v>5</v>
      </c>
      <c r="F11" s="25" t="s">
        <v>6</v>
      </c>
      <c r="G11" s="25" t="s">
        <v>7</v>
      </c>
      <c r="H11" s="25" t="s">
        <v>8</v>
      </c>
      <c r="I11" s="26" t="s">
        <v>9</v>
      </c>
      <c r="J11" s="26" t="s">
        <v>25</v>
      </c>
      <c r="K11" s="26" t="s">
        <v>11</v>
      </c>
      <c r="L11" s="26" t="s">
        <v>8</v>
      </c>
      <c r="M11" s="4" t="s">
        <v>12</v>
      </c>
      <c r="N11" s="4" t="s">
        <v>13</v>
      </c>
      <c r="O11" s="4" t="s">
        <v>14</v>
      </c>
      <c r="P11" s="4" t="s">
        <v>15</v>
      </c>
    </row>
    <row r="12" spans="1:16" x14ac:dyDescent="0.25">
      <c r="B12" s="7" t="s">
        <v>33</v>
      </c>
      <c r="C12" s="7" t="s">
        <v>4</v>
      </c>
      <c r="D12" s="7">
        <v>1996600200</v>
      </c>
      <c r="E12" s="27">
        <f>E9</f>
        <v>0</v>
      </c>
      <c r="F12" s="27">
        <f>F9</f>
        <v>0</v>
      </c>
      <c r="G12" s="20" t="e">
        <f t="shared" ref="G12" si="4">F12*1/E12</f>
        <v>#DIV/0!</v>
      </c>
      <c r="H12" s="28"/>
      <c r="I12" s="29">
        <f>I9</f>
        <v>0</v>
      </c>
      <c r="J12" s="29">
        <v>5220090</v>
      </c>
      <c r="K12" s="20" t="e">
        <f t="shared" ref="K12" si="5">J12*1/I12</f>
        <v>#DIV/0!</v>
      </c>
      <c r="L12" s="30"/>
      <c r="M12" s="31">
        <f>L12+H12</f>
        <v>0</v>
      </c>
      <c r="N12" s="31"/>
      <c r="O12" s="31">
        <v>6000</v>
      </c>
      <c r="P12" s="15">
        <f>N12+M12+O12</f>
        <v>6000</v>
      </c>
    </row>
    <row r="13" spans="1:16" x14ac:dyDescent="0.25">
      <c r="B13" s="7" t="s">
        <v>26</v>
      </c>
      <c r="C13" s="7" t="s">
        <v>27</v>
      </c>
      <c r="D13" s="7">
        <v>1964151517</v>
      </c>
      <c r="E13" s="3"/>
      <c r="F13" s="3"/>
      <c r="G13" s="3"/>
      <c r="H13" s="3"/>
      <c r="I13" s="3"/>
      <c r="J13" s="3"/>
      <c r="K13" s="3"/>
      <c r="L13" s="3"/>
      <c r="M13" s="3"/>
      <c r="N13" s="7"/>
      <c r="O13" s="7">
        <v>5000</v>
      </c>
      <c r="P13" s="15">
        <f t="shared" ref="P13:P15" si="6">N13+M13+O13</f>
        <v>5000</v>
      </c>
    </row>
    <row r="14" spans="1:16" x14ac:dyDescent="0.25">
      <c r="B14" s="7" t="s">
        <v>28</v>
      </c>
      <c r="C14" s="7" t="s">
        <v>29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7"/>
      <c r="O14" s="7"/>
      <c r="P14" s="15">
        <f t="shared" si="6"/>
        <v>0</v>
      </c>
    </row>
    <row r="15" spans="1:16" x14ac:dyDescent="0.25">
      <c r="B15" s="7"/>
      <c r="C15" s="7" t="s">
        <v>30</v>
      </c>
      <c r="D15" s="3">
        <v>1905538004</v>
      </c>
      <c r="E15" s="3"/>
      <c r="F15" s="3"/>
      <c r="G15" s="3"/>
      <c r="H15" s="3"/>
      <c r="I15" s="3"/>
      <c r="J15" s="3"/>
      <c r="K15" s="3"/>
      <c r="L15" s="3"/>
      <c r="M15" s="3"/>
      <c r="N15" s="7"/>
      <c r="O15" s="7">
        <v>500</v>
      </c>
      <c r="P15" s="15">
        <f t="shared" si="6"/>
        <v>500</v>
      </c>
    </row>
    <row r="16" spans="1:16" x14ac:dyDescent="0.25">
      <c r="A16" s="32" t="s">
        <v>31</v>
      </c>
      <c r="B16" s="33"/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4"/>
      <c r="P16" s="35">
        <f>SUM(P12:P15)</f>
        <v>11500</v>
      </c>
    </row>
    <row r="17" spans="1:16" ht="15.75" x14ac:dyDescent="0.25">
      <c r="A17" s="36" t="s">
        <v>32</v>
      </c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7">
        <f>P9+P16</f>
        <v>20500</v>
      </c>
    </row>
  </sheetData>
  <autoFilter ref="A1:P17" xr:uid="{00000000-0001-0000-0000-000000000000}">
    <filterColumn colId="0" showButton="0"/>
    <filterColumn colId="1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  <filterColumn colId="14" showButton="0"/>
  </autoFilter>
  <mergeCells count="6">
    <mergeCell ref="A1:P1"/>
    <mergeCell ref="A2:O2"/>
    <mergeCell ref="A9:D9"/>
    <mergeCell ref="A10:P10"/>
    <mergeCell ref="A16:O16"/>
    <mergeCell ref="A17:O17"/>
  </mergeCells>
  <conditionalFormatting sqref="A3">
    <cfRule type="duplicateValues" dxfId="73" priority="87"/>
  </conditionalFormatting>
  <conditionalFormatting sqref="A3">
    <cfRule type="duplicateValues" dxfId="72" priority="86"/>
  </conditionalFormatting>
  <conditionalFormatting sqref="A3">
    <cfRule type="duplicateValues" dxfId="71" priority="85"/>
  </conditionalFormatting>
  <conditionalFormatting sqref="A3">
    <cfRule type="duplicateValues" dxfId="70" priority="84"/>
  </conditionalFormatting>
  <conditionalFormatting sqref="A3">
    <cfRule type="duplicateValues" dxfId="69" priority="83"/>
  </conditionalFormatting>
  <conditionalFormatting sqref="A3">
    <cfRule type="duplicateValues" dxfId="68" priority="82"/>
  </conditionalFormatting>
  <conditionalFormatting sqref="A3">
    <cfRule type="duplicateValues" dxfId="67" priority="81"/>
  </conditionalFormatting>
  <conditionalFormatting sqref="A3">
    <cfRule type="duplicateValues" dxfId="66" priority="80"/>
  </conditionalFormatting>
  <conditionalFormatting sqref="A3">
    <cfRule type="duplicateValues" dxfId="65" priority="79"/>
  </conditionalFormatting>
  <conditionalFormatting sqref="A3">
    <cfRule type="duplicateValues" dxfId="64" priority="78"/>
  </conditionalFormatting>
  <conditionalFormatting sqref="A3">
    <cfRule type="duplicateValues" dxfId="63" priority="77"/>
  </conditionalFormatting>
  <conditionalFormatting sqref="A3">
    <cfRule type="duplicateValues" dxfId="62" priority="76"/>
  </conditionalFormatting>
  <conditionalFormatting sqref="C3">
    <cfRule type="duplicateValues" dxfId="61" priority="75"/>
  </conditionalFormatting>
  <conditionalFormatting sqref="C3">
    <cfRule type="duplicateValues" dxfId="60" priority="74"/>
  </conditionalFormatting>
  <conditionalFormatting sqref="C3">
    <cfRule type="duplicateValues" dxfId="59" priority="73"/>
  </conditionalFormatting>
  <conditionalFormatting sqref="C3">
    <cfRule type="duplicateValues" dxfId="58" priority="72"/>
  </conditionalFormatting>
  <conditionalFormatting sqref="C3">
    <cfRule type="duplicateValues" dxfId="57" priority="71"/>
  </conditionalFormatting>
  <conditionalFormatting sqref="C3">
    <cfRule type="duplicateValues" dxfId="56" priority="70"/>
  </conditionalFormatting>
  <conditionalFormatting sqref="C3">
    <cfRule type="duplicateValues" dxfId="55" priority="69"/>
  </conditionalFormatting>
  <conditionalFormatting sqref="C3">
    <cfRule type="duplicateValues" dxfId="54" priority="68"/>
  </conditionalFormatting>
  <conditionalFormatting sqref="C3">
    <cfRule type="duplicateValues" dxfId="53" priority="67"/>
  </conditionalFormatting>
  <conditionalFormatting sqref="C3">
    <cfRule type="duplicateValues" dxfId="52" priority="66"/>
  </conditionalFormatting>
  <conditionalFormatting sqref="C3">
    <cfRule type="duplicateValues" dxfId="51" priority="65"/>
  </conditionalFormatting>
  <conditionalFormatting sqref="C3">
    <cfRule type="duplicateValues" dxfId="50" priority="64"/>
  </conditionalFormatting>
  <conditionalFormatting sqref="B3">
    <cfRule type="duplicateValues" dxfId="49" priority="88"/>
  </conditionalFormatting>
  <conditionalFormatting sqref="D11">
    <cfRule type="duplicateValues" dxfId="48" priority="63"/>
  </conditionalFormatting>
  <conditionalFormatting sqref="G12"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2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">
    <cfRule type="duplicateValues" dxfId="47" priority="43"/>
  </conditionalFormatting>
  <conditionalFormatting sqref="C5">
    <cfRule type="duplicateValues" dxfId="46" priority="42"/>
  </conditionalFormatting>
  <conditionalFormatting sqref="C5">
    <cfRule type="duplicateValues" dxfId="45" priority="41"/>
  </conditionalFormatting>
  <conditionalFormatting sqref="C5">
    <cfRule type="duplicateValues" dxfId="44" priority="40"/>
  </conditionalFormatting>
  <conditionalFormatting sqref="C5">
    <cfRule type="duplicateValues" dxfId="43" priority="39"/>
  </conditionalFormatting>
  <conditionalFormatting sqref="C5">
    <cfRule type="duplicateValues" dxfId="42" priority="38"/>
  </conditionalFormatting>
  <conditionalFormatting sqref="C5">
    <cfRule type="duplicateValues" dxfId="41" priority="37"/>
  </conditionalFormatting>
  <conditionalFormatting sqref="C5">
    <cfRule type="duplicateValues" dxfId="40" priority="36"/>
  </conditionalFormatting>
  <conditionalFormatting sqref="C5">
    <cfRule type="duplicateValues" dxfId="39" priority="35"/>
  </conditionalFormatting>
  <conditionalFormatting sqref="C5">
    <cfRule type="duplicateValues" dxfId="38" priority="34"/>
  </conditionalFormatting>
  <conditionalFormatting sqref="C5">
    <cfRule type="duplicateValues" dxfId="37" priority="33"/>
  </conditionalFormatting>
  <conditionalFormatting sqref="C5">
    <cfRule type="duplicateValues" dxfId="36" priority="32"/>
  </conditionalFormatting>
  <conditionalFormatting sqref="C5">
    <cfRule type="duplicateValues" dxfId="35" priority="44"/>
  </conditionalFormatting>
  <conditionalFormatting sqref="C5">
    <cfRule type="duplicateValues" dxfId="34" priority="45"/>
  </conditionalFormatting>
  <conditionalFormatting sqref="C5">
    <cfRule type="duplicateValues" dxfId="33" priority="46"/>
  </conditionalFormatting>
  <conditionalFormatting sqref="C6">
    <cfRule type="duplicateValues" dxfId="32" priority="29"/>
  </conditionalFormatting>
  <conditionalFormatting sqref="C6">
    <cfRule type="duplicateValues" dxfId="31" priority="28"/>
  </conditionalFormatting>
  <conditionalFormatting sqref="C6">
    <cfRule type="duplicateValues" dxfId="30" priority="27"/>
  </conditionalFormatting>
  <conditionalFormatting sqref="C6">
    <cfRule type="duplicateValues" dxfId="29" priority="26"/>
  </conditionalFormatting>
  <conditionalFormatting sqref="C6">
    <cfRule type="duplicateValues" dxfId="28" priority="25"/>
  </conditionalFormatting>
  <conditionalFormatting sqref="C6">
    <cfRule type="duplicateValues" dxfId="27" priority="24"/>
  </conditionalFormatting>
  <conditionalFormatting sqref="C6">
    <cfRule type="duplicateValues" dxfId="26" priority="23"/>
  </conditionalFormatting>
  <conditionalFormatting sqref="C6">
    <cfRule type="duplicateValues" dxfId="25" priority="22"/>
  </conditionalFormatting>
  <conditionalFormatting sqref="C6">
    <cfRule type="duplicateValues" dxfId="24" priority="21"/>
  </conditionalFormatting>
  <conditionalFormatting sqref="C6">
    <cfRule type="duplicateValues" dxfId="23" priority="20"/>
  </conditionalFormatting>
  <conditionalFormatting sqref="C6">
    <cfRule type="duplicateValues" dxfId="22" priority="19"/>
  </conditionalFormatting>
  <conditionalFormatting sqref="C6">
    <cfRule type="duplicateValues" dxfId="21" priority="18"/>
  </conditionalFormatting>
  <conditionalFormatting sqref="C6">
    <cfRule type="duplicateValues" dxfId="20" priority="30"/>
  </conditionalFormatting>
  <conditionalFormatting sqref="C6">
    <cfRule type="duplicateValues" dxfId="19" priority="31"/>
  </conditionalFormatting>
  <conditionalFormatting sqref="A4">
    <cfRule type="duplicateValues" dxfId="18" priority="16"/>
  </conditionalFormatting>
  <conditionalFormatting sqref="A4">
    <cfRule type="duplicateValues" dxfId="17" priority="17"/>
  </conditionalFormatting>
  <conditionalFormatting sqref="C4">
    <cfRule type="duplicateValues" dxfId="16" priority="14"/>
  </conditionalFormatting>
  <conditionalFormatting sqref="C4">
    <cfRule type="duplicateValues" dxfId="15" priority="13"/>
  </conditionalFormatting>
  <conditionalFormatting sqref="C4">
    <cfRule type="duplicateValues" dxfId="14" priority="12"/>
  </conditionalFormatting>
  <conditionalFormatting sqref="C4">
    <cfRule type="duplicateValues" dxfId="13" priority="11"/>
  </conditionalFormatting>
  <conditionalFormatting sqref="C4">
    <cfRule type="duplicateValues" dxfId="12" priority="10"/>
  </conditionalFormatting>
  <conditionalFormatting sqref="C4">
    <cfRule type="duplicateValues" dxfId="11" priority="9"/>
  </conditionalFormatting>
  <conditionalFormatting sqref="C4">
    <cfRule type="duplicateValues" dxfId="10" priority="8"/>
  </conditionalFormatting>
  <conditionalFormatting sqref="C4">
    <cfRule type="duplicateValues" dxfId="9" priority="7"/>
  </conditionalFormatting>
  <conditionalFormatting sqref="C4">
    <cfRule type="duplicateValues" dxfId="8" priority="6"/>
  </conditionalFormatting>
  <conditionalFormatting sqref="C4">
    <cfRule type="duplicateValues" dxfId="7" priority="5"/>
  </conditionalFormatting>
  <conditionalFormatting sqref="C4">
    <cfRule type="duplicateValues" dxfId="6" priority="4"/>
  </conditionalFormatting>
  <conditionalFormatting sqref="C4">
    <cfRule type="duplicateValues" dxfId="5" priority="3"/>
  </conditionalFormatting>
  <conditionalFormatting sqref="C4">
    <cfRule type="duplicateValues" dxfId="4" priority="2"/>
  </conditionalFormatting>
  <conditionalFormatting sqref="C4">
    <cfRule type="duplicateValues" dxfId="3" priority="1"/>
  </conditionalFormatting>
  <conditionalFormatting sqref="C4">
    <cfRule type="duplicateValues" dxfId="2" priority="15"/>
  </conditionalFormatting>
  <conditionalFormatting sqref="A5:A8">
    <cfRule type="duplicateValues" dxfId="1" priority="93"/>
  </conditionalFormatting>
  <conditionalFormatting sqref="C7:C8">
    <cfRule type="duplicateValues" dxfId="0" priority="95"/>
  </conditionalFormatting>
  <conditionalFormatting sqref="K4:K9">
    <cfRule type="colorScale" priority="1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:G9">
    <cfRule type="colorScale" priority="1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scale="7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Shakil Ahmad</dc:creator>
  <cp:lastModifiedBy>Shakil Ahmad</cp:lastModifiedBy>
  <cp:lastPrinted>2025-03-29T04:01:24Z</cp:lastPrinted>
  <dcterms:created xsi:type="dcterms:W3CDTF">2015-06-05T18:17:20Z</dcterms:created>
  <dcterms:modified xsi:type="dcterms:W3CDTF">2025-03-29T04:01:54Z</dcterms:modified>
</cp:coreProperties>
</file>