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dc25cae8ccdad14/git/haisham/"/>
    </mc:Choice>
  </mc:AlternateContent>
  <xr:revisionPtr revIDLastSave="236" documentId="11_F25DC773A252ABDACC10481A29187C8A5BDE58E5" xr6:coauthVersionLast="47" xr6:coauthVersionMax="47" xr10:uidLastSave="{2F42C3ED-52E5-4A7C-8136-7D66179F3E58}"/>
  <bookViews>
    <workbookView xWindow="2295" yWindow="22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1" l="1"/>
  <c r="Q17" i="1"/>
  <c r="M17" i="1"/>
  <c r="M16" i="1"/>
  <c r="M15" i="1"/>
  <c r="Q15" i="1"/>
</calcChain>
</file>

<file path=xl/sharedStrings.xml><?xml version="1.0" encoding="utf-8"?>
<sst xmlns="http://schemas.openxmlformats.org/spreadsheetml/2006/main" count="75" uniqueCount="49">
  <si>
    <t>Staff</t>
  </si>
  <si>
    <t>ID</t>
  </si>
  <si>
    <t>ID Card No:</t>
  </si>
  <si>
    <t xml:space="preserve">Email: </t>
  </si>
  <si>
    <t>Trip</t>
  </si>
  <si>
    <t>end_date</t>
  </si>
  <si>
    <t>TripStaff</t>
  </si>
  <si>
    <t>staff ref</t>
  </si>
  <si>
    <t>trip ref</t>
  </si>
  <si>
    <t>salary:</t>
  </si>
  <si>
    <t xml:space="preserve">payment1: </t>
  </si>
  <si>
    <t>payment2:</t>
  </si>
  <si>
    <t>payment3:</t>
  </si>
  <si>
    <t>Net:</t>
  </si>
  <si>
    <t>Ahmed Shakir</t>
  </si>
  <si>
    <t>Javaahirumaage, Adh. Omadhoo</t>
  </si>
  <si>
    <t>A283264</t>
  </si>
  <si>
    <t>shakir19@gmail.com</t>
  </si>
  <si>
    <t>Name R</t>
  </si>
  <si>
    <t>Address R</t>
  </si>
  <si>
    <t>Moosa Nashid</t>
  </si>
  <si>
    <t>A029095</t>
  </si>
  <si>
    <t>start_date R</t>
  </si>
  <si>
    <t>income</t>
  </si>
  <si>
    <t>title</t>
  </si>
  <si>
    <t>Expense</t>
  </si>
  <si>
    <t>TripExpense</t>
  </si>
  <si>
    <t>expense ref</t>
  </si>
  <si>
    <t>amount</t>
  </si>
  <si>
    <t>Diesel</t>
  </si>
  <si>
    <t>Petrol</t>
  </si>
  <si>
    <t>Adeetheyo</t>
  </si>
  <si>
    <t>Plant Water</t>
  </si>
  <si>
    <t>Mineral Water</t>
  </si>
  <si>
    <t>Koththu</t>
  </si>
  <si>
    <t>Bulhi</t>
  </si>
  <si>
    <t>Other</t>
  </si>
  <si>
    <t>TripExpense (does it need an id)?</t>
  </si>
  <si>
    <t>Save will update salary per staff from total profit</t>
  </si>
  <si>
    <t xml:space="preserve">Note: </t>
  </si>
  <si>
    <t>Will have select button for active staff and expense (optional)</t>
  </si>
  <si>
    <t>updated</t>
  </si>
  <si>
    <t>TripStaff (no ID)</t>
  </si>
  <si>
    <t>Ali Samaau</t>
  </si>
  <si>
    <t>Moolight, Omadhoo</t>
  </si>
  <si>
    <t>Mohamed Ali</t>
  </si>
  <si>
    <t>Atharumaage</t>
  </si>
  <si>
    <t>Phone:</t>
  </si>
  <si>
    <t xml:space="preserve">Phone: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</si>
</sst>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3" fontId="0" fillId="0" borderId="0" xfId="1" applyFont="1"/>
    <xf numFmtId="0" fontId="5" fillId="0" borderId="0" xfId="0" applyFont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43" fontId="0" fillId="0" borderId="1" xfId="1" applyFont="1" applyBorder="1"/>
    <xf numFmtId="14" fontId="0" fillId="0" borderId="1" xfId="0" applyNumberFormat="1" applyBorder="1"/>
    <xf numFmtId="0" fontId="4" fillId="0" borderId="1" xfId="2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127000</xdr:rowOff>
    </xdr:from>
    <xdr:to>
      <xdr:col>4</xdr:col>
      <xdr:colOff>44450</xdr:colOff>
      <xdr:row>3</xdr:row>
      <xdr:rowOff>107950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7895A8D-F07E-4D66-8BF1-4D9FA19D625A}"/>
            </a:ext>
          </a:extLst>
        </xdr:cNvPr>
        <xdr:cNvCxnSpPr/>
      </xdr:nvCxnSpPr>
      <xdr:spPr>
        <a:xfrm flipH="1">
          <a:off x="1828800" y="495300"/>
          <a:ext cx="78740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546100</xdr:colOff>
      <xdr:row>2</xdr:row>
      <xdr:rowOff>107950</xdr:rowOff>
    </xdr:from>
    <xdr:to>
      <xdr:col>1</xdr:col>
      <xdr:colOff>596900</xdr:colOff>
      <xdr:row>4</xdr:row>
      <xdr:rowOff>107950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F935D0C-E4ED-4B51-ADC0-04E2BA7AC105}"/>
            </a:ext>
          </a:extLst>
        </xdr:cNvPr>
        <xdr:cNvCxnSpPr/>
      </xdr:nvCxnSpPr>
      <xdr:spPr>
        <a:xfrm>
          <a:off x="546100" y="476250"/>
          <a:ext cx="79375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660400</xdr:colOff>
      <xdr:row>2</xdr:row>
      <xdr:rowOff>101600</xdr:rowOff>
    </xdr:from>
    <xdr:to>
      <xdr:col>5</xdr:col>
      <xdr:colOff>571500</xdr:colOff>
      <xdr:row>3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2F54DDD-5EC4-4F3B-B6EE-F40448923CEE}"/>
            </a:ext>
          </a:extLst>
        </xdr:cNvPr>
        <xdr:cNvCxnSpPr/>
      </xdr:nvCxnSpPr>
      <xdr:spPr>
        <a:xfrm>
          <a:off x="3232150" y="469900"/>
          <a:ext cx="6731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3</xdr:row>
      <xdr:rowOff>88900</xdr:rowOff>
    </xdr:from>
    <xdr:to>
      <xdr:col>8</xdr:col>
      <xdr:colOff>6350</xdr:colOff>
      <xdr:row>4</xdr:row>
      <xdr:rowOff>101600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EED8114-FFC5-4247-9E7C-AD5A2DD266DD}"/>
            </a:ext>
          </a:extLst>
        </xdr:cNvPr>
        <xdr:cNvCxnSpPr/>
      </xdr:nvCxnSpPr>
      <xdr:spPr>
        <a:xfrm flipH="1">
          <a:off x="4679950" y="641350"/>
          <a:ext cx="48895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kir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8"/>
  <sheetViews>
    <sheetView tabSelected="1" topLeftCell="F7" workbookViewId="0">
      <selection activeCell="O23" sqref="O23"/>
    </sheetView>
  </sheetViews>
  <sheetFormatPr defaultRowHeight="15" x14ac:dyDescent="0.25"/>
  <cols>
    <col min="1" max="1" width="12" customWidth="1"/>
    <col min="3" max="3" width="12" customWidth="1"/>
    <col min="5" max="5" width="11.42578125" customWidth="1"/>
    <col min="7" max="7" width="11.140625" customWidth="1"/>
    <col min="9" max="9" width="11.140625" customWidth="1"/>
    <col min="12" max="12" width="13.5703125" customWidth="1"/>
    <col min="13" max="13" width="14" customWidth="1"/>
    <col min="14" max="14" width="11.5703125" bestFit="1" customWidth="1"/>
    <col min="15" max="15" width="9.7109375" bestFit="1" customWidth="1"/>
    <col min="16" max="16" width="11.5703125" customWidth="1"/>
    <col min="17" max="17" width="10.5703125" bestFit="1" customWidth="1"/>
  </cols>
  <sheetData>
    <row r="2" spans="1:17" x14ac:dyDescent="0.25">
      <c r="K2" s="1" t="s">
        <v>0</v>
      </c>
    </row>
    <row r="3" spans="1:17" x14ac:dyDescent="0.25">
      <c r="A3" s="2" t="s">
        <v>0</v>
      </c>
      <c r="B3" s="3"/>
      <c r="C3" s="2" t="s">
        <v>6</v>
      </c>
      <c r="D3" s="3"/>
      <c r="E3" s="2" t="s">
        <v>4</v>
      </c>
      <c r="F3" s="3"/>
      <c r="G3" s="2" t="s">
        <v>26</v>
      </c>
      <c r="H3" s="3"/>
      <c r="I3" s="2" t="s">
        <v>25</v>
      </c>
      <c r="K3" s="8" t="s">
        <v>1</v>
      </c>
      <c r="L3" s="8" t="s">
        <v>18</v>
      </c>
      <c r="M3" s="8" t="s">
        <v>19</v>
      </c>
      <c r="N3" s="8" t="s">
        <v>2</v>
      </c>
      <c r="O3" s="8" t="s">
        <v>47</v>
      </c>
      <c r="P3" s="8" t="s">
        <v>3</v>
      </c>
    </row>
    <row r="4" spans="1:17" x14ac:dyDescent="0.25">
      <c r="A4" t="s">
        <v>18</v>
      </c>
      <c r="C4" t="s">
        <v>8</v>
      </c>
      <c r="E4" t="s">
        <v>22</v>
      </c>
      <c r="G4" t="s">
        <v>8</v>
      </c>
      <c r="I4" t="s">
        <v>24</v>
      </c>
      <c r="K4" s="7">
        <v>1</v>
      </c>
      <c r="L4" s="7" t="s">
        <v>14</v>
      </c>
      <c r="M4" s="7" t="s">
        <v>15</v>
      </c>
      <c r="N4" s="7" t="s">
        <v>16</v>
      </c>
      <c r="O4" s="7">
        <v>9971414</v>
      </c>
      <c r="P4" s="11" t="s">
        <v>17</v>
      </c>
    </row>
    <row r="5" spans="1:17" x14ac:dyDescent="0.25">
      <c r="A5" t="s">
        <v>19</v>
      </c>
      <c r="C5" t="s">
        <v>7</v>
      </c>
      <c r="E5" t="s">
        <v>5</v>
      </c>
      <c r="G5" t="s">
        <v>27</v>
      </c>
      <c r="K5" s="7">
        <v>2</v>
      </c>
      <c r="L5" s="7" t="s">
        <v>20</v>
      </c>
      <c r="M5" s="7" t="s">
        <v>15</v>
      </c>
      <c r="N5" s="7" t="s">
        <v>21</v>
      </c>
      <c r="O5" s="7">
        <v>9956565</v>
      </c>
      <c r="P5" s="7"/>
    </row>
    <row r="6" spans="1:17" x14ac:dyDescent="0.25">
      <c r="A6" t="s">
        <v>2</v>
      </c>
      <c r="C6" t="s">
        <v>9</v>
      </c>
      <c r="E6" t="s">
        <v>41</v>
      </c>
      <c r="G6" t="s">
        <v>28</v>
      </c>
      <c r="K6" s="7">
        <v>3</v>
      </c>
      <c r="L6" s="7" t="s">
        <v>43</v>
      </c>
      <c r="M6" s="7" t="s">
        <v>44</v>
      </c>
      <c r="N6" s="7"/>
      <c r="O6" s="7">
        <v>7904433</v>
      </c>
      <c r="P6" s="7"/>
    </row>
    <row r="7" spans="1:17" x14ac:dyDescent="0.25">
      <c r="A7" t="s">
        <v>48</v>
      </c>
      <c r="C7" t="s">
        <v>10</v>
      </c>
      <c r="E7" t="s">
        <v>23</v>
      </c>
      <c r="K7" s="7">
        <v>4</v>
      </c>
      <c r="L7" s="7" t="s">
        <v>45</v>
      </c>
      <c r="M7" s="7" t="s">
        <v>46</v>
      </c>
      <c r="N7" s="7"/>
      <c r="O7" s="7">
        <v>9904433</v>
      </c>
      <c r="P7" s="7"/>
    </row>
    <row r="8" spans="1:17" x14ac:dyDescent="0.25">
      <c r="A8" t="s">
        <v>3</v>
      </c>
      <c r="C8" t="s">
        <v>11</v>
      </c>
    </row>
    <row r="9" spans="1:17" x14ac:dyDescent="0.25">
      <c r="C9" t="s">
        <v>12</v>
      </c>
      <c r="K9" s="1" t="s">
        <v>4</v>
      </c>
    </row>
    <row r="10" spans="1:17" x14ac:dyDescent="0.25">
      <c r="C10" t="s">
        <v>13</v>
      </c>
      <c r="K10" s="8" t="s">
        <v>1</v>
      </c>
      <c r="L10" s="8" t="s">
        <v>22</v>
      </c>
      <c r="M10" s="8" t="s">
        <v>5</v>
      </c>
      <c r="N10" s="8" t="s">
        <v>23</v>
      </c>
    </row>
    <row r="11" spans="1:17" x14ac:dyDescent="0.25">
      <c r="K11" s="7">
        <v>1</v>
      </c>
      <c r="L11" s="10">
        <v>44593</v>
      </c>
      <c r="M11" s="10">
        <v>44602</v>
      </c>
      <c r="N11" s="9">
        <v>347000</v>
      </c>
    </row>
    <row r="13" spans="1:17" x14ac:dyDescent="0.25">
      <c r="K13" s="1" t="s">
        <v>42</v>
      </c>
    </row>
    <row r="14" spans="1:17" x14ac:dyDescent="0.25">
      <c r="K14" s="8" t="s">
        <v>8</v>
      </c>
      <c r="L14" s="8" t="s">
        <v>7</v>
      </c>
      <c r="M14" s="8" t="s">
        <v>9</v>
      </c>
      <c r="N14" s="8" t="s">
        <v>10</v>
      </c>
      <c r="O14" s="8" t="s">
        <v>11</v>
      </c>
      <c r="P14" s="8" t="s">
        <v>12</v>
      </c>
      <c r="Q14" s="8" t="s">
        <v>13</v>
      </c>
    </row>
    <row r="15" spans="1:17" x14ac:dyDescent="0.25">
      <c r="K15" s="7">
        <v>1</v>
      </c>
      <c r="L15" s="7">
        <v>1</v>
      </c>
      <c r="M15" s="9">
        <f>(((N11)-SUM(N25:N27))*(2/3))/(COUNTA(K15:K18))</f>
        <v>37022.222222222219</v>
      </c>
      <c r="N15" s="9">
        <v>12000</v>
      </c>
      <c r="O15" s="9"/>
      <c r="P15" s="9"/>
      <c r="Q15" s="9">
        <f>M15-SUM(N15:P15)</f>
        <v>25022.222222222219</v>
      </c>
    </row>
    <row r="16" spans="1:17" x14ac:dyDescent="0.25">
      <c r="K16" s="7">
        <v>1</v>
      </c>
      <c r="L16" s="7">
        <v>2</v>
      </c>
      <c r="M16" s="9">
        <f>(((N11)-SUM(N25:N27))*(2/3))/(COUNTA(K15:K18))</f>
        <v>37022.222222222219</v>
      </c>
      <c r="N16" s="9">
        <v>30000</v>
      </c>
      <c r="O16" s="9"/>
      <c r="P16" s="9"/>
      <c r="Q16" s="9">
        <f t="shared" ref="Q16:Q17" si="0">M16-SUM(N16:P16)</f>
        <v>7022.222222222219</v>
      </c>
    </row>
    <row r="17" spans="11:17" x14ac:dyDescent="0.25">
      <c r="K17" s="7">
        <v>1</v>
      </c>
      <c r="L17" s="7">
        <v>3</v>
      </c>
      <c r="M17" s="9">
        <f>(((N11)-SUM(N25:N27))*(2/3))/(COUNTA(K15:K18))</f>
        <v>37022.222222222219</v>
      </c>
      <c r="N17" s="9">
        <v>35000</v>
      </c>
      <c r="O17" s="9"/>
      <c r="P17" s="9"/>
      <c r="Q17" s="9">
        <f t="shared" si="0"/>
        <v>2022.222222222219</v>
      </c>
    </row>
    <row r="18" spans="11:17" x14ac:dyDescent="0.25">
      <c r="M18" s="4"/>
      <c r="N18" s="4"/>
      <c r="O18" s="4"/>
      <c r="P18" s="4"/>
      <c r="Q18" s="4"/>
    </row>
    <row r="20" spans="11:17" x14ac:dyDescent="0.25">
      <c r="K20" s="5" t="s">
        <v>39</v>
      </c>
      <c r="L20" t="s">
        <v>40</v>
      </c>
    </row>
    <row r="21" spans="11:17" x14ac:dyDescent="0.25">
      <c r="L21" t="s">
        <v>38</v>
      </c>
    </row>
    <row r="23" spans="11:17" x14ac:dyDescent="0.25">
      <c r="K23" s="1" t="s">
        <v>37</v>
      </c>
    </row>
    <row r="24" spans="11:17" x14ac:dyDescent="0.25">
      <c r="K24" s="8" t="s">
        <v>1</v>
      </c>
      <c r="L24" s="8" t="s">
        <v>8</v>
      </c>
      <c r="M24" s="8" t="s">
        <v>27</v>
      </c>
      <c r="N24" s="8" t="s">
        <v>28</v>
      </c>
    </row>
    <row r="25" spans="11:17" x14ac:dyDescent="0.25">
      <c r="K25" s="7">
        <v>1</v>
      </c>
      <c r="L25" s="7">
        <v>1</v>
      </c>
      <c r="M25" s="7">
        <v>1</v>
      </c>
      <c r="N25" s="9">
        <v>50000</v>
      </c>
      <c r="O25" s="4"/>
      <c r="P25" s="4"/>
    </row>
    <row r="26" spans="11:17" x14ac:dyDescent="0.25">
      <c r="K26" s="7">
        <v>2</v>
      </c>
      <c r="L26" s="7">
        <v>1</v>
      </c>
      <c r="M26" s="7">
        <v>3</v>
      </c>
      <c r="N26" s="9">
        <v>34000</v>
      </c>
      <c r="O26" s="4"/>
      <c r="P26" s="4"/>
    </row>
    <row r="27" spans="11:17" x14ac:dyDescent="0.25">
      <c r="K27" s="7">
        <v>3</v>
      </c>
      <c r="L27" s="7">
        <v>1</v>
      </c>
      <c r="M27" s="7">
        <v>5</v>
      </c>
      <c r="N27" s="9">
        <v>96400</v>
      </c>
      <c r="O27" s="4"/>
      <c r="P27" s="4"/>
    </row>
    <row r="29" spans="11:17" x14ac:dyDescent="0.25">
      <c r="K29" s="1" t="s">
        <v>25</v>
      </c>
    </row>
    <row r="30" spans="11:17" x14ac:dyDescent="0.25">
      <c r="K30" s="6" t="s">
        <v>1</v>
      </c>
      <c r="L30" s="6" t="s">
        <v>24</v>
      </c>
    </row>
    <row r="31" spans="11:17" x14ac:dyDescent="0.25">
      <c r="K31" s="7">
        <v>1</v>
      </c>
      <c r="L31" s="7" t="s">
        <v>29</v>
      </c>
    </row>
    <row r="32" spans="11:17" x14ac:dyDescent="0.25">
      <c r="K32" s="7">
        <v>2</v>
      </c>
      <c r="L32" s="7" t="s">
        <v>30</v>
      </c>
    </row>
    <row r="33" spans="11:12" x14ac:dyDescent="0.25">
      <c r="K33" s="7">
        <v>3</v>
      </c>
      <c r="L33" s="7" t="s">
        <v>31</v>
      </c>
    </row>
    <row r="34" spans="11:12" x14ac:dyDescent="0.25">
      <c r="K34" s="7">
        <v>4</v>
      </c>
      <c r="L34" s="7" t="s">
        <v>32</v>
      </c>
    </row>
    <row r="35" spans="11:12" x14ac:dyDescent="0.25">
      <c r="K35" s="7">
        <v>5</v>
      </c>
      <c r="L35" s="7" t="s">
        <v>33</v>
      </c>
    </row>
    <row r="36" spans="11:12" x14ac:dyDescent="0.25">
      <c r="K36" s="7">
        <v>6</v>
      </c>
      <c r="L36" s="7" t="s">
        <v>34</v>
      </c>
    </row>
    <row r="37" spans="11:12" x14ac:dyDescent="0.25">
      <c r="K37" s="7">
        <v>7</v>
      </c>
      <c r="L37" s="7" t="s">
        <v>35</v>
      </c>
    </row>
    <row r="38" spans="11:12" x14ac:dyDescent="0.25">
      <c r="K38" s="7">
        <v>8</v>
      </c>
      <c r="L38" s="7" t="s">
        <v>36</v>
      </c>
    </row>
  </sheetData>
  <phoneticPr fontId="3" type="noConversion"/>
  <hyperlinks>
    <hyperlink ref="P4" r:id="rId1" xr:uid="{D735FFB0-DC97-4095-99EA-EC4007D2DD84}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</dc:creator>
  <cp:lastModifiedBy>Ahmed Shakir</cp:lastModifiedBy>
  <dcterms:created xsi:type="dcterms:W3CDTF">2015-06-05T18:17:20Z</dcterms:created>
  <dcterms:modified xsi:type="dcterms:W3CDTF">2022-02-19T11:57:34Z</dcterms:modified>
</cp:coreProperties>
</file>