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SKILLPARK\Proffessional Dashboard\"/>
    </mc:Choice>
  </mc:AlternateContent>
  <xr:revisionPtr revIDLastSave="0" documentId="13_ncr:1_{E13B642E-D61F-48CE-BD9C-289A69A364F0}" xr6:coauthVersionLast="47" xr6:coauthVersionMax="47" xr10:uidLastSave="{00000000-0000-0000-0000-000000000000}"/>
  <bookViews>
    <workbookView xWindow="-110" yWindow="-110" windowWidth="19420" windowHeight="10420" activeTab="2" xr2:uid="{96BF3477-B611-4100-85F4-45DAC77A1F9F}"/>
  </bookViews>
  <sheets>
    <sheet name="HR_Data" sheetId="2" r:id="rId1"/>
    <sheet name="HR Over view" sheetId="1" r:id="rId2"/>
    <sheet name="HR Dashboard" sheetId="3" r:id="rId3"/>
  </sheets>
  <definedNames>
    <definedName name="_xlcn.WorksheetConnection_Book2HR_Data1" hidden="1">HR_Data[]</definedName>
    <definedName name="ExternalData_1" localSheetId="0" hidden="1">HR_Data!$A$1:$T$1501</definedName>
  </definedNames>
  <calcPr calcId="191029"/>
  <extLst>
    <ext xmlns:x15="http://schemas.microsoft.com/office/spreadsheetml/2010/11/main" uri="{841E416B-1EF1-43b6-AB56-02D37102CBD5}">
      <x15:pivotCaches>
        <pivotCache cacheId="3" r:id="rId4"/>
        <pivotCache cacheId="4" r:id="rId5"/>
        <pivotCache cacheId="5" r:id="rId6"/>
      </x15:pivotCaches>
    </ext>
    <ext xmlns:x15="http://schemas.microsoft.com/office/spreadsheetml/2010/11/main" uri="{983426D0-5260-488c-9760-48F4B6AC55F4}">
      <x15:pivotTableReferences>
        <x15:pivotTableReference r:id="rId7"/>
        <x15:pivotTableReference r:id="rId8"/>
        <x15:pivotTableReference r:id="rId9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HR_Data_68df3b9d-b5eb-4668-821f-39f09c4dcb2f" name="HR_Data" connection="Query - HR_Data"/>
          <x15:modelTable id="HR_Data 1" name="HR_Data 1" connection="WorksheetConnection_Book2!HR_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H16" i="1"/>
  <c r="B16" i="1"/>
  <c r="E16" i="1"/>
  <c r="K13" i="1"/>
  <c r="E13" i="1"/>
  <c r="H13" i="1"/>
  <c r="B13" i="1"/>
  <c r="D8" i="1"/>
  <c r="F8" i="1"/>
  <c r="H8" i="1"/>
  <c r="J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407BB7-532E-47D7-B4B8-85FD4BB9EF13}" keepAlive="1" name="ModelConnection_ExternalData_1" description="Data Model" type="5" refreshedVersion="8" minRefreshableVersion="5" saveData="1">
    <dbPr connection="Data Model Connection" command="HR_Data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6C1084C-D241-4F76-9404-1A176AB5B753}" name="Query - HR_Data" description="Connection to the 'HR_Data' query in the workbook." type="100" refreshedVersion="8" minRefreshableVersion="5">
    <extLst>
      <ext xmlns:x15="http://schemas.microsoft.com/office/spreadsheetml/2010/11/main" uri="{DE250136-89BD-433C-8126-D09CA5730AF9}">
        <x15:connection id="d66e5737-ad16-4ee6-8e6d-d750a3a2a280"/>
      </ext>
    </extLst>
  </connection>
  <connection id="3" xr16:uid="{1B9BF29D-86FA-47F5-9D29-18924E11BF2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4" xr16:uid="{4043E65A-9BAB-43E3-8D9F-09C1065F25A8}" name="WorksheetConnection_Book2!HR_Data" type="102" refreshedVersion="8" minRefreshableVersion="5">
    <extLst>
      <ext xmlns:x15="http://schemas.microsoft.com/office/spreadsheetml/2010/11/main" uri="{DE250136-89BD-433C-8126-D09CA5730AF9}">
        <x15:connection id="HR_Data 1">
          <x15:rangePr sourceName="_xlcn.WorksheetConnection_Book2HR_Data1"/>
        </x15:connection>
      </ext>
    </extLst>
  </connection>
</connections>
</file>

<file path=xl/sharedStrings.xml><?xml version="1.0" encoding="utf-8"?>
<sst xmlns="http://schemas.openxmlformats.org/spreadsheetml/2006/main" count="19538" uniqueCount="3084">
  <si>
    <t>Employee_ID</t>
  </si>
  <si>
    <t>First_Name</t>
  </si>
  <si>
    <t>Last_Name</t>
  </si>
  <si>
    <t>Gender</t>
  </si>
  <si>
    <t>Age</t>
  </si>
  <si>
    <t>Department</t>
  </si>
  <si>
    <t>Job_Title</t>
  </si>
  <si>
    <t>Hire_Date</t>
  </si>
  <si>
    <t>Salary</t>
  </si>
  <si>
    <t>Bonus</t>
  </si>
  <si>
    <t>Performance_Rating</t>
  </si>
  <si>
    <t>Manager_ID</t>
  </si>
  <si>
    <t>Location</t>
  </si>
  <si>
    <t>Education</t>
  </si>
  <si>
    <t>Experience_Years</t>
  </si>
  <si>
    <t>Employment_Type</t>
  </si>
  <si>
    <t>Marital_Status</t>
  </si>
  <si>
    <t>Email</t>
  </si>
  <si>
    <t>Phone</t>
  </si>
  <si>
    <t>Status</t>
  </si>
  <si>
    <t>EMP1012</t>
  </si>
  <si>
    <t>Aarav</t>
  </si>
  <si>
    <t>Sharma</t>
  </si>
  <si>
    <t>Female</t>
  </si>
  <si>
    <t>HR</t>
  </si>
  <si>
    <t>Analyst</t>
  </si>
  <si>
    <t>EMP1007</t>
  </si>
  <si>
    <t>Kochi</t>
  </si>
  <si>
    <t>PhD</t>
  </si>
  <si>
    <t>Contract</t>
  </si>
  <si>
    <t>Single</t>
  </si>
  <si>
    <t>aarav.sharma12@company.com</t>
  </si>
  <si>
    <t>Active</t>
  </si>
  <si>
    <t>EMP1015</t>
  </si>
  <si>
    <t>Vivaan</t>
  </si>
  <si>
    <t>Iyer</t>
  </si>
  <si>
    <t>Coordinator</t>
  </si>
  <si>
    <t>EMP1009</t>
  </si>
  <si>
    <t>Bachelors</t>
  </si>
  <si>
    <t>vivaan.iyer15@company.com</t>
  </si>
  <si>
    <t>EMP1020</t>
  </si>
  <si>
    <t>Pillai</t>
  </si>
  <si>
    <t>Male</t>
  </si>
  <si>
    <t>IT</t>
  </si>
  <si>
    <t>Manager</t>
  </si>
  <si>
    <t>EMP1032</t>
  </si>
  <si>
    <t>Married</t>
  </si>
  <si>
    <t>vivaan.pillai20@company.com</t>
  </si>
  <si>
    <t>Inactive</t>
  </si>
  <si>
    <t>EMP1022</t>
  </si>
  <si>
    <t>Aditya</t>
  </si>
  <si>
    <t>Nair</t>
  </si>
  <si>
    <t>Sales</t>
  </si>
  <si>
    <t>aditya.nair22@company.com</t>
  </si>
  <si>
    <t>EMP1048</t>
  </si>
  <si>
    <t>Joshi</t>
  </si>
  <si>
    <t>Finance</t>
  </si>
  <si>
    <t>Specialist</t>
  </si>
  <si>
    <t>EMP1088</t>
  </si>
  <si>
    <t>aarav.joshi48@company.com</t>
  </si>
  <si>
    <t>EMP1050</t>
  </si>
  <si>
    <t>Meera</t>
  </si>
  <si>
    <t>Operations</t>
  </si>
  <si>
    <t>Executive</t>
  </si>
  <si>
    <t>EMP1063</t>
  </si>
  <si>
    <t>meera.iyer50@company.com</t>
  </si>
  <si>
    <t>EMP1060</t>
  </si>
  <si>
    <t>Arjun</t>
  </si>
  <si>
    <t>Lead</t>
  </si>
  <si>
    <t>EMP1010</t>
  </si>
  <si>
    <t>MBA</t>
  </si>
  <si>
    <t>arjun.joshi60@company.com</t>
  </si>
  <si>
    <t>EMP1065</t>
  </si>
  <si>
    <t>Ananya</t>
  </si>
  <si>
    <t>Das</t>
  </si>
  <si>
    <t>ananya.das65@company.com</t>
  </si>
  <si>
    <t>EMP1069</t>
  </si>
  <si>
    <t>Isha</t>
  </si>
  <si>
    <t>EMP1004</t>
  </si>
  <si>
    <t>isha.das69@company.com</t>
  </si>
  <si>
    <t>EMP1083</t>
  </si>
  <si>
    <t>Reddy</t>
  </si>
  <si>
    <t>Marketing</t>
  </si>
  <si>
    <t>EMP1047</t>
  </si>
  <si>
    <t>aditya.reddy83@company.com</t>
  </si>
  <si>
    <t>EMP1084</t>
  </si>
  <si>
    <t>Diya</t>
  </si>
  <si>
    <t>Menon</t>
  </si>
  <si>
    <t>EMP1051</t>
  </si>
  <si>
    <t>diya.menon84@company.com</t>
  </si>
  <si>
    <t>EMP1094</t>
  </si>
  <si>
    <t>Kumar</t>
  </si>
  <si>
    <t>Masters</t>
  </si>
  <si>
    <t>arjun.kumar94@company.com</t>
  </si>
  <si>
    <t>EMP1099</t>
  </si>
  <si>
    <t>Reyansh</t>
  </si>
  <si>
    <t>reyansh.kumar99@company.com</t>
  </si>
  <si>
    <t>EMP1101</t>
  </si>
  <si>
    <t>EMP1006</t>
  </si>
  <si>
    <t>reyansh.iyer101@company.com</t>
  </si>
  <si>
    <t>EMP1106</t>
  </si>
  <si>
    <t>Kavya</t>
  </si>
  <si>
    <t>kavya.pillai106@company.com</t>
  </si>
  <si>
    <t>EMP1133</t>
  </si>
  <si>
    <t>EMP1044</t>
  </si>
  <si>
    <t>kavya.nair133@company.com</t>
  </si>
  <si>
    <t>EMP1142</t>
  </si>
  <si>
    <t>EMP1053</t>
  </si>
  <si>
    <t>aarav.kumar142@company.com</t>
  </si>
  <si>
    <t>EMP1161</t>
  </si>
  <si>
    <t>EMP1033</t>
  </si>
  <si>
    <t>vivaan.das161@company.com</t>
  </si>
  <si>
    <t>EMP1205</t>
  </si>
  <si>
    <t>EMP1030</t>
  </si>
  <si>
    <t>isha.nair205@company.com</t>
  </si>
  <si>
    <t>EMP1223</t>
  </si>
  <si>
    <t>EMP1011</t>
  </si>
  <si>
    <t>isha.menon223@company.com</t>
  </si>
  <si>
    <t>EMP1224</t>
  </si>
  <si>
    <t>EMP1049</t>
  </si>
  <si>
    <t>meera.pillai224@company.com</t>
  </si>
  <si>
    <t>EMP1237</t>
  </si>
  <si>
    <t>vivaan.das237@company.com</t>
  </si>
  <si>
    <t>EMP1287</t>
  </si>
  <si>
    <t>EMP1080</t>
  </si>
  <si>
    <t>kavya.joshi287@company.com</t>
  </si>
  <si>
    <t>EMP1291</t>
  </si>
  <si>
    <t>EMP1017</t>
  </si>
  <si>
    <t>kavya.reddy291@company.com</t>
  </si>
  <si>
    <t>EMP1295</t>
  </si>
  <si>
    <t>EMP1037</t>
  </si>
  <si>
    <t>vivaan.das295@company.com</t>
  </si>
  <si>
    <t>EMP1309</t>
  </si>
  <si>
    <t>aditya.joshi309@company.com</t>
  </si>
  <si>
    <t>EMP1312</t>
  </si>
  <si>
    <t>isha.menon312@company.com</t>
  </si>
  <si>
    <t>EMP1313</t>
  </si>
  <si>
    <t>ananya.menon313@company.com</t>
  </si>
  <si>
    <t>EMP1328</t>
  </si>
  <si>
    <t>diya.reddy328@company.com</t>
  </si>
  <si>
    <t>EMP1337</t>
  </si>
  <si>
    <t>meera.sharma337@company.com</t>
  </si>
  <si>
    <t>EMP1348</t>
  </si>
  <si>
    <t>aditya.kumar348@company.com</t>
  </si>
  <si>
    <t>EMP1367</t>
  </si>
  <si>
    <t>Verma</t>
  </si>
  <si>
    <t>EMP1040</t>
  </si>
  <si>
    <t>isha.verma367@company.com</t>
  </si>
  <si>
    <t>EMP1384</t>
  </si>
  <si>
    <t>EMP1002</t>
  </si>
  <si>
    <t>aarav.iyer384@company.com</t>
  </si>
  <si>
    <t>EMP1394</t>
  </si>
  <si>
    <t>ananya.sharma394@company.com</t>
  </si>
  <si>
    <t>EMP1403</t>
  </si>
  <si>
    <t>EMP1066</t>
  </si>
  <si>
    <t>ananya.das403@company.com</t>
  </si>
  <si>
    <t>EMP1416</t>
  </si>
  <si>
    <t>EMP1038</t>
  </si>
  <si>
    <t>isha.verma416@company.com</t>
  </si>
  <si>
    <t>EMP1421</t>
  </si>
  <si>
    <t>diya.verma421@company.com</t>
  </si>
  <si>
    <t>EMP1429</t>
  </si>
  <si>
    <t>isha.nair429@company.com</t>
  </si>
  <si>
    <t>EMP1449</t>
  </si>
  <si>
    <t>EMP1052</t>
  </si>
  <si>
    <t>aarav.verma449@company.com</t>
  </si>
  <si>
    <t>EMP1465</t>
  </si>
  <si>
    <t>EMP1073</t>
  </si>
  <si>
    <t>vivaan.das465@company.com</t>
  </si>
  <si>
    <t>EMP1479</t>
  </si>
  <si>
    <t>EMP1079</t>
  </si>
  <si>
    <t>ananya.kumar479@company.com</t>
  </si>
  <si>
    <t>EMP1503</t>
  </si>
  <si>
    <t>EMP1091</t>
  </si>
  <si>
    <t>meera.nair503@company.com</t>
  </si>
  <si>
    <t>EMP1510</t>
  </si>
  <si>
    <t>EMP1077</t>
  </si>
  <si>
    <t>kavya.iyer510@company.com</t>
  </si>
  <si>
    <t>EMP1521</t>
  </si>
  <si>
    <t>isha.iyer521@company.com</t>
  </si>
  <si>
    <t>EMP1523</t>
  </si>
  <si>
    <t>EMP1034</t>
  </si>
  <si>
    <t>diya.reddy523@company.com</t>
  </si>
  <si>
    <t>EMP1524</t>
  </si>
  <si>
    <t>aditya.reddy524@company.com</t>
  </si>
  <si>
    <t>EMP1565</t>
  </si>
  <si>
    <t>diya.menon565@company.com</t>
  </si>
  <si>
    <t>EMP1570</t>
  </si>
  <si>
    <t>EMP1028</t>
  </si>
  <si>
    <t>aarav.kumar570@company.com</t>
  </si>
  <si>
    <t>EMP1588</t>
  </si>
  <si>
    <t>diya.sharma588@company.com</t>
  </si>
  <si>
    <t>EMP1592</t>
  </si>
  <si>
    <t>EMP1035</t>
  </si>
  <si>
    <t>reyansh.reddy592@company.com</t>
  </si>
  <si>
    <t>EMP1615</t>
  </si>
  <si>
    <t>EMP1098</t>
  </si>
  <si>
    <t>meera.kumar615@company.com</t>
  </si>
  <si>
    <t>EMP1617</t>
  </si>
  <si>
    <t>EMP1059</t>
  </si>
  <si>
    <t>vivaan.joshi617@company.com</t>
  </si>
  <si>
    <t>EMP1641</t>
  </si>
  <si>
    <t>arjun.nair641@company.com</t>
  </si>
  <si>
    <t>EMP1650</t>
  </si>
  <si>
    <t>EMP1054</t>
  </si>
  <si>
    <t>kavya.reddy650@company.com</t>
  </si>
  <si>
    <t>EMP1683</t>
  </si>
  <si>
    <t>EMP1005</t>
  </si>
  <si>
    <t>arjun.menon683@company.com</t>
  </si>
  <si>
    <t>EMP1684</t>
  </si>
  <si>
    <t>vivaan.joshi684@company.com</t>
  </si>
  <si>
    <t>EMP1701</t>
  </si>
  <si>
    <t>EMP1031</t>
  </si>
  <si>
    <t>isha.sharma701@company.com</t>
  </si>
  <si>
    <t>EMP1709</t>
  </si>
  <si>
    <t>reyansh.kumar709@company.com</t>
  </si>
  <si>
    <t>EMP1714</t>
  </si>
  <si>
    <t>aditya.pillai714@company.com</t>
  </si>
  <si>
    <t>EMP1730</t>
  </si>
  <si>
    <t>EMP1085</t>
  </si>
  <si>
    <t>diya.verma730@company.com</t>
  </si>
  <si>
    <t>EMP1753</t>
  </si>
  <si>
    <t>EMP1045</t>
  </si>
  <si>
    <t>reyansh.kumar753@company.com</t>
  </si>
  <si>
    <t>EMP1761</t>
  </si>
  <si>
    <t>EMP1072</t>
  </si>
  <si>
    <t>meera.nair761@company.com</t>
  </si>
  <si>
    <t>EMP1774</t>
  </si>
  <si>
    <t>diya.joshi774@company.com</t>
  </si>
  <si>
    <t>EMP1796</t>
  </si>
  <si>
    <t>EMP1067</t>
  </si>
  <si>
    <t>kavya.kumar796@company.com</t>
  </si>
  <si>
    <t>EMP1821</t>
  </si>
  <si>
    <t>arjun.nair821@company.com</t>
  </si>
  <si>
    <t>EMP1829</t>
  </si>
  <si>
    <t>EMP1070</t>
  </si>
  <si>
    <t>ananya.das829@company.com</t>
  </si>
  <si>
    <t>EMP1835</t>
  </si>
  <si>
    <t>ananya.verma835@company.com</t>
  </si>
  <si>
    <t>EMP1837</t>
  </si>
  <si>
    <t>aditya.iyer837@company.com</t>
  </si>
  <si>
    <t>EMP1842</t>
  </si>
  <si>
    <t>reyansh.joshi842@company.com</t>
  </si>
  <si>
    <t>EMP1872</t>
  </si>
  <si>
    <t>EMP1014</t>
  </si>
  <si>
    <t>aditya.verma872@company.com</t>
  </si>
  <si>
    <t>EMP1882</t>
  </si>
  <si>
    <t>aarav.das882@company.com</t>
  </si>
  <si>
    <t>EMP1884</t>
  </si>
  <si>
    <t>EMP1026</t>
  </si>
  <si>
    <t>ananya.joshi884@company.com</t>
  </si>
  <si>
    <t>EMP1911</t>
  </si>
  <si>
    <t>vivaan.das911@company.com</t>
  </si>
  <si>
    <t>EMP1933</t>
  </si>
  <si>
    <t>aarav.verma933@company.com</t>
  </si>
  <si>
    <t>EMP1937</t>
  </si>
  <si>
    <t>isha.joshi937@company.com</t>
  </si>
  <si>
    <t>EMP1940</t>
  </si>
  <si>
    <t>EMP1024</t>
  </si>
  <si>
    <t>aarav.reddy940@company.com</t>
  </si>
  <si>
    <t>EMP1942</t>
  </si>
  <si>
    <t>diya.das942@company.com</t>
  </si>
  <si>
    <t>EMP1961</t>
  </si>
  <si>
    <t>aarav.pillai961@company.com</t>
  </si>
  <si>
    <t>EMP1979</t>
  </si>
  <si>
    <t>EMP1039</t>
  </si>
  <si>
    <t>arjun.kumar979@company.com</t>
  </si>
  <si>
    <t>EMP1983</t>
  </si>
  <si>
    <t>EMP1056</t>
  </si>
  <si>
    <t>arjun.verma983@company.com</t>
  </si>
  <si>
    <t>EMP2012</t>
  </si>
  <si>
    <t>vivaan.sharma1012@company.com</t>
  </si>
  <si>
    <t>EMP2057</t>
  </si>
  <si>
    <t>isha.kumar1057@company.com</t>
  </si>
  <si>
    <t>EMP2065</t>
  </si>
  <si>
    <t>EMP1090</t>
  </si>
  <si>
    <t>ananya.reddy1065@company.com</t>
  </si>
  <si>
    <t>EMP2075</t>
  </si>
  <si>
    <t>EMP1001</t>
  </si>
  <si>
    <t>aditya.iyer1075@company.com</t>
  </si>
  <si>
    <t>EMP2095</t>
  </si>
  <si>
    <t>EMP1095</t>
  </si>
  <si>
    <t>kavya.kumar1095@company.com</t>
  </si>
  <si>
    <t>EMP2103</t>
  </si>
  <si>
    <t>EMP1097</t>
  </si>
  <si>
    <t>arjun.sharma1103@company.com</t>
  </si>
  <si>
    <t>EMP2139</t>
  </si>
  <si>
    <t>EMP1068</t>
  </si>
  <si>
    <t>aarav.pillai1139@company.com</t>
  </si>
  <si>
    <t>EMP2144</t>
  </si>
  <si>
    <t>aarav.joshi1144@company.com</t>
  </si>
  <si>
    <t>EMP2148</t>
  </si>
  <si>
    <t>EMP1041</t>
  </si>
  <si>
    <t>ananya.das1148@company.com</t>
  </si>
  <si>
    <t>EMP2151</t>
  </si>
  <si>
    <t>arjun.pillai1151@company.com</t>
  </si>
  <si>
    <t>EMP2187</t>
  </si>
  <si>
    <t>reyansh.reddy1187@company.com</t>
  </si>
  <si>
    <t>EMP2190</t>
  </si>
  <si>
    <t>reyansh.sharma1190@company.com</t>
  </si>
  <si>
    <t>EMP2198</t>
  </si>
  <si>
    <t>vivaan.joshi1198@company.com</t>
  </si>
  <si>
    <t>EMP2221</t>
  </si>
  <si>
    <t>arjun.sharma1221@company.com</t>
  </si>
  <si>
    <t>EMP2253</t>
  </si>
  <si>
    <t>isha.iyer1253@company.com</t>
  </si>
  <si>
    <t>EMP2254</t>
  </si>
  <si>
    <t>isha.joshi1254@company.com</t>
  </si>
  <si>
    <t>EMP2259</t>
  </si>
  <si>
    <t>EMP1062</t>
  </si>
  <si>
    <t>isha.iyer1259@company.com</t>
  </si>
  <si>
    <t>EMP2267</t>
  </si>
  <si>
    <t>EMP1096</t>
  </si>
  <si>
    <t>meera.menon1267@company.com</t>
  </si>
  <si>
    <t>EMP2294</t>
  </si>
  <si>
    <t>arjun.menon1294@company.com</t>
  </si>
  <si>
    <t>EMP2305</t>
  </si>
  <si>
    <t>meera.nair1305@company.com</t>
  </si>
  <si>
    <t>EMP2309</t>
  </si>
  <si>
    <t>reyansh.nair1309@company.com</t>
  </si>
  <si>
    <t>EMP2317</t>
  </si>
  <si>
    <t>diya.reddy1317@company.com</t>
  </si>
  <si>
    <t>EMP2318</t>
  </si>
  <si>
    <t>vivaan.menon1318@company.com</t>
  </si>
  <si>
    <t>EMP2328</t>
  </si>
  <si>
    <t>EMP1018</t>
  </si>
  <si>
    <t>ananya.nair1328@company.com</t>
  </si>
  <si>
    <t>EMP2347</t>
  </si>
  <si>
    <t>reyansh.das1347@company.com</t>
  </si>
  <si>
    <t>EMP2397</t>
  </si>
  <si>
    <t>vivaan.verma1397@company.com</t>
  </si>
  <si>
    <t>EMP2403</t>
  </si>
  <si>
    <t>aditya.menon1403@company.com</t>
  </si>
  <si>
    <t>EMP2411</t>
  </si>
  <si>
    <t>reyansh.joshi1411@company.com</t>
  </si>
  <si>
    <t>EMP2437</t>
  </si>
  <si>
    <t>kavya.verma1437@company.com</t>
  </si>
  <si>
    <t>EMP2446</t>
  </si>
  <si>
    <t>EMP1092</t>
  </si>
  <si>
    <t>ananya.joshi1446@company.com</t>
  </si>
  <si>
    <t>EMP2455</t>
  </si>
  <si>
    <t>kavya.sharma1455@company.com</t>
  </si>
  <si>
    <t>EMP2472</t>
  </si>
  <si>
    <t>EMP1078</t>
  </si>
  <si>
    <t>diya.joshi1472@company.com</t>
  </si>
  <si>
    <t>EMP2474</t>
  </si>
  <si>
    <t>EMP1100</t>
  </si>
  <si>
    <t>aarav.nair1474@company.com</t>
  </si>
  <si>
    <t>EMP2476</t>
  </si>
  <si>
    <t>arjun.pillai1476@company.com</t>
  </si>
  <si>
    <t>EMP2482</t>
  </si>
  <si>
    <t>EMP1087</t>
  </si>
  <si>
    <t>aarav.kumar1482@company.com</t>
  </si>
  <si>
    <t>EMP2490</t>
  </si>
  <si>
    <t>diya.iyer1490@company.com</t>
  </si>
  <si>
    <t>EMP2497</t>
  </si>
  <si>
    <t>kavya.kumar1497@company.com</t>
  </si>
  <si>
    <t>EMP1003</t>
  </si>
  <si>
    <t>EMP1086</t>
  </si>
  <si>
    <t>Part-Time</t>
  </si>
  <si>
    <t>diya.sharma3@company.com</t>
  </si>
  <si>
    <t>EMP1029</t>
  </si>
  <si>
    <t>aditya.reddy7@company.com</t>
  </si>
  <si>
    <t>EMP1043</t>
  </si>
  <si>
    <t>ananya.kumar43@company.com</t>
  </si>
  <si>
    <t>aarav.kumar54@company.com</t>
  </si>
  <si>
    <t>diya.pillai68@company.com</t>
  </si>
  <si>
    <t>EMP1074</t>
  </si>
  <si>
    <t>kavya.joshi97@company.com</t>
  </si>
  <si>
    <t>EMP1154</t>
  </si>
  <si>
    <t>ananya.pillai154@company.com</t>
  </si>
  <si>
    <t>EMP1162</t>
  </si>
  <si>
    <t>aarav.verma162@company.com</t>
  </si>
  <si>
    <t>EMP1177</t>
  </si>
  <si>
    <t>isha.joshi177@company.com</t>
  </si>
  <si>
    <t>EMP1181</t>
  </si>
  <si>
    <t>diya.joshi181@company.com</t>
  </si>
  <si>
    <t>EMP1195</t>
  </si>
  <si>
    <t>EMP1000</t>
  </si>
  <si>
    <t>aditya.das195@company.com</t>
  </si>
  <si>
    <t>EMP1206</t>
  </si>
  <si>
    <t>EMP1058</t>
  </si>
  <si>
    <t>meera.verma206@company.com</t>
  </si>
  <si>
    <t>EMP1249</t>
  </si>
  <si>
    <t>vivaan.iyer249@company.com</t>
  </si>
  <si>
    <t>EMP1255</t>
  </si>
  <si>
    <t>meera.verma255@company.com</t>
  </si>
  <si>
    <t>EMP1268</t>
  </si>
  <si>
    <t>meera.joshi268@company.com</t>
  </si>
  <si>
    <t>EMP1273</t>
  </si>
  <si>
    <t>aarav.das273@company.com</t>
  </si>
  <si>
    <t>EMP1277</t>
  </si>
  <si>
    <t>ananya.pillai277@company.com</t>
  </si>
  <si>
    <t>EMP1300</t>
  </si>
  <si>
    <t>EMP1076</t>
  </si>
  <si>
    <t>reyansh.menon300@company.com</t>
  </si>
  <si>
    <t>EMP1306</t>
  </si>
  <si>
    <t>vivaan.das306@company.com</t>
  </si>
  <si>
    <t>EMP1331</t>
  </si>
  <si>
    <t>arjun.iyer331@company.com</t>
  </si>
  <si>
    <t>EMP1333</t>
  </si>
  <si>
    <t>meera.pillai333@company.com</t>
  </si>
  <si>
    <t>EMP1338</t>
  </si>
  <si>
    <t>EMP1042</t>
  </si>
  <si>
    <t>aditya.nair338@company.com</t>
  </si>
  <si>
    <t>EMP1354</t>
  </si>
  <si>
    <t>vivaan.verma354@company.com</t>
  </si>
  <si>
    <t>EMP1389</t>
  </si>
  <si>
    <t>EMP1081</t>
  </si>
  <si>
    <t>aarav.iyer389@company.com</t>
  </si>
  <si>
    <t>EMP1398</t>
  </si>
  <si>
    <t>aarav.kumar398@company.com</t>
  </si>
  <si>
    <t>EMP1418</t>
  </si>
  <si>
    <t>diya.iyer418@company.com</t>
  </si>
  <si>
    <t>EMP1424</t>
  </si>
  <si>
    <t>meera.iyer424@company.com</t>
  </si>
  <si>
    <t>EMP1427</t>
  </si>
  <si>
    <t>aditya.nair427@company.com</t>
  </si>
  <si>
    <t>EMP1428</t>
  </si>
  <si>
    <t>ananya.sharma428@company.com</t>
  </si>
  <si>
    <t>EMP1460</t>
  </si>
  <si>
    <t>arjun.das460@company.com</t>
  </si>
  <si>
    <t>EMP1467</t>
  </si>
  <si>
    <t>ananya.das467@company.com</t>
  </si>
  <si>
    <t>EMP1481</t>
  </si>
  <si>
    <t>arjun.sharma481@company.com</t>
  </si>
  <si>
    <t>EMP1489</t>
  </si>
  <si>
    <t>EMP1046</t>
  </si>
  <si>
    <t>meera.reddy489@company.com</t>
  </si>
  <si>
    <t>EMP1496</t>
  </si>
  <si>
    <t>diya.verma496@company.com</t>
  </si>
  <si>
    <t>EMP1497</t>
  </si>
  <si>
    <t>EMP1064</t>
  </si>
  <si>
    <t>ananya.das497@company.com</t>
  </si>
  <si>
    <t>EMP1502</t>
  </si>
  <si>
    <t>arjun.joshi502@company.com</t>
  </si>
  <si>
    <t>EMP1528</t>
  </si>
  <si>
    <t>aditya.iyer528@company.com</t>
  </si>
  <si>
    <t>EMP1538</t>
  </si>
  <si>
    <t>isha.iyer538@company.com</t>
  </si>
  <si>
    <t>EMP1546</t>
  </si>
  <si>
    <t>diya.kumar546@company.com</t>
  </si>
  <si>
    <t>EMP1556</t>
  </si>
  <si>
    <t>meera.reddy556@company.com</t>
  </si>
  <si>
    <t>EMP1577</t>
  </si>
  <si>
    <t>meera.verma577@company.com</t>
  </si>
  <si>
    <t>EMP1597</t>
  </si>
  <si>
    <t>meera.verma597@company.com</t>
  </si>
  <si>
    <t>EMP1602</t>
  </si>
  <si>
    <t>isha.pillai602@company.com</t>
  </si>
  <si>
    <t>EMP1613</t>
  </si>
  <si>
    <t>arjun.sharma613@company.com</t>
  </si>
  <si>
    <t>EMP1647</t>
  </si>
  <si>
    <t>meera.menon647@company.com</t>
  </si>
  <si>
    <t>EMP1654</t>
  </si>
  <si>
    <t>ananya.joshi654@company.com</t>
  </si>
  <si>
    <t>EMP1657</t>
  </si>
  <si>
    <t>EMP1093</t>
  </si>
  <si>
    <t>ananya.reddy657@company.com</t>
  </si>
  <si>
    <t>EMP1661</t>
  </si>
  <si>
    <t>aditya.reddy661@company.com</t>
  </si>
  <si>
    <t>EMP1666</t>
  </si>
  <si>
    <t>aditya.nair666@company.com</t>
  </si>
  <si>
    <t>EMP1670</t>
  </si>
  <si>
    <t>meera.verma670@company.com</t>
  </si>
  <si>
    <t>EMP1682</t>
  </si>
  <si>
    <t>diya.das682@company.com</t>
  </si>
  <si>
    <t>EMP1689</t>
  </si>
  <si>
    <t>EMP1055</t>
  </si>
  <si>
    <t>isha.menon689@company.com</t>
  </si>
  <si>
    <t>EMP1721</t>
  </si>
  <si>
    <t>kavya.pillai721@company.com</t>
  </si>
  <si>
    <t>EMP1734</t>
  </si>
  <si>
    <t>EMP1071</t>
  </si>
  <si>
    <t>vivaan.pillai734@company.com</t>
  </si>
  <si>
    <t>EMP1754</t>
  </si>
  <si>
    <t>EMP1025</t>
  </si>
  <si>
    <t>ananya.verma754@company.com</t>
  </si>
  <si>
    <t>EMP1756</t>
  </si>
  <si>
    <t>meera.nair756@company.com</t>
  </si>
  <si>
    <t>EMP1759</t>
  </si>
  <si>
    <t>aarav.reddy759@company.com</t>
  </si>
  <si>
    <t>EMP1768</t>
  </si>
  <si>
    <t>meera.menon768@company.com</t>
  </si>
  <si>
    <t>EMP1777</t>
  </si>
  <si>
    <t>isha.pillai777@company.com</t>
  </si>
  <si>
    <t>EMP1803</t>
  </si>
  <si>
    <t>meera.sharma803@company.com</t>
  </si>
  <si>
    <t>EMP1812</t>
  </si>
  <si>
    <t>kavya.joshi812@company.com</t>
  </si>
  <si>
    <t>EMP1818</t>
  </si>
  <si>
    <t>isha.reddy818@company.com</t>
  </si>
  <si>
    <t>EMP1838</t>
  </si>
  <si>
    <t>aditya.kumar838@company.com</t>
  </si>
  <si>
    <t>EMP1878</t>
  </si>
  <si>
    <t>meera.sharma878@company.com</t>
  </si>
  <si>
    <t>EMP1904</t>
  </si>
  <si>
    <t>reyansh.iyer904@company.com</t>
  </si>
  <si>
    <t>EMP1912</t>
  </si>
  <si>
    <t>meera.iyer912@company.com</t>
  </si>
  <si>
    <t>EMP1939</t>
  </si>
  <si>
    <t>reyansh.iyer939@company.com</t>
  </si>
  <si>
    <t>EMP1951</t>
  </si>
  <si>
    <t>kavya.verma951@company.com</t>
  </si>
  <si>
    <t>EMP1958</t>
  </si>
  <si>
    <t>ananya.verma958@company.com</t>
  </si>
  <si>
    <t>EMP1963</t>
  </si>
  <si>
    <t>kavya.reddy963@company.com</t>
  </si>
  <si>
    <t>EMP1984</t>
  </si>
  <si>
    <t>kavya.kumar984@company.com</t>
  </si>
  <si>
    <t>EMP2003</t>
  </si>
  <si>
    <t>vivaan.iyer1003@company.com</t>
  </si>
  <si>
    <t>EMP2027</t>
  </si>
  <si>
    <t>meera.nair1027@company.com</t>
  </si>
  <si>
    <t>EMP2034</t>
  </si>
  <si>
    <t>arjun.kumar1034@company.com</t>
  </si>
  <si>
    <t>EMP2049</t>
  </si>
  <si>
    <t>meera.das1049@company.com</t>
  </si>
  <si>
    <t>EMP2053</t>
  </si>
  <si>
    <t>EMP1021</t>
  </si>
  <si>
    <t>ananya.nair1053@company.com</t>
  </si>
  <si>
    <t>EMP2058</t>
  </si>
  <si>
    <t>arjun.joshi1058@company.com</t>
  </si>
  <si>
    <t>EMP2063</t>
  </si>
  <si>
    <t>arjun.das1063@company.com</t>
  </si>
  <si>
    <t>EMP2090</t>
  </si>
  <si>
    <t>vivaan.pillai1090@company.com</t>
  </si>
  <si>
    <t>EMP2091</t>
  </si>
  <si>
    <t>kavya.das1091@company.com</t>
  </si>
  <si>
    <t>EMP2110</t>
  </si>
  <si>
    <t>vivaan.verma1110@company.com</t>
  </si>
  <si>
    <t>EMP2116</t>
  </si>
  <si>
    <t>ananya.sharma1116@company.com</t>
  </si>
  <si>
    <t>EMP2127</t>
  </si>
  <si>
    <t>arjun.kumar1127@company.com</t>
  </si>
  <si>
    <t>EMP2128</t>
  </si>
  <si>
    <t>kavya.joshi1128@company.com</t>
  </si>
  <si>
    <t>EMP2134</t>
  </si>
  <si>
    <t>arjun.sharma1134@company.com</t>
  </si>
  <si>
    <t>EMP2142</t>
  </si>
  <si>
    <t>diya.reddy1142@company.com</t>
  </si>
  <si>
    <t>EMP2167</t>
  </si>
  <si>
    <t>diya.reddy1167@company.com</t>
  </si>
  <si>
    <t>EMP2168</t>
  </si>
  <si>
    <t>arjun.nair1168@company.com</t>
  </si>
  <si>
    <t>EMP2179</t>
  </si>
  <si>
    <t>ananya.kumar1179@company.com</t>
  </si>
  <si>
    <t>EMP2188</t>
  </si>
  <si>
    <t>isha.menon1188@company.com</t>
  </si>
  <si>
    <t>EMP2192</t>
  </si>
  <si>
    <t>EMP1019</t>
  </si>
  <si>
    <t>arjun.verma1192@company.com</t>
  </si>
  <si>
    <t>EMP2193</t>
  </si>
  <si>
    <t>isha.sharma1193@company.com</t>
  </si>
  <si>
    <t>EMP2218</t>
  </si>
  <si>
    <t>meera.iyer1218@company.com</t>
  </si>
  <si>
    <t>EMP2237</t>
  </si>
  <si>
    <t>arjun.reddy1237@company.com</t>
  </si>
  <si>
    <t>EMP2245</t>
  </si>
  <si>
    <t>diya.das1245@company.com</t>
  </si>
  <si>
    <t>EMP2252</t>
  </si>
  <si>
    <t>isha.nair1252@company.com</t>
  </si>
  <si>
    <t>EMP2275</t>
  </si>
  <si>
    <t>isha.verma1275@company.com</t>
  </si>
  <si>
    <t>EMP2291</t>
  </si>
  <si>
    <t>ananya.das1291@company.com</t>
  </si>
  <si>
    <t>EMP2304</t>
  </si>
  <si>
    <t>aditya.iyer1304@company.com</t>
  </si>
  <si>
    <t>EMP2313</t>
  </si>
  <si>
    <t>diya.verma1313@company.com</t>
  </si>
  <si>
    <t>EMP2323</t>
  </si>
  <si>
    <t>kavya.nair1323@company.com</t>
  </si>
  <si>
    <t>EMP2341</t>
  </si>
  <si>
    <t>kavya.reddy1341@company.com</t>
  </si>
  <si>
    <t>EMP2356</t>
  </si>
  <si>
    <t>EMP1008</t>
  </si>
  <si>
    <t>meera.menon1356@company.com</t>
  </si>
  <si>
    <t>EMP2367</t>
  </si>
  <si>
    <t>kavya.joshi1367@company.com</t>
  </si>
  <si>
    <t>EMP2387</t>
  </si>
  <si>
    <t>isha.das1387@company.com</t>
  </si>
  <si>
    <t>EMP2389</t>
  </si>
  <si>
    <t>meera.joshi1389@company.com</t>
  </si>
  <si>
    <t>EMP2408</t>
  </si>
  <si>
    <t>EMP1061</t>
  </si>
  <si>
    <t>aarav.menon1408@company.com</t>
  </si>
  <si>
    <t>EMP2412</t>
  </si>
  <si>
    <t>arjun.joshi1412@company.com</t>
  </si>
  <si>
    <t>EMP2428</t>
  </si>
  <si>
    <t>kavya.iyer1428@company.com</t>
  </si>
  <si>
    <t>EMP2444</t>
  </si>
  <si>
    <t>isha.joshi1444@company.com</t>
  </si>
  <si>
    <t>EMP2469</t>
  </si>
  <si>
    <t>kavya.kumar1469@company.com</t>
  </si>
  <si>
    <t>EMP2471</t>
  </si>
  <si>
    <t>ananya.sharma1471@company.com</t>
  </si>
  <si>
    <t>EMP1089</t>
  </si>
  <si>
    <t>Full-Time</t>
  </si>
  <si>
    <t>aditya.nair30@company.com</t>
  </si>
  <si>
    <t>meera.nair45@company.com</t>
  </si>
  <si>
    <t>aarav.sharma47@company.com</t>
  </si>
  <si>
    <t>EMP1023</t>
  </si>
  <si>
    <t>diya.nair49@company.com</t>
  </si>
  <si>
    <t>meera.verma52@company.com</t>
  </si>
  <si>
    <t>diya.das92@company.com</t>
  </si>
  <si>
    <t>EMP1114</t>
  </si>
  <si>
    <t>meera.reddy114@company.com</t>
  </si>
  <si>
    <t>EMP1116</t>
  </si>
  <si>
    <t>vivaan.joshi116@company.com</t>
  </si>
  <si>
    <t>EMP1123</t>
  </si>
  <si>
    <t>kavya.menon123@company.com</t>
  </si>
  <si>
    <t>EMP1144</t>
  </si>
  <si>
    <t>diya.verma144@company.com</t>
  </si>
  <si>
    <t>EMP1150</t>
  </si>
  <si>
    <t>aarav.sharma150@company.com</t>
  </si>
  <si>
    <t>EMP1157</t>
  </si>
  <si>
    <t>vivaan.nair157@company.com</t>
  </si>
  <si>
    <t>EMP1164</t>
  </si>
  <si>
    <t>arjun.verma164@company.com</t>
  </si>
  <si>
    <t>EMP1170</t>
  </si>
  <si>
    <t>isha.verma170@company.com</t>
  </si>
  <si>
    <t>EMP1175</t>
  </si>
  <si>
    <t>isha.sharma175@company.com</t>
  </si>
  <si>
    <t>EMP1213</t>
  </si>
  <si>
    <t>diya.joshi213@company.com</t>
  </si>
  <si>
    <t>EMP1226</t>
  </si>
  <si>
    <t>arjun.verma226@company.com</t>
  </si>
  <si>
    <t>EMP1227</t>
  </si>
  <si>
    <t>ananya.das227@company.com</t>
  </si>
  <si>
    <t>EMP1290</t>
  </si>
  <si>
    <t>aditya.reddy290@company.com</t>
  </si>
  <si>
    <t>EMP1292</t>
  </si>
  <si>
    <t>reyansh.reddy292@company.com</t>
  </si>
  <si>
    <t>EMP1299</t>
  </si>
  <si>
    <t>diya.verma299@company.com</t>
  </si>
  <si>
    <t>EMP1343</t>
  </si>
  <si>
    <t>ananya.reddy343@company.com</t>
  </si>
  <si>
    <t>EMP1357</t>
  </si>
  <si>
    <t>meera.nair357@company.com</t>
  </si>
  <si>
    <t>EMP1369</t>
  </si>
  <si>
    <t>arjun.menon369@company.com</t>
  </si>
  <si>
    <t>EMP1372</t>
  </si>
  <si>
    <t>EMP1016</t>
  </si>
  <si>
    <t>arjun.pillai372@company.com</t>
  </si>
  <si>
    <t>EMP1379</t>
  </si>
  <si>
    <t>kavya.joshi379@company.com</t>
  </si>
  <si>
    <t>EMP1391</t>
  </si>
  <si>
    <t>reyansh.sharma391@company.com</t>
  </si>
  <si>
    <t>EMP1395</t>
  </si>
  <si>
    <t>isha.das395@company.com</t>
  </si>
  <si>
    <t>EMP1426</t>
  </si>
  <si>
    <t>meera.pillai426@company.com</t>
  </si>
  <si>
    <t>EMP1437</t>
  </si>
  <si>
    <t>kavya.sharma437@company.com</t>
  </si>
  <si>
    <t>EMP1439</t>
  </si>
  <si>
    <t>isha.kumar439@company.com</t>
  </si>
  <si>
    <t>EMP1448</t>
  </si>
  <si>
    <t>diya.kumar448@company.com</t>
  </si>
  <si>
    <t>EMP1459</t>
  </si>
  <si>
    <t>reyansh.das459@company.com</t>
  </si>
  <si>
    <t>EMP1471</t>
  </si>
  <si>
    <t>vivaan.kumar471@company.com</t>
  </si>
  <si>
    <t>EMP1490</t>
  </si>
  <si>
    <t>aarav.iyer490@company.com</t>
  </si>
  <si>
    <t>EMP1492</t>
  </si>
  <si>
    <t>aarav.kumar492@company.com</t>
  </si>
  <si>
    <t>EMP1501</t>
  </si>
  <si>
    <t>vivaan.pillai501@company.com</t>
  </si>
  <si>
    <t>EMP1535</t>
  </si>
  <si>
    <t>aarav.sharma535@company.com</t>
  </si>
  <si>
    <t>EMP1542</t>
  </si>
  <si>
    <t>ananya.das542@company.com</t>
  </si>
  <si>
    <t>EMP1569</t>
  </si>
  <si>
    <t>EMP1075</t>
  </si>
  <si>
    <t>diya.joshi569@company.com</t>
  </si>
  <si>
    <t>EMP1580</t>
  </si>
  <si>
    <t>isha.nair580@company.com</t>
  </si>
  <si>
    <t>EMP1614</t>
  </si>
  <si>
    <t>EMP1082</t>
  </si>
  <si>
    <t>kavya.menon614@company.com</t>
  </si>
  <si>
    <t>EMP1656</t>
  </si>
  <si>
    <t>kavya.verma656@company.com</t>
  </si>
  <si>
    <t>EMP1660</t>
  </si>
  <si>
    <t>diya.sharma660@company.com</t>
  </si>
  <si>
    <t>EMP1667</t>
  </si>
  <si>
    <t>EMP1027</t>
  </si>
  <si>
    <t>isha.pillai667@company.com</t>
  </si>
  <si>
    <t>EMP1674</t>
  </si>
  <si>
    <t>arjun.nair674@company.com</t>
  </si>
  <si>
    <t>EMP1732</t>
  </si>
  <si>
    <t>aditya.iyer732@company.com</t>
  </si>
  <si>
    <t>EMP1750</t>
  </si>
  <si>
    <t>aarav.menon750@company.com</t>
  </si>
  <si>
    <t>EMP1778</t>
  </si>
  <si>
    <t>isha.verma778@company.com</t>
  </si>
  <si>
    <t>EMP1791</t>
  </si>
  <si>
    <t>ananya.nair791@company.com</t>
  </si>
  <si>
    <t>EMP1816</t>
  </si>
  <si>
    <t>reyansh.iyer816@company.com</t>
  </si>
  <si>
    <t>EMP1852</t>
  </si>
  <si>
    <t>kavya.kumar852@company.com</t>
  </si>
  <si>
    <t>EMP1856</t>
  </si>
  <si>
    <t>ananya.sharma856@company.com</t>
  </si>
  <si>
    <t>EMP1865</t>
  </si>
  <si>
    <t>reyansh.kumar865@company.com</t>
  </si>
  <si>
    <t>EMP1868</t>
  </si>
  <si>
    <t>arjun.pillai868@company.com</t>
  </si>
  <si>
    <t>EMP1903</t>
  </si>
  <si>
    <t>meera.kumar903@company.com</t>
  </si>
  <si>
    <t>EMP1907</t>
  </si>
  <si>
    <t>aditya.pillai907@company.com</t>
  </si>
  <si>
    <t>EMP1910</t>
  </si>
  <si>
    <t>reyansh.pillai910@company.com</t>
  </si>
  <si>
    <t>EMP1916</t>
  </si>
  <si>
    <t>isha.joshi916@company.com</t>
  </si>
  <si>
    <t>EMP1932</t>
  </si>
  <si>
    <t>vivaan.nair932@company.com</t>
  </si>
  <si>
    <t>EMP1934</t>
  </si>
  <si>
    <t>meera.iyer934@company.com</t>
  </si>
  <si>
    <t>EMP1938</t>
  </si>
  <si>
    <t>arjun.sharma938@company.com</t>
  </si>
  <si>
    <t>EMP1943</t>
  </si>
  <si>
    <t>aditya.sharma943@company.com</t>
  </si>
  <si>
    <t>EMP1944</t>
  </si>
  <si>
    <t>ananya.menon944@company.com</t>
  </si>
  <si>
    <t>EMP1947</t>
  </si>
  <si>
    <t>EMP1036</t>
  </si>
  <si>
    <t>aarav.nair947@company.com</t>
  </si>
  <si>
    <t>EMP1949</t>
  </si>
  <si>
    <t>meera.pillai949@company.com</t>
  </si>
  <si>
    <t>EMP1959</t>
  </si>
  <si>
    <t>isha.das959@company.com</t>
  </si>
  <si>
    <t>EMP1962</t>
  </si>
  <si>
    <t>reyansh.menon962@company.com</t>
  </si>
  <si>
    <t>EMP1969</t>
  </si>
  <si>
    <t>aditya.verma969@company.com</t>
  </si>
  <si>
    <t>EMP1970</t>
  </si>
  <si>
    <t>reyansh.joshi970@company.com</t>
  </si>
  <si>
    <t>EMP1988</t>
  </si>
  <si>
    <t>vivaan.kumar988@company.com</t>
  </si>
  <si>
    <t>EMP1993</t>
  </si>
  <si>
    <t>ananya.sharma993@company.com</t>
  </si>
  <si>
    <t>EMP2000</t>
  </si>
  <si>
    <t>ananya.kumar1000@company.com</t>
  </si>
  <si>
    <t>EMP2002</t>
  </si>
  <si>
    <t>meera.pillai1002@company.com</t>
  </si>
  <si>
    <t>EMP2010</t>
  </si>
  <si>
    <t>isha.menon1010@company.com</t>
  </si>
  <si>
    <t>EMP2021</t>
  </si>
  <si>
    <t>aditya.verma1021@company.com</t>
  </si>
  <si>
    <t>EMP2028</t>
  </si>
  <si>
    <t>aditya.kumar1028@company.com</t>
  </si>
  <si>
    <t>EMP2029</t>
  </si>
  <si>
    <t>kavya.nair1029@company.com</t>
  </si>
  <si>
    <t>EMP2071</t>
  </si>
  <si>
    <t>ananya.joshi1071@company.com</t>
  </si>
  <si>
    <t>EMP2074</t>
  </si>
  <si>
    <t>ananya.menon1074@company.com</t>
  </si>
  <si>
    <t>EMP2078</t>
  </si>
  <si>
    <t>reyansh.das1078@company.com</t>
  </si>
  <si>
    <t>EMP2100</t>
  </si>
  <si>
    <t>diya.iyer1100@company.com</t>
  </si>
  <si>
    <t>EMP2102</t>
  </si>
  <si>
    <t>isha.kumar1102@company.com</t>
  </si>
  <si>
    <t>EMP2122</t>
  </si>
  <si>
    <t>arjun.das1122@company.com</t>
  </si>
  <si>
    <t>EMP2132</t>
  </si>
  <si>
    <t>vivaan.nair1132@company.com</t>
  </si>
  <si>
    <t>EMP2136</t>
  </si>
  <si>
    <t>vivaan.das1136@company.com</t>
  </si>
  <si>
    <t>EMP2149</t>
  </si>
  <si>
    <t>vivaan.menon1149@company.com</t>
  </si>
  <si>
    <t>EMP2162</t>
  </si>
  <si>
    <t>kavya.iyer1162@company.com</t>
  </si>
  <si>
    <t>EMP2171</t>
  </si>
  <si>
    <t>aditya.sharma1171@company.com</t>
  </si>
  <si>
    <t>EMP2186</t>
  </si>
  <si>
    <t>isha.iyer1186@company.com</t>
  </si>
  <si>
    <t>EMP2196</t>
  </si>
  <si>
    <t>isha.kumar1196@company.com</t>
  </si>
  <si>
    <t>EMP2206</t>
  </si>
  <si>
    <t>aditya.sharma1206@company.com</t>
  </si>
  <si>
    <t>EMP2220</t>
  </si>
  <si>
    <t>vivaan.iyer1220@company.com</t>
  </si>
  <si>
    <t>EMP2229</t>
  </si>
  <si>
    <t>arjun.iyer1229@company.com</t>
  </si>
  <si>
    <t>EMP2241</t>
  </si>
  <si>
    <t>aditya.kumar1241@company.com</t>
  </si>
  <si>
    <t>EMP2247</t>
  </si>
  <si>
    <t>aditya.joshi1247@company.com</t>
  </si>
  <si>
    <t>EMP2269</t>
  </si>
  <si>
    <t>arjun.kumar1269@company.com</t>
  </si>
  <si>
    <t>EMP2281</t>
  </si>
  <si>
    <t>arjun.reddy1281@company.com</t>
  </si>
  <si>
    <t>EMP2312</t>
  </si>
  <si>
    <t>aditya.nair1312@company.com</t>
  </si>
  <si>
    <t>EMP2316</t>
  </si>
  <si>
    <t>diya.kumar1316@company.com</t>
  </si>
  <si>
    <t>EMP2335</t>
  </si>
  <si>
    <t>ananya.joshi1335@company.com</t>
  </si>
  <si>
    <t>EMP2355</t>
  </si>
  <si>
    <t>arjun.menon1355@company.com</t>
  </si>
  <si>
    <t>EMP2384</t>
  </si>
  <si>
    <t>aarav.joshi1384@company.com</t>
  </si>
  <si>
    <t>EMP2393</t>
  </si>
  <si>
    <t>aarav.nair1393@company.com</t>
  </si>
  <si>
    <t>EMP2401</t>
  </si>
  <si>
    <t>arjun.sharma1401@company.com</t>
  </si>
  <si>
    <t>EMP2430</t>
  </si>
  <si>
    <t>arjun.menon1430@company.com</t>
  </si>
  <si>
    <t>EMP2460</t>
  </si>
  <si>
    <t>ananya.reddy1460@company.com</t>
  </si>
  <si>
    <t>EMP2473</t>
  </si>
  <si>
    <t>kavya.verma1473@company.com</t>
  </si>
  <si>
    <t>EMP2485</t>
  </si>
  <si>
    <t>aarav.kumar1485@company.com</t>
  </si>
  <si>
    <t>Chennai</t>
  </si>
  <si>
    <t>arjun.das5@company.com</t>
  </si>
  <si>
    <t>vivaan.joshi27@company.com</t>
  </si>
  <si>
    <t>meera.reddy39@company.com</t>
  </si>
  <si>
    <t>aarav.menon62@company.com</t>
  </si>
  <si>
    <t>kavya.kumar87@company.com</t>
  </si>
  <si>
    <t>EMP1107</t>
  </si>
  <si>
    <t>diya.nair107@company.com</t>
  </si>
  <si>
    <t>EMP1115</t>
  </si>
  <si>
    <t>arjun.nair115@company.com</t>
  </si>
  <si>
    <t>EMP1120</t>
  </si>
  <si>
    <t>arjun.sharma120@company.com</t>
  </si>
  <si>
    <t>EMP1168</t>
  </si>
  <si>
    <t>diya.reddy168@company.com</t>
  </si>
  <si>
    <t>EMP1200</t>
  </si>
  <si>
    <t>reyansh.menon200@company.com</t>
  </si>
  <si>
    <t>EMP1218</t>
  </si>
  <si>
    <t>reyansh.kumar218@company.com</t>
  </si>
  <si>
    <t>EMP1228</t>
  </si>
  <si>
    <t>diya.iyer228@company.com</t>
  </si>
  <si>
    <t>EMP1229</t>
  </si>
  <si>
    <t>diya.joshi229@company.com</t>
  </si>
  <si>
    <t>EMP1231</t>
  </si>
  <si>
    <t>reyansh.reddy231@company.com</t>
  </si>
  <si>
    <t>EMP1239</t>
  </si>
  <si>
    <t>aarav.verma239@company.com</t>
  </si>
  <si>
    <t>EMP1241</t>
  </si>
  <si>
    <t>vivaan.menon241@company.com</t>
  </si>
  <si>
    <t>EMP1257</t>
  </si>
  <si>
    <t>reyansh.verma257@company.com</t>
  </si>
  <si>
    <t>EMP1270</t>
  </si>
  <si>
    <t>ananya.verma270@company.com</t>
  </si>
  <si>
    <t>EMP1275</t>
  </si>
  <si>
    <t>isha.reddy275@company.com</t>
  </si>
  <si>
    <t>EMP1279</t>
  </si>
  <si>
    <t>aditya.das279@company.com</t>
  </si>
  <si>
    <t>EMP1284</t>
  </si>
  <si>
    <t>aarav.nair284@company.com</t>
  </si>
  <si>
    <t>EMP1294</t>
  </si>
  <si>
    <t>kavya.reddy294@company.com</t>
  </si>
  <si>
    <t>EMP1311</t>
  </si>
  <si>
    <t>arjun.menon311@company.com</t>
  </si>
  <si>
    <t>EMP1319</t>
  </si>
  <si>
    <t>ananya.sharma319@company.com</t>
  </si>
  <si>
    <t>EMP1339</t>
  </si>
  <si>
    <t>arjun.reddy339@company.com</t>
  </si>
  <si>
    <t>EMP1342</t>
  </si>
  <si>
    <t>diya.verma342@company.com</t>
  </si>
  <si>
    <t>EMP1377</t>
  </si>
  <si>
    <t>arjun.kumar377@company.com</t>
  </si>
  <si>
    <t>EMP1390</t>
  </si>
  <si>
    <t>reyansh.menon390@company.com</t>
  </si>
  <si>
    <t>EMP1430</t>
  </si>
  <si>
    <t>aarav.reddy430@company.com</t>
  </si>
  <si>
    <t>EMP1432</t>
  </si>
  <si>
    <t>reyansh.nair432@company.com</t>
  </si>
  <si>
    <t>EMP1445</t>
  </si>
  <si>
    <t>aditya.reddy445@company.com</t>
  </si>
  <si>
    <t>EMP1461</t>
  </si>
  <si>
    <t>arjun.kumar461@company.com</t>
  </si>
  <si>
    <t>EMP1495</t>
  </si>
  <si>
    <t>arjun.sharma495@company.com</t>
  </si>
  <si>
    <t>EMP1507</t>
  </si>
  <si>
    <t>aditya.kumar507@company.com</t>
  </si>
  <si>
    <t>EMP1520</t>
  </si>
  <si>
    <t>aditya.reddy520@company.com</t>
  </si>
  <si>
    <t>EMP1522</t>
  </si>
  <si>
    <t>isha.verma522@company.com</t>
  </si>
  <si>
    <t>EMP1541</t>
  </si>
  <si>
    <t>isha.menon541@company.com</t>
  </si>
  <si>
    <t>EMP1545</t>
  </si>
  <si>
    <t>aditya.pillai545@company.com</t>
  </si>
  <si>
    <t>EMP1562</t>
  </si>
  <si>
    <t>aditya.iyer562@company.com</t>
  </si>
  <si>
    <t>EMP1575</t>
  </si>
  <si>
    <t>meera.iyer575@company.com</t>
  </si>
  <si>
    <t>EMP1599</t>
  </si>
  <si>
    <t>arjun.iyer599@company.com</t>
  </si>
  <si>
    <t>EMP1601</t>
  </si>
  <si>
    <t>reyansh.sharma601@company.com</t>
  </si>
  <si>
    <t>EMP1608</t>
  </si>
  <si>
    <t>aditya.pillai608@company.com</t>
  </si>
  <si>
    <t>EMP1610</t>
  </si>
  <si>
    <t>ananya.kumar610@company.com</t>
  </si>
  <si>
    <t>EMP1633</t>
  </si>
  <si>
    <t>meera.joshi633@company.com</t>
  </si>
  <si>
    <t>EMP1635</t>
  </si>
  <si>
    <t>reyansh.kumar635@company.com</t>
  </si>
  <si>
    <t>EMP1644</t>
  </si>
  <si>
    <t>aarav.nair644@company.com</t>
  </si>
  <si>
    <t>EMP1662</t>
  </si>
  <si>
    <t>reyansh.kumar662@company.com</t>
  </si>
  <si>
    <t>EMP1664</t>
  </si>
  <si>
    <t>ananya.nair664@company.com</t>
  </si>
  <si>
    <t>EMP1700</t>
  </si>
  <si>
    <t>aarav.verma700@company.com</t>
  </si>
  <si>
    <t>EMP1716</t>
  </si>
  <si>
    <t>vivaan.nair716@company.com</t>
  </si>
  <si>
    <t>EMP1729</t>
  </si>
  <si>
    <t>EMP1013</t>
  </si>
  <si>
    <t>kavya.nair729@company.com</t>
  </si>
  <si>
    <t>EMP1737</t>
  </si>
  <si>
    <t>isha.iyer737@company.com</t>
  </si>
  <si>
    <t>EMP1741</t>
  </si>
  <si>
    <t>ananya.das741@company.com</t>
  </si>
  <si>
    <t>EMP1742</t>
  </si>
  <si>
    <t>aarav.pillai742@company.com</t>
  </si>
  <si>
    <t>EMP1757</t>
  </si>
  <si>
    <t>reyansh.verma757@company.com</t>
  </si>
  <si>
    <t>EMP1776</t>
  </si>
  <si>
    <t>diya.menon776@company.com</t>
  </si>
  <si>
    <t>EMP1789</t>
  </si>
  <si>
    <t>meera.verma789@company.com</t>
  </si>
  <si>
    <t>EMP1801</t>
  </si>
  <si>
    <t>reyansh.reddy801@company.com</t>
  </si>
  <si>
    <t>EMP1810</t>
  </si>
  <si>
    <t>diya.reddy810@company.com</t>
  </si>
  <si>
    <t>EMP1827</t>
  </si>
  <si>
    <t>aarav.joshi827@company.com</t>
  </si>
  <si>
    <t>EMP1864</t>
  </si>
  <si>
    <t>ananya.sharma864@company.com</t>
  </si>
  <si>
    <t>EMP1889</t>
  </si>
  <si>
    <t>arjun.pillai889@company.com</t>
  </si>
  <si>
    <t>EMP1894</t>
  </si>
  <si>
    <t>vivaan.kumar894@company.com</t>
  </si>
  <si>
    <t>EMP1906</t>
  </si>
  <si>
    <t>diya.verma906@company.com</t>
  </si>
  <si>
    <t>EMP1915</t>
  </si>
  <si>
    <t>meera.verma915@company.com</t>
  </si>
  <si>
    <t>EMP1921</t>
  </si>
  <si>
    <t>arjun.kumar921@company.com</t>
  </si>
  <si>
    <t>EMP1925</t>
  </si>
  <si>
    <t>vivaan.verma925@company.com</t>
  </si>
  <si>
    <t>EMP1935</t>
  </si>
  <si>
    <t>diya.pillai935@company.com</t>
  </si>
  <si>
    <t>EMP1950</t>
  </si>
  <si>
    <t>vivaan.reddy950@company.com</t>
  </si>
  <si>
    <t>EMP1952</t>
  </si>
  <si>
    <t>diya.sharma952@company.com</t>
  </si>
  <si>
    <t>EMP1960</t>
  </si>
  <si>
    <t>meera.joshi960@company.com</t>
  </si>
  <si>
    <t>EMP1986</t>
  </si>
  <si>
    <t>aditya.nair986@company.com</t>
  </si>
  <si>
    <t>EMP1996</t>
  </si>
  <si>
    <t>meera.das996@company.com</t>
  </si>
  <si>
    <t>EMP1999</t>
  </si>
  <si>
    <t>arjun.iyer999@company.com</t>
  </si>
  <si>
    <t>EMP2001</t>
  </si>
  <si>
    <t>aarav.reddy1001@company.com</t>
  </si>
  <si>
    <t>EMP2040</t>
  </si>
  <si>
    <t>arjun.pillai1040@company.com</t>
  </si>
  <si>
    <t>EMP2050</t>
  </si>
  <si>
    <t>aarav.joshi1050@company.com</t>
  </si>
  <si>
    <t>EMP2052</t>
  </si>
  <si>
    <t>aarav.joshi1052@company.com</t>
  </si>
  <si>
    <t>EMP2059</t>
  </si>
  <si>
    <t>arjun.kumar1059@company.com</t>
  </si>
  <si>
    <t>EMP2066</t>
  </si>
  <si>
    <t>reyansh.das1066@company.com</t>
  </si>
  <si>
    <t>EMP2106</t>
  </si>
  <si>
    <t>aarav.pillai1106@company.com</t>
  </si>
  <si>
    <t>EMP2155</t>
  </si>
  <si>
    <t>aarav.nair1155@company.com</t>
  </si>
  <si>
    <t>EMP2159</t>
  </si>
  <si>
    <t>ananya.verma1159@company.com</t>
  </si>
  <si>
    <t>EMP2175</t>
  </si>
  <si>
    <t>ananya.kumar1175@company.com</t>
  </si>
  <si>
    <t>EMP2180</t>
  </si>
  <si>
    <t>diya.sharma1180@company.com</t>
  </si>
  <si>
    <t>EMP2227</t>
  </si>
  <si>
    <t>ananya.menon1227@company.com</t>
  </si>
  <si>
    <t>EMP2236</t>
  </si>
  <si>
    <t>isha.reddy1236@company.com</t>
  </si>
  <si>
    <t>EMP2246</t>
  </si>
  <si>
    <t>meera.iyer1246@company.com</t>
  </si>
  <si>
    <t>EMP2255</t>
  </si>
  <si>
    <t>vivaan.joshi1255@company.com</t>
  </si>
  <si>
    <t>EMP2257</t>
  </si>
  <si>
    <t>aditya.das1257@company.com</t>
  </si>
  <si>
    <t>EMP2300</t>
  </si>
  <si>
    <t>aarav.reddy1300@company.com</t>
  </si>
  <si>
    <t>EMP2333</t>
  </si>
  <si>
    <t>aditya.reddy1333@company.com</t>
  </si>
  <si>
    <t>EMP2381</t>
  </si>
  <si>
    <t>diya.pillai1381@company.com</t>
  </si>
  <si>
    <t>EMP2414</t>
  </si>
  <si>
    <t>ananya.nair1414@company.com</t>
  </si>
  <si>
    <t>EMP2448</t>
  </si>
  <si>
    <t>reyansh.das1448@company.com</t>
  </si>
  <si>
    <t>EMP2453</t>
  </si>
  <si>
    <t>diya.nair1453@company.com</t>
  </si>
  <si>
    <t>EMP2461</t>
  </si>
  <si>
    <t>vivaan.kumar1461@company.com</t>
  </si>
  <si>
    <t>EMP2464</t>
  </si>
  <si>
    <t>aditya.iyer1464@company.com</t>
  </si>
  <si>
    <t>EMP2466</t>
  </si>
  <si>
    <t>arjun.nair1466@company.com</t>
  </si>
  <si>
    <t>aarav.kumar8@company.com</t>
  </si>
  <si>
    <t>aarav.verma10@company.com</t>
  </si>
  <si>
    <t>aditya.menon86@company.com</t>
  </si>
  <si>
    <t>EMP1113</t>
  </si>
  <si>
    <t>vivaan.sharma113@company.com</t>
  </si>
  <si>
    <t>EMP1119</t>
  </si>
  <si>
    <t>ananya.reddy119@company.com</t>
  </si>
  <si>
    <t>EMP1128</t>
  </si>
  <si>
    <t>vivaan.reddy128@company.com</t>
  </si>
  <si>
    <t>EMP1131</t>
  </si>
  <si>
    <t>diya.reddy131@company.com</t>
  </si>
  <si>
    <t>EMP1141</t>
  </si>
  <si>
    <t>arjun.kumar141@company.com</t>
  </si>
  <si>
    <t>EMP1160</t>
  </si>
  <si>
    <t>vivaan.kumar160@company.com</t>
  </si>
  <si>
    <t>EMP1172</t>
  </si>
  <si>
    <t>vivaan.verma172@company.com</t>
  </si>
  <si>
    <t>EMP1174</t>
  </si>
  <si>
    <t>aditya.verma174@company.com</t>
  </si>
  <si>
    <t>EMP1180</t>
  </si>
  <si>
    <t>kavya.joshi180@company.com</t>
  </si>
  <si>
    <t>EMP1197</t>
  </si>
  <si>
    <t>diya.reddy197@company.com</t>
  </si>
  <si>
    <t>EMP1204</t>
  </si>
  <si>
    <t>aditya.joshi204@company.com</t>
  </si>
  <si>
    <t>EMP1245</t>
  </si>
  <si>
    <t>reyansh.joshi245@company.com</t>
  </si>
  <si>
    <t>EMP1303</t>
  </si>
  <si>
    <t>aarav.nair303@company.com</t>
  </si>
  <si>
    <t>EMP1307</t>
  </si>
  <si>
    <t>vivaan.joshi307@company.com</t>
  </si>
  <si>
    <t>EMP1316</t>
  </si>
  <si>
    <t>kavya.verma316@company.com</t>
  </si>
  <si>
    <t>EMP1318</t>
  </si>
  <si>
    <t>aditya.das318@company.com</t>
  </si>
  <si>
    <t>EMP1324</t>
  </si>
  <si>
    <t>meera.joshi324@company.com</t>
  </si>
  <si>
    <t>EMP1330</t>
  </si>
  <si>
    <t>kavya.iyer330@company.com</t>
  </si>
  <si>
    <t>EMP1355</t>
  </si>
  <si>
    <t>ananya.menon355@company.com</t>
  </si>
  <si>
    <t>EMP1356</t>
  </si>
  <si>
    <t>aarav.joshi356@company.com</t>
  </si>
  <si>
    <t>EMP1365</t>
  </si>
  <si>
    <t>reyansh.iyer365@company.com</t>
  </si>
  <si>
    <t>EMP1405</t>
  </si>
  <si>
    <t>vivaan.nair405@company.com</t>
  </si>
  <si>
    <t>EMP1408</t>
  </si>
  <si>
    <t>vivaan.kumar408@company.com</t>
  </si>
  <si>
    <t>EMP1452</t>
  </si>
  <si>
    <t>meera.nair452@company.com</t>
  </si>
  <si>
    <t>EMP1474</t>
  </si>
  <si>
    <t>kavya.kumar474@company.com</t>
  </si>
  <si>
    <t>EMP1514</t>
  </si>
  <si>
    <t>isha.das514@company.com</t>
  </si>
  <si>
    <t>EMP1516</t>
  </si>
  <si>
    <t>diya.das516@company.com</t>
  </si>
  <si>
    <t>EMP1517</t>
  </si>
  <si>
    <t>aarav.das517@company.com</t>
  </si>
  <si>
    <t>EMP1527</t>
  </si>
  <si>
    <t>kavya.kumar527@company.com</t>
  </si>
  <si>
    <t>EMP1530</t>
  </si>
  <si>
    <t>reyansh.pillai530@company.com</t>
  </si>
  <si>
    <t>EMP1544</t>
  </si>
  <si>
    <t>vivaan.reddy544@company.com</t>
  </si>
  <si>
    <t>EMP1555</t>
  </si>
  <si>
    <t>diya.reddy555@company.com</t>
  </si>
  <si>
    <t>EMP1558</t>
  </si>
  <si>
    <t>diya.joshi558@company.com</t>
  </si>
  <si>
    <t>EMP1573</t>
  </si>
  <si>
    <t>arjun.joshi573@company.com</t>
  </si>
  <si>
    <t>EMP1585</t>
  </si>
  <si>
    <t>kavya.pillai585@company.com</t>
  </si>
  <si>
    <t>EMP1609</t>
  </si>
  <si>
    <t>kavya.nair609@company.com</t>
  </si>
  <si>
    <t>EMP1625</t>
  </si>
  <si>
    <t>kavya.reddy625@company.com</t>
  </si>
  <si>
    <t>EMP1629</t>
  </si>
  <si>
    <t>reyansh.das629@company.com</t>
  </si>
  <si>
    <t>EMP1638</t>
  </si>
  <si>
    <t>kavya.reddy638@company.com</t>
  </si>
  <si>
    <t>EMP1649</t>
  </si>
  <si>
    <t>diya.iyer649@company.com</t>
  </si>
  <si>
    <t>EMP1652</t>
  </si>
  <si>
    <t>vivaan.reddy652@company.com</t>
  </si>
  <si>
    <t>EMP1673</t>
  </si>
  <si>
    <t>diya.kumar673@company.com</t>
  </si>
  <si>
    <t>EMP1675</t>
  </si>
  <si>
    <t>reyansh.nair675@company.com</t>
  </si>
  <si>
    <t>EMP1705</t>
  </si>
  <si>
    <t>arjun.kumar705@company.com</t>
  </si>
  <si>
    <t>EMP1717</t>
  </si>
  <si>
    <t>arjun.menon717@company.com</t>
  </si>
  <si>
    <t>EMP1719</t>
  </si>
  <si>
    <t>ananya.verma719@company.com</t>
  </si>
  <si>
    <t>EMP1728</t>
  </si>
  <si>
    <t>reyansh.verma728@company.com</t>
  </si>
  <si>
    <t>EMP1740</t>
  </si>
  <si>
    <t>aditya.kumar740@company.com</t>
  </si>
  <si>
    <t>EMP1766</t>
  </si>
  <si>
    <t>vivaan.das766@company.com</t>
  </si>
  <si>
    <t>EMP1809</t>
  </si>
  <si>
    <t>vivaan.kumar809@company.com</t>
  </si>
  <si>
    <t>EMP1819</t>
  </si>
  <si>
    <t>kavya.iyer819@company.com</t>
  </si>
  <si>
    <t>EMP1849</t>
  </si>
  <si>
    <t>ananya.joshi849@company.com</t>
  </si>
  <si>
    <t>EMP1853</t>
  </si>
  <si>
    <t>aarav.pillai853@company.com</t>
  </si>
  <si>
    <t>EMP1862</t>
  </si>
  <si>
    <t>vivaan.sharma862@company.com</t>
  </si>
  <si>
    <t>EMP1866</t>
  </si>
  <si>
    <t>reyansh.menon866@company.com</t>
  </si>
  <si>
    <t>EMP1873</t>
  </si>
  <si>
    <t>reyansh.verma873@company.com</t>
  </si>
  <si>
    <t>EMP1886</t>
  </si>
  <si>
    <t>isha.nair886@company.com</t>
  </si>
  <si>
    <t>EMP1891</t>
  </si>
  <si>
    <t>reyansh.pillai891@company.com</t>
  </si>
  <si>
    <t>EMP1902</t>
  </si>
  <si>
    <t>aarav.nair902@company.com</t>
  </si>
  <si>
    <t>EMP1968</t>
  </si>
  <si>
    <t>vivaan.nair968@company.com</t>
  </si>
  <si>
    <t>EMP2017</t>
  </si>
  <si>
    <t>diya.verma1017@company.com</t>
  </si>
  <si>
    <t>EMP2031</t>
  </si>
  <si>
    <t>reyansh.nair1031@company.com</t>
  </si>
  <si>
    <t>EMP2035</t>
  </si>
  <si>
    <t>isha.nair1035@company.com</t>
  </si>
  <si>
    <t>EMP2042</t>
  </si>
  <si>
    <t>isha.verma1042@company.com</t>
  </si>
  <si>
    <t>EMP2054</t>
  </si>
  <si>
    <t>diya.kumar1054@company.com</t>
  </si>
  <si>
    <t>EMP2068</t>
  </si>
  <si>
    <t>reyansh.iyer1068@company.com</t>
  </si>
  <si>
    <t>EMP2072</t>
  </si>
  <si>
    <t>kavya.iyer1072@company.com</t>
  </si>
  <si>
    <t>EMP2092</t>
  </si>
  <si>
    <t>reyansh.menon1092@company.com</t>
  </si>
  <si>
    <t>EMP2109</t>
  </si>
  <si>
    <t>ananya.nair1109@company.com</t>
  </si>
  <si>
    <t>EMP2124</t>
  </si>
  <si>
    <t>reyansh.nair1124@company.com</t>
  </si>
  <si>
    <t>EMP2152</t>
  </si>
  <si>
    <t>aarav.joshi1152@company.com</t>
  </si>
  <si>
    <t>EMP2164</t>
  </si>
  <si>
    <t>meera.iyer1164@company.com</t>
  </si>
  <si>
    <t>EMP2204</t>
  </si>
  <si>
    <t>arjun.nair1204@company.com</t>
  </si>
  <si>
    <t>EMP2205</t>
  </si>
  <si>
    <t>aditya.iyer1205@company.com</t>
  </si>
  <si>
    <t>EMP2210</t>
  </si>
  <si>
    <t>vivaan.verma1210@company.com</t>
  </si>
  <si>
    <t>EMP2216</t>
  </si>
  <si>
    <t>vivaan.reddy1216@company.com</t>
  </si>
  <si>
    <t>EMP2228</t>
  </si>
  <si>
    <t>kavya.iyer1228@company.com</t>
  </si>
  <si>
    <t>EMP2233</t>
  </si>
  <si>
    <t>aarav.reddy1233@company.com</t>
  </si>
  <si>
    <t>EMP2250</t>
  </si>
  <si>
    <t>EMP1057</t>
  </si>
  <si>
    <t>reyansh.verma1250@company.com</t>
  </si>
  <si>
    <t>EMP2260</t>
  </si>
  <si>
    <t>kavya.pillai1260@company.com</t>
  </si>
  <si>
    <t>EMP2276</t>
  </si>
  <si>
    <t>aarav.menon1276@company.com</t>
  </si>
  <si>
    <t>EMP2282</t>
  </si>
  <si>
    <t>ananya.joshi1282@company.com</t>
  </si>
  <si>
    <t>EMP2289</t>
  </si>
  <si>
    <t>kavya.kumar1289@company.com</t>
  </si>
  <si>
    <t>EMP2298</t>
  </si>
  <si>
    <t>kavya.sharma1298@company.com</t>
  </si>
  <si>
    <t>EMP2311</t>
  </si>
  <si>
    <t>reyansh.kumar1311@company.com</t>
  </si>
  <si>
    <t>EMP2339</t>
  </si>
  <si>
    <t>meera.das1339@company.com</t>
  </si>
  <si>
    <t>EMP2354</t>
  </si>
  <si>
    <t>reyansh.iyer1354@company.com</t>
  </si>
  <si>
    <t>EMP2358</t>
  </si>
  <si>
    <t>aarav.verma1358@company.com</t>
  </si>
  <si>
    <t>EMP2366</t>
  </si>
  <si>
    <t>diya.sharma1366@company.com</t>
  </si>
  <si>
    <t>EMP2373</t>
  </si>
  <si>
    <t>kavya.reddy1373@company.com</t>
  </si>
  <si>
    <t>EMP2383</t>
  </si>
  <si>
    <t>ananya.das1383@company.com</t>
  </si>
  <si>
    <t>EMP2392</t>
  </si>
  <si>
    <t>aarav.das1392@company.com</t>
  </si>
  <si>
    <t>EMP2417</t>
  </si>
  <si>
    <t>vivaan.menon1417@company.com</t>
  </si>
  <si>
    <t>EMP2431</t>
  </si>
  <si>
    <t>aarav.reddy1431@company.com</t>
  </si>
  <si>
    <t>EMP2441</t>
  </si>
  <si>
    <t>kavya.reddy1441@company.com</t>
  </si>
  <si>
    <t>EMP2449</t>
  </si>
  <si>
    <t>diya.pillai1449@company.com</t>
  </si>
  <si>
    <t>EMP2483</t>
  </si>
  <si>
    <t>arjun.iyer1483@company.com</t>
  </si>
  <si>
    <t>EMP2494</t>
  </si>
  <si>
    <t>vivaan.iyer1494@company.com</t>
  </si>
  <si>
    <t>EMP2499</t>
  </si>
  <si>
    <t>aarav.sharma1499@company.com</t>
  </si>
  <si>
    <t>diya.das13@company.com</t>
  </si>
  <si>
    <t>isha.pillai14@company.com</t>
  </si>
  <si>
    <t>ananya.kumar19@company.com</t>
  </si>
  <si>
    <t>vivaan.verma21@company.com</t>
  </si>
  <si>
    <t>diya.kumar23@company.com</t>
  </si>
  <si>
    <t>ananya.reddy29@company.com</t>
  </si>
  <si>
    <t>vivaan.nair36@company.com</t>
  </si>
  <si>
    <t>aarav.sharma41@company.com</t>
  </si>
  <si>
    <t>isha.das46@company.com</t>
  </si>
  <si>
    <t>meera.menon56@company.com</t>
  </si>
  <si>
    <t>reyansh.joshi61@company.com</t>
  </si>
  <si>
    <t>reyansh.pillai90@company.com</t>
  </si>
  <si>
    <t>isha.verma93@company.com</t>
  </si>
  <si>
    <t>EMP1127</t>
  </si>
  <si>
    <t>aditya.das127@company.com</t>
  </si>
  <si>
    <t>EMP1130</t>
  </si>
  <si>
    <t>reyansh.das130@company.com</t>
  </si>
  <si>
    <t>EMP1173</t>
  </si>
  <si>
    <t>reyansh.reddy173@company.com</t>
  </si>
  <si>
    <t>EMP1179</t>
  </si>
  <si>
    <t>arjun.joshi179@company.com</t>
  </si>
  <si>
    <t>EMP1202</t>
  </si>
  <si>
    <t>kavya.verma202@company.com</t>
  </si>
  <si>
    <t>EMP1209</t>
  </si>
  <si>
    <t>ananya.sharma209@company.com</t>
  </si>
  <si>
    <t>EMP1219</t>
  </si>
  <si>
    <t>aditya.iyer219@company.com</t>
  </si>
  <si>
    <t>EMP1234</t>
  </si>
  <si>
    <t>ananya.reddy234@company.com</t>
  </si>
  <si>
    <t>EMP1236</t>
  </si>
  <si>
    <t>reyansh.joshi236@company.com</t>
  </si>
  <si>
    <t>EMP1244</t>
  </si>
  <si>
    <t>aditya.pillai244@company.com</t>
  </si>
  <si>
    <t>EMP1259</t>
  </si>
  <si>
    <t>reyansh.reddy259@company.com</t>
  </si>
  <si>
    <t>EMP1266</t>
  </si>
  <si>
    <t>vivaan.reddy266@company.com</t>
  </si>
  <si>
    <t>EMP1267</t>
  </si>
  <si>
    <t>kavya.pillai267@company.com</t>
  </si>
  <si>
    <t>EMP1301</t>
  </si>
  <si>
    <t>arjun.nair301@company.com</t>
  </si>
  <si>
    <t>EMP1325</t>
  </si>
  <si>
    <t>arjun.kumar325@company.com</t>
  </si>
  <si>
    <t>EMP1335</t>
  </si>
  <si>
    <t>arjun.kumar335@company.com</t>
  </si>
  <si>
    <t>EMP1350</t>
  </si>
  <si>
    <t>kavya.joshi350@company.com</t>
  </si>
  <si>
    <t>EMP1363</t>
  </si>
  <si>
    <t>meera.joshi363@company.com</t>
  </si>
  <si>
    <t>EMP1371</t>
  </si>
  <si>
    <t>meera.sharma371@company.com</t>
  </si>
  <si>
    <t>EMP1375</t>
  </si>
  <si>
    <t>vivaan.sharma375@company.com</t>
  </si>
  <si>
    <t>EMP1386</t>
  </si>
  <si>
    <t>ananya.verma386@company.com</t>
  </si>
  <si>
    <t>EMP1414</t>
  </si>
  <si>
    <t>kavya.joshi414@company.com</t>
  </si>
  <si>
    <t>EMP1423</t>
  </si>
  <si>
    <t>ananya.das423@company.com</t>
  </si>
  <si>
    <t>EMP1434</t>
  </si>
  <si>
    <t>aditya.nair434@company.com</t>
  </si>
  <si>
    <t>EMP1505</t>
  </si>
  <si>
    <t>arjun.iyer505@company.com</t>
  </si>
  <si>
    <t>EMP1512</t>
  </si>
  <si>
    <t>diya.reddy512@company.com</t>
  </si>
  <si>
    <t>EMP1552</t>
  </si>
  <si>
    <t>vivaan.menon552@company.com</t>
  </si>
  <si>
    <t>EMP1568</t>
  </si>
  <si>
    <t>isha.nair568@company.com</t>
  </si>
  <si>
    <t>EMP1587</t>
  </si>
  <si>
    <t>aarav.pillai587@company.com</t>
  </si>
  <si>
    <t>EMP1622</t>
  </si>
  <si>
    <t>arjun.verma622@company.com</t>
  </si>
  <si>
    <t>EMP1628</t>
  </si>
  <si>
    <t>reyansh.das628@company.com</t>
  </si>
  <si>
    <t>EMP1645</t>
  </si>
  <si>
    <t>kavya.reddy645@company.com</t>
  </si>
  <si>
    <t>EMP1655</t>
  </si>
  <si>
    <t>ananya.das655@company.com</t>
  </si>
  <si>
    <t>EMP1671</t>
  </si>
  <si>
    <t>diya.pillai671@company.com</t>
  </si>
  <si>
    <t>EMP1672</t>
  </si>
  <si>
    <t>kavya.verma672@company.com</t>
  </si>
  <si>
    <t>EMP1680</t>
  </si>
  <si>
    <t>arjun.sharma680@company.com</t>
  </si>
  <si>
    <t>EMP1687</t>
  </si>
  <si>
    <t>diya.kumar687@company.com</t>
  </si>
  <si>
    <t>EMP1707</t>
  </si>
  <si>
    <t>ananya.kumar707@company.com</t>
  </si>
  <si>
    <t>EMP1708</t>
  </si>
  <si>
    <t>reyansh.nair708@company.com</t>
  </si>
  <si>
    <t>EMP1710</t>
  </si>
  <si>
    <t>reyansh.iyer710@company.com</t>
  </si>
  <si>
    <t>EMP1715</t>
  </si>
  <si>
    <t>ananya.reddy715@company.com</t>
  </si>
  <si>
    <t>EMP1725</t>
  </si>
  <si>
    <t>isha.pillai725@company.com</t>
  </si>
  <si>
    <t>EMP1745</t>
  </si>
  <si>
    <t>ananya.pillai745@company.com</t>
  </si>
  <si>
    <t>EMP1752</t>
  </si>
  <si>
    <t>vivaan.iyer752@company.com</t>
  </si>
  <si>
    <t>EMP1764</t>
  </si>
  <si>
    <t>vivaan.das764@company.com</t>
  </si>
  <si>
    <t>EMP1769</t>
  </si>
  <si>
    <t>reyansh.pillai769@company.com</t>
  </si>
  <si>
    <t>EMP1780</t>
  </si>
  <si>
    <t>meera.menon780@company.com</t>
  </si>
  <si>
    <t>EMP1782</t>
  </si>
  <si>
    <t>kavya.menon782@company.com</t>
  </si>
  <si>
    <t>EMP1788</t>
  </si>
  <si>
    <t>arjun.verma788@company.com</t>
  </si>
  <si>
    <t>EMP1806</t>
  </si>
  <si>
    <t>isha.verma806@company.com</t>
  </si>
  <si>
    <t>EMP1813</t>
  </si>
  <si>
    <t>aarav.nair813@company.com</t>
  </si>
  <si>
    <t>EMP1824</t>
  </si>
  <si>
    <t>meera.menon824@company.com</t>
  </si>
  <si>
    <t>EMP1825</t>
  </si>
  <si>
    <t>aarav.verma825@company.com</t>
  </si>
  <si>
    <t>EMP1833</t>
  </si>
  <si>
    <t>isha.reddy833@company.com</t>
  </si>
  <si>
    <t>EMP1901</t>
  </si>
  <si>
    <t>vivaan.nair901@company.com</t>
  </si>
  <si>
    <t>EMP1930</t>
  </si>
  <si>
    <t>reyansh.sharma930@company.com</t>
  </si>
  <si>
    <t>EMP1964</t>
  </si>
  <si>
    <t>ananya.kumar964@company.com</t>
  </si>
  <si>
    <t>EMP1966</t>
  </si>
  <si>
    <t>aarav.menon966@company.com</t>
  </si>
  <si>
    <t>EMP1975</t>
  </si>
  <si>
    <t>meera.pillai975@company.com</t>
  </si>
  <si>
    <t>EMP1982</t>
  </si>
  <si>
    <t>meera.reddy982@company.com</t>
  </si>
  <si>
    <t>EMP1989</t>
  </si>
  <si>
    <t>vivaan.nair989@company.com</t>
  </si>
  <si>
    <t>EMP1995</t>
  </si>
  <si>
    <t>arjun.das995@company.com</t>
  </si>
  <si>
    <t>EMP2005</t>
  </si>
  <si>
    <t>meera.iyer1005@company.com</t>
  </si>
  <si>
    <t>EMP2013</t>
  </si>
  <si>
    <t>aarav.iyer1013@company.com</t>
  </si>
  <si>
    <t>EMP2016</t>
  </si>
  <si>
    <t>isha.reddy1016@company.com</t>
  </si>
  <si>
    <t>EMP2062</t>
  </si>
  <si>
    <t>isha.iyer1062@company.com</t>
  </si>
  <si>
    <t>EMP2082</t>
  </si>
  <si>
    <t>isha.pillai1082@company.com</t>
  </si>
  <si>
    <t>EMP2083</t>
  </si>
  <si>
    <t>aarav.nair1083@company.com</t>
  </si>
  <si>
    <t>EMP2098</t>
  </si>
  <si>
    <t>aarav.nair1098@company.com</t>
  </si>
  <si>
    <t>EMP2104</t>
  </si>
  <si>
    <t>reyansh.sharma1104@company.com</t>
  </si>
  <si>
    <t>EMP2105</t>
  </si>
  <si>
    <t>kavya.iyer1105@company.com</t>
  </si>
  <si>
    <t>EMP2184</t>
  </si>
  <si>
    <t>meera.das1184@company.com</t>
  </si>
  <si>
    <t>EMP2197</t>
  </si>
  <si>
    <t>aditya.sharma1197@company.com</t>
  </si>
  <si>
    <t>EMP2203</t>
  </si>
  <si>
    <t>aditya.verma1203@company.com</t>
  </si>
  <si>
    <t>EMP2223</t>
  </si>
  <si>
    <t>vivaan.pillai1223@company.com</t>
  </si>
  <si>
    <t>EMP2225</t>
  </si>
  <si>
    <t>meera.nair1225@company.com</t>
  </si>
  <si>
    <t>EMP2231</t>
  </si>
  <si>
    <t>ananya.iyer1231@company.com</t>
  </si>
  <si>
    <t>EMP2262</t>
  </si>
  <si>
    <t>arjun.das1262@company.com</t>
  </si>
  <si>
    <t>EMP2286</t>
  </si>
  <si>
    <t>vivaan.verma1286@company.com</t>
  </si>
  <si>
    <t>EMP2287</t>
  </si>
  <si>
    <t>reyansh.verma1287@company.com</t>
  </si>
  <si>
    <t>EMP2314</t>
  </si>
  <si>
    <t>kavya.kumar1314@company.com</t>
  </si>
  <si>
    <t>EMP2332</t>
  </si>
  <si>
    <t>meera.reddy1332@company.com</t>
  </si>
  <si>
    <t>EMP2371</t>
  </si>
  <si>
    <t>arjun.reddy1371@company.com</t>
  </si>
  <si>
    <t>EMP2391</t>
  </si>
  <si>
    <t>meera.kumar1391@company.com</t>
  </si>
  <si>
    <t>EMP2406</t>
  </si>
  <si>
    <t>reyansh.sharma1406@company.com</t>
  </si>
  <si>
    <t>EMP2438</t>
  </si>
  <si>
    <t>aarav.iyer1438@company.com</t>
  </si>
  <si>
    <t>EMP2456</t>
  </si>
  <si>
    <t>meera.pillai1456@company.com</t>
  </si>
  <si>
    <t>EMP2468</t>
  </si>
  <si>
    <t>kavya.kumar1468@company.com</t>
  </si>
  <si>
    <t>EMP2480</t>
  </si>
  <si>
    <t>vivaan.das1480@company.com</t>
  </si>
  <si>
    <t>EMP2496</t>
  </si>
  <si>
    <t>vivaan.joshi1496@company.com</t>
  </si>
  <si>
    <t>Bangalore</t>
  </si>
  <si>
    <t>aarav.verma26@company.com</t>
  </si>
  <si>
    <t>ananya.menon44@company.com</t>
  </si>
  <si>
    <t>arjun.menon53@company.com</t>
  </si>
  <si>
    <t>aarav.joshi55@company.com</t>
  </si>
  <si>
    <t>aarav.pillai78@company.com</t>
  </si>
  <si>
    <t>diya.joshi79@company.com</t>
  </si>
  <si>
    <t>meera.pillai100@company.com</t>
  </si>
  <si>
    <t>EMP1138</t>
  </si>
  <si>
    <t>reyansh.das138@company.com</t>
  </si>
  <si>
    <t>EMP1153</t>
  </si>
  <si>
    <t>meera.kumar153@company.com</t>
  </si>
  <si>
    <t>EMP1166</t>
  </si>
  <si>
    <t>vivaan.joshi166@company.com</t>
  </si>
  <si>
    <t>EMP1207</t>
  </si>
  <si>
    <t>aditya.pillai207@company.com</t>
  </si>
  <si>
    <t>EMP1222</t>
  </si>
  <si>
    <t>kavya.reddy222@company.com</t>
  </si>
  <si>
    <t>EMP1232</t>
  </si>
  <si>
    <t>aditya.joshi232@company.com</t>
  </si>
  <si>
    <t>EMP1248</t>
  </si>
  <si>
    <t>arjun.reddy248@company.com</t>
  </si>
  <si>
    <t>EMP1285</t>
  </si>
  <si>
    <t>diya.reddy285@company.com</t>
  </si>
  <si>
    <t>EMP1346</t>
  </si>
  <si>
    <t>arjun.joshi346@company.com</t>
  </si>
  <si>
    <t>EMP1382</t>
  </si>
  <si>
    <t>arjun.menon382@company.com</t>
  </si>
  <si>
    <t>EMP1397</t>
  </si>
  <si>
    <t>vivaan.iyer397@company.com</t>
  </si>
  <si>
    <t>EMP1407</t>
  </si>
  <si>
    <t>diya.menon407@company.com</t>
  </si>
  <si>
    <t>EMP1409</t>
  </si>
  <si>
    <t>aarav.joshi409@company.com</t>
  </si>
  <si>
    <t>EMP1410</t>
  </si>
  <si>
    <t>reyansh.kumar410@company.com</t>
  </si>
  <si>
    <t>EMP1441</t>
  </si>
  <si>
    <t>aditya.kumar441@company.com</t>
  </si>
  <si>
    <t>EMP1443</t>
  </si>
  <si>
    <t>meera.menon443@company.com</t>
  </si>
  <si>
    <t>EMP1451</t>
  </si>
  <si>
    <t>isha.pillai451@company.com</t>
  </si>
  <si>
    <t>EMP1455</t>
  </si>
  <si>
    <t>reyansh.sharma455@company.com</t>
  </si>
  <si>
    <t>EMP1506</t>
  </si>
  <si>
    <t>vivaan.reddy506@company.com</t>
  </si>
  <si>
    <t>EMP1533</t>
  </si>
  <si>
    <t>arjun.pillai533@company.com</t>
  </si>
  <si>
    <t>EMP1534</t>
  </si>
  <si>
    <t>aditya.iyer534@company.com</t>
  </si>
  <si>
    <t>EMP1579</t>
  </si>
  <si>
    <t>ananya.das579@company.com</t>
  </si>
  <si>
    <t>EMP1583</t>
  </si>
  <si>
    <t>reyansh.menon583@company.com</t>
  </si>
  <si>
    <t>EMP1620</t>
  </si>
  <si>
    <t>aditya.kumar620@company.com</t>
  </si>
  <si>
    <t>EMP1637</t>
  </si>
  <si>
    <t>kavya.reddy637@company.com</t>
  </si>
  <si>
    <t>EMP1642</t>
  </si>
  <si>
    <t>diya.nair642@company.com</t>
  </si>
  <si>
    <t>EMP1648</t>
  </si>
  <si>
    <t>aarav.iyer648@company.com</t>
  </si>
  <si>
    <t>EMP1669</t>
  </si>
  <si>
    <t>aarav.iyer669@company.com</t>
  </si>
  <si>
    <t>EMP1679</t>
  </si>
  <si>
    <t>kavya.pillai679@company.com</t>
  </si>
  <si>
    <t>EMP1690</t>
  </si>
  <si>
    <t>diya.verma690@company.com</t>
  </si>
  <si>
    <t>EMP1706</t>
  </si>
  <si>
    <t>kavya.verma706@company.com</t>
  </si>
  <si>
    <t>EMP1733</t>
  </si>
  <si>
    <t>isha.iyer733@company.com</t>
  </si>
  <si>
    <t>EMP1738</t>
  </si>
  <si>
    <t>ananya.nair738@company.com</t>
  </si>
  <si>
    <t>EMP1783</t>
  </si>
  <si>
    <t>meera.menon783@company.com</t>
  </si>
  <si>
    <t>EMP1784</t>
  </si>
  <si>
    <t>diya.reddy784@company.com</t>
  </si>
  <si>
    <t>EMP1787</t>
  </si>
  <si>
    <t>ananya.nair787@company.com</t>
  </si>
  <si>
    <t>EMP1800</t>
  </si>
  <si>
    <t>aditya.nair800@company.com</t>
  </si>
  <si>
    <t>EMP1811</t>
  </si>
  <si>
    <t>diya.joshi811@company.com</t>
  </si>
  <si>
    <t>EMP1814</t>
  </si>
  <si>
    <t>meera.joshi814@company.com</t>
  </si>
  <si>
    <t>EMP1815</t>
  </si>
  <si>
    <t>reyansh.reddy815@company.com</t>
  </si>
  <si>
    <t>EMP1817</t>
  </si>
  <si>
    <t>arjun.das817@company.com</t>
  </si>
  <si>
    <t>EMP1822</t>
  </si>
  <si>
    <t>aarav.pillai822@company.com</t>
  </si>
  <si>
    <t>EMP1823</t>
  </si>
  <si>
    <t>arjun.verma823@company.com</t>
  </si>
  <si>
    <t>EMP1834</t>
  </si>
  <si>
    <t>ananya.nair834@company.com</t>
  </si>
  <si>
    <t>EMP1836</t>
  </si>
  <si>
    <t>meera.das836@company.com</t>
  </si>
  <si>
    <t>EMP1844</t>
  </si>
  <si>
    <t>ananya.kumar844@company.com</t>
  </si>
  <si>
    <t>EMP1845</t>
  </si>
  <si>
    <t>ananya.pillai845@company.com</t>
  </si>
  <si>
    <t>EMP1846</t>
  </si>
  <si>
    <t>aarav.kumar846@company.com</t>
  </si>
  <si>
    <t>EMP1855</t>
  </si>
  <si>
    <t>vivaan.sharma855@company.com</t>
  </si>
  <si>
    <t>EMP1871</t>
  </si>
  <si>
    <t>isha.nair871@company.com</t>
  </si>
  <si>
    <t>EMP1885</t>
  </si>
  <si>
    <t>vivaan.joshi885@company.com</t>
  </si>
  <si>
    <t>EMP1892</t>
  </si>
  <si>
    <t>vivaan.iyer892@company.com</t>
  </si>
  <si>
    <t>EMP1905</t>
  </si>
  <si>
    <t>meera.pillai905@company.com</t>
  </si>
  <si>
    <t>EMP1917</t>
  </si>
  <si>
    <t>vivaan.joshi917@company.com</t>
  </si>
  <si>
    <t>EMP1922</t>
  </si>
  <si>
    <t>vivaan.iyer922@company.com</t>
  </si>
  <si>
    <t>EMP1928</t>
  </si>
  <si>
    <t>isha.pillai928@company.com</t>
  </si>
  <si>
    <t>EMP1931</t>
  </si>
  <si>
    <t>aditya.pillai931@company.com</t>
  </si>
  <si>
    <t>EMP1936</t>
  </si>
  <si>
    <t>vivaan.iyer936@company.com</t>
  </si>
  <si>
    <t>EMP1953</t>
  </si>
  <si>
    <t>ananya.iyer953@company.com</t>
  </si>
  <si>
    <t>EMP1967</t>
  </si>
  <si>
    <t>meera.kumar967@company.com</t>
  </si>
  <si>
    <t>EMP1980</t>
  </si>
  <si>
    <t>arjun.pillai980@company.com</t>
  </si>
  <si>
    <t>EMP1998</t>
  </si>
  <si>
    <t>kavya.sharma998@company.com</t>
  </si>
  <si>
    <t>EMP2011</t>
  </si>
  <si>
    <t>aarav.das1011@company.com</t>
  </si>
  <si>
    <t>EMP2064</t>
  </si>
  <si>
    <t>reyansh.das1064@company.com</t>
  </si>
  <si>
    <t>EMP2076</t>
  </si>
  <si>
    <t>vivaan.menon1076@company.com</t>
  </si>
  <si>
    <t>EMP2081</t>
  </si>
  <si>
    <t>arjun.sharma1081@company.com</t>
  </si>
  <si>
    <t>EMP2101</t>
  </si>
  <si>
    <t>vivaan.kumar1101@company.com</t>
  </si>
  <si>
    <t>EMP2119</t>
  </si>
  <si>
    <t>arjun.sharma1119@company.com</t>
  </si>
  <si>
    <t>EMP2140</t>
  </si>
  <si>
    <t>meera.das1140@company.com</t>
  </si>
  <si>
    <t>EMP2150</t>
  </si>
  <si>
    <t>kavya.verma1150@company.com</t>
  </si>
  <si>
    <t>EMP2156</t>
  </si>
  <si>
    <t>vivaan.verma1156@company.com</t>
  </si>
  <si>
    <t>EMP2161</t>
  </si>
  <si>
    <t>reyansh.sharma1161@company.com</t>
  </si>
  <si>
    <t>EMP2200</t>
  </si>
  <si>
    <t>isha.joshi1200@company.com</t>
  </si>
  <si>
    <t>EMP2207</t>
  </si>
  <si>
    <t>aarav.pillai1207@company.com</t>
  </si>
  <si>
    <t>EMP2222</t>
  </si>
  <si>
    <t>vivaan.reddy1222@company.com</t>
  </si>
  <si>
    <t>EMP2226</t>
  </si>
  <si>
    <t>kavya.verma1226@company.com</t>
  </si>
  <si>
    <t>EMP2232</t>
  </si>
  <si>
    <t>aditya.nair1232@company.com</t>
  </si>
  <si>
    <t>EMP2263</t>
  </si>
  <si>
    <t>kavya.reddy1263@company.com</t>
  </si>
  <si>
    <t>EMP2270</t>
  </si>
  <si>
    <t>meera.das1270@company.com</t>
  </si>
  <si>
    <t>EMP2277</t>
  </si>
  <si>
    <t>aarav.das1277@company.com</t>
  </si>
  <si>
    <t>EMP2296</t>
  </si>
  <si>
    <t>arjun.reddy1296@company.com</t>
  </si>
  <si>
    <t>EMP2299</t>
  </si>
  <si>
    <t>isha.nair1299@company.com</t>
  </si>
  <si>
    <t>EMP2301</t>
  </si>
  <si>
    <t>meera.verma1301@company.com</t>
  </si>
  <si>
    <t>EMP2325</t>
  </si>
  <si>
    <t>meera.nair1325@company.com</t>
  </si>
  <si>
    <t>EMP2326</t>
  </si>
  <si>
    <t>diya.reddy1326@company.com</t>
  </si>
  <si>
    <t>EMP2330</t>
  </si>
  <si>
    <t>kavya.nair1330@company.com</t>
  </si>
  <si>
    <t>EMP2331</t>
  </si>
  <si>
    <t>ananya.reddy1331@company.com</t>
  </si>
  <si>
    <t>EMP2336</t>
  </si>
  <si>
    <t>aditya.joshi1336@company.com</t>
  </si>
  <si>
    <t>EMP2338</t>
  </si>
  <si>
    <t>vivaan.kumar1338@company.com</t>
  </si>
  <si>
    <t>EMP2343</t>
  </si>
  <si>
    <t>aarav.pillai1343@company.com</t>
  </si>
  <si>
    <t>EMP2353</t>
  </si>
  <si>
    <t>kavya.menon1353@company.com</t>
  </si>
  <si>
    <t>EMP2359</t>
  </si>
  <si>
    <t>isha.joshi1359@company.com</t>
  </si>
  <si>
    <t>EMP2375</t>
  </si>
  <si>
    <t>isha.nair1375@company.com</t>
  </si>
  <si>
    <t>EMP2377</t>
  </si>
  <si>
    <t>kavya.joshi1377@company.com</t>
  </si>
  <si>
    <t>EMP2405</t>
  </si>
  <si>
    <t>aditya.iyer1405@company.com</t>
  </si>
  <si>
    <t>EMP2419</t>
  </si>
  <si>
    <t>vivaan.reddy1419@company.com</t>
  </si>
  <si>
    <t>EMP2426</t>
  </si>
  <si>
    <t>reyansh.joshi1426@company.com</t>
  </si>
  <si>
    <t>EMP2427</t>
  </si>
  <si>
    <t>arjun.iyer1427@company.com</t>
  </si>
  <si>
    <t>EMP2432</t>
  </si>
  <si>
    <t>diya.das1432@company.com</t>
  </si>
  <si>
    <t>EMP2434</t>
  </si>
  <si>
    <t>meera.reddy1434@company.com</t>
  </si>
  <si>
    <t>EMP2436</t>
  </si>
  <si>
    <t>meera.sharma1436@company.com</t>
  </si>
  <si>
    <t>EMP2443</t>
  </si>
  <si>
    <t>diya.joshi1443@company.com</t>
  </si>
  <si>
    <t>EMP2451</t>
  </si>
  <si>
    <t>meera.pillai1451@company.com</t>
  </si>
  <si>
    <t>ananya.verma71@company.com</t>
  </si>
  <si>
    <t>isha.menon89@company.com</t>
  </si>
  <si>
    <t>aarav.nair96@company.com</t>
  </si>
  <si>
    <t>EMP1111</t>
  </si>
  <si>
    <t>diya.pillai111@company.com</t>
  </si>
  <si>
    <t>EMP1124</t>
  </si>
  <si>
    <t>reyansh.kumar124@company.com</t>
  </si>
  <si>
    <t>EMP1126</t>
  </si>
  <si>
    <t>reyansh.joshi126@company.com</t>
  </si>
  <si>
    <t>EMP1132</t>
  </si>
  <si>
    <t>isha.sharma132@company.com</t>
  </si>
  <si>
    <t>EMP1139</t>
  </si>
  <si>
    <t>diya.joshi139@company.com</t>
  </si>
  <si>
    <t>EMP1156</t>
  </si>
  <si>
    <t>ananya.sharma156@company.com</t>
  </si>
  <si>
    <t>EMP1185</t>
  </si>
  <si>
    <t>ananya.iyer185@company.com</t>
  </si>
  <si>
    <t>EMP1191</t>
  </si>
  <si>
    <t>arjun.pillai191@company.com</t>
  </si>
  <si>
    <t>EMP1210</t>
  </si>
  <si>
    <t>arjun.das210@company.com</t>
  </si>
  <si>
    <t>EMP1220</t>
  </si>
  <si>
    <t>diya.joshi220@company.com</t>
  </si>
  <si>
    <t>EMP1251</t>
  </si>
  <si>
    <t>kavya.pillai251@company.com</t>
  </si>
  <si>
    <t>EMP1254</t>
  </si>
  <si>
    <t>aditya.reddy254@company.com</t>
  </si>
  <si>
    <t>EMP1261</t>
  </si>
  <si>
    <t>meera.das261@company.com</t>
  </si>
  <si>
    <t>EMP1271</t>
  </si>
  <si>
    <t>arjun.reddy271@company.com</t>
  </si>
  <si>
    <t>EMP1274</t>
  </si>
  <si>
    <t>isha.nair274@company.com</t>
  </si>
  <si>
    <t>EMP1278</t>
  </si>
  <si>
    <t>reyansh.reddy278@company.com</t>
  </si>
  <si>
    <t>EMP1288</t>
  </si>
  <si>
    <t>arjun.joshi288@company.com</t>
  </si>
  <si>
    <t>EMP1305</t>
  </si>
  <si>
    <t>diya.das305@company.com</t>
  </si>
  <si>
    <t>EMP1329</t>
  </si>
  <si>
    <t>isha.sharma329@company.com</t>
  </si>
  <si>
    <t>EMP1340</t>
  </si>
  <si>
    <t>isha.nair340@company.com</t>
  </si>
  <si>
    <t>EMP1347</t>
  </si>
  <si>
    <t>reyansh.verma347@company.com</t>
  </si>
  <si>
    <t>EMP1360</t>
  </si>
  <si>
    <t>reyansh.pillai360@company.com</t>
  </si>
  <si>
    <t>EMP1388</t>
  </si>
  <si>
    <t>meera.nair388@company.com</t>
  </si>
  <si>
    <t>EMP1400</t>
  </si>
  <si>
    <t>isha.nair400@company.com</t>
  </si>
  <si>
    <t>EMP1436</t>
  </si>
  <si>
    <t>ananya.reddy436@company.com</t>
  </si>
  <si>
    <t>EMP1457</t>
  </si>
  <si>
    <t>kavya.das457@company.com</t>
  </si>
  <si>
    <t>EMP1463</t>
  </si>
  <si>
    <t>arjun.nair463@company.com</t>
  </si>
  <si>
    <t>EMP1476</t>
  </si>
  <si>
    <t>meera.joshi476@company.com</t>
  </si>
  <si>
    <t>EMP1483</t>
  </si>
  <si>
    <t>aarav.pillai483@company.com</t>
  </si>
  <si>
    <t>EMP1498</t>
  </si>
  <si>
    <t>arjun.kumar498@company.com</t>
  </si>
  <si>
    <t>EMP1509</t>
  </si>
  <si>
    <t>diya.reddy509@company.com</t>
  </si>
  <si>
    <t>EMP1553</t>
  </si>
  <si>
    <t>arjun.joshi553@company.com</t>
  </si>
  <si>
    <t>EMP1561</t>
  </si>
  <si>
    <t>ananya.reddy561@company.com</t>
  </si>
  <si>
    <t>EMP1576</t>
  </si>
  <si>
    <t>aditya.reddy576@company.com</t>
  </si>
  <si>
    <t>EMP1590</t>
  </si>
  <si>
    <t>aarav.das590@company.com</t>
  </si>
  <si>
    <t>EMP1604</t>
  </si>
  <si>
    <t>aarav.menon604@company.com</t>
  </si>
  <si>
    <t>EMP1624</t>
  </si>
  <si>
    <t>vivaan.das624@company.com</t>
  </si>
  <si>
    <t>EMP1711</t>
  </si>
  <si>
    <t>aarav.iyer711@company.com</t>
  </si>
  <si>
    <t>EMP1712</t>
  </si>
  <si>
    <t>diya.menon712@company.com</t>
  </si>
  <si>
    <t>EMP1735</t>
  </si>
  <si>
    <t>isha.iyer735@company.com</t>
  </si>
  <si>
    <t>EMP1746</t>
  </si>
  <si>
    <t>diya.kumar746@company.com</t>
  </si>
  <si>
    <t>EMP1751</t>
  </si>
  <si>
    <t>reyansh.joshi751@company.com</t>
  </si>
  <si>
    <t>EMP1770</t>
  </si>
  <si>
    <t>diya.joshi770@company.com</t>
  </si>
  <si>
    <t>EMP1785</t>
  </si>
  <si>
    <t>kavya.sharma785@company.com</t>
  </si>
  <si>
    <t>EMP1793</t>
  </si>
  <si>
    <t>meera.iyer793@company.com</t>
  </si>
  <si>
    <t>EMP1795</t>
  </si>
  <si>
    <t>isha.iyer795@company.com</t>
  </si>
  <si>
    <t>EMP1799</t>
  </si>
  <si>
    <t>ananya.kumar799@company.com</t>
  </si>
  <si>
    <t>EMP1807</t>
  </si>
  <si>
    <t>aditya.verma807@company.com</t>
  </si>
  <si>
    <t>EMP1826</t>
  </si>
  <si>
    <t>aditya.nair826@company.com</t>
  </si>
  <si>
    <t>EMP1840</t>
  </si>
  <si>
    <t>isha.menon840@company.com</t>
  </si>
  <si>
    <t>EMP1860</t>
  </si>
  <si>
    <t>arjun.nair860@company.com</t>
  </si>
  <si>
    <t>EMP1876</t>
  </si>
  <si>
    <t>isha.das876@company.com</t>
  </si>
  <si>
    <t>EMP1883</t>
  </si>
  <si>
    <t>kavya.verma883@company.com</t>
  </si>
  <si>
    <t>EMP1946</t>
  </si>
  <si>
    <t>arjun.menon946@company.com</t>
  </si>
  <si>
    <t>EMP1954</t>
  </si>
  <si>
    <t>arjun.pillai954@company.com</t>
  </si>
  <si>
    <t>EMP1971</t>
  </si>
  <si>
    <t>vivaan.sharma971@company.com</t>
  </si>
  <si>
    <t>EMP1973</t>
  </si>
  <si>
    <t>diya.menon973@company.com</t>
  </si>
  <si>
    <t>EMP1974</t>
  </si>
  <si>
    <t>isha.reddy974@company.com</t>
  </si>
  <si>
    <t>EMP1976</t>
  </si>
  <si>
    <t>diya.reddy976@company.com</t>
  </si>
  <si>
    <t>EMP2004</t>
  </si>
  <si>
    <t>kavya.kumar1004@company.com</t>
  </si>
  <si>
    <t>EMP2009</t>
  </si>
  <si>
    <t>ananya.das1009@company.com</t>
  </si>
  <si>
    <t>EMP2018</t>
  </si>
  <si>
    <t>reyansh.iyer1018@company.com</t>
  </si>
  <si>
    <t>EMP2019</t>
  </si>
  <si>
    <t>reyansh.joshi1019@company.com</t>
  </si>
  <si>
    <t>EMP2084</t>
  </si>
  <si>
    <t>ananya.iyer1084@company.com</t>
  </si>
  <si>
    <t>EMP2113</t>
  </si>
  <si>
    <t>diya.sharma1113@company.com</t>
  </si>
  <si>
    <t>EMP2146</t>
  </si>
  <si>
    <t>ananya.kumar1146@company.com</t>
  </si>
  <si>
    <t>EMP2173</t>
  </si>
  <si>
    <t>aarav.pillai1173@company.com</t>
  </si>
  <si>
    <t>EMP2183</t>
  </si>
  <si>
    <t>ananya.verma1183@company.com</t>
  </si>
  <si>
    <t>EMP2214</t>
  </si>
  <si>
    <t>arjun.reddy1214@company.com</t>
  </si>
  <si>
    <t>EMP2215</t>
  </si>
  <si>
    <t>vivaan.joshi1215@company.com</t>
  </si>
  <si>
    <t>EMP2240</t>
  </si>
  <si>
    <t>diya.nair1240@company.com</t>
  </si>
  <si>
    <t>EMP2244</t>
  </si>
  <si>
    <t>isha.joshi1244@company.com</t>
  </si>
  <si>
    <t>EMP2258</t>
  </si>
  <si>
    <t>kavya.sharma1258@company.com</t>
  </si>
  <si>
    <t>EMP2261</t>
  </si>
  <si>
    <t>diya.nair1261@company.com</t>
  </si>
  <si>
    <t>EMP2271</t>
  </si>
  <si>
    <t>ananya.joshi1271@company.com</t>
  </si>
  <si>
    <t>EMP2285</t>
  </si>
  <si>
    <t>kavya.reddy1285@company.com</t>
  </si>
  <si>
    <t>EMP2288</t>
  </si>
  <si>
    <t>isha.pillai1288@company.com</t>
  </si>
  <si>
    <t>EMP2293</t>
  </si>
  <si>
    <t>aditya.das1293@company.com</t>
  </si>
  <si>
    <t>EMP2368</t>
  </si>
  <si>
    <t>meera.reddy1368@company.com</t>
  </si>
  <si>
    <t>EMP2380</t>
  </si>
  <si>
    <t>kavya.reddy1380@company.com</t>
  </si>
  <si>
    <t>EMP2386</t>
  </si>
  <si>
    <t>ananya.kumar1386@company.com</t>
  </si>
  <si>
    <t>EMP2394</t>
  </si>
  <si>
    <t>aditya.reddy1394@company.com</t>
  </si>
  <si>
    <t>EMP2398</t>
  </si>
  <si>
    <t>reyansh.joshi1398@company.com</t>
  </si>
  <si>
    <t>EMP2404</t>
  </si>
  <si>
    <t>vivaan.iyer1404@company.com</t>
  </si>
  <si>
    <t>EMP2420</t>
  </si>
  <si>
    <t>meera.reddy1420@company.com</t>
  </si>
  <si>
    <t>EMP2422</t>
  </si>
  <si>
    <t>aarav.joshi1422@company.com</t>
  </si>
  <si>
    <t>EMP2435</t>
  </si>
  <si>
    <t>meera.pillai1435@company.com</t>
  </si>
  <si>
    <t>EMP2440</t>
  </si>
  <si>
    <t>diya.das1440@company.com</t>
  </si>
  <si>
    <t>EMP2445</t>
  </si>
  <si>
    <t>aarav.verma1445@company.com</t>
  </si>
  <si>
    <t>EMP2454</t>
  </si>
  <si>
    <t>meera.pillai1454@company.com</t>
  </si>
  <si>
    <t>EMP2458</t>
  </si>
  <si>
    <t>diya.kumar1458@company.com</t>
  </si>
  <si>
    <t>EMP2486</t>
  </si>
  <si>
    <t>isha.pillai1486@company.com</t>
  </si>
  <si>
    <t>EMP2489</t>
  </si>
  <si>
    <t>diya.verma1489@company.com</t>
  </si>
  <si>
    <t>aditya.menon11@company.com</t>
  </si>
  <si>
    <t>vivaan.pillai42@company.com</t>
  </si>
  <si>
    <t>meera.verma57@company.com</t>
  </si>
  <si>
    <t>kavya.joshi59@company.com</t>
  </si>
  <si>
    <t>aditya.joshi73@company.com</t>
  </si>
  <si>
    <t>ananya.kumar74@company.com</t>
  </si>
  <si>
    <t>aditya.sharma76@company.com</t>
  </si>
  <si>
    <t>EMP1136</t>
  </si>
  <si>
    <t>aarav.das136@company.com</t>
  </si>
  <si>
    <t>EMP1149</t>
  </si>
  <si>
    <t>kavya.reddy149@company.com</t>
  </si>
  <si>
    <t>EMP1159</t>
  </si>
  <si>
    <t>reyansh.joshi159@company.com</t>
  </si>
  <si>
    <t>EMP1176</t>
  </si>
  <si>
    <t>reyansh.nair176@company.com</t>
  </si>
  <si>
    <t>EMP1182</t>
  </si>
  <si>
    <t>diya.joshi182@company.com</t>
  </si>
  <si>
    <t>EMP1203</t>
  </si>
  <si>
    <t>arjun.sharma203@company.com</t>
  </si>
  <si>
    <t>EMP1212</t>
  </si>
  <si>
    <t>diya.reddy212@company.com</t>
  </si>
  <si>
    <t>EMP1221</t>
  </si>
  <si>
    <t>diya.pillai221@company.com</t>
  </si>
  <si>
    <t>EMP1230</t>
  </si>
  <si>
    <t>arjun.verma230@company.com</t>
  </si>
  <si>
    <t>EMP1235</t>
  </si>
  <si>
    <t>meera.pillai235@company.com</t>
  </si>
  <si>
    <t>EMP1238</t>
  </si>
  <si>
    <t>ananya.pillai238@company.com</t>
  </si>
  <si>
    <t>EMP1252</t>
  </si>
  <si>
    <t>isha.nair252@company.com</t>
  </si>
  <si>
    <t>EMP1258</t>
  </si>
  <si>
    <t>arjun.nair258@company.com</t>
  </si>
  <si>
    <t>EMP1298</t>
  </si>
  <si>
    <t>diya.das298@company.com</t>
  </si>
  <si>
    <t>EMP1302</t>
  </si>
  <si>
    <t>diya.kumar302@company.com</t>
  </si>
  <si>
    <t>EMP1317</t>
  </si>
  <si>
    <t>aditya.reddy317@company.com</t>
  </si>
  <si>
    <t>EMP1320</t>
  </si>
  <si>
    <t>kavya.iyer320@company.com</t>
  </si>
  <si>
    <t>EMP1358</t>
  </si>
  <si>
    <t>vivaan.joshi358@company.com</t>
  </si>
  <si>
    <t>EMP1359</t>
  </si>
  <si>
    <t>aarav.pillai359@company.com</t>
  </si>
  <si>
    <t>EMP1378</t>
  </si>
  <si>
    <t>ananya.pillai378@company.com</t>
  </si>
  <si>
    <t>EMP1415</t>
  </si>
  <si>
    <t>vivaan.das415@company.com</t>
  </si>
  <si>
    <t>EMP1440</t>
  </si>
  <si>
    <t>aarav.iyer440@company.com</t>
  </si>
  <si>
    <t>EMP1450</t>
  </si>
  <si>
    <t>isha.verma450@company.com</t>
  </si>
  <si>
    <t>EMP1454</t>
  </si>
  <si>
    <t>kavya.iyer454@company.com</t>
  </si>
  <si>
    <t>EMP1456</t>
  </si>
  <si>
    <t>aarav.kumar456@company.com</t>
  </si>
  <si>
    <t>EMP1458</t>
  </si>
  <si>
    <t>diya.das458@company.com</t>
  </si>
  <si>
    <t>EMP1462</t>
  </si>
  <si>
    <t>kavya.verma462@company.com</t>
  </si>
  <si>
    <t>EMP1468</t>
  </si>
  <si>
    <t>diya.verma468@company.com</t>
  </si>
  <si>
    <t>EMP1486</t>
  </si>
  <si>
    <t>vivaan.iyer486@company.com</t>
  </si>
  <si>
    <t>EMP1499</t>
  </si>
  <si>
    <t>diya.menon499@company.com</t>
  </si>
  <si>
    <t>EMP1531</t>
  </si>
  <si>
    <t>reyansh.kumar531@company.com</t>
  </si>
  <si>
    <t>EMP1537</t>
  </si>
  <si>
    <t>arjun.das537@company.com</t>
  </si>
  <si>
    <t>EMP1549</t>
  </si>
  <si>
    <t>aarav.menon549@company.com</t>
  </si>
  <si>
    <t>EMP1574</t>
  </si>
  <si>
    <t>reyansh.menon574@company.com</t>
  </si>
  <si>
    <t>EMP1589</t>
  </si>
  <si>
    <t>isha.menon589@company.com</t>
  </si>
  <si>
    <t>EMP1600</t>
  </si>
  <si>
    <t>arjun.kumar600@company.com</t>
  </si>
  <si>
    <t>EMP1621</t>
  </si>
  <si>
    <t>isha.iyer621@company.com</t>
  </si>
  <si>
    <t>EMP1630</t>
  </si>
  <si>
    <t>vivaan.kumar630@company.com</t>
  </si>
  <si>
    <t>EMP1631</t>
  </si>
  <si>
    <t>aditya.sharma631@company.com</t>
  </si>
  <si>
    <t>EMP1632</t>
  </si>
  <si>
    <t>kavya.sharma632@company.com</t>
  </si>
  <si>
    <t>EMP1643</t>
  </si>
  <si>
    <t>aarav.nair643@company.com</t>
  </si>
  <si>
    <t>EMP1692</t>
  </si>
  <si>
    <t>reyansh.reddy692@company.com</t>
  </si>
  <si>
    <t>EMP1698</t>
  </si>
  <si>
    <t>aditya.menon698@company.com</t>
  </si>
  <si>
    <t>EMP1744</t>
  </si>
  <si>
    <t>ananya.reddy744@company.com</t>
  </si>
  <si>
    <t>EMP1790</t>
  </si>
  <si>
    <t>vivaan.pillai790@company.com</t>
  </si>
  <si>
    <t>EMP1804</t>
  </si>
  <si>
    <t>kavya.kumar804@company.com</t>
  </si>
  <si>
    <t>EMP1805</t>
  </si>
  <si>
    <t>isha.kumar805@company.com</t>
  </si>
  <si>
    <t>EMP1830</t>
  </si>
  <si>
    <t>vivaan.sharma830@company.com</t>
  </si>
  <si>
    <t>EMP1841</t>
  </si>
  <si>
    <t>diya.menon841@company.com</t>
  </si>
  <si>
    <t>EMP1858</t>
  </si>
  <si>
    <t>aditya.verma858@company.com</t>
  </si>
  <si>
    <t>EMP1863</t>
  </si>
  <si>
    <t>meera.iyer863@company.com</t>
  </si>
  <si>
    <t>EMP1875</t>
  </si>
  <si>
    <t>ananya.verma875@company.com</t>
  </si>
  <si>
    <t>EMP1896</t>
  </si>
  <si>
    <t>kavya.kumar896@company.com</t>
  </si>
  <si>
    <t>EMP1898</t>
  </si>
  <si>
    <t>aarav.nair898@company.com</t>
  </si>
  <si>
    <t>EMP1918</t>
  </si>
  <si>
    <t>meera.kumar918@company.com</t>
  </si>
  <si>
    <t>EMP1920</t>
  </si>
  <si>
    <t>reyansh.verma920@company.com</t>
  </si>
  <si>
    <t>EMP1955</t>
  </si>
  <si>
    <t>reyansh.menon955@company.com</t>
  </si>
  <si>
    <t>EMP1990</t>
  </si>
  <si>
    <t>ananya.kumar990@company.com</t>
  </si>
  <si>
    <t>EMP1991</t>
  </si>
  <si>
    <t>arjun.menon991@company.com</t>
  </si>
  <si>
    <t>EMP2025</t>
  </si>
  <si>
    <t>reyansh.sharma1025@company.com</t>
  </si>
  <si>
    <t>EMP2038</t>
  </si>
  <si>
    <t>reyansh.reddy1038@company.com</t>
  </si>
  <si>
    <t>EMP2044</t>
  </si>
  <si>
    <t>isha.verma1044@company.com</t>
  </si>
  <si>
    <t>EMP2045</t>
  </si>
  <si>
    <t>aarav.pillai1045@company.com</t>
  </si>
  <si>
    <t>EMP2051</t>
  </si>
  <si>
    <t>arjun.kumar1051@company.com</t>
  </si>
  <si>
    <t>EMP2088</t>
  </si>
  <si>
    <t>reyansh.kumar1088@company.com</t>
  </si>
  <si>
    <t>EMP2099</t>
  </si>
  <si>
    <t>aarav.joshi1099@company.com</t>
  </si>
  <si>
    <t>EMP2114</t>
  </si>
  <si>
    <t>meera.pillai1114@company.com</t>
  </si>
  <si>
    <t>EMP2121</t>
  </si>
  <si>
    <t>vivaan.iyer1121@company.com</t>
  </si>
  <si>
    <t>EMP2126</t>
  </si>
  <si>
    <t>isha.kumar1126@company.com</t>
  </si>
  <si>
    <t>EMP2154</t>
  </si>
  <si>
    <t>vivaan.sharma1154@company.com</t>
  </si>
  <si>
    <t>EMP2157</t>
  </si>
  <si>
    <t>kavya.nair1157@company.com</t>
  </si>
  <si>
    <t>EMP2212</t>
  </si>
  <si>
    <t>vivaan.sharma1212@company.com</t>
  </si>
  <si>
    <t>EMP2213</t>
  </si>
  <si>
    <t>meera.sharma1213@company.com</t>
  </si>
  <si>
    <t>EMP2219</t>
  </si>
  <si>
    <t>kavya.nair1219@company.com</t>
  </si>
  <si>
    <t>EMP2251</t>
  </si>
  <si>
    <t>meera.kumar1251@company.com</t>
  </si>
  <si>
    <t>EMP2266</t>
  </si>
  <si>
    <t>reyansh.nair1266@company.com</t>
  </si>
  <si>
    <t>EMP2302</t>
  </si>
  <si>
    <t>ananya.kumar1302@company.com</t>
  </si>
  <si>
    <t>EMP2327</t>
  </si>
  <si>
    <t>reyansh.reddy1327@company.com</t>
  </si>
  <si>
    <t>EMP2340</t>
  </si>
  <si>
    <t>diya.sharma1340@company.com</t>
  </si>
  <si>
    <t>EMP2344</t>
  </si>
  <si>
    <t>aditya.verma1344@company.com</t>
  </si>
  <si>
    <t>EMP2357</t>
  </si>
  <si>
    <t>arjun.sharma1357@company.com</t>
  </si>
  <si>
    <t>EMP2362</t>
  </si>
  <si>
    <t>isha.pillai1362@company.com</t>
  </si>
  <si>
    <t>EMP2425</t>
  </si>
  <si>
    <t>isha.reddy1425@company.com</t>
  </si>
  <si>
    <t>EMP2467</t>
  </si>
  <si>
    <t>meera.verma1467@company.com</t>
  </si>
  <si>
    <t>EMP2479</t>
  </si>
  <si>
    <t>reyansh.reddy1479@company.com</t>
  </si>
  <si>
    <t>Hyderabad</t>
  </si>
  <si>
    <t>ananya.sharma85@company.com</t>
  </si>
  <si>
    <t>EMP1110</t>
  </si>
  <si>
    <t>kavya.joshi110@company.com</t>
  </si>
  <si>
    <t>EMP1117</t>
  </si>
  <si>
    <t>diya.das117@company.com</t>
  </si>
  <si>
    <t>EMP1129</t>
  </si>
  <si>
    <t>kavya.sharma129@company.com</t>
  </si>
  <si>
    <t>EMP1145</t>
  </si>
  <si>
    <t>diya.pillai145@company.com</t>
  </si>
  <si>
    <t>EMP1186</t>
  </si>
  <si>
    <t>meera.reddy186@company.com</t>
  </si>
  <si>
    <t>EMP1190</t>
  </si>
  <si>
    <t>ananya.pillai190@company.com</t>
  </si>
  <si>
    <t>EMP1217</t>
  </si>
  <si>
    <t>diya.sharma217@company.com</t>
  </si>
  <si>
    <t>EMP1310</t>
  </si>
  <si>
    <t>reyansh.reddy310@company.com</t>
  </si>
  <si>
    <t>EMP1321</t>
  </si>
  <si>
    <t>vivaan.verma321@company.com</t>
  </si>
  <si>
    <t>EMP1326</t>
  </si>
  <si>
    <t>arjun.das326@company.com</t>
  </si>
  <si>
    <t>EMP1368</t>
  </si>
  <si>
    <t>isha.verma368@company.com</t>
  </si>
  <si>
    <t>EMP1373</t>
  </si>
  <si>
    <t>aarav.verma373@company.com</t>
  </si>
  <si>
    <t>EMP1380</t>
  </si>
  <si>
    <t>reyansh.iyer380@company.com</t>
  </si>
  <si>
    <t>EMP1393</t>
  </si>
  <si>
    <t>reyansh.menon393@company.com</t>
  </si>
  <si>
    <t>EMP1399</t>
  </si>
  <si>
    <t>aarav.kumar399@company.com</t>
  </si>
  <si>
    <t>EMP1435</t>
  </si>
  <si>
    <t>kavya.verma435@company.com</t>
  </si>
  <si>
    <t>EMP1438</t>
  </si>
  <si>
    <t>vivaan.verma438@company.com</t>
  </si>
  <si>
    <t>EMP1442</t>
  </si>
  <si>
    <t>arjun.pillai442@company.com</t>
  </si>
  <si>
    <t>EMP1464</t>
  </si>
  <si>
    <t>arjun.reddy464@company.com</t>
  </si>
  <si>
    <t>EMP1469</t>
  </si>
  <si>
    <t>kavya.iyer469@company.com</t>
  </si>
  <si>
    <t>EMP1473</t>
  </si>
  <si>
    <t>ananya.kumar473@company.com</t>
  </si>
  <si>
    <t>EMP1485</t>
  </si>
  <si>
    <t>isha.kumar485@company.com</t>
  </si>
  <si>
    <t>EMP1529</t>
  </si>
  <si>
    <t>aarav.nair529@company.com</t>
  </si>
  <si>
    <t>EMP1564</t>
  </si>
  <si>
    <t>isha.pillai564@company.com</t>
  </si>
  <si>
    <t>EMP1586</t>
  </si>
  <si>
    <t>reyansh.menon586@company.com</t>
  </si>
  <si>
    <t>EMP1594</t>
  </si>
  <si>
    <t>diya.kumar594@company.com</t>
  </si>
  <si>
    <t>EMP1668</t>
  </si>
  <si>
    <t>isha.iyer668@company.com</t>
  </si>
  <si>
    <t>EMP1686</t>
  </si>
  <si>
    <t>meera.sharma686@company.com</t>
  </si>
  <si>
    <t>EMP1702</t>
  </si>
  <si>
    <t>meera.iyer702@company.com</t>
  </si>
  <si>
    <t>EMP1713</t>
  </si>
  <si>
    <t>aarav.pillai713@company.com</t>
  </si>
  <si>
    <t>EMP1743</t>
  </si>
  <si>
    <t>aditya.kumar743@company.com</t>
  </si>
  <si>
    <t>EMP1773</t>
  </si>
  <si>
    <t>vivaan.sharma773@company.com</t>
  </si>
  <si>
    <t>EMP1779</t>
  </si>
  <si>
    <t>reyansh.das779@company.com</t>
  </si>
  <si>
    <t>EMP1786</t>
  </si>
  <si>
    <t>reyansh.sharma786@company.com</t>
  </si>
  <si>
    <t>EMP1798</t>
  </si>
  <si>
    <t>meera.joshi798@company.com</t>
  </si>
  <si>
    <t>EMP1808</t>
  </si>
  <si>
    <t>aarav.menon808@company.com</t>
  </si>
  <si>
    <t>EMP1828</t>
  </si>
  <si>
    <t>kavya.pillai828@company.com</t>
  </si>
  <si>
    <t>EMP1831</t>
  </si>
  <si>
    <t>diya.nair831@company.com</t>
  </si>
  <si>
    <t>EMP1861</t>
  </si>
  <si>
    <t>diya.das861@company.com</t>
  </si>
  <si>
    <t>EMP1877</t>
  </si>
  <si>
    <t>ananya.das877@company.com</t>
  </si>
  <si>
    <t>EMP1900</t>
  </si>
  <si>
    <t>meera.das900@company.com</t>
  </si>
  <si>
    <t>EMP1956</t>
  </si>
  <si>
    <t>arjun.joshi956@company.com</t>
  </si>
  <si>
    <t>EMP1985</t>
  </si>
  <si>
    <t>kavya.das985@company.com</t>
  </si>
  <si>
    <t>EMP1992</t>
  </si>
  <si>
    <t>diya.das992@company.com</t>
  </si>
  <si>
    <t>EMP2039</t>
  </si>
  <si>
    <t>diya.iyer1039@company.com</t>
  </si>
  <si>
    <t>EMP2048</t>
  </si>
  <si>
    <t>aarav.iyer1048@company.com</t>
  </si>
  <si>
    <t>EMP2093</t>
  </si>
  <si>
    <t>kavya.joshi1093@company.com</t>
  </si>
  <si>
    <t>EMP2111</t>
  </si>
  <si>
    <t>reyansh.pillai1111@company.com</t>
  </si>
  <si>
    <t>EMP2112</t>
  </si>
  <si>
    <t>ananya.menon1112@company.com</t>
  </si>
  <si>
    <t>EMP2169</t>
  </si>
  <si>
    <t>vivaan.verma1169@company.com</t>
  </si>
  <si>
    <t>EMP2176</t>
  </si>
  <si>
    <t>reyansh.pillai1176@company.com</t>
  </si>
  <si>
    <t>EMP2185</t>
  </si>
  <si>
    <t>aarav.reddy1185@company.com</t>
  </si>
  <si>
    <t>EMP2194</t>
  </si>
  <si>
    <t>reyansh.verma1194@company.com</t>
  </si>
  <si>
    <t>EMP2209</t>
  </si>
  <si>
    <t>reyansh.verma1209@company.com</t>
  </si>
  <si>
    <t>EMP2234</t>
  </si>
  <si>
    <t>aditya.sharma1234@company.com</t>
  </si>
  <si>
    <t>EMP2239</t>
  </si>
  <si>
    <t>reyansh.menon1239@company.com</t>
  </si>
  <si>
    <t>EMP2272</t>
  </si>
  <si>
    <t>arjun.nair1272@company.com</t>
  </si>
  <si>
    <t>EMP2273</t>
  </si>
  <si>
    <t>kavya.iyer1273@company.com</t>
  </si>
  <si>
    <t>EMP2292</t>
  </si>
  <si>
    <t>kavya.pillai1292@company.com</t>
  </si>
  <si>
    <t>EMP2321</t>
  </si>
  <si>
    <t>arjun.kumar1321@company.com</t>
  </si>
  <si>
    <t>EMP2337</t>
  </si>
  <si>
    <t>aarav.menon1337@company.com</t>
  </si>
  <si>
    <t>EMP2348</t>
  </si>
  <si>
    <t>kavya.iyer1348@company.com</t>
  </si>
  <si>
    <t>EMP2361</t>
  </si>
  <si>
    <t>vivaan.iyer1361@company.com</t>
  </si>
  <si>
    <t>EMP2363</t>
  </si>
  <si>
    <t>aditya.reddy1363@company.com</t>
  </si>
  <si>
    <t>EMP2374</t>
  </si>
  <si>
    <t>meera.pillai1374@company.com</t>
  </si>
  <si>
    <t>EMP2385</t>
  </si>
  <si>
    <t>kavya.iyer1385@company.com</t>
  </si>
  <si>
    <t>EMP2396</t>
  </si>
  <si>
    <t>aarav.kumar1396@company.com</t>
  </si>
  <si>
    <t>EMP2407</t>
  </si>
  <si>
    <t>vivaan.kumar1407@company.com</t>
  </si>
  <si>
    <t>EMP2410</t>
  </si>
  <si>
    <t>aarav.joshi1410@company.com</t>
  </si>
  <si>
    <t>EMP2415</t>
  </si>
  <si>
    <t>vivaan.pillai1415@company.com</t>
  </si>
  <si>
    <t>EMP2416</t>
  </si>
  <si>
    <t>vivaan.sharma1416@company.com</t>
  </si>
  <si>
    <t>EMP2418</t>
  </si>
  <si>
    <t>reyansh.joshi1418@company.com</t>
  </si>
  <si>
    <t>EMP2423</t>
  </si>
  <si>
    <t>diya.menon1423@company.com</t>
  </si>
  <si>
    <t>EMP2424</t>
  </si>
  <si>
    <t>arjun.kumar1424@company.com</t>
  </si>
  <si>
    <t>EMP2439</t>
  </si>
  <si>
    <t>ananya.das1439@company.com</t>
  </si>
  <si>
    <t>EMP2459</t>
  </si>
  <si>
    <t>meera.sharma1459@company.com</t>
  </si>
  <si>
    <t>EMP2465</t>
  </si>
  <si>
    <t>ananya.menon1465@company.com</t>
  </si>
  <si>
    <t>EMP2487</t>
  </si>
  <si>
    <t>isha.nair1487@company.com</t>
  </si>
  <si>
    <t>EMP2492</t>
  </si>
  <si>
    <t>meera.iyer1492@company.com</t>
  </si>
  <si>
    <t>EMP2493</t>
  </si>
  <si>
    <t>ananya.das1493@company.com</t>
  </si>
  <si>
    <t>isha.joshi2@company.com</t>
  </si>
  <si>
    <t>vivaan.kumar9@company.com</t>
  </si>
  <si>
    <t>vivaan.verma28@company.com</t>
  </si>
  <si>
    <t>isha.menon37@company.com</t>
  </si>
  <si>
    <t>kavya.das58@company.com</t>
  </si>
  <si>
    <t>diya.iyer66@company.com</t>
  </si>
  <si>
    <t>ananya.reddy67@company.com</t>
  </si>
  <si>
    <t>isha.pillai75@company.com</t>
  </si>
  <si>
    <t>isha.pillai80@company.com</t>
  </si>
  <si>
    <t>vivaan.joshi81@company.com</t>
  </si>
  <si>
    <t>EMP1103</t>
  </si>
  <si>
    <t>meera.reddy103@company.com</t>
  </si>
  <si>
    <t>EMP1104</t>
  </si>
  <si>
    <t>diya.verma104@company.com</t>
  </si>
  <si>
    <t>EMP1105</t>
  </si>
  <si>
    <t>aarav.pillai105@company.com</t>
  </si>
  <si>
    <t>EMP1108</t>
  </si>
  <si>
    <t>ananya.kumar108@company.com</t>
  </si>
  <si>
    <t>EMP1109</t>
  </si>
  <si>
    <t>isha.verma109@company.com</t>
  </si>
  <si>
    <t>EMP1121</t>
  </si>
  <si>
    <t>ananya.menon121@company.com</t>
  </si>
  <si>
    <t>EMP1143</t>
  </si>
  <si>
    <t>reyansh.nair143@company.com</t>
  </si>
  <si>
    <t>EMP1167</t>
  </si>
  <si>
    <t>diya.nair167@company.com</t>
  </si>
  <si>
    <t>EMP1178</t>
  </si>
  <si>
    <t>vivaan.iyer178@company.com</t>
  </si>
  <si>
    <t>EMP1183</t>
  </si>
  <si>
    <t>vivaan.das183@company.com</t>
  </si>
  <si>
    <t>EMP1188</t>
  </si>
  <si>
    <t>isha.menon188@company.com</t>
  </si>
  <si>
    <t>EMP1193</t>
  </si>
  <si>
    <t>vivaan.das193@company.com</t>
  </si>
  <si>
    <t>EMP1201</t>
  </si>
  <si>
    <t>vivaan.sharma201@company.com</t>
  </si>
  <si>
    <t>EMP1242</t>
  </si>
  <si>
    <t>ananya.verma242@company.com</t>
  </si>
  <si>
    <t>EMP1260</t>
  </si>
  <si>
    <t>aarav.verma260@company.com</t>
  </si>
  <si>
    <t>EMP1264</t>
  </si>
  <si>
    <t>reyansh.nair264@company.com</t>
  </si>
  <si>
    <t>EMP1282</t>
  </si>
  <si>
    <t>ananya.kumar282@company.com</t>
  </si>
  <si>
    <t>EMP1293</t>
  </si>
  <si>
    <t>kavya.iyer293@company.com</t>
  </si>
  <si>
    <t>EMP1341</t>
  </si>
  <si>
    <t>aarav.das341@company.com</t>
  </si>
  <si>
    <t>EMP1362</t>
  </si>
  <si>
    <t>reyansh.sharma362@company.com</t>
  </si>
  <si>
    <t>EMP1374</t>
  </si>
  <si>
    <t>kavya.das374@company.com</t>
  </si>
  <si>
    <t>EMP1376</t>
  </si>
  <si>
    <t>diya.pillai376@company.com</t>
  </si>
  <si>
    <t>EMP1383</t>
  </si>
  <si>
    <t>aarav.kumar383@company.com</t>
  </si>
  <si>
    <t>EMP1387</t>
  </si>
  <si>
    <t>aditya.nair387@company.com</t>
  </si>
  <si>
    <t>EMP1444</t>
  </si>
  <si>
    <t>meera.menon444@company.com</t>
  </si>
  <si>
    <t>EMP1472</t>
  </si>
  <si>
    <t>diya.das472@company.com</t>
  </si>
  <si>
    <t>EMP1478</t>
  </si>
  <si>
    <t>ananya.joshi478@company.com</t>
  </si>
  <si>
    <t>EMP1482</t>
  </si>
  <si>
    <t>kavya.menon482@company.com</t>
  </si>
  <si>
    <t>EMP1487</t>
  </si>
  <si>
    <t>aditya.pillai487@company.com</t>
  </si>
  <si>
    <t>EMP1494</t>
  </si>
  <si>
    <t>arjun.verma494@company.com</t>
  </si>
  <si>
    <t>EMP1518</t>
  </si>
  <si>
    <t>aarav.sharma518@company.com</t>
  </si>
  <si>
    <t>EMP1525</t>
  </si>
  <si>
    <t>reyansh.pillai525@company.com</t>
  </si>
  <si>
    <t>EMP1536</t>
  </si>
  <si>
    <t>kavya.nair536@company.com</t>
  </si>
  <si>
    <t>EMP1548</t>
  </si>
  <si>
    <t>isha.nair548@company.com</t>
  </si>
  <si>
    <t>EMP1557</t>
  </si>
  <si>
    <t>meera.joshi557@company.com</t>
  </si>
  <si>
    <t>EMP1563</t>
  </si>
  <si>
    <t>aarav.menon563@company.com</t>
  </si>
  <si>
    <t>EMP1582</t>
  </si>
  <si>
    <t>arjun.joshi582@company.com</t>
  </si>
  <si>
    <t>EMP1591</t>
  </si>
  <si>
    <t>ananya.kumar591@company.com</t>
  </si>
  <si>
    <t>EMP1640</t>
  </si>
  <si>
    <t>isha.das640@company.com</t>
  </si>
  <si>
    <t>EMP1651</t>
  </si>
  <si>
    <t>vivaan.menon651@company.com</t>
  </si>
  <si>
    <t>EMP1677</t>
  </si>
  <si>
    <t>vivaan.kumar677@company.com</t>
  </si>
  <si>
    <t>EMP1691</t>
  </si>
  <si>
    <t>arjun.iyer691@company.com</t>
  </si>
  <si>
    <t>EMP1696</t>
  </si>
  <si>
    <t>kavya.reddy696@company.com</t>
  </si>
  <si>
    <t>EMP1722</t>
  </si>
  <si>
    <t>vivaan.iyer722@company.com</t>
  </si>
  <si>
    <t>EMP1731</t>
  </si>
  <si>
    <t>ananya.reddy731@company.com</t>
  </si>
  <si>
    <t>EMP1758</t>
  </si>
  <si>
    <t>aditya.pillai758@company.com</t>
  </si>
  <si>
    <t>EMP1760</t>
  </si>
  <si>
    <t>isha.kumar760@company.com</t>
  </si>
  <si>
    <t>EMP1775</t>
  </si>
  <si>
    <t>ananya.pillai775@company.com</t>
  </si>
  <si>
    <t>EMP1802</t>
  </si>
  <si>
    <t>reyansh.das802@company.com</t>
  </si>
  <si>
    <t>EMP1857</t>
  </si>
  <si>
    <t>ananya.menon857@company.com</t>
  </si>
  <si>
    <t>EMP1880</t>
  </si>
  <si>
    <t>diya.pillai880@company.com</t>
  </si>
  <si>
    <t>EMP1909</t>
  </si>
  <si>
    <t>kavya.joshi909@company.com</t>
  </si>
  <si>
    <t>EMP1926</t>
  </si>
  <si>
    <t>ananya.das926@company.com</t>
  </si>
  <si>
    <t>EMP1977</t>
  </si>
  <si>
    <t>isha.iyer977@company.com</t>
  </si>
  <si>
    <t>EMP1978</t>
  </si>
  <si>
    <t>ananya.menon978@company.com</t>
  </si>
  <si>
    <t>EMP1994</t>
  </si>
  <si>
    <t>meera.pillai994@company.com</t>
  </si>
  <si>
    <t>EMP2006</t>
  </si>
  <si>
    <t>aarav.nair1006@company.com</t>
  </si>
  <si>
    <t>EMP2007</t>
  </si>
  <si>
    <t>arjun.sharma1007@company.com</t>
  </si>
  <si>
    <t>EMP2008</t>
  </si>
  <si>
    <t>aditya.menon1008@company.com</t>
  </si>
  <si>
    <t>EMP2077</t>
  </si>
  <si>
    <t>kavya.joshi1077@company.com</t>
  </si>
  <si>
    <t>EMP2080</t>
  </si>
  <si>
    <t>diya.reddy1080@company.com</t>
  </si>
  <si>
    <t>EMP2107</t>
  </si>
  <si>
    <t>arjun.menon1107@company.com</t>
  </si>
  <si>
    <t>EMP2137</t>
  </si>
  <si>
    <t>arjun.kumar1137@company.com</t>
  </si>
  <si>
    <t>EMP2158</t>
  </si>
  <si>
    <t>diya.sharma1158@company.com</t>
  </si>
  <si>
    <t>EMP2160</t>
  </si>
  <si>
    <t>aditya.iyer1160@company.com</t>
  </si>
  <si>
    <t>EMP2166</t>
  </si>
  <si>
    <t>vivaan.menon1166@company.com</t>
  </si>
  <si>
    <t>EMP2177</t>
  </si>
  <si>
    <t>arjun.verma1177@company.com</t>
  </si>
  <si>
    <t>EMP2181</t>
  </si>
  <si>
    <t>arjun.joshi1181@company.com</t>
  </si>
  <si>
    <t>EMP2211</t>
  </si>
  <si>
    <t>vivaan.das1211@company.com</t>
  </si>
  <si>
    <t>EMP2230</t>
  </si>
  <si>
    <t>meera.verma1230@company.com</t>
  </si>
  <si>
    <t>EMP2235</t>
  </si>
  <si>
    <t>meera.sharma1235@company.com</t>
  </si>
  <si>
    <t>EMP2243</t>
  </si>
  <si>
    <t>kavya.menon1243@company.com</t>
  </si>
  <si>
    <t>EMP2295</t>
  </si>
  <si>
    <t>isha.iyer1295@company.com</t>
  </si>
  <si>
    <t>EMP2297</t>
  </si>
  <si>
    <t>arjun.menon1297@company.com</t>
  </si>
  <si>
    <t>EMP2324</t>
  </si>
  <si>
    <t>ananya.nair1324@company.com</t>
  </si>
  <si>
    <t>EMP2342</t>
  </si>
  <si>
    <t>reyansh.das1342@company.com</t>
  </si>
  <si>
    <t>EMP2345</t>
  </si>
  <si>
    <t>aditya.menon1345@company.com</t>
  </si>
  <si>
    <t>EMP2365</t>
  </si>
  <si>
    <t>aditya.kumar1365@company.com</t>
  </si>
  <si>
    <t>EMP2378</t>
  </si>
  <si>
    <t>arjun.verma1378@company.com</t>
  </si>
  <si>
    <t>EMP2400</t>
  </si>
  <si>
    <t>reyansh.joshi1400@company.com</t>
  </si>
  <si>
    <t>EMP2413</t>
  </si>
  <si>
    <t>meera.kumar1413@company.com</t>
  </si>
  <si>
    <t>EMP2421</t>
  </si>
  <si>
    <t>ananya.verma1421@company.com</t>
  </si>
  <si>
    <t>EMP2442</t>
  </si>
  <si>
    <t>diya.pillai1442@company.com</t>
  </si>
  <si>
    <t>EMP2450</t>
  </si>
  <si>
    <t>meera.das1450@company.com</t>
  </si>
  <si>
    <t>EMP2457</t>
  </si>
  <si>
    <t>ananya.menon1457@company.com</t>
  </si>
  <si>
    <t>EMP2488</t>
  </si>
  <si>
    <t>aditya.das1488@company.com</t>
  </si>
  <si>
    <t>EMP2498</t>
  </si>
  <si>
    <t>aarav.pillai1498@company.com</t>
  </si>
  <si>
    <t>meera.nair1@company.com</t>
  </si>
  <si>
    <t>kavya.kumar18@company.com</t>
  </si>
  <si>
    <t>isha.das31@company.com</t>
  </si>
  <si>
    <t>arjun.pillai40@company.com</t>
  </si>
  <si>
    <t>EMP1118</t>
  </si>
  <si>
    <t>reyansh.sharma118@company.com</t>
  </si>
  <si>
    <t>EMP1134</t>
  </si>
  <si>
    <t>meera.joshi134@company.com</t>
  </si>
  <si>
    <t>EMP1137</t>
  </si>
  <si>
    <t>kavya.reddy137@company.com</t>
  </si>
  <si>
    <t>EMP1155</t>
  </si>
  <si>
    <t>vivaan.pillai155@company.com</t>
  </si>
  <si>
    <t>EMP1184</t>
  </si>
  <si>
    <t>aditya.iyer184@company.com</t>
  </si>
  <si>
    <t>EMP1192</t>
  </si>
  <si>
    <t>isha.sharma192@company.com</t>
  </si>
  <si>
    <t>EMP1196</t>
  </si>
  <si>
    <t>diya.sharma196@company.com</t>
  </si>
  <si>
    <t>EMP1208</t>
  </si>
  <si>
    <t>diya.pillai208@company.com</t>
  </si>
  <si>
    <t>EMP1211</t>
  </si>
  <si>
    <t>arjun.verma211@company.com</t>
  </si>
  <si>
    <t>EMP1216</t>
  </si>
  <si>
    <t>kavya.pillai216@company.com</t>
  </si>
  <si>
    <t>EMP1246</t>
  </si>
  <si>
    <t>kavya.das246@company.com</t>
  </si>
  <si>
    <t>EMP1269</t>
  </si>
  <si>
    <t>diya.verma269@company.com</t>
  </si>
  <si>
    <t>EMP1276</t>
  </si>
  <si>
    <t>isha.das276@company.com</t>
  </si>
  <si>
    <t>EMP1283</t>
  </si>
  <si>
    <t>diya.reddy283@company.com</t>
  </si>
  <si>
    <t>EMP1334</t>
  </si>
  <si>
    <t>arjun.iyer334@company.com</t>
  </si>
  <si>
    <t>EMP1349</t>
  </si>
  <si>
    <t>meera.menon349@company.com</t>
  </si>
  <si>
    <t>EMP1366</t>
  </si>
  <si>
    <t>meera.reddy366@company.com</t>
  </si>
  <si>
    <t>EMP1370</t>
  </si>
  <si>
    <t>kavya.joshi370@company.com</t>
  </si>
  <si>
    <t>EMP1392</t>
  </si>
  <si>
    <t>vivaan.das392@company.com</t>
  </si>
  <si>
    <t>EMP1396</t>
  </si>
  <si>
    <t>arjun.verma396@company.com</t>
  </si>
  <si>
    <t>EMP1401</t>
  </si>
  <si>
    <t>isha.joshi401@company.com</t>
  </si>
  <si>
    <t>EMP1402</t>
  </si>
  <si>
    <t>aarav.nair402@company.com</t>
  </si>
  <si>
    <t>EMP1411</t>
  </si>
  <si>
    <t>diya.pillai411@company.com</t>
  </si>
  <si>
    <t>EMP1431</t>
  </si>
  <si>
    <t>arjun.das431@company.com</t>
  </si>
  <si>
    <t>EMP1446</t>
  </si>
  <si>
    <t>ananya.pillai446@company.com</t>
  </si>
  <si>
    <t>EMP1447</t>
  </si>
  <si>
    <t>meera.reddy447@company.com</t>
  </si>
  <si>
    <t>EMP1466</t>
  </si>
  <si>
    <t>aditya.pillai466@company.com</t>
  </si>
  <si>
    <t>EMP1475</t>
  </si>
  <si>
    <t>aditya.menon475@company.com</t>
  </si>
  <si>
    <t>EMP1484</t>
  </si>
  <si>
    <t>vivaan.verma484@company.com</t>
  </si>
  <si>
    <t>EMP1500</t>
  </si>
  <si>
    <t>isha.menon500@company.com</t>
  </si>
  <si>
    <t>EMP1511</t>
  </si>
  <si>
    <t>ananya.pillai511@company.com</t>
  </si>
  <si>
    <t>EMP1526</t>
  </si>
  <si>
    <t>ananya.pillai526@company.com</t>
  </si>
  <si>
    <t>EMP1532</t>
  </si>
  <si>
    <t>kavya.iyer532@company.com</t>
  </si>
  <si>
    <t>EMP1543</t>
  </si>
  <si>
    <t>reyansh.verma543@company.com</t>
  </si>
  <si>
    <t>EMP1551</t>
  </si>
  <si>
    <t>diya.nair551@company.com</t>
  </si>
  <si>
    <t>EMP1559</t>
  </si>
  <si>
    <t>reyansh.sharma559@company.com</t>
  </si>
  <si>
    <t>EMP1566</t>
  </si>
  <si>
    <t>aarav.nair566@company.com</t>
  </si>
  <si>
    <t>EMP1603</t>
  </si>
  <si>
    <t>aditya.verma603@company.com</t>
  </si>
  <si>
    <t>EMP1611</t>
  </si>
  <si>
    <t>isha.kumar611@company.com</t>
  </si>
  <si>
    <t>EMP1612</t>
  </si>
  <si>
    <t>ananya.sharma612@company.com</t>
  </si>
  <si>
    <t>EMP1616</t>
  </si>
  <si>
    <t>diya.reddy616@company.com</t>
  </si>
  <si>
    <t>EMP1619</t>
  </si>
  <si>
    <t>arjun.joshi619@company.com</t>
  </si>
  <si>
    <t>EMP1626</t>
  </si>
  <si>
    <t>vivaan.verma626@company.com</t>
  </si>
  <si>
    <t>EMP1634</t>
  </si>
  <si>
    <t>isha.iyer634@company.com</t>
  </si>
  <si>
    <t>EMP1658</t>
  </si>
  <si>
    <t>reyansh.iyer658@company.com</t>
  </si>
  <si>
    <t>EMP1659</t>
  </si>
  <si>
    <t>ananya.pillai659@company.com</t>
  </si>
  <si>
    <t>EMP1663</t>
  </si>
  <si>
    <t>meera.das663@company.com</t>
  </si>
  <si>
    <t>EMP1703</t>
  </si>
  <si>
    <t>diya.joshi703@company.com</t>
  </si>
  <si>
    <t>EMP1727</t>
  </si>
  <si>
    <t>vivaan.nair727@company.com</t>
  </si>
  <si>
    <t>EMP1748</t>
  </si>
  <si>
    <t>aarav.iyer748@company.com</t>
  </si>
  <si>
    <t>EMP1755</t>
  </si>
  <si>
    <t>meera.pillai755@company.com</t>
  </si>
  <si>
    <t>EMP1765</t>
  </si>
  <si>
    <t>aditya.iyer765@company.com</t>
  </si>
  <si>
    <t>EMP1771</t>
  </si>
  <si>
    <t>reyansh.das771@company.com</t>
  </si>
  <si>
    <t>EMP1792</t>
  </si>
  <si>
    <t>reyansh.nair792@company.com</t>
  </si>
  <si>
    <t>EMP1797</t>
  </si>
  <si>
    <t>meera.joshi797@company.com</t>
  </si>
  <si>
    <t>EMP1820</t>
  </si>
  <si>
    <t>isha.reddy820@company.com</t>
  </si>
  <si>
    <t>EMP1847</t>
  </si>
  <si>
    <t>arjun.nair847@company.com</t>
  </si>
  <si>
    <t>EMP1848</t>
  </si>
  <si>
    <t>reyansh.menon848@company.com</t>
  </si>
  <si>
    <t>EMP1851</t>
  </si>
  <si>
    <t>aarav.joshi851@company.com</t>
  </si>
  <si>
    <t>EMP1859</t>
  </si>
  <si>
    <t>arjun.pillai859@company.com</t>
  </si>
  <si>
    <t>EMP1899</t>
  </si>
  <si>
    <t>isha.menon899@company.com</t>
  </si>
  <si>
    <t>EMP1913</t>
  </si>
  <si>
    <t>reyansh.iyer913@company.com</t>
  </si>
  <si>
    <t>EMP1914</t>
  </si>
  <si>
    <t>arjun.joshi914@company.com</t>
  </si>
  <si>
    <t>EMP1924</t>
  </si>
  <si>
    <t>reyansh.iyer924@company.com</t>
  </si>
  <si>
    <t>EMP1941</t>
  </si>
  <si>
    <t>kavya.reddy941@company.com</t>
  </si>
  <si>
    <t>EMP1945</t>
  </si>
  <si>
    <t>aditya.kumar945@company.com</t>
  </si>
  <si>
    <t>EMP1957</t>
  </si>
  <si>
    <t>meera.kumar957@company.com</t>
  </si>
  <si>
    <t>EMP1972</t>
  </si>
  <si>
    <t>ananya.verma972@company.com</t>
  </si>
  <si>
    <t>EMP2015</t>
  </si>
  <si>
    <t>isha.verma1015@company.com</t>
  </si>
  <si>
    <t>EMP2033</t>
  </si>
  <si>
    <t>isha.pillai1033@company.com</t>
  </si>
  <si>
    <t>EMP2036</t>
  </si>
  <si>
    <t>diya.nair1036@company.com</t>
  </si>
  <si>
    <t>EMP2043</t>
  </si>
  <si>
    <t>vivaan.joshi1043@company.com</t>
  </si>
  <si>
    <t>EMP2056</t>
  </si>
  <si>
    <t>aditya.nair1056@company.com</t>
  </si>
  <si>
    <t>EMP2069</t>
  </si>
  <si>
    <t>aditya.menon1069@company.com</t>
  </si>
  <si>
    <t>EMP2070</t>
  </si>
  <si>
    <t>kavya.das1070@company.com</t>
  </si>
  <si>
    <t>EMP2087</t>
  </si>
  <si>
    <t>aarav.verma1087@company.com</t>
  </si>
  <si>
    <t>EMP2094</t>
  </si>
  <si>
    <t>ananya.joshi1094@company.com</t>
  </si>
  <si>
    <t>EMP2096</t>
  </si>
  <si>
    <t>aarav.sharma1096@company.com</t>
  </si>
  <si>
    <t>EMP2097</t>
  </si>
  <si>
    <t>ananya.menon1097@company.com</t>
  </si>
  <si>
    <t>EMP2120</t>
  </si>
  <si>
    <t>kavya.iyer1120@company.com</t>
  </si>
  <si>
    <t>EMP2123</t>
  </si>
  <si>
    <t>kavya.verma1123@company.com</t>
  </si>
  <si>
    <t>EMP2129</t>
  </si>
  <si>
    <t>reyansh.nair1129@company.com</t>
  </si>
  <si>
    <t>EMP2133</t>
  </si>
  <si>
    <t>aditya.kumar1133@company.com</t>
  </si>
  <si>
    <t>EMP2163</t>
  </si>
  <si>
    <t>vivaan.sharma1163@company.com</t>
  </si>
  <si>
    <t>EMP2189</t>
  </si>
  <si>
    <t>kavya.menon1189@company.com</t>
  </si>
  <si>
    <t>EMP2195</t>
  </si>
  <si>
    <t>diya.verma1195@company.com</t>
  </si>
  <si>
    <t>EMP2199</t>
  </si>
  <si>
    <t>ananya.reddy1199@company.com</t>
  </si>
  <si>
    <t>EMP2201</t>
  </si>
  <si>
    <t>reyansh.reddy1201@company.com</t>
  </si>
  <si>
    <t>EMP2242</t>
  </si>
  <si>
    <t>kavya.nair1242@company.com</t>
  </si>
  <si>
    <t>EMP2248</t>
  </si>
  <si>
    <t>ananya.kumar1248@company.com</t>
  </si>
  <si>
    <t>EMP2268</t>
  </si>
  <si>
    <t>isha.joshi1268@company.com</t>
  </si>
  <si>
    <t>EMP2279</t>
  </si>
  <si>
    <t>isha.iyer1279@company.com</t>
  </si>
  <si>
    <t>EMP2303</t>
  </si>
  <si>
    <t>aarav.reddy1303@company.com</t>
  </si>
  <si>
    <t>EMP2306</t>
  </si>
  <si>
    <t>aarav.das1306@company.com</t>
  </si>
  <si>
    <t>EMP2307</t>
  </si>
  <si>
    <t>reyansh.das1307@company.com</t>
  </si>
  <si>
    <t>EMP2308</t>
  </si>
  <si>
    <t>kavya.menon1308@company.com</t>
  </si>
  <si>
    <t>EMP2350</t>
  </si>
  <si>
    <t>isha.sharma1350@company.com</t>
  </si>
  <si>
    <t>EMP2351</t>
  </si>
  <si>
    <t>vivaan.verma1351@company.com</t>
  </si>
  <si>
    <t>EMP2352</t>
  </si>
  <si>
    <t>aditya.das1352@company.com</t>
  </si>
  <si>
    <t>EMP2369</t>
  </si>
  <si>
    <t>diya.iyer1369@company.com</t>
  </si>
  <si>
    <t>EMP2372</t>
  </si>
  <si>
    <t>meera.das1372@company.com</t>
  </si>
  <si>
    <t>EMP2402</t>
  </si>
  <si>
    <t>ananya.verma1402@company.com</t>
  </si>
  <si>
    <t>EMP2429</t>
  </si>
  <si>
    <t>isha.menon1429@company.com</t>
  </si>
  <si>
    <t>EMP2462</t>
  </si>
  <si>
    <t>diya.joshi1462@company.com</t>
  </si>
  <si>
    <t>EMP2470</t>
  </si>
  <si>
    <t>arjun.menon1470@company.com</t>
  </si>
  <si>
    <t>EMP2477</t>
  </si>
  <si>
    <t>vivaan.verma1477@company.com</t>
  </si>
  <si>
    <t>EMP2484</t>
  </si>
  <si>
    <t>vivaan.reddy1484@company.com</t>
  </si>
  <si>
    <t>EMP2491</t>
  </si>
  <si>
    <t>vivaan.menon1491@company.com</t>
  </si>
  <si>
    <t>EMP2495</t>
  </si>
  <si>
    <t>vivaan.kumar1495@company.com</t>
  </si>
  <si>
    <t>Trivandrum</t>
  </si>
  <si>
    <t>diya.das4@company.com</t>
  </si>
  <si>
    <t>kavya.verma25@company.com</t>
  </si>
  <si>
    <t>diya.menon32@company.com</t>
  </si>
  <si>
    <t>vivaan.nair51@company.com</t>
  </si>
  <si>
    <t>kavya.menon82@company.com</t>
  </si>
  <si>
    <t>EMP1102</t>
  </si>
  <si>
    <t>isha.nair102@company.com</t>
  </si>
  <si>
    <t>EMP1122</t>
  </si>
  <si>
    <t>aarav.verma122@company.com</t>
  </si>
  <si>
    <t>EMP1125</t>
  </si>
  <si>
    <t>diya.reddy125@company.com</t>
  </si>
  <si>
    <t>EMP1135</t>
  </si>
  <si>
    <t>diya.menon135@company.com</t>
  </si>
  <si>
    <t>EMP1148</t>
  </si>
  <si>
    <t>diya.pillai148@company.com</t>
  </si>
  <si>
    <t>EMP1152</t>
  </si>
  <si>
    <t>aditya.sharma152@company.com</t>
  </si>
  <si>
    <t>EMP1158</t>
  </si>
  <si>
    <t>diya.nair158@company.com</t>
  </si>
  <si>
    <t>EMP1163</t>
  </si>
  <si>
    <t>reyansh.das163@company.com</t>
  </si>
  <si>
    <t>EMP1165</t>
  </si>
  <si>
    <t>vivaan.reddy165@company.com</t>
  </si>
  <si>
    <t>EMP1171</t>
  </si>
  <si>
    <t>ananya.nair171@company.com</t>
  </si>
  <si>
    <t>EMP1187</t>
  </si>
  <si>
    <t>isha.pillai187@company.com</t>
  </si>
  <si>
    <t>EMP1225</t>
  </si>
  <si>
    <t>aarav.iyer225@company.com</t>
  </si>
  <si>
    <t>EMP1243</t>
  </si>
  <si>
    <t>ananya.sharma243@company.com</t>
  </si>
  <si>
    <t>EMP1256</t>
  </si>
  <si>
    <t>aarav.pillai256@company.com</t>
  </si>
  <si>
    <t>EMP1262</t>
  </si>
  <si>
    <t>aditya.pillai262@company.com</t>
  </si>
  <si>
    <t>EMP1265</t>
  </si>
  <si>
    <t>vivaan.joshi265@company.com</t>
  </si>
  <si>
    <t>EMP1272</t>
  </si>
  <si>
    <t>aarav.verma272@company.com</t>
  </si>
  <si>
    <t>EMP1280</t>
  </si>
  <si>
    <t>arjun.das280@company.com</t>
  </si>
  <si>
    <t>EMP1281</t>
  </si>
  <si>
    <t>arjun.menon281@company.com</t>
  </si>
  <si>
    <t>EMP1286</t>
  </si>
  <si>
    <t>reyansh.sharma286@company.com</t>
  </si>
  <si>
    <t>EMP1297</t>
  </si>
  <si>
    <t>aditya.nair297@company.com</t>
  </si>
  <si>
    <t>EMP1304</t>
  </si>
  <si>
    <t>meera.pillai304@company.com</t>
  </si>
  <si>
    <t>EMP1314</t>
  </si>
  <si>
    <t>arjun.reddy314@company.com</t>
  </si>
  <si>
    <t>EMP1315</t>
  </si>
  <si>
    <t>reyansh.nair315@company.com</t>
  </si>
  <si>
    <t>EMP1351</t>
  </si>
  <si>
    <t>meera.verma351@company.com</t>
  </si>
  <si>
    <t>EMP1353</t>
  </si>
  <si>
    <t>diya.sharma353@company.com</t>
  </si>
  <si>
    <t>EMP1406</t>
  </si>
  <si>
    <t>diya.verma406@company.com</t>
  </si>
  <si>
    <t>EMP1470</t>
  </si>
  <si>
    <t>arjun.menon470@company.com</t>
  </si>
  <si>
    <t>EMP1493</t>
  </si>
  <si>
    <t>aarav.pillai493@company.com</t>
  </si>
  <si>
    <t>EMP1504</t>
  </si>
  <si>
    <t>isha.iyer504@company.com</t>
  </si>
  <si>
    <t>EMP1508</t>
  </si>
  <si>
    <t>vivaan.verma508@company.com</t>
  </si>
  <si>
    <t>EMP1515</t>
  </si>
  <si>
    <t>aarav.joshi515@company.com</t>
  </si>
  <si>
    <t>EMP1519</t>
  </si>
  <si>
    <t>reyansh.iyer519@company.com</t>
  </si>
  <si>
    <t>EMP1539</t>
  </si>
  <si>
    <t>diya.pillai539@company.com</t>
  </si>
  <si>
    <t>EMP1547</t>
  </si>
  <si>
    <t>reyansh.das547@company.com</t>
  </si>
  <si>
    <t>EMP1550</t>
  </si>
  <si>
    <t>aarav.joshi550@company.com</t>
  </si>
  <si>
    <t>EMP1572</t>
  </si>
  <si>
    <t>meera.reddy572@company.com</t>
  </si>
  <si>
    <t>EMP1578</t>
  </si>
  <si>
    <t>isha.nair578@company.com</t>
  </si>
  <si>
    <t>EMP1581</t>
  </si>
  <si>
    <t>kavya.verma581@company.com</t>
  </si>
  <si>
    <t>EMP1593</t>
  </si>
  <si>
    <t>ananya.kumar593@company.com</t>
  </si>
  <si>
    <t>EMP1595</t>
  </si>
  <si>
    <t>aditya.pillai595@company.com</t>
  </si>
  <si>
    <t>EMP1596</t>
  </si>
  <si>
    <t>diya.das596@company.com</t>
  </si>
  <si>
    <t>EMP1623</t>
  </si>
  <si>
    <t>aarav.nair623@company.com</t>
  </si>
  <si>
    <t>EMP1627</t>
  </si>
  <si>
    <t>vivaan.das627@company.com</t>
  </si>
  <si>
    <t>EMP1639</t>
  </si>
  <si>
    <t>diya.verma639@company.com</t>
  </si>
  <si>
    <t>EMP1688</t>
  </si>
  <si>
    <t>kavya.menon688@company.com</t>
  </si>
  <si>
    <t>EMP1693</t>
  </si>
  <si>
    <t>aditya.nair693@company.com</t>
  </si>
  <si>
    <t>EMP1697</t>
  </si>
  <si>
    <t>aditya.kumar697@company.com</t>
  </si>
  <si>
    <t>EMP1704</t>
  </si>
  <si>
    <t>vivaan.joshi704@company.com</t>
  </si>
  <si>
    <t>EMP1718</t>
  </si>
  <si>
    <t>aditya.sharma718@company.com</t>
  </si>
  <si>
    <t>EMP1726</t>
  </si>
  <si>
    <t>reyansh.sharma726@company.com</t>
  </si>
  <si>
    <t>EMP1736</t>
  </si>
  <si>
    <t>diya.menon736@company.com</t>
  </si>
  <si>
    <t>EMP1739</t>
  </si>
  <si>
    <t>aarav.joshi739@company.com</t>
  </si>
  <si>
    <t>EMP1747</t>
  </si>
  <si>
    <t>aarav.das747@company.com</t>
  </si>
  <si>
    <t>EMP1749</t>
  </si>
  <si>
    <t>diya.pillai749@company.com</t>
  </si>
  <si>
    <t>EMP1794</t>
  </si>
  <si>
    <t>diya.verma794@company.com</t>
  </si>
  <si>
    <t>EMP1832</t>
  </si>
  <si>
    <t>aarav.joshi832@company.com</t>
  </si>
  <si>
    <t>EMP1869</t>
  </si>
  <si>
    <t>meera.iyer869@company.com</t>
  </si>
  <si>
    <t>EMP1874</t>
  </si>
  <si>
    <t>aarav.iyer874@company.com</t>
  </si>
  <si>
    <t>EMP1888</t>
  </si>
  <si>
    <t>arjun.nair888@company.com</t>
  </si>
  <si>
    <t>EMP1890</t>
  </si>
  <si>
    <t>kavya.joshi890@company.com</t>
  </si>
  <si>
    <t>EMP1893</t>
  </si>
  <si>
    <t>reyansh.kumar893@company.com</t>
  </si>
  <si>
    <t>EMP1895</t>
  </si>
  <si>
    <t>diya.reddy895@company.com</t>
  </si>
  <si>
    <t>EMP1923</t>
  </si>
  <si>
    <t>ananya.sharma923@company.com</t>
  </si>
  <si>
    <t>EMP1929</t>
  </si>
  <si>
    <t>arjun.kumar929@company.com</t>
  </si>
  <si>
    <t>EMP1965</t>
  </si>
  <si>
    <t>aditya.iyer965@company.com</t>
  </si>
  <si>
    <t>EMP2014</t>
  </si>
  <si>
    <t>arjun.iyer1014@company.com</t>
  </si>
  <si>
    <t>EMP2020</t>
  </si>
  <si>
    <t>aarav.joshi1020@company.com</t>
  </si>
  <si>
    <t>EMP2022</t>
  </si>
  <si>
    <t>isha.reddy1022@company.com</t>
  </si>
  <si>
    <t>EMP2023</t>
  </si>
  <si>
    <t>diya.kumar1023@company.com</t>
  </si>
  <si>
    <t>EMP2026</t>
  </si>
  <si>
    <t>isha.sharma1026@company.com</t>
  </si>
  <si>
    <t>EMP2055</t>
  </si>
  <si>
    <t>reyansh.sharma1055@company.com</t>
  </si>
  <si>
    <t>EMP2060</t>
  </si>
  <si>
    <t>aditya.das1060@company.com</t>
  </si>
  <si>
    <t>EMP2067</t>
  </si>
  <si>
    <t>ananya.pillai1067@company.com</t>
  </si>
  <si>
    <t>EMP2073</t>
  </si>
  <si>
    <t>vivaan.pillai1073@company.com</t>
  </si>
  <si>
    <t>EMP2079</t>
  </si>
  <si>
    <t>kavya.joshi1079@company.com</t>
  </si>
  <si>
    <t>EMP2085</t>
  </si>
  <si>
    <t>ananya.das1085@company.com</t>
  </si>
  <si>
    <t>EMP2108</t>
  </si>
  <si>
    <t>meera.iyer1108@company.com</t>
  </si>
  <si>
    <t>EMP2118</t>
  </si>
  <si>
    <t>diya.sharma1118@company.com</t>
  </si>
  <si>
    <t>EMP2131</t>
  </si>
  <si>
    <t>aditya.nair1131@company.com</t>
  </si>
  <si>
    <t>EMP2135</t>
  </si>
  <si>
    <t>ananya.nair1135@company.com</t>
  </si>
  <si>
    <t>EMP2141</t>
  </si>
  <si>
    <t>diya.joshi1141@company.com</t>
  </si>
  <si>
    <t>EMP2143</t>
  </si>
  <si>
    <t>diya.sharma1143@company.com</t>
  </si>
  <si>
    <t>EMP2145</t>
  </si>
  <si>
    <t>ananya.menon1145@company.com</t>
  </si>
  <si>
    <t>EMP2170</t>
  </si>
  <si>
    <t>isha.menon1170@company.com</t>
  </si>
  <si>
    <t>EMP2191</t>
  </si>
  <si>
    <t>arjun.nair1191@company.com</t>
  </si>
  <si>
    <t>EMP2217</t>
  </si>
  <si>
    <t>kavya.menon1217@company.com</t>
  </si>
  <si>
    <t>EMP2224</t>
  </si>
  <si>
    <t>vivaan.pillai1224@company.com</t>
  </si>
  <si>
    <t>EMP2265</t>
  </si>
  <si>
    <t>ananya.joshi1265@company.com</t>
  </si>
  <si>
    <t>EMP2278</t>
  </si>
  <si>
    <t>meera.pillai1278@company.com</t>
  </si>
  <si>
    <t>EMP2284</t>
  </si>
  <si>
    <t>kavya.verma1284@company.com</t>
  </si>
  <si>
    <t>EMP2310</t>
  </si>
  <si>
    <t>diya.joshi1310@company.com</t>
  </si>
  <si>
    <t>EMP2390</t>
  </si>
  <si>
    <t>isha.kumar1390@company.com</t>
  </si>
  <si>
    <t>EMP2447</t>
  </si>
  <si>
    <t>aditya.nair1447@company.com</t>
  </si>
  <si>
    <t>EMP2463</t>
  </si>
  <si>
    <t>diya.nair1463@company.com</t>
  </si>
  <si>
    <t>EMP2478</t>
  </si>
  <si>
    <t>reyansh.kumar1478@company.com</t>
  </si>
  <si>
    <t>ananya.das6@company.com</t>
  </si>
  <si>
    <t>reyansh.kumar16@company.com</t>
  </si>
  <si>
    <t>meera.menon17@company.com</t>
  </si>
  <si>
    <t>aarav.sharma33@company.com</t>
  </si>
  <si>
    <t>reyansh.joshi34@company.com</t>
  </si>
  <si>
    <t>aarav.kumar38@company.com</t>
  </si>
  <si>
    <t>diya.sharma63@company.com</t>
  </si>
  <si>
    <t>isha.kumar70@company.com</t>
  </si>
  <si>
    <t>isha.sharma72@company.com</t>
  </si>
  <si>
    <t>vivaan.reddy91@company.com</t>
  </si>
  <si>
    <t>vivaan.joshi95@company.com</t>
  </si>
  <si>
    <t>EMP1140</t>
  </si>
  <si>
    <t>arjun.verma140@company.com</t>
  </si>
  <si>
    <t>EMP1147</t>
  </si>
  <si>
    <t>aarav.pillai147@company.com</t>
  </si>
  <si>
    <t>EMP1151</t>
  </si>
  <si>
    <t>ananya.das151@company.com</t>
  </si>
  <si>
    <t>EMP1194</t>
  </si>
  <si>
    <t>vivaan.joshi194@company.com</t>
  </si>
  <si>
    <t>EMP1215</t>
  </si>
  <si>
    <t>isha.verma215@company.com</t>
  </si>
  <si>
    <t>EMP1253</t>
  </si>
  <si>
    <t>vivaan.das253@company.com</t>
  </si>
  <si>
    <t>EMP1263</t>
  </si>
  <si>
    <t>kavya.reddy263@company.com</t>
  </si>
  <si>
    <t>EMP1289</t>
  </si>
  <si>
    <t>arjun.verma289@company.com</t>
  </si>
  <si>
    <t>EMP1296</t>
  </si>
  <si>
    <t>kavya.sharma296@company.com</t>
  </si>
  <si>
    <t>EMP1322</t>
  </si>
  <si>
    <t>isha.iyer322@company.com</t>
  </si>
  <si>
    <t>EMP1327</t>
  </si>
  <si>
    <t>aditya.kumar327@company.com</t>
  </si>
  <si>
    <t>EMP1336</t>
  </si>
  <si>
    <t>ananya.pillai336@company.com</t>
  </si>
  <si>
    <t>EMP1352</t>
  </si>
  <si>
    <t>ananya.iyer352@company.com</t>
  </si>
  <si>
    <t>EMP1364</t>
  </si>
  <si>
    <t>ananya.sharma364@company.com</t>
  </si>
  <si>
    <t>EMP1381</t>
  </si>
  <si>
    <t>isha.sharma381@company.com</t>
  </si>
  <si>
    <t>EMP1385</t>
  </si>
  <si>
    <t>diya.joshi385@company.com</t>
  </si>
  <si>
    <t>EMP1404</t>
  </si>
  <si>
    <t>arjun.nair404@company.com</t>
  </si>
  <si>
    <t>EMP1412</t>
  </si>
  <si>
    <t>reyansh.menon412@company.com</t>
  </si>
  <si>
    <t>EMP1417</t>
  </si>
  <si>
    <t>reyansh.das417@company.com</t>
  </si>
  <si>
    <t>EMP1419</t>
  </si>
  <si>
    <t>aditya.reddy419@company.com</t>
  </si>
  <si>
    <t>EMP1420</t>
  </si>
  <si>
    <t>vivaan.pillai420@company.com</t>
  </si>
  <si>
    <t>EMP1422</t>
  </si>
  <si>
    <t>kavya.kumar422@company.com</t>
  </si>
  <si>
    <t>EMP1433</t>
  </si>
  <si>
    <t>aditya.verma433@company.com</t>
  </si>
  <si>
    <t>EMP1477</t>
  </si>
  <si>
    <t>arjun.iyer477@company.com</t>
  </si>
  <si>
    <t>EMP1480</t>
  </si>
  <si>
    <t>isha.pillai480@company.com</t>
  </si>
  <si>
    <t>EMP1488</t>
  </si>
  <si>
    <t>isha.nair488@company.com</t>
  </si>
  <si>
    <t>EMP1513</t>
  </si>
  <si>
    <t>kavya.verma513@company.com</t>
  </si>
  <si>
    <t>EMP1554</t>
  </si>
  <si>
    <t>arjun.sharma554@company.com</t>
  </si>
  <si>
    <t>EMP1567</t>
  </si>
  <si>
    <t>ananya.reddy567@company.com</t>
  </si>
  <si>
    <t>EMP1606</t>
  </si>
  <si>
    <t>reyansh.pillai606@company.com</t>
  </si>
  <si>
    <t>EMP1646</t>
  </si>
  <si>
    <t>vivaan.nair646@company.com</t>
  </si>
  <si>
    <t>EMP1665</t>
  </si>
  <si>
    <t>aarav.joshi665@company.com</t>
  </si>
  <si>
    <t>EMP1681</t>
  </si>
  <si>
    <t>arjun.das681@company.com</t>
  </si>
  <si>
    <t>EMP1723</t>
  </si>
  <si>
    <t>vivaan.pillai723@company.com</t>
  </si>
  <si>
    <t>EMP1767</t>
  </si>
  <si>
    <t>meera.sharma767@company.com</t>
  </si>
  <si>
    <t>EMP1772</t>
  </si>
  <si>
    <t>meera.pillai772@company.com</t>
  </si>
  <si>
    <t>EMP1781</t>
  </si>
  <si>
    <t>arjun.nair781@company.com</t>
  </si>
  <si>
    <t>EMP1839</t>
  </si>
  <si>
    <t>kavya.kumar839@company.com</t>
  </si>
  <si>
    <t>EMP1843</t>
  </si>
  <si>
    <t>diya.menon843@company.com</t>
  </si>
  <si>
    <t>EMP1854</t>
  </si>
  <si>
    <t>aarav.menon854@company.com</t>
  </si>
  <si>
    <t>EMP1867</t>
  </si>
  <si>
    <t>meera.kumar867@company.com</t>
  </si>
  <si>
    <t>EMP1870</t>
  </si>
  <si>
    <t>kavya.joshi870@company.com</t>
  </si>
  <si>
    <t>EMP1881</t>
  </si>
  <si>
    <t>arjun.reddy881@company.com</t>
  </si>
  <si>
    <t>EMP1908</t>
  </si>
  <si>
    <t>vivaan.verma908@company.com</t>
  </si>
  <si>
    <t>EMP1919</t>
  </si>
  <si>
    <t>reyansh.das919@company.com</t>
  </si>
  <si>
    <t>EMP1927</t>
  </si>
  <si>
    <t>diya.sharma927@company.com</t>
  </si>
  <si>
    <t>EMP1948</t>
  </si>
  <si>
    <t>vivaan.verma948@company.com</t>
  </si>
  <si>
    <t>EMP1981</t>
  </si>
  <si>
    <t>kavya.kumar981@company.com</t>
  </si>
  <si>
    <t>EMP2024</t>
  </si>
  <si>
    <t>meera.kumar1024@company.com</t>
  </si>
  <si>
    <t>EMP2030</t>
  </si>
  <si>
    <t>aditya.reddy1030@company.com</t>
  </si>
  <si>
    <t>EMP2041</t>
  </si>
  <si>
    <t>vivaan.pillai1041@company.com</t>
  </si>
  <si>
    <t>EMP2046</t>
  </si>
  <si>
    <t>ananya.das1046@company.com</t>
  </si>
  <si>
    <t>EMP2061</t>
  </si>
  <si>
    <t>meera.das1061@company.com</t>
  </si>
  <si>
    <t>EMP2117</t>
  </si>
  <si>
    <t>diya.menon1117@company.com</t>
  </si>
  <si>
    <t>EMP2125</t>
  </si>
  <si>
    <t>kavya.nair1125@company.com</t>
  </si>
  <si>
    <t>EMP2130</t>
  </si>
  <si>
    <t>aarav.menon1130@company.com</t>
  </si>
  <si>
    <t>EMP2147</t>
  </si>
  <si>
    <t>diya.kumar1147@company.com</t>
  </si>
  <si>
    <t>EMP2153</t>
  </si>
  <si>
    <t>diya.iyer1153@company.com</t>
  </si>
  <si>
    <t>EMP2174</t>
  </si>
  <si>
    <t>aditya.verma1174@company.com</t>
  </si>
  <si>
    <t>EMP2182</t>
  </si>
  <si>
    <t>aarav.sharma1182@company.com</t>
  </si>
  <si>
    <t>EMP2202</t>
  </si>
  <si>
    <t>vivaan.sharma1202@company.com</t>
  </si>
  <si>
    <t>EMP2208</t>
  </si>
  <si>
    <t>arjun.pillai1208@company.com</t>
  </si>
  <si>
    <t>EMP2238</t>
  </si>
  <si>
    <t>reyansh.pillai1238@company.com</t>
  </si>
  <si>
    <t>EMP2249</t>
  </si>
  <si>
    <t>aarav.nair1249@company.com</t>
  </si>
  <si>
    <t>EMP2264</t>
  </si>
  <si>
    <t>ananya.sharma1264@company.com</t>
  </si>
  <si>
    <t>EMP2274</t>
  </si>
  <si>
    <t>kavya.nair1274@company.com</t>
  </si>
  <si>
    <t>EMP2280</t>
  </si>
  <si>
    <t>reyansh.kumar1280@company.com</t>
  </si>
  <si>
    <t>EMP2283</t>
  </si>
  <si>
    <t>vivaan.reddy1283@company.com</t>
  </si>
  <si>
    <t>EMP2290</t>
  </si>
  <si>
    <t>isha.joshi1290@company.com</t>
  </si>
  <si>
    <t>EMP2315</t>
  </si>
  <si>
    <t>arjun.kumar1315@company.com</t>
  </si>
  <si>
    <t>EMP2322</t>
  </si>
  <si>
    <t>isha.reddy1322@company.com</t>
  </si>
  <si>
    <t>EMP2329</t>
  </si>
  <si>
    <t>arjun.pillai1329@company.com</t>
  </si>
  <si>
    <t>EMP2334</t>
  </si>
  <si>
    <t>vivaan.joshi1334@company.com</t>
  </si>
  <si>
    <t>EMP2346</t>
  </si>
  <si>
    <t>meera.kumar1346@company.com</t>
  </si>
  <si>
    <t>EMP2360</t>
  </si>
  <si>
    <t>arjun.menon1360@company.com</t>
  </si>
  <si>
    <t>EMP2364</t>
  </si>
  <si>
    <t>reyansh.verma1364@company.com</t>
  </si>
  <si>
    <t>EMP2376</t>
  </si>
  <si>
    <t>aditya.joshi1376@company.com</t>
  </si>
  <si>
    <t>EMP2379</t>
  </si>
  <si>
    <t>meera.verma1379@company.com</t>
  </si>
  <si>
    <t>EMP2382</t>
  </si>
  <si>
    <t>meera.nair1382@company.com</t>
  </si>
  <si>
    <t>EMP2409</t>
  </si>
  <si>
    <t>isha.kumar1409@company.com</t>
  </si>
  <si>
    <t>EMP2433</t>
  </si>
  <si>
    <t>kavya.iyer1433@company.com</t>
  </si>
  <si>
    <t>EMP2452</t>
  </si>
  <si>
    <t>aditya.verma1452@company.com</t>
  </si>
  <si>
    <t>arjun.iyer0@company.com</t>
  </si>
  <si>
    <t>isha.nair24@company.com</t>
  </si>
  <si>
    <t>ananya.nair35@company.com</t>
  </si>
  <si>
    <t>meera.das64@company.com</t>
  </si>
  <si>
    <t>aditya.verma77@company.com</t>
  </si>
  <si>
    <t>ananya.verma88@company.com</t>
  </si>
  <si>
    <t>kavya.verma98@company.com</t>
  </si>
  <si>
    <t>EMP1112</t>
  </si>
  <si>
    <t>arjun.das112@company.com</t>
  </si>
  <si>
    <t>EMP1146</t>
  </si>
  <si>
    <t>vivaan.pillai146@company.com</t>
  </si>
  <si>
    <t>EMP1169</t>
  </si>
  <si>
    <t>aarav.sharma169@company.com</t>
  </si>
  <si>
    <t>EMP1189</t>
  </si>
  <si>
    <t>meera.pillai189@company.com</t>
  </si>
  <si>
    <t>EMP1198</t>
  </si>
  <si>
    <t>aarav.menon198@company.com</t>
  </si>
  <si>
    <t>EMP1199</t>
  </si>
  <si>
    <t>aditya.reddy199@company.com</t>
  </si>
  <si>
    <t>EMP1214</t>
  </si>
  <si>
    <t>diya.pillai214@company.com</t>
  </si>
  <si>
    <t>EMP1233</t>
  </si>
  <si>
    <t>arjun.das233@company.com</t>
  </si>
  <si>
    <t>EMP1240</t>
  </si>
  <si>
    <t>aarav.das240@company.com</t>
  </si>
  <si>
    <t>EMP1247</t>
  </si>
  <si>
    <t>ananya.das247@company.com</t>
  </si>
  <si>
    <t>EMP1250</t>
  </si>
  <si>
    <t>aarav.pillai250@company.com</t>
  </si>
  <si>
    <t>EMP1308</t>
  </si>
  <si>
    <t>diya.iyer308@company.com</t>
  </si>
  <si>
    <t>EMP1323</t>
  </si>
  <si>
    <t>diya.kumar323@company.com</t>
  </si>
  <si>
    <t>EMP1332</t>
  </si>
  <si>
    <t>aditya.joshi332@company.com</t>
  </si>
  <si>
    <t>EMP1344</t>
  </si>
  <si>
    <t>kavya.verma344@company.com</t>
  </si>
  <si>
    <t>EMP1345</t>
  </si>
  <si>
    <t>reyansh.kumar345@company.com</t>
  </si>
  <si>
    <t>EMP1361</t>
  </si>
  <si>
    <t>vivaan.sharma361@company.com</t>
  </si>
  <si>
    <t>EMP1413</t>
  </si>
  <si>
    <t>vivaan.iyer413@company.com</t>
  </si>
  <si>
    <t>EMP1425</t>
  </si>
  <si>
    <t>kavya.joshi425@company.com</t>
  </si>
  <si>
    <t>EMP1453</t>
  </si>
  <si>
    <t>vivaan.joshi453@company.com</t>
  </si>
  <si>
    <t>EMP1491</t>
  </si>
  <si>
    <t>diya.pillai491@company.com</t>
  </si>
  <si>
    <t>EMP1540</t>
  </si>
  <si>
    <t>kavya.joshi540@company.com</t>
  </si>
  <si>
    <t>EMP1560</t>
  </si>
  <si>
    <t>vivaan.nair560@company.com</t>
  </si>
  <si>
    <t>EMP1571</t>
  </si>
  <si>
    <t>kavya.nair571@company.com</t>
  </si>
  <si>
    <t>EMP1584</t>
  </si>
  <si>
    <t>meera.iyer584@company.com</t>
  </si>
  <si>
    <t>EMP1598</t>
  </si>
  <si>
    <t>vivaan.joshi598@company.com</t>
  </si>
  <si>
    <t>EMP1605</t>
  </si>
  <si>
    <t>kavya.sharma605@company.com</t>
  </si>
  <si>
    <t>EMP1607</t>
  </si>
  <si>
    <t>reyansh.iyer607@company.com</t>
  </si>
  <si>
    <t>EMP1618</t>
  </si>
  <si>
    <t>aditya.reddy618@company.com</t>
  </si>
  <si>
    <t>EMP1636</t>
  </si>
  <si>
    <t>diya.iyer636@company.com</t>
  </si>
  <si>
    <t>EMP1653</t>
  </si>
  <si>
    <t>reyansh.menon653@company.com</t>
  </si>
  <si>
    <t>EMP1676</t>
  </si>
  <si>
    <t>aditya.iyer676@company.com</t>
  </si>
  <si>
    <t>EMP1678</t>
  </si>
  <si>
    <t>isha.reddy678@company.com</t>
  </si>
  <si>
    <t>EMP1685</t>
  </si>
  <si>
    <t>kavya.joshi685@company.com</t>
  </si>
  <si>
    <t>EMP1694</t>
  </si>
  <si>
    <t>kavya.nair694@company.com</t>
  </si>
  <si>
    <t>EMP1695</t>
  </si>
  <si>
    <t>vivaan.menon695@company.com</t>
  </si>
  <si>
    <t>EMP1699</t>
  </si>
  <si>
    <t>ananya.iyer699@company.com</t>
  </si>
  <si>
    <t>EMP1720</t>
  </si>
  <si>
    <t>aarav.nair720@company.com</t>
  </si>
  <si>
    <t>EMP1724</t>
  </si>
  <si>
    <t>meera.iyer724@company.com</t>
  </si>
  <si>
    <t>EMP1762</t>
  </si>
  <si>
    <t>diya.iyer762@company.com</t>
  </si>
  <si>
    <t>EMP1763</t>
  </si>
  <si>
    <t>ananya.sharma763@company.com</t>
  </si>
  <si>
    <t>EMP1850</t>
  </si>
  <si>
    <t>vivaan.joshi850@company.com</t>
  </si>
  <si>
    <t>EMP1879</t>
  </si>
  <si>
    <t>aarav.joshi879@company.com</t>
  </si>
  <si>
    <t>EMP1887</t>
  </si>
  <si>
    <t>ananya.menon887@company.com</t>
  </si>
  <si>
    <t>EMP1897</t>
  </si>
  <si>
    <t>isha.iyer897@company.com</t>
  </si>
  <si>
    <t>EMP1987</t>
  </si>
  <si>
    <t>aarav.iyer987@company.com</t>
  </si>
  <si>
    <t>EMP1997</t>
  </si>
  <si>
    <t>diya.pillai997@company.com</t>
  </si>
  <si>
    <t>EMP2032</t>
  </si>
  <si>
    <t>vivaan.das1032@company.com</t>
  </si>
  <si>
    <t>EMP2037</t>
  </si>
  <si>
    <t>arjun.kumar1037@company.com</t>
  </si>
  <si>
    <t>EMP2047</t>
  </si>
  <si>
    <t>kavya.nair1047@company.com</t>
  </si>
  <si>
    <t>EMP2086</t>
  </si>
  <si>
    <t>diya.iyer1086@company.com</t>
  </si>
  <si>
    <t>EMP2089</t>
  </si>
  <si>
    <t>meera.sharma1089@company.com</t>
  </si>
  <si>
    <t>EMP2115</t>
  </si>
  <si>
    <t>ananya.verma1115@company.com</t>
  </si>
  <si>
    <t>EMP2138</t>
  </si>
  <si>
    <t>vivaan.iyer1138@company.com</t>
  </si>
  <si>
    <t>EMP2165</t>
  </si>
  <si>
    <t>aditya.sharma1165@company.com</t>
  </si>
  <si>
    <t>EMP2172</t>
  </si>
  <si>
    <t>diya.sharma1172@company.com</t>
  </si>
  <si>
    <t>EMP2178</t>
  </si>
  <si>
    <t>ananya.das1178@company.com</t>
  </si>
  <si>
    <t>EMP2256</t>
  </si>
  <si>
    <t>kavya.pillai1256@company.com</t>
  </si>
  <si>
    <t>EMP2319</t>
  </si>
  <si>
    <t>ananya.reddy1319@company.com</t>
  </si>
  <si>
    <t>EMP2320</t>
  </si>
  <si>
    <t>reyansh.verma1320@company.com</t>
  </si>
  <si>
    <t>EMP2349</t>
  </si>
  <si>
    <t>aarav.iyer1349@company.com</t>
  </si>
  <si>
    <t>EMP2370</t>
  </si>
  <si>
    <t>diya.iyer1370@company.com</t>
  </si>
  <si>
    <t>EMP2388</t>
  </si>
  <si>
    <t>reyansh.nair1388@company.com</t>
  </si>
  <si>
    <t>EMP2395</t>
  </si>
  <si>
    <t>arjun.das1395@company.com</t>
  </si>
  <si>
    <t>EMP2399</t>
  </si>
  <si>
    <t>aarav.sharma1399@company.com</t>
  </si>
  <si>
    <t>EMP2475</t>
  </si>
  <si>
    <t>aarav.pillai1475@company.com</t>
  </si>
  <si>
    <t>EMP2481</t>
  </si>
  <si>
    <t>kavya.menon1481@company.com</t>
  </si>
  <si>
    <t>HR OVERVIEW</t>
  </si>
  <si>
    <t>Employee ID</t>
  </si>
  <si>
    <t>Name</t>
  </si>
  <si>
    <t>Rating</t>
  </si>
  <si>
    <t>Total Employees</t>
  </si>
  <si>
    <t>Female Employees</t>
  </si>
  <si>
    <t>Male Employees</t>
  </si>
  <si>
    <t>Average Salary</t>
  </si>
  <si>
    <t>Average Rating</t>
  </si>
  <si>
    <t xml:space="preserve"> </t>
  </si>
  <si>
    <t>Total Department</t>
  </si>
  <si>
    <t>Average Bonus</t>
  </si>
  <si>
    <t>Total Job Title</t>
  </si>
  <si>
    <t>HR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</si>
</sst>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4"/>
      <color rgb="FF3A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36"/>
      <color theme="0"/>
      <name val="Aptos Narrow"/>
      <family val="2"/>
      <scheme val="minor"/>
    </font>
    <font>
      <b/>
      <sz val="26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0" fontId="0" fillId="2" borderId="0" xfId="0" applyFill="1"/>
    <xf numFmtId="0" fontId="4" fillId="2" borderId="0" xfId="0" applyFont="1" applyFill="1"/>
    <xf numFmtId="0" fontId="3" fillId="3" borderId="8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1" fontId="2" fillId="4" borderId="7" xfId="0" applyNumberFormat="1" applyFont="1" applyFill="1" applyBorder="1" applyAlignment="1">
      <alignment horizontal="center"/>
    </xf>
    <xf numFmtId="1" fontId="2" fillId="4" borderId="5" xfId="0" applyNumberFormat="1" applyFont="1" applyFill="1" applyBorder="1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" fillId="4" borderId="14" xfId="0" applyFont="1" applyFill="1" applyBorder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3A0000"/>
      <color rgb="FFFFB3B3"/>
      <color rgb="FFFF4F4F"/>
      <color rgb="FFA40004"/>
      <color rgb="FFA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Table" Target="pivotTables/pivotTable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Table" Target="pivotTables/pivotTable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2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Table" Target="pivotTables/pivotTable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Department-wise Employee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6"/>
              <c:pt idx="0">
                <c:v>Finance</c:v>
              </c:pt>
              <c:pt idx="1">
                <c:v>HR</c:v>
              </c:pt>
              <c:pt idx="2">
                <c:v>IT</c:v>
              </c:pt>
              <c:pt idx="3">
                <c:v>Marketing</c:v>
              </c:pt>
              <c:pt idx="4">
                <c:v>Operations</c:v>
              </c:pt>
              <c:pt idx="5">
                <c:v>Sales</c:v>
              </c:pt>
            </c:strLit>
          </c:cat>
          <c:val>
            <c:numLit>
              <c:formatCode>General</c:formatCode>
              <c:ptCount val="6"/>
              <c:pt idx="0">
                <c:v>274</c:v>
              </c:pt>
              <c:pt idx="1">
                <c:v>242</c:v>
              </c:pt>
              <c:pt idx="2">
                <c:v>256</c:v>
              </c:pt>
              <c:pt idx="3">
                <c:v>239</c:v>
              </c:pt>
              <c:pt idx="4">
                <c:v>264</c:v>
              </c:pt>
              <c:pt idx="5">
                <c:v>225</c:v>
              </c:pt>
            </c:numLit>
          </c:val>
          <c:extLst>
            <c:ext xmlns:c16="http://schemas.microsoft.com/office/drawing/2014/chart" uri="{C3380CC4-5D6E-409C-BE32-E72D297353CC}">
              <c16:uniqueId val="{00000007-D19B-48D9-AACE-E7038449B6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4586640"/>
        <c:axId val="204587600"/>
      </c:barChart>
      <c:catAx>
        <c:axId val="204586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7600"/>
        <c:crosses val="autoZero"/>
        <c:auto val="1"/>
        <c:lblAlgn val="ctr"/>
        <c:lblOffset val="100"/>
        <c:noMultiLvlLbl val="0"/>
      </c:catAx>
      <c:valAx>
        <c:axId val="2045876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586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Gender Distribution</a:t>
            </a:r>
          </a:p>
          <a:p>
            <a:pPr algn="ctr" rtl="0">
              <a:defRPr lang="en-US" sz="18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3A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81-4EF4-A4AA-4987BA19F6DD}"/>
              </c:ext>
            </c:extLst>
          </c:dPt>
          <c:dPt>
            <c:idx val="1"/>
            <c:bubble3D val="0"/>
            <c:spPr>
              <a:solidFill>
                <a:srgbClr val="3A0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BE76-4497-A729-156E6B4AC8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753</c:v>
              </c:pt>
              <c:pt idx="1">
                <c:v>747</c:v>
              </c:pt>
            </c:numLit>
          </c:val>
          <c:extLst>
            <c:ext xmlns:c16="http://schemas.microsoft.com/office/drawing/2014/chart" uri="{C3380CC4-5D6E-409C-BE32-E72D297353CC}">
              <c16:uniqueId val="{00000000-BE76-4497-A729-156E6B4AC86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[HR ANALYSIS.xlsx]PivotChartTable1</c15:name>
        <c15:fmtId val="0"/>
      </c15:pivotSource>
      <c15:pivotOptions>
        <c15:dropZoneFilter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/>
              <a:t>Salary Distribution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A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spc="100" baseline="0">
                  <a:solidFill>
                    <a:sysClr val="window" lastClr="FFFFFF">
                      <a:lumMod val="95000"/>
                    </a:sys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spc="100" baseline="0">
                  <a:solidFill>
                    <a:sysClr val="window" lastClr="FFFFFF">
                      <a:lumMod val="95000"/>
                    </a:sys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spc="100" baseline="0">
                  <a:solidFill>
                    <a:sysClr val="window" lastClr="FFFFFF">
                      <a:lumMod val="95000"/>
                    </a:sys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spc="100" baseline="0">
                  <a:solidFill>
                    <a:sysClr val="window" lastClr="FFFFFF">
                      <a:lumMod val="95000"/>
                    </a:sys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spc="100" baseline="0">
                  <a:solidFill>
                    <a:sysClr val="window" lastClr="FFFFFF">
                      <a:lumMod val="95000"/>
                    </a:sys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/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800" b="1" i="0" u="none" strike="noStrike" kern="1200" spc="100" baseline="0">
                  <a:solidFill>
                    <a:sysClr val="window" lastClr="FFFFFF">
                      <a:lumMod val="95000"/>
                    </a:sysClr>
                  </a:solidFill>
                  <a:effectLst>
                    <a:outerShdw blurRad="50800" dist="38100" dir="5400000" algn="t" rotWithShape="0">
                      <a:prstClr val="black">
                        <a:alpha val="40000"/>
                      </a:prst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/>
          </a:solidFill>
          <a:ln>
            <a:solidFill>
              <a:schemeClr val="tx2">
                <a:lumMod val="10000"/>
                <a:lumOff val="90000"/>
              </a:schemeClr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chemeClr val="tx2">
              <a:lumMod val="25000"/>
              <a:lumOff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flip="none" rotWithShape="1">
            <a:gsLst>
              <a:gs pos="0">
                <a:schemeClr val="accent1">
                  <a:lumMod val="50000"/>
                  <a:tint val="66000"/>
                  <a:satMod val="160000"/>
                </a:schemeClr>
              </a:gs>
              <a:gs pos="50000">
                <a:schemeClr val="accent1">
                  <a:lumMod val="50000"/>
                  <a:tint val="44500"/>
                  <a:satMod val="160000"/>
                </a:schemeClr>
              </a:gs>
              <a:gs pos="100000">
                <a:schemeClr val="accent1">
                  <a:lumMod val="50000"/>
                  <a:tint val="23500"/>
                  <a:satMod val="160000"/>
                </a:schemeClr>
              </a:gs>
            </a:gsLst>
            <a:lin ang="54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3A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7.6428696412948388E-2"/>
          <c:y val="0.2061807378244386"/>
          <c:w val="0.65673293963254598"/>
          <c:h val="0.70993839311752693"/>
        </c:manualLayout>
      </c:layout>
      <c:barChart>
        <c:barDir val="bar"/>
        <c:grouping val="clustered"/>
        <c:varyColors val="0"/>
        <c:ser>
          <c:idx val="0"/>
          <c:order val="0"/>
          <c:tx>
            <c:v>Finance</c:v>
          </c:tx>
          <c:spPr>
            <a:solidFill>
              <a:srgbClr val="3A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19601175</c:v>
              </c:pt>
            </c:numLit>
          </c:val>
          <c:extLst>
            <c:ext xmlns:c16="http://schemas.microsoft.com/office/drawing/2014/chart" uri="{C3380CC4-5D6E-409C-BE32-E72D297353CC}">
              <c16:uniqueId val="{00000002-67C6-4A6D-9E0A-C564CB6C390D}"/>
            </c:ext>
          </c:extLst>
        </c:ser>
        <c:ser>
          <c:idx val="1"/>
          <c:order val="1"/>
          <c:tx>
            <c:v>HR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gradFill flip="none" rotWithShape="1">
                <a:gsLst>
                  <a:gs pos="0">
                    <a:schemeClr val="accent1">
                      <a:lumMod val="50000"/>
                      <a:tint val="66000"/>
                      <a:satMod val="160000"/>
                    </a:schemeClr>
                  </a:gs>
                  <a:gs pos="50000">
                    <a:schemeClr val="accent1">
                      <a:lumMod val="50000"/>
                      <a:tint val="44500"/>
                      <a:satMod val="160000"/>
                    </a:schemeClr>
                  </a:gs>
                  <a:gs pos="100000">
                    <a:schemeClr val="accent1">
                      <a:lumMod val="50000"/>
                      <a:tint val="23500"/>
                      <a:satMod val="160000"/>
                    </a:schemeClr>
                  </a:gs>
                </a:gsLst>
                <a:lin ang="5400000" scaled="1"/>
                <a:tileRect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7C6-4A6D-9E0A-C564CB6C390D}"/>
              </c:ext>
            </c:extLst>
          </c:dPt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16699070</c:v>
              </c:pt>
            </c:numLit>
          </c:val>
          <c:extLst>
            <c:ext xmlns:c16="http://schemas.microsoft.com/office/drawing/2014/chart" uri="{C3380CC4-5D6E-409C-BE32-E72D297353CC}">
              <c16:uniqueId val="{00000003-67C6-4A6D-9E0A-C564CB6C390D}"/>
            </c:ext>
          </c:extLst>
        </c:ser>
        <c:ser>
          <c:idx val="2"/>
          <c:order val="2"/>
          <c:tx>
            <c:v>IT</c:v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18976910</c:v>
              </c:pt>
            </c:numLit>
          </c:val>
          <c:extLst>
            <c:ext xmlns:c16="http://schemas.microsoft.com/office/drawing/2014/chart" uri="{C3380CC4-5D6E-409C-BE32-E72D297353CC}">
              <c16:uniqueId val="{00000004-67C6-4A6D-9E0A-C564CB6C390D}"/>
            </c:ext>
          </c:extLst>
        </c:ser>
        <c:ser>
          <c:idx val="3"/>
          <c:order val="3"/>
          <c:tx>
            <c:v>Marketing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17072646</c:v>
              </c:pt>
            </c:numLit>
          </c:val>
          <c:extLst>
            <c:ext xmlns:c16="http://schemas.microsoft.com/office/drawing/2014/chart" uri="{C3380CC4-5D6E-409C-BE32-E72D297353CC}">
              <c16:uniqueId val="{00000005-67C6-4A6D-9E0A-C564CB6C390D}"/>
            </c:ext>
          </c:extLst>
        </c:ser>
        <c:ser>
          <c:idx val="4"/>
          <c:order val="4"/>
          <c:tx>
            <c:v>Operations</c:v>
          </c:tx>
          <c:spPr>
            <a:solidFill>
              <a:schemeClr val="tx2">
                <a:lumMod val="25000"/>
                <a:lumOff val="7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17978500</c:v>
              </c:pt>
            </c:numLit>
          </c:val>
          <c:extLst>
            <c:ext xmlns:c16="http://schemas.microsoft.com/office/drawing/2014/chart" uri="{C3380CC4-5D6E-409C-BE32-E72D297353CC}">
              <c16:uniqueId val="{00000006-67C6-4A6D-9E0A-C564CB6C390D}"/>
            </c:ext>
          </c:extLst>
        </c:ser>
        <c:ser>
          <c:idx val="5"/>
          <c:order val="5"/>
          <c:tx>
            <c:v>Sales</c:v>
          </c:tx>
          <c:spPr>
            <a:solidFill>
              <a:schemeClr val="bg1"/>
            </a:solidFill>
            <a:ln>
              <a:solidFill>
                <a:schemeClr val="tx2">
                  <a:lumMod val="10000"/>
                  <a:lumOff val="90000"/>
                </a:schemeClr>
              </a:solidFill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"/>
              <c:pt idx="0">
                <c:v>Total</c:v>
              </c:pt>
            </c:strLit>
          </c:cat>
          <c:val>
            <c:numLit>
              <c:formatCode>General</c:formatCode>
              <c:ptCount val="1"/>
              <c:pt idx="0">
                <c:v>15421581</c:v>
              </c:pt>
            </c:numLit>
          </c:val>
          <c:extLst>
            <c:ext xmlns:c16="http://schemas.microsoft.com/office/drawing/2014/chart" uri="{C3380CC4-5D6E-409C-BE32-E72D297353CC}">
              <c16:uniqueId val="{00000007-67C6-4A6D-9E0A-C564CB6C39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040418784"/>
        <c:axId val="1040419744"/>
      </c:barChart>
      <c:catAx>
        <c:axId val="1040418784"/>
        <c:scaling>
          <c:orientation val="minMax"/>
        </c:scaling>
        <c:delete val="1"/>
        <c:axPos val="l"/>
        <c:numFmt formatCode="General" sourceLinked="0"/>
        <c:majorTickMark val="none"/>
        <c:minorTickMark val="none"/>
        <c:tickLblPos val="nextTo"/>
        <c:crossAx val="104041974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40419744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104041878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700575907603165"/>
          <c:y val="0.33389444313529254"/>
          <c:w val="0.26918535363653207"/>
          <c:h val="0.55879682786759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8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 algn="ctr" rtl="0">
        <a:defRPr lang="en-US" sz="1800" b="1" i="0" u="none" strike="noStrike" kern="1200" spc="100" baseline="0">
          <a:solidFill>
            <a:sysClr val="window" lastClr="FFFFFF">
              <a:lumMod val="95000"/>
            </a:sysClr>
          </a:solidFill>
          <a:effectLst>
            <a:outerShdw blurRad="50800" dist="38100" dir="5400000" algn="t" rotWithShape="0">
              <a:prstClr val="black">
                <a:alpha val="40000"/>
              </a:prstClr>
            </a:outerShdw>
          </a:effectLst>
          <a:latin typeface="+mn-lt"/>
          <a:ea typeface="+mn-ea"/>
          <a:cs typeface="+mn-cs"/>
        </a:defRPr>
      </a:pPr>
      <a:endParaRPr lang="en-US"/>
    </a:p>
  </c:txPr>
  <c:extLst>
    <c:ext xmlns:c15="http://schemas.microsoft.com/office/drawing/2012/chart" uri="{723BEF56-08C2-4564-9609-F4CBC75E7E54}">
      <c15:pivotSource>
        <c15:name>[HR ANALYSIS.xlsx]PivotChartTable2</c15:name>
        <c15:fmtId val="0"/>
      </c15:pivotSource>
      <c15:pivotOptions>
        <c15:dropZoneFilter val="1"/>
        <c15:dropZoneCategories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000" b="1" i="0" u="none" strike="noStrike" kern="1200" spc="100" baseline="0">
                <a:solidFill>
                  <a:sysClr val="window" lastClr="FFFFFF">
                    <a:lumMod val="95000"/>
                  </a:sys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rPr>
              <a:t>Performance Rating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1" i="0" u="none" strike="noStrike" kern="1200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3A0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1.3806400495652075E-2"/>
          <c:y val="0.15282494703018829"/>
          <c:w val="0.94455242739378231"/>
          <c:h val="0.781389277154694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rgbClr val="3A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31"/>
              <c:pt idx="0">
                <c:v>2</c:v>
              </c:pt>
              <c:pt idx="1">
                <c:v>2.1</c:v>
              </c:pt>
              <c:pt idx="2">
                <c:v>2.2</c:v>
              </c:pt>
              <c:pt idx="3">
                <c:v>2.3</c:v>
              </c:pt>
              <c:pt idx="4">
                <c:v>2.4</c:v>
              </c:pt>
              <c:pt idx="5">
                <c:v>2.5</c:v>
              </c:pt>
              <c:pt idx="6">
                <c:v>2.6</c:v>
              </c:pt>
              <c:pt idx="7">
                <c:v>2.7</c:v>
              </c:pt>
              <c:pt idx="8">
                <c:v>2.8</c:v>
              </c:pt>
              <c:pt idx="9">
                <c:v>2.9</c:v>
              </c:pt>
              <c:pt idx="10">
                <c:v>3</c:v>
              </c:pt>
              <c:pt idx="11">
                <c:v>3.1</c:v>
              </c:pt>
              <c:pt idx="12">
                <c:v>3.2</c:v>
              </c:pt>
              <c:pt idx="13">
                <c:v>3.3</c:v>
              </c:pt>
              <c:pt idx="14">
                <c:v>3.4</c:v>
              </c:pt>
              <c:pt idx="15">
                <c:v>3.5</c:v>
              </c:pt>
              <c:pt idx="16">
                <c:v>3.6</c:v>
              </c:pt>
              <c:pt idx="17">
                <c:v>3.7</c:v>
              </c:pt>
              <c:pt idx="18">
                <c:v>3.8</c:v>
              </c:pt>
              <c:pt idx="19">
                <c:v>3.9</c:v>
              </c:pt>
              <c:pt idx="20">
                <c:v>4</c:v>
              </c:pt>
              <c:pt idx="21">
                <c:v>4.1</c:v>
              </c:pt>
              <c:pt idx="22">
                <c:v>4.2</c:v>
              </c:pt>
              <c:pt idx="23">
                <c:v>4.3</c:v>
              </c:pt>
              <c:pt idx="24">
                <c:v>4.4</c:v>
              </c:pt>
              <c:pt idx="25">
                <c:v>4.5</c:v>
              </c:pt>
              <c:pt idx="26">
                <c:v>4.6</c:v>
              </c:pt>
              <c:pt idx="27">
                <c:v>4.7</c:v>
              </c:pt>
              <c:pt idx="28">
                <c:v>4.8</c:v>
              </c:pt>
              <c:pt idx="29">
                <c:v>4.9</c:v>
              </c:pt>
              <c:pt idx="30">
                <c:v>5</c:v>
              </c:pt>
            </c:strLit>
          </c:cat>
          <c:val>
            <c:numLit>
              <c:formatCode>General</c:formatCode>
              <c:ptCount val="31"/>
              <c:pt idx="0">
                <c:v>30</c:v>
              </c:pt>
              <c:pt idx="1">
                <c:v>53</c:v>
              </c:pt>
              <c:pt idx="2">
                <c:v>49</c:v>
              </c:pt>
              <c:pt idx="3">
                <c:v>54</c:v>
              </c:pt>
              <c:pt idx="4">
                <c:v>43</c:v>
              </c:pt>
              <c:pt idx="5">
                <c:v>57</c:v>
              </c:pt>
              <c:pt idx="6">
                <c:v>44</c:v>
              </c:pt>
              <c:pt idx="7">
                <c:v>53</c:v>
              </c:pt>
              <c:pt idx="8">
                <c:v>51</c:v>
              </c:pt>
              <c:pt idx="9">
                <c:v>48</c:v>
              </c:pt>
              <c:pt idx="10">
                <c:v>48</c:v>
              </c:pt>
              <c:pt idx="11">
                <c:v>55</c:v>
              </c:pt>
              <c:pt idx="12">
                <c:v>41</c:v>
              </c:pt>
              <c:pt idx="13">
                <c:v>56</c:v>
              </c:pt>
              <c:pt idx="14">
                <c:v>50</c:v>
              </c:pt>
              <c:pt idx="15">
                <c:v>57</c:v>
              </c:pt>
              <c:pt idx="16">
                <c:v>51</c:v>
              </c:pt>
              <c:pt idx="17">
                <c:v>57</c:v>
              </c:pt>
              <c:pt idx="18">
                <c:v>56</c:v>
              </c:pt>
              <c:pt idx="19">
                <c:v>51</c:v>
              </c:pt>
              <c:pt idx="20">
                <c:v>55</c:v>
              </c:pt>
              <c:pt idx="21">
                <c:v>47</c:v>
              </c:pt>
              <c:pt idx="22">
                <c:v>53</c:v>
              </c:pt>
              <c:pt idx="23">
                <c:v>47</c:v>
              </c:pt>
              <c:pt idx="24">
                <c:v>59</c:v>
              </c:pt>
              <c:pt idx="25">
                <c:v>47</c:v>
              </c:pt>
              <c:pt idx="26">
                <c:v>37</c:v>
              </c:pt>
              <c:pt idx="27">
                <c:v>39</c:v>
              </c:pt>
              <c:pt idx="28">
                <c:v>39</c:v>
              </c:pt>
              <c:pt idx="29">
                <c:v>42</c:v>
              </c:pt>
              <c:pt idx="30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0-50FD-4992-986F-7C71CDCFA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040456224"/>
        <c:axId val="1040467264"/>
      </c:barChart>
      <c:catAx>
        <c:axId val="104045622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67264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040467264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45622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solidFill>
        <a:srgbClr val="FFFF00"/>
      </a:solidFill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[HR ANALYSIS.xlsx]PivotChartTable3</c15:name>
        <c15:fmtId val="0"/>
      </c15:pivotSource>
      <c15:pivotOptions>
        <c15:dropZoneFilter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463550</xdr:colOff>
      <xdr:row>4</xdr:row>
      <xdr:rowOff>38100</xdr:rowOff>
    </xdr:from>
    <xdr:to>
      <xdr:col>5</xdr:col>
      <xdr:colOff>190500</xdr:colOff>
      <xdr:row>13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CE5A1D-E530-EFD6-3F65-8888DE396D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390525</xdr:colOff>
      <xdr:row>4</xdr:row>
      <xdr:rowOff>57150</xdr:rowOff>
    </xdr:from>
    <xdr:to>
      <xdr:col>11</xdr:col>
      <xdr:colOff>44450</xdr:colOff>
      <xdr:row>13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66F771-9578-7FCA-EDB5-747CFCD9B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298450</xdr:colOff>
      <xdr:row>4</xdr:row>
      <xdr:rowOff>38513</xdr:rowOff>
    </xdr:from>
    <xdr:to>
      <xdr:col>16</xdr:col>
      <xdr:colOff>323849</xdr:colOff>
      <xdr:row>13</xdr:row>
      <xdr:rowOff>120651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A986B2-ACE8-0D29-72B1-B45BEAD32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444501</xdr:colOff>
      <xdr:row>15</xdr:row>
      <xdr:rowOff>79746</xdr:rowOff>
    </xdr:from>
    <xdr:to>
      <xdr:col>16</xdr:col>
      <xdr:colOff>350253</xdr:colOff>
      <xdr:row>27</xdr:row>
      <xdr:rowOff>177800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2F1609-9D8C-14F6-02B2-4E34DBFF39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735606134258" backgroundQuery="1" createdVersion="8" refreshedVersion="8" minRefreshableVersion="3" recordCount="0" supportSubquery="1" supportAdvancedDrill="1" xr:uid="{341DFCEA-11C7-4BB2-8788-5CD3F0E7AE44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HR_Data 1].[Department].[Department]" caption="Department" numFmtId="0" hierarchy="25" level="1">
      <sharedItems count="6">
        <s v="Finance"/>
        <s v="HR"/>
        <s v="IT"/>
        <s v="Marketing"/>
        <s v="Operations"/>
        <s v="Sales"/>
      </sharedItems>
    </cacheField>
    <cacheField name="[Measures].[Sum of Salary]" caption="Sum of Salary" numFmtId="0" hierarchy="45" level="32767"/>
  </cacheFields>
  <cacheHierarchies count="47">
    <cacheHierarchy uniqueName="[HR_Data].[Employee_ID]" caption="Employee_ID" attribute="1" defaultMemberUniqueName="[HR_Data].[Employee_ID].[All]" allUniqueName="[HR_Data].[Employee_ID].[All]" dimensionUniqueName="[HR_Data]" displayFolder="" count="0" memberValueDatatype="130" unbalanced="0"/>
    <cacheHierarchy uniqueName="[HR_Data].[First_Name]" caption="First_Name" attribute="1" defaultMemberUniqueName="[HR_Data].[First_Name].[All]" allUniqueName="[HR_Data].[First_Name].[All]" dimensionUniqueName="[HR_Data]" displayFolder="" count="0" memberValueDatatype="130" unbalanced="0"/>
    <cacheHierarchy uniqueName="[HR_Data].[Last_Name]" caption="Last_Name" attribute="1" defaultMemberUniqueName="[HR_Data].[Last_Name].[All]" allUniqueName="[HR_Data].[Last_Name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Job_Title]" caption="Job_Title" attribute="1" defaultMemberUniqueName="[HR_Data].[Job_Title].[All]" allUniqueName="[HR_Data].[Job_Title].[All]" dimensionUniqueName="[HR_Data]" displayFolder="" count="0" memberValueDatatype="130" unbalanced="0"/>
    <cacheHierarchy uniqueName="[HR_Data].[Hire_Date]" caption="Hire_Date" attribute="1" time="1" defaultMemberUniqueName="[HR_Data].[Hire_Date].[All]" allUniqueName="[HR_Data].[Hire_Date].[All]" dimensionUniqueName="[HR_Data]" displayFolder="" count="0" memberValueDatatype="7" unbalanced="0"/>
    <cacheHierarchy uniqueName="[HR_Data].[Salary]" caption="Salary" attribute="1" defaultMemberUniqueName="[HR_Data].[Salary].[All]" allUniqueName="[HR_Data].[Salary].[All]" dimensionUniqueName="[HR_Data]" displayFolder="" count="0" memberValueDatatype="20" unbalanced="0"/>
    <cacheHierarchy uniqueName="[HR_Data].[Bonus]" caption="Bonus" attribute="1" defaultMemberUniqueName="[HR_Data].[Bonus].[All]" allUniqueName="[HR_Data].[Bonus].[All]" dimensionUniqueName="[HR_Data]" displayFolder="" count="0" memberValueDatatype="20" unbalanced="0"/>
    <cacheHierarchy uniqueName="[HR_Data].[Performance_Rating]" caption="Performance_Rating" attribute="1" defaultMemberUniqueName="[HR_Data].[Performance_Rating].[All]" allUniqueName="[HR_Data].[Performance_Rating].[All]" dimensionUniqueName="[HR_Data]" displayFolder="" count="0" memberValueDatatype="5" unbalanced="0"/>
    <cacheHierarchy uniqueName="[HR_Data].[Manager_ID]" caption="Manager_ID" attribute="1" defaultMemberUniqueName="[HR_Data].[Manager_ID].[All]" allUniqueName="[HR_Data].[Manager_ID].[All]" dimensionUniqueName="[HR_Data]" displayFolder="" count="0" memberValueDatatype="130" unbalanced="0"/>
    <cacheHierarchy uniqueName="[HR_Data].[Location]" caption="Location" attribute="1" defaultMemberUniqueName="[HR_Data].[Location].[All]" allUniqueName="[HR_Data].[Location].[All]" dimensionUniqueName="[HR_Data]" displayFolder="" count="0" memberValueDatatype="130" unbalanced="0"/>
    <cacheHierarchy uniqueName="[HR_Data].[Education]" caption="Education" attribute="1" defaultMemberUniqueName="[HR_Data].[Education].[All]" allUniqueName="[HR_Data].[Education].[All]" dimensionUniqueName="[HR_Data]" displayFolder="" count="0" memberValueDatatype="130" unbalanced="0"/>
    <cacheHierarchy uniqueName="[HR_Data].[Experience_Years]" caption="Experience_Years" attribute="1" defaultMemberUniqueName="[HR_Data].[Experience_Years].[All]" allUniqueName="[HR_Data].[Experience_Years].[All]" dimensionUniqueName="[HR_Data]" displayFolder="" count="0" memberValueDatatype="20" unbalanced="0"/>
    <cacheHierarchy uniqueName="[HR_Data].[Employment_Type]" caption="Employment_Type" attribute="1" defaultMemberUniqueName="[HR_Data].[Employment_Type].[All]" allUniqueName="[HR_Data].[Employment_Type].[All]" dimensionUniqueName="[HR_Data]" displayFolder="" count="0" memberValueDatatype="130" unbalanced="0"/>
    <cacheHierarchy uniqueName="[HR_Data].[Marital_Status]" caption="Marital_Status" attribute="1" defaultMemberUniqueName="[HR_Data].[Marital_Status].[All]" allUniqueName="[HR_Data].[Marital_Status].[All]" dimensionUniqueName="[HR_Data]" displayFolder="" count="0" memberValueDatatype="130" unbalanced="0"/>
    <cacheHierarchy uniqueName="[HR_Data].[Email]" caption="Email" attribute="1" defaultMemberUniqueName="[HR_Data].[Email].[All]" allUniqueName="[HR_Data].[Email].[All]" dimensionUniqueName="[HR_Data]" displayFolder="" count="0" memberValueDatatype="130" unbalanced="0"/>
    <cacheHierarchy uniqueName="[HR_Data].[Phone]" caption="Phone" attribute="1" defaultMemberUniqueName="[HR_Data].[Phone].[All]" allUniqueName="[HR_Data].[Phone].[All]" dimensionUniqueName="[HR_Data]" displayFolder="" count="0" memberValueDatatype="20" unbalanced="0"/>
    <cacheHierarchy uniqueName="[HR_Data].[Status]" caption="Status" attribute="1" defaultMemberUniqueName="[HR_Data].[Status].[All]" allUniqueName="[HR_Data].[Status].[All]" dimensionUniqueName="[HR_Data]" displayFolder="" count="0" memberValueDatatype="130" unbalanced="0"/>
    <cacheHierarchy uniqueName="[HR_Data 1].[Employee_ID]" caption="Employee_ID" attribute="1" defaultMemberUniqueName="[HR_Data 1].[Employee_ID].[All]" allUniqueName="[HR_Data 1].[Employee_ID].[All]" dimensionUniqueName="[HR_Data 1]" displayFolder="" count="0" memberValueDatatype="130" unbalanced="0"/>
    <cacheHierarchy uniqueName="[HR_Data 1].[First_Name]" caption="First_Name" attribute="1" defaultMemberUniqueName="[HR_Data 1].[First_Name].[All]" allUniqueName="[HR_Data 1].[First_Name].[All]" dimensionUniqueName="[HR_Data 1]" displayFolder="" count="0" memberValueDatatype="130" unbalanced="0"/>
    <cacheHierarchy uniqueName="[HR_Data 1].[Last_Name]" caption="Last_Name" attribute="1" defaultMemberUniqueName="[HR_Data 1].[Last_Name].[All]" allUniqueName="[HR_Data 1].[Last_Name].[All]" dimensionUniqueName="[HR_Data 1]" displayFolder="" count="0" memberValueDatatype="130" unbalanced="0"/>
    <cacheHierarchy uniqueName="[HR_Data 1].[Gender]" caption="Gender" attribute="1" defaultMemberUniqueName="[HR_Data 1].[Gender].[All]" allUniqueName="[HR_Data 1].[Gender].[All]" dimensionUniqueName="[HR_Data 1]" displayFolder="" count="0" memberValueDatatype="130" unbalanced="0"/>
    <cacheHierarchy uniqueName="[HR_Data 1].[Age]" caption="Age" attribute="1" defaultMemberUniqueName="[HR_Data 1].[Age].[All]" allUniqueName="[HR_Data 1].[Age].[All]" dimensionUniqueName="[HR_Data 1]" displayFolder="" count="0" memberValueDatatype="20" unbalanced="0"/>
    <cacheHierarchy uniqueName="[HR_Data 1].[Department]" caption="Department" attribute="1" defaultMemberUniqueName="[HR_Data 1].[Department].[All]" allUniqueName="[HR_Data 1].[Department].[All]" dimensionUniqueName="[HR_Data 1]" displayFolder="" count="2" memberValueDatatype="130" unbalanced="0">
      <fieldsUsage count="2">
        <fieldUsage x="-1"/>
        <fieldUsage x="0"/>
      </fieldsUsage>
    </cacheHierarchy>
    <cacheHierarchy uniqueName="[HR_Data 1].[Job_Title]" caption="Job_Title" attribute="1" defaultMemberUniqueName="[HR_Data 1].[Job_Title].[All]" allUniqueName="[HR_Data 1].[Job_Title].[All]" dimensionUniqueName="[HR_Data 1]" displayFolder="" count="0" memberValueDatatype="130" unbalanced="0"/>
    <cacheHierarchy uniqueName="[HR_Data 1].[Hire_Date]" caption="Hire_Date" attribute="1" time="1" defaultMemberUniqueName="[HR_Data 1].[Hire_Date].[All]" allUniqueName="[HR_Data 1].[Hire_Date].[All]" dimensionUniqueName="[HR_Data 1]" displayFolder="" count="0" memberValueDatatype="7" unbalanced="0"/>
    <cacheHierarchy uniqueName="[HR_Data 1].[Salary]" caption="Salary" attribute="1" defaultMemberUniqueName="[HR_Data 1].[Salary].[All]" allUniqueName="[HR_Data 1].[Salary].[All]" dimensionUniqueName="[HR_Data 1]" displayFolder="" count="0" memberValueDatatype="20" unbalanced="0"/>
    <cacheHierarchy uniqueName="[HR_Data 1].[Bonus]" caption="Bonus" attribute="1" defaultMemberUniqueName="[HR_Data 1].[Bonus].[All]" allUniqueName="[HR_Data 1].[Bonus].[All]" dimensionUniqueName="[HR_Data 1]" displayFolder="" count="0" memberValueDatatype="20" unbalanced="0"/>
    <cacheHierarchy uniqueName="[HR_Data 1].[Performance_Rating]" caption="Performance_Rating" attribute="1" defaultMemberUniqueName="[HR_Data 1].[Performance_Rating].[All]" allUniqueName="[HR_Data 1].[Performance_Rating].[All]" dimensionUniqueName="[HR_Data 1]" displayFolder="" count="0" memberValueDatatype="5" unbalanced="0"/>
    <cacheHierarchy uniqueName="[HR_Data 1].[Manager_ID]" caption="Manager_ID" attribute="1" defaultMemberUniqueName="[HR_Data 1].[Manager_ID].[All]" allUniqueName="[HR_Data 1].[Manager_ID].[All]" dimensionUniqueName="[HR_Data 1]" displayFolder="" count="0" memberValueDatatype="130" unbalanced="0"/>
    <cacheHierarchy uniqueName="[HR_Data 1].[Location]" caption="Location" attribute="1" defaultMemberUniqueName="[HR_Data 1].[Location].[All]" allUniqueName="[HR_Data 1].[Location].[All]" dimensionUniqueName="[HR_Data 1]" displayFolder="" count="0" memberValueDatatype="130" unbalanced="0"/>
    <cacheHierarchy uniqueName="[HR_Data 1].[Education]" caption="Education" attribute="1" defaultMemberUniqueName="[HR_Data 1].[Education].[All]" allUniqueName="[HR_Data 1].[Education].[All]" dimensionUniqueName="[HR_Data 1]" displayFolder="" count="0" memberValueDatatype="130" unbalanced="0"/>
    <cacheHierarchy uniqueName="[HR_Data 1].[Experience_Years]" caption="Experience_Years" attribute="1" defaultMemberUniqueName="[HR_Data 1].[Experience_Years].[All]" allUniqueName="[HR_Data 1].[Experience_Years].[All]" dimensionUniqueName="[HR_Data 1]" displayFolder="" count="0" memberValueDatatype="20" unbalanced="0"/>
    <cacheHierarchy uniqueName="[HR_Data 1].[Employment_Type]" caption="Employment_Type" attribute="1" defaultMemberUniqueName="[HR_Data 1].[Employment_Type].[All]" allUniqueName="[HR_Data 1].[Employment_Type].[All]" dimensionUniqueName="[HR_Data 1]" displayFolder="" count="0" memberValueDatatype="130" unbalanced="0"/>
    <cacheHierarchy uniqueName="[HR_Data 1].[Marital_Status]" caption="Marital_Status" attribute="1" defaultMemberUniqueName="[HR_Data 1].[Marital_Status].[All]" allUniqueName="[HR_Data 1].[Marital_Status].[All]" dimensionUniqueName="[HR_Data 1]" displayFolder="" count="0" memberValueDatatype="130" unbalanced="0"/>
    <cacheHierarchy uniqueName="[HR_Data 1].[Email]" caption="Email" attribute="1" defaultMemberUniqueName="[HR_Data 1].[Email].[All]" allUniqueName="[HR_Data 1].[Email].[All]" dimensionUniqueName="[HR_Data 1]" displayFolder="" count="0" memberValueDatatype="130" unbalanced="0"/>
    <cacheHierarchy uniqueName="[HR_Data 1].[Phone]" caption="Phone" attribute="1" defaultMemberUniqueName="[HR_Data 1].[Phone].[All]" allUniqueName="[HR_Data 1].[Phone].[All]" dimensionUniqueName="[HR_Data 1]" displayFolder="" count="0" memberValueDatatype="5" unbalanced="0"/>
    <cacheHierarchy uniqueName="[HR_Data 1].[Status]" caption="Status" attribute="1" defaultMemberUniqueName="[HR_Data 1].[Status].[All]" allUniqueName="[HR_Data 1].[Status].[All]" dimensionUniqueName="[HR_Data 1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XL_Count HR_Data 1]" caption="__XL_Count HR_Data 1" measure="1" displayFolder="" measureGroup="HR_Data 1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HR_Data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HR_Data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alary]" caption="Sum of Salary" measure="1" displayFolder="" measureGroup="HR_Data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formance_Rating]" caption="Sum of Performance_Rating" measure="1" displayFolder="" measureGroup="HR_Data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name="HR_Data" uniqueName="[HR_Data]" caption="HR_Data"/>
    <dimension name="HR_Data 1" uniqueName="[HR_Data 1]" caption="HR_Data 1"/>
    <dimension measure="1" name="Measures" uniqueName="[Measures]" caption="Measures"/>
  </dimensions>
  <measureGroups count="2">
    <measureGroup name="HR_Data" caption="HR_Data"/>
    <measureGroup name="HR_Data 1" caption="HR_Data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pivotCacheId="138538370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732565972219" backgroundQuery="1" createdVersion="8" refreshedVersion="8" minRefreshableVersion="3" recordCount="0" supportSubquery="1" supportAdvancedDrill="1" xr:uid="{88101836-1FA7-49D7-8AAB-B1E2EB02184D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HR_Data 1].[Gender].[Gender]" caption="Gender" numFmtId="0" hierarchy="23" level="1">
      <sharedItems count="2">
        <s v="Female"/>
        <s v="Male"/>
      </sharedItems>
    </cacheField>
    <cacheField name="[Measures].[Count of Employee_ID]" caption="Count of Employee_ID" numFmtId="0" hierarchy="43" level="32767"/>
  </cacheFields>
  <cacheHierarchies count="47">
    <cacheHierarchy uniqueName="[HR_Data].[Employee_ID]" caption="Employee_ID" attribute="1" defaultMemberUniqueName="[HR_Data].[Employee_ID].[All]" allUniqueName="[HR_Data].[Employee_ID].[All]" dimensionUniqueName="[HR_Data]" displayFolder="" count="0" memberValueDatatype="130" unbalanced="0"/>
    <cacheHierarchy uniqueName="[HR_Data].[First_Name]" caption="First_Name" attribute="1" defaultMemberUniqueName="[HR_Data].[First_Name].[All]" allUniqueName="[HR_Data].[First_Name].[All]" dimensionUniqueName="[HR_Data]" displayFolder="" count="0" memberValueDatatype="130" unbalanced="0"/>
    <cacheHierarchy uniqueName="[HR_Data].[Last_Name]" caption="Last_Name" attribute="1" defaultMemberUniqueName="[HR_Data].[Last_Name].[All]" allUniqueName="[HR_Data].[Last_Name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Job_Title]" caption="Job_Title" attribute="1" defaultMemberUniqueName="[HR_Data].[Job_Title].[All]" allUniqueName="[HR_Data].[Job_Title].[All]" dimensionUniqueName="[HR_Data]" displayFolder="" count="0" memberValueDatatype="130" unbalanced="0"/>
    <cacheHierarchy uniqueName="[HR_Data].[Hire_Date]" caption="Hire_Date" attribute="1" time="1" defaultMemberUniqueName="[HR_Data].[Hire_Date].[All]" allUniqueName="[HR_Data].[Hire_Date].[All]" dimensionUniqueName="[HR_Data]" displayFolder="" count="0" memberValueDatatype="7" unbalanced="0"/>
    <cacheHierarchy uniqueName="[HR_Data].[Salary]" caption="Salary" attribute="1" defaultMemberUniqueName="[HR_Data].[Salary].[All]" allUniqueName="[HR_Data].[Salary].[All]" dimensionUniqueName="[HR_Data]" displayFolder="" count="0" memberValueDatatype="20" unbalanced="0"/>
    <cacheHierarchy uniqueName="[HR_Data].[Bonus]" caption="Bonus" attribute="1" defaultMemberUniqueName="[HR_Data].[Bonus].[All]" allUniqueName="[HR_Data].[Bonus].[All]" dimensionUniqueName="[HR_Data]" displayFolder="" count="0" memberValueDatatype="20" unbalanced="0"/>
    <cacheHierarchy uniqueName="[HR_Data].[Performance_Rating]" caption="Performance_Rating" attribute="1" defaultMemberUniqueName="[HR_Data].[Performance_Rating].[All]" allUniqueName="[HR_Data].[Performance_Rating].[All]" dimensionUniqueName="[HR_Data]" displayFolder="" count="0" memberValueDatatype="5" unbalanced="0"/>
    <cacheHierarchy uniqueName="[HR_Data].[Manager_ID]" caption="Manager_ID" attribute="1" defaultMemberUniqueName="[HR_Data].[Manager_ID].[All]" allUniqueName="[HR_Data].[Manager_ID].[All]" dimensionUniqueName="[HR_Data]" displayFolder="" count="0" memberValueDatatype="130" unbalanced="0"/>
    <cacheHierarchy uniqueName="[HR_Data].[Location]" caption="Location" attribute="1" defaultMemberUniqueName="[HR_Data].[Location].[All]" allUniqueName="[HR_Data].[Location].[All]" dimensionUniqueName="[HR_Data]" displayFolder="" count="0" memberValueDatatype="130" unbalanced="0"/>
    <cacheHierarchy uniqueName="[HR_Data].[Education]" caption="Education" attribute="1" defaultMemberUniqueName="[HR_Data].[Education].[All]" allUniqueName="[HR_Data].[Education].[All]" dimensionUniqueName="[HR_Data]" displayFolder="" count="0" memberValueDatatype="130" unbalanced="0"/>
    <cacheHierarchy uniqueName="[HR_Data].[Experience_Years]" caption="Experience_Years" attribute="1" defaultMemberUniqueName="[HR_Data].[Experience_Years].[All]" allUniqueName="[HR_Data].[Experience_Years].[All]" dimensionUniqueName="[HR_Data]" displayFolder="" count="0" memberValueDatatype="20" unbalanced="0"/>
    <cacheHierarchy uniqueName="[HR_Data].[Employment_Type]" caption="Employment_Type" attribute="1" defaultMemberUniqueName="[HR_Data].[Employment_Type].[All]" allUniqueName="[HR_Data].[Employment_Type].[All]" dimensionUniqueName="[HR_Data]" displayFolder="" count="0" memberValueDatatype="130" unbalanced="0"/>
    <cacheHierarchy uniqueName="[HR_Data].[Marital_Status]" caption="Marital_Status" attribute="1" defaultMemberUniqueName="[HR_Data].[Marital_Status].[All]" allUniqueName="[HR_Data].[Marital_Status].[All]" dimensionUniqueName="[HR_Data]" displayFolder="" count="0" memberValueDatatype="130" unbalanced="0"/>
    <cacheHierarchy uniqueName="[HR_Data].[Email]" caption="Email" attribute="1" defaultMemberUniqueName="[HR_Data].[Email].[All]" allUniqueName="[HR_Data].[Email].[All]" dimensionUniqueName="[HR_Data]" displayFolder="" count="0" memberValueDatatype="130" unbalanced="0"/>
    <cacheHierarchy uniqueName="[HR_Data].[Phone]" caption="Phone" attribute="1" defaultMemberUniqueName="[HR_Data].[Phone].[All]" allUniqueName="[HR_Data].[Phone].[All]" dimensionUniqueName="[HR_Data]" displayFolder="" count="0" memberValueDatatype="20" unbalanced="0"/>
    <cacheHierarchy uniqueName="[HR_Data].[Status]" caption="Status" attribute="1" defaultMemberUniqueName="[HR_Data].[Status].[All]" allUniqueName="[HR_Data].[Status].[All]" dimensionUniqueName="[HR_Data]" displayFolder="" count="0" memberValueDatatype="130" unbalanced="0"/>
    <cacheHierarchy uniqueName="[HR_Data 1].[Employee_ID]" caption="Employee_ID" attribute="1" defaultMemberUniqueName="[HR_Data 1].[Employee_ID].[All]" allUniqueName="[HR_Data 1].[Employee_ID].[All]" dimensionUniqueName="[HR_Data 1]" displayFolder="" count="0" memberValueDatatype="130" unbalanced="0"/>
    <cacheHierarchy uniqueName="[HR_Data 1].[First_Name]" caption="First_Name" attribute="1" defaultMemberUniqueName="[HR_Data 1].[First_Name].[All]" allUniqueName="[HR_Data 1].[First_Name].[All]" dimensionUniqueName="[HR_Data 1]" displayFolder="" count="0" memberValueDatatype="130" unbalanced="0"/>
    <cacheHierarchy uniqueName="[HR_Data 1].[Last_Name]" caption="Last_Name" attribute="1" defaultMemberUniqueName="[HR_Data 1].[Last_Name].[All]" allUniqueName="[HR_Data 1].[Last_Name].[All]" dimensionUniqueName="[HR_Data 1]" displayFolder="" count="0" memberValueDatatype="130" unbalanced="0"/>
    <cacheHierarchy uniqueName="[HR_Data 1].[Gender]" caption="Gender" attribute="1" defaultMemberUniqueName="[HR_Data 1].[Gender].[All]" allUniqueName="[HR_Data 1].[Gender].[All]" dimensionUniqueName="[HR_Data 1]" displayFolder="" count="2" memberValueDatatype="130" unbalanced="0">
      <fieldsUsage count="2">
        <fieldUsage x="-1"/>
        <fieldUsage x="0"/>
      </fieldsUsage>
    </cacheHierarchy>
    <cacheHierarchy uniqueName="[HR_Data 1].[Age]" caption="Age" attribute="1" defaultMemberUniqueName="[HR_Data 1].[Age].[All]" allUniqueName="[HR_Data 1].[Age].[All]" dimensionUniqueName="[HR_Data 1]" displayFolder="" count="0" memberValueDatatype="20" unbalanced="0"/>
    <cacheHierarchy uniqueName="[HR_Data 1].[Department]" caption="Department" attribute="1" defaultMemberUniqueName="[HR_Data 1].[Department].[All]" allUniqueName="[HR_Data 1].[Department].[All]" dimensionUniqueName="[HR_Data 1]" displayFolder="" count="0" memberValueDatatype="130" unbalanced="0"/>
    <cacheHierarchy uniqueName="[HR_Data 1].[Job_Title]" caption="Job_Title" attribute="1" defaultMemberUniqueName="[HR_Data 1].[Job_Title].[All]" allUniqueName="[HR_Data 1].[Job_Title].[All]" dimensionUniqueName="[HR_Data 1]" displayFolder="" count="0" memberValueDatatype="130" unbalanced="0"/>
    <cacheHierarchy uniqueName="[HR_Data 1].[Hire_Date]" caption="Hire_Date" attribute="1" time="1" defaultMemberUniqueName="[HR_Data 1].[Hire_Date].[All]" allUniqueName="[HR_Data 1].[Hire_Date].[All]" dimensionUniqueName="[HR_Data 1]" displayFolder="" count="0" memberValueDatatype="7" unbalanced="0"/>
    <cacheHierarchy uniqueName="[HR_Data 1].[Salary]" caption="Salary" attribute="1" defaultMemberUniqueName="[HR_Data 1].[Salary].[All]" allUniqueName="[HR_Data 1].[Salary].[All]" dimensionUniqueName="[HR_Data 1]" displayFolder="" count="0" memberValueDatatype="20" unbalanced="0"/>
    <cacheHierarchy uniqueName="[HR_Data 1].[Bonus]" caption="Bonus" attribute="1" defaultMemberUniqueName="[HR_Data 1].[Bonus].[All]" allUniqueName="[HR_Data 1].[Bonus].[All]" dimensionUniqueName="[HR_Data 1]" displayFolder="" count="0" memberValueDatatype="20" unbalanced="0"/>
    <cacheHierarchy uniqueName="[HR_Data 1].[Performance_Rating]" caption="Performance_Rating" attribute="1" defaultMemberUniqueName="[HR_Data 1].[Performance_Rating].[All]" allUniqueName="[HR_Data 1].[Performance_Rating].[All]" dimensionUniqueName="[HR_Data 1]" displayFolder="" count="0" memberValueDatatype="5" unbalanced="0"/>
    <cacheHierarchy uniqueName="[HR_Data 1].[Manager_ID]" caption="Manager_ID" attribute="1" defaultMemberUniqueName="[HR_Data 1].[Manager_ID].[All]" allUniqueName="[HR_Data 1].[Manager_ID].[All]" dimensionUniqueName="[HR_Data 1]" displayFolder="" count="0" memberValueDatatype="130" unbalanced="0"/>
    <cacheHierarchy uniqueName="[HR_Data 1].[Location]" caption="Location" attribute="1" defaultMemberUniqueName="[HR_Data 1].[Location].[All]" allUniqueName="[HR_Data 1].[Location].[All]" dimensionUniqueName="[HR_Data 1]" displayFolder="" count="0" memberValueDatatype="130" unbalanced="0"/>
    <cacheHierarchy uniqueName="[HR_Data 1].[Education]" caption="Education" attribute="1" defaultMemberUniqueName="[HR_Data 1].[Education].[All]" allUniqueName="[HR_Data 1].[Education].[All]" dimensionUniqueName="[HR_Data 1]" displayFolder="" count="0" memberValueDatatype="130" unbalanced="0"/>
    <cacheHierarchy uniqueName="[HR_Data 1].[Experience_Years]" caption="Experience_Years" attribute="1" defaultMemberUniqueName="[HR_Data 1].[Experience_Years].[All]" allUniqueName="[HR_Data 1].[Experience_Years].[All]" dimensionUniqueName="[HR_Data 1]" displayFolder="" count="0" memberValueDatatype="20" unbalanced="0"/>
    <cacheHierarchy uniqueName="[HR_Data 1].[Employment_Type]" caption="Employment_Type" attribute="1" defaultMemberUniqueName="[HR_Data 1].[Employment_Type].[All]" allUniqueName="[HR_Data 1].[Employment_Type].[All]" dimensionUniqueName="[HR_Data 1]" displayFolder="" count="0" memberValueDatatype="130" unbalanced="0"/>
    <cacheHierarchy uniqueName="[HR_Data 1].[Marital_Status]" caption="Marital_Status" attribute="1" defaultMemberUniqueName="[HR_Data 1].[Marital_Status].[All]" allUniqueName="[HR_Data 1].[Marital_Status].[All]" dimensionUniqueName="[HR_Data 1]" displayFolder="" count="0" memberValueDatatype="130" unbalanced="0"/>
    <cacheHierarchy uniqueName="[HR_Data 1].[Email]" caption="Email" attribute="1" defaultMemberUniqueName="[HR_Data 1].[Email].[All]" allUniqueName="[HR_Data 1].[Email].[All]" dimensionUniqueName="[HR_Data 1]" displayFolder="" count="0" memberValueDatatype="130" unbalanced="0"/>
    <cacheHierarchy uniqueName="[HR_Data 1].[Phone]" caption="Phone" attribute="1" defaultMemberUniqueName="[HR_Data 1].[Phone].[All]" allUniqueName="[HR_Data 1].[Phone].[All]" dimensionUniqueName="[HR_Data 1]" displayFolder="" count="0" memberValueDatatype="5" unbalanced="0"/>
    <cacheHierarchy uniqueName="[HR_Data 1].[Status]" caption="Status" attribute="1" defaultMemberUniqueName="[HR_Data 1].[Status].[All]" allUniqueName="[HR_Data 1].[Status].[All]" dimensionUniqueName="[HR_Data 1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XL_Count HR_Data 1]" caption="__XL_Count HR_Data 1" measure="1" displayFolder="" measureGroup="HR_Data 1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HR_Data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HR_Data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alary]" caption="Sum of Salary" measure="1" displayFolder="" measureGroup="HR_Data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formance_Rating]" caption="Sum of Performance_Rating" measure="1" displayFolder="" measureGroup="HR_Data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name="HR_Data" uniqueName="[HR_Data]" caption="HR_Data"/>
    <dimension name="HR_Data 1" uniqueName="[HR_Data 1]" caption="HR_Data 1"/>
    <dimension measure="1" name="Measures" uniqueName="[Measures]" caption="Measures"/>
  </dimensions>
  <measureGroups count="2">
    <measureGroup name="HR_Data" caption="HR_Data"/>
    <measureGroup name="HR_Data 1" caption="HR_Data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pivotCacheId="60180945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111.755323379628" backgroundQuery="1" createdVersion="8" refreshedVersion="8" minRefreshableVersion="3" recordCount="0" supportSubquery="1" supportAdvancedDrill="1" xr:uid="{1F65AD3A-4380-410C-8358-BCDBD620BD11}">
  <cacheSource type="external" connectionId="3">
    <extLst>
      <ext xmlns:x14="http://schemas.microsoft.com/office/spreadsheetml/2009/9/main" uri="{F057638F-6D5F-4e77-A914-E7F072B9BCA8}">
        <x14:sourceConnection name="ThisWorkbookDataModel"/>
      </ext>
    </extLst>
  </cacheSource>
  <cacheFields count="2">
    <cacheField name="[HR_Data 1].[Performance_Rating].[Performance_Rating]" caption="Performance_Rating" numFmtId="0" hierarchy="30" level="1">
      <sharedItems containsSemiMixedTypes="0" containsString="0" containsNumber="1" minValue="2" maxValue="5" count="31"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  <n v="5"/>
      </sharedItems>
    </cacheField>
    <cacheField name="[Measures].[Count of Employee_ID]" caption="Count of Employee_ID" numFmtId="0" hierarchy="43" level="32767"/>
  </cacheFields>
  <cacheHierarchies count="47">
    <cacheHierarchy uniqueName="[HR_Data].[Employee_ID]" caption="Employee_ID" attribute="1" defaultMemberUniqueName="[HR_Data].[Employee_ID].[All]" allUniqueName="[HR_Data].[Employee_ID].[All]" dimensionUniqueName="[HR_Data]" displayFolder="" count="0" memberValueDatatype="130" unbalanced="0"/>
    <cacheHierarchy uniqueName="[HR_Data].[First_Name]" caption="First_Name" attribute="1" defaultMemberUniqueName="[HR_Data].[First_Name].[All]" allUniqueName="[HR_Data].[First_Name].[All]" dimensionUniqueName="[HR_Data]" displayFolder="" count="0" memberValueDatatype="130" unbalanced="0"/>
    <cacheHierarchy uniqueName="[HR_Data].[Last_Name]" caption="Last_Name" attribute="1" defaultMemberUniqueName="[HR_Data].[Last_Name].[All]" allUniqueName="[HR_Data].[Last_Name].[All]" dimensionUniqueName="[HR_Data]" displayFolder="" count="0" memberValueDatatype="130" unbalanced="0"/>
    <cacheHierarchy uniqueName="[HR_Data].[Gender]" caption="Gender" attribute="1" defaultMemberUniqueName="[HR_Data].[Gender].[All]" allUniqueName="[HR_Data].[Gender].[All]" dimensionUniqueName="[HR_Data]" displayFolder="" count="0" memberValueDatatype="130" unbalanced="0"/>
    <cacheHierarchy uniqueName="[HR_Data].[Age]" caption="Age" attribute="1" defaultMemberUniqueName="[HR_Data].[Age].[All]" allUniqueName="[HR_Data].[Age].[All]" dimensionUniqueName="[HR_Data]" displayFolder="" count="0" memberValueDatatype="20" unbalanced="0"/>
    <cacheHierarchy uniqueName="[HR_Data].[Department]" caption="Department" attribute="1" defaultMemberUniqueName="[HR_Data].[Department].[All]" allUniqueName="[HR_Data].[Department].[All]" dimensionUniqueName="[HR_Data]" displayFolder="" count="0" memberValueDatatype="130" unbalanced="0"/>
    <cacheHierarchy uniqueName="[HR_Data].[Job_Title]" caption="Job_Title" attribute="1" defaultMemberUniqueName="[HR_Data].[Job_Title].[All]" allUniqueName="[HR_Data].[Job_Title].[All]" dimensionUniqueName="[HR_Data]" displayFolder="" count="0" memberValueDatatype="130" unbalanced="0"/>
    <cacheHierarchy uniqueName="[HR_Data].[Hire_Date]" caption="Hire_Date" attribute="1" time="1" defaultMemberUniqueName="[HR_Data].[Hire_Date].[All]" allUniqueName="[HR_Data].[Hire_Date].[All]" dimensionUniqueName="[HR_Data]" displayFolder="" count="0" memberValueDatatype="7" unbalanced="0"/>
    <cacheHierarchy uniqueName="[HR_Data].[Salary]" caption="Salary" attribute="1" defaultMemberUniqueName="[HR_Data].[Salary].[All]" allUniqueName="[HR_Data].[Salary].[All]" dimensionUniqueName="[HR_Data]" displayFolder="" count="0" memberValueDatatype="20" unbalanced="0"/>
    <cacheHierarchy uniqueName="[HR_Data].[Bonus]" caption="Bonus" attribute="1" defaultMemberUniqueName="[HR_Data].[Bonus].[All]" allUniqueName="[HR_Data].[Bonus].[All]" dimensionUniqueName="[HR_Data]" displayFolder="" count="0" memberValueDatatype="20" unbalanced="0"/>
    <cacheHierarchy uniqueName="[HR_Data].[Performance_Rating]" caption="Performance_Rating" attribute="1" defaultMemberUniqueName="[HR_Data].[Performance_Rating].[All]" allUniqueName="[HR_Data].[Performance_Rating].[All]" dimensionUniqueName="[HR_Data]" displayFolder="" count="0" memberValueDatatype="5" unbalanced="0"/>
    <cacheHierarchy uniqueName="[HR_Data].[Manager_ID]" caption="Manager_ID" attribute="1" defaultMemberUniqueName="[HR_Data].[Manager_ID].[All]" allUniqueName="[HR_Data].[Manager_ID].[All]" dimensionUniqueName="[HR_Data]" displayFolder="" count="0" memberValueDatatype="130" unbalanced="0"/>
    <cacheHierarchy uniqueName="[HR_Data].[Location]" caption="Location" attribute="1" defaultMemberUniqueName="[HR_Data].[Location].[All]" allUniqueName="[HR_Data].[Location].[All]" dimensionUniqueName="[HR_Data]" displayFolder="" count="0" memberValueDatatype="130" unbalanced="0"/>
    <cacheHierarchy uniqueName="[HR_Data].[Education]" caption="Education" attribute="1" defaultMemberUniqueName="[HR_Data].[Education].[All]" allUniqueName="[HR_Data].[Education].[All]" dimensionUniqueName="[HR_Data]" displayFolder="" count="0" memberValueDatatype="130" unbalanced="0"/>
    <cacheHierarchy uniqueName="[HR_Data].[Experience_Years]" caption="Experience_Years" attribute="1" defaultMemberUniqueName="[HR_Data].[Experience_Years].[All]" allUniqueName="[HR_Data].[Experience_Years].[All]" dimensionUniqueName="[HR_Data]" displayFolder="" count="0" memberValueDatatype="20" unbalanced="0"/>
    <cacheHierarchy uniqueName="[HR_Data].[Employment_Type]" caption="Employment_Type" attribute="1" defaultMemberUniqueName="[HR_Data].[Employment_Type].[All]" allUniqueName="[HR_Data].[Employment_Type].[All]" dimensionUniqueName="[HR_Data]" displayFolder="" count="0" memberValueDatatype="130" unbalanced="0"/>
    <cacheHierarchy uniqueName="[HR_Data].[Marital_Status]" caption="Marital_Status" attribute="1" defaultMemberUniqueName="[HR_Data].[Marital_Status].[All]" allUniqueName="[HR_Data].[Marital_Status].[All]" dimensionUniqueName="[HR_Data]" displayFolder="" count="0" memberValueDatatype="130" unbalanced="0"/>
    <cacheHierarchy uniqueName="[HR_Data].[Email]" caption="Email" attribute="1" defaultMemberUniqueName="[HR_Data].[Email].[All]" allUniqueName="[HR_Data].[Email].[All]" dimensionUniqueName="[HR_Data]" displayFolder="" count="0" memberValueDatatype="130" unbalanced="0"/>
    <cacheHierarchy uniqueName="[HR_Data].[Phone]" caption="Phone" attribute="1" defaultMemberUniqueName="[HR_Data].[Phone].[All]" allUniqueName="[HR_Data].[Phone].[All]" dimensionUniqueName="[HR_Data]" displayFolder="" count="0" memberValueDatatype="20" unbalanced="0"/>
    <cacheHierarchy uniqueName="[HR_Data].[Status]" caption="Status" attribute="1" defaultMemberUniqueName="[HR_Data].[Status].[All]" allUniqueName="[HR_Data].[Status].[All]" dimensionUniqueName="[HR_Data]" displayFolder="" count="0" memberValueDatatype="130" unbalanced="0"/>
    <cacheHierarchy uniqueName="[HR_Data 1].[Employee_ID]" caption="Employee_ID" attribute="1" defaultMemberUniqueName="[HR_Data 1].[Employee_ID].[All]" allUniqueName="[HR_Data 1].[Employee_ID].[All]" dimensionUniqueName="[HR_Data 1]" displayFolder="" count="2" memberValueDatatype="130" unbalanced="0"/>
    <cacheHierarchy uniqueName="[HR_Data 1].[First_Name]" caption="First_Name" attribute="1" defaultMemberUniqueName="[HR_Data 1].[First_Name].[All]" allUniqueName="[HR_Data 1].[First_Name].[All]" dimensionUniqueName="[HR_Data 1]" displayFolder="" count="0" memberValueDatatype="130" unbalanced="0"/>
    <cacheHierarchy uniqueName="[HR_Data 1].[Last_Name]" caption="Last_Name" attribute="1" defaultMemberUniqueName="[HR_Data 1].[Last_Name].[All]" allUniqueName="[HR_Data 1].[Last_Name].[All]" dimensionUniqueName="[HR_Data 1]" displayFolder="" count="0" memberValueDatatype="130" unbalanced="0"/>
    <cacheHierarchy uniqueName="[HR_Data 1].[Gender]" caption="Gender" attribute="1" defaultMemberUniqueName="[HR_Data 1].[Gender].[All]" allUniqueName="[HR_Data 1].[Gender].[All]" dimensionUniqueName="[HR_Data 1]" displayFolder="" count="0" memberValueDatatype="130" unbalanced="0"/>
    <cacheHierarchy uniqueName="[HR_Data 1].[Age]" caption="Age" attribute="1" defaultMemberUniqueName="[HR_Data 1].[Age].[All]" allUniqueName="[HR_Data 1].[Age].[All]" dimensionUniqueName="[HR_Data 1]" displayFolder="" count="0" memberValueDatatype="20" unbalanced="0"/>
    <cacheHierarchy uniqueName="[HR_Data 1].[Department]" caption="Department" attribute="1" defaultMemberUniqueName="[HR_Data 1].[Department].[All]" allUniqueName="[HR_Data 1].[Department].[All]" dimensionUniqueName="[HR_Data 1]" displayFolder="" count="0" memberValueDatatype="130" unbalanced="0"/>
    <cacheHierarchy uniqueName="[HR_Data 1].[Job_Title]" caption="Job_Title" attribute="1" defaultMemberUniqueName="[HR_Data 1].[Job_Title].[All]" allUniqueName="[HR_Data 1].[Job_Title].[All]" dimensionUniqueName="[HR_Data 1]" displayFolder="" count="0" memberValueDatatype="130" unbalanced="0"/>
    <cacheHierarchy uniqueName="[HR_Data 1].[Hire_Date]" caption="Hire_Date" attribute="1" time="1" defaultMemberUniqueName="[HR_Data 1].[Hire_Date].[All]" allUniqueName="[HR_Data 1].[Hire_Date].[All]" dimensionUniqueName="[HR_Data 1]" displayFolder="" count="0" memberValueDatatype="7" unbalanced="0"/>
    <cacheHierarchy uniqueName="[HR_Data 1].[Salary]" caption="Salary" attribute="1" defaultMemberUniqueName="[HR_Data 1].[Salary].[All]" allUniqueName="[HR_Data 1].[Salary].[All]" dimensionUniqueName="[HR_Data 1]" displayFolder="" count="0" memberValueDatatype="20" unbalanced="0"/>
    <cacheHierarchy uniqueName="[HR_Data 1].[Bonus]" caption="Bonus" attribute="1" defaultMemberUniqueName="[HR_Data 1].[Bonus].[All]" allUniqueName="[HR_Data 1].[Bonus].[All]" dimensionUniqueName="[HR_Data 1]" displayFolder="" count="0" memberValueDatatype="20" unbalanced="0"/>
    <cacheHierarchy uniqueName="[HR_Data 1].[Performance_Rating]" caption="Performance_Rating" attribute="1" defaultMemberUniqueName="[HR_Data 1].[Performance_Rating].[All]" allUniqueName="[HR_Data 1].[Performance_Rating].[All]" dimensionUniqueName="[HR_Data 1]" displayFolder="" count="2" memberValueDatatype="5" unbalanced="0">
      <fieldsUsage count="2">
        <fieldUsage x="-1"/>
        <fieldUsage x="0"/>
      </fieldsUsage>
    </cacheHierarchy>
    <cacheHierarchy uniqueName="[HR_Data 1].[Manager_ID]" caption="Manager_ID" attribute="1" defaultMemberUniqueName="[HR_Data 1].[Manager_ID].[All]" allUniqueName="[HR_Data 1].[Manager_ID].[All]" dimensionUniqueName="[HR_Data 1]" displayFolder="" count="0" memberValueDatatype="130" unbalanced="0"/>
    <cacheHierarchy uniqueName="[HR_Data 1].[Location]" caption="Location" attribute="1" defaultMemberUniqueName="[HR_Data 1].[Location].[All]" allUniqueName="[HR_Data 1].[Location].[All]" dimensionUniqueName="[HR_Data 1]" displayFolder="" count="0" memberValueDatatype="130" unbalanced="0"/>
    <cacheHierarchy uniqueName="[HR_Data 1].[Education]" caption="Education" attribute="1" defaultMemberUniqueName="[HR_Data 1].[Education].[All]" allUniqueName="[HR_Data 1].[Education].[All]" dimensionUniqueName="[HR_Data 1]" displayFolder="" count="0" memberValueDatatype="130" unbalanced="0"/>
    <cacheHierarchy uniqueName="[HR_Data 1].[Experience_Years]" caption="Experience_Years" attribute="1" defaultMemberUniqueName="[HR_Data 1].[Experience_Years].[All]" allUniqueName="[HR_Data 1].[Experience_Years].[All]" dimensionUniqueName="[HR_Data 1]" displayFolder="" count="0" memberValueDatatype="20" unbalanced="0"/>
    <cacheHierarchy uniqueName="[HR_Data 1].[Employment_Type]" caption="Employment_Type" attribute="1" defaultMemberUniqueName="[HR_Data 1].[Employment_Type].[All]" allUniqueName="[HR_Data 1].[Employment_Type].[All]" dimensionUniqueName="[HR_Data 1]" displayFolder="" count="0" memberValueDatatype="130" unbalanced="0"/>
    <cacheHierarchy uniqueName="[HR_Data 1].[Marital_Status]" caption="Marital_Status" attribute="1" defaultMemberUniqueName="[HR_Data 1].[Marital_Status].[All]" allUniqueName="[HR_Data 1].[Marital_Status].[All]" dimensionUniqueName="[HR_Data 1]" displayFolder="" count="0" memberValueDatatype="130" unbalanced="0"/>
    <cacheHierarchy uniqueName="[HR_Data 1].[Email]" caption="Email" attribute="1" defaultMemberUniqueName="[HR_Data 1].[Email].[All]" allUniqueName="[HR_Data 1].[Email].[All]" dimensionUniqueName="[HR_Data 1]" displayFolder="" count="0" memberValueDatatype="130" unbalanced="0"/>
    <cacheHierarchy uniqueName="[HR_Data 1].[Phone]" caption="Phone" attribute="1" defaultMemberUniqueName="[HR_Data 1].[Phone].[All]" allUniqueName="[HR_Data 1].[Phone].[All]" dimensionUniqueName="[HR_Data 1]" displayFolder="" count="0" memberValueDatatype="5" unbalanced="0"/>
    <cacheHierarchy uniqueName="[HR_Data 1].[Status]" caption="Status" attribute="1" defaultMemberUniqueName="[HR_Data 1].[Status].[All]" allUniqueName="[HR_Data 1].[Status].[All]" dimensionUniqueName="[HR_Data 1]" displayFolder="" count="0" memberValueDatatype="130" unbalanced="0"/>
    <cacheHierarchy uniqueName="[Measures].[__XL_Count HR_Data]" caption="__XL_Count HR_Data" measure="1" displayFolder="" measureGroup="HR_Data" count="0" hidden="1"/>
    <cacheHierarchy uniqueName="[Measures].[__XL_Count HR_Data 1]" caption="__XL_Count HR_Data 1" measure="1" displayFolder="" measureGroup="HR_Data 1" count="0" hidden="1"/>
    <cacheHierarchy uniqueName="[Measures].[__No measures defined]" caption="__No measures defined" measure="1" displayFolder="" count="0" hidden="1"/>
    <cacheHierarchy uniqueName="[Measures].[Count of Employee_ID]" caption="Count of Employee_ID" measure="1" displayFolder="" measureGroup="HR_Data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Department]" caption="Count of Department" measure="1" displayFolder="" measureGroup="HR_Data 1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um of Salary]" caption="Sum of Salary" measure="1" displayFolder="" measureGroup="HR_Data 1" count="0" hidden="1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um of Performance_Rating]" caption="Sum of Performance_Rating" measure="1" displayFolder="" measureGroup="HR_Data 1" count="0" hidden="1">
      <extLst>
        <ext xmlns:x15="http://schemas.microsoft.com/office/spreadsheetml/2010/11/main" uri="{B97F6D7D-B522-45F9-BDA1-12C45D357490}">
          <x15:cacheHierarchy aggregatedColumn="30"/>
        </ext>
      </extLst>
    </cacheHierarchy>
  </cacheHierarchies>
  <kpis count="0"/>
  <dimensions count="3">
    <dimension name="HR_Data" uniqueName="[HR_Data]" caption="HR_Data"/>
    <dimension name="HR_Data 1" uniqueName="[HR_Data 1]" caption="HR_Data 1"/>
    <dimension measure="1" name="Measures" uniqueName="[Measures]" caption="Measures"/>
  </dimensions>
  <measureGroups count="2">
    <measureGroup name="HR_Data" caption="HR_Data"/>
    <measureGroup name="HR_Data 1" caption="HR_Data 1"/>
  </measureGroups>
  <maps count="2">
    <map measureGroup="0" dimension="0"/>
    <map measureGroup="1" dimension="1"/>
  </maps>
  <extLst>
    <ext xmlns:x14="http://schemas.microsoft.com/office/spreadsheetml/2009/9/main" uri="{725AE2AE-9491-48be-B2B4-4EB974FC3084}">
      <x14:pivotCacheDefinition pivotCacheId="209819587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D65BDC-FF57-4247-9932-E0CCE5E2B550}" name="PivotChar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B4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Employee_ID" fld="1" subtotal="count" baseField="0" baseItem="0"/>
  </dataFields>
  <chartFormats count="7">
    <chartFormat chart="0" format="0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" columnCount="1" cacheId="60180945">
        <x15:pivotRow count="1">
          <x15:c>
            <x15:v>753</x15:v>
          </x15:c>
        </x15:pivotRow>
        <x15:pivotRow count="1">
          <x15:c>
            <x15:v>747</x15:v>
          </x15:c>
        </x15:pivotRow>
        <x15:pivotRow count="1">
          <x15:c>
            <x15:v>1500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HR_Data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18D7C0-9DD2-4DD1-82F6-750E4E30D7B8}" name="PivotChar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:H3" firstHeaderRow="1" firstDataRow="2" firstDataCol="1"/>
  <pivotFields count="2"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Items count="1">
    <i/>
  </rowItems>
  <colFields count="1">
    <field x="0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Salary" fld="1" baseField="0" baseItem="0"/>
  </dataFields>
  <chartFormats count="12"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colHierarchiesUsage count="1">
    <colHierarchyUsage hierarchyUsage="2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1" columnCount="7" cacheId="1385383702">
        <x15:pivotRow count="7">
          <x15:c>
            <x15:v>19601175</x15:v>
          </x15:c>
          <x15:c>
            <x15:v>16699070</x15:v>
          </x15:c>
          <x15:c>
            <x15:v>18976910</x15:v>
          </x15:c>
          <x15:c>
            <x15:v>17072646</x15:v>
          </x15:c>
          <x15:c>
            <x15:v>17978500</x15:v>
          </x15:c>
          <x15:c>
            <x15:v>15421581</x15:v>
          </x15:c>
          <x15:c>
            <x15:v>105749882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HR_Data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5184D7-BC5B-4879-BA88-F8C238015CA9}" name="PivotChar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33" firstHeaderRow="1" firstDataRow="1" firstDataCol="1"/>
  <pivotFields count="2">
    <pivotField axis="axisRow" allDrilled="1" subtotalTop="0" showAll="0" dataSourceSort="1" defaultSubtotal="0" defaultAttributeDrillState="1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Count of Employee_ID" fld="1" subtotal="count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rowHierarchiesUsage count="1">
    <rowHierarchyUsage hierarchyUsage="3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2" columnCount="1" cacheId="2098195877">
        <x15:pivotRow count="1">
          <x15:c>
            <x15:v>30</x15:v>
          </x15:c>
        </x15:pivotRow>
        <x15:pivotRow count="1">
          <x15:c>
            <x15:v>53</x15:v>
          </x15:c>
        </x15:pivotRow>
        <x15:pivotRow count="1">
          <x15:c>
            <x15:v>49</x15:v>
          </x15:c>
        </x15:pivotRow>
        <x15:pivotRow count="1">
          <x15:c>
            <x15:v>54</x15:v>
          </x15:c>
        </x15:pivotRow>
        <x15:pivotRow count="1">
          <x15:c>
            <x15:v>43</x15:v>
          </x15:c>
        </x15:pivotRow>
        <x15:pivotRow count="1">
          <x15:c>
            <x15:v>57</x15:v>
          </x15:c>
        </x15:pivotRow>
        <x15:pivotRow count="1">
          <x15:c>
            <x15:v>44</x15:v>
          </x15:c>
        </x15:pivotRow>
        <x15:pivotRow count="1">
          <x15:c>
            <x15:v>53</x15:v>
          </x15:c>
        </x15:pivotRow>
        <x15:pivotRow count="1">
          <x15:c>
            <x15:v>51</x15:v>
          </x15:c>
        </x15:pivotRow>
        <x15:pivotRow count="1">
          <x15:c>
            <x15:v>48</x15:v>
          </x15:c>
        </x15:pivotRow>
        <x15:pivotRow count="1">
          <x15:c>
            <x15:v>48</x15:v>
          </x15:c>
        </x15:pivotRow>
        <x15:pivotRow count="1">
          <x15:c>
            <x15:v>55</x15:v>
          </x15:c>
        </x15:pivotRow>
        <x15:pivotRow count="1">
          <x15:c>
            <x15:v>41</x15:v>
          </x15:c>
        </x15:pivotRow>
        <x15:pivotRow count="1">
          <x15:c>
            <x15:v>56</x15:v>
          </x15:c>
        </x15:pivotRow>
        <x15:pivotRow count="1">
          <x15:c>
            <x15:v>50</x15:v>
          </x15:c>
        </x15:pivotRow>
        <x15:pivotRow count="1">
          <x15:c>
            <x15:v>57</x15:v>
          </x15:c>
        </x15:pivotRow>
        <x15:pivotRow count="1">
          <x15:c>
            <x15:v>51</x15:v>
          </x15:c>
        </x15:pivotRow>
        <x15:pivotRow count="1">
          <x15:c>
            <x15:v>57</x15:v>
          </x15:c>
        </x15:pivotRow>
        <x15:pivotRow count="1">
          <x15:c>
            <x15:v>56</x15:v>
          </x15:c>
        </x15:pivotRow>
        <x15:pivotRow count="1">
          <x15:c>
            <x15:v>51</x15:v>
          </x15:c>
        </x15:pivotRow>
        <x15:pivotRow count="1">
          <x15:c>
            <x15:v>55</x15:v>
          </x15:c>
        </x15:pivotRow>
        <x15:pivotRow count="1">
          <x15:c>
            <x15:v>47</x15:v>
          </x15:c>
        </x15:pivotRow>
        <x15:pivotRow count="1">
          <x15:c>
            <x15:v>53</x15:v>
          </x15:c>
        </x15:pivotRow>
        <x15:pivotRow count="1">
          <x15:c>
            <x15:v>47</x15:v>
          </x15:c>
        </x15:pivotRow>
        <x15:pivotRow count="1">
          <x15:c>
            <x15:v>59</x15:v>
          </x15:c>
        </x15:pivotRow>
        <x15:pivotRow count="1">
          <x15:c>
            <x15:v>47</x15:v>
          </x15:c>
        </x15:pivotRow>
        <x15:pivotRow count="1">
          <x15:c>
            <x15:v>37</x15:v>
          </x15:c>
        </x15:pivotRow>
        <x15:pivotRow count="1">
          <x15:c>
            <x15:v>39</x15:v>
          </x15:c>
        </x15:pivotRow>
        <x15:pivotRow count="1">
          <x15:c>
            <x15:v>39</x15:v>
          </x15:c>
        </x15:pivotRow>
        <x15:pivotRow count="1">
          <x15:c>
            <x15:v>42</x15:v>
          </x15:c>
        </x15:pivotRow>
        <x15:pivotRow count="1">
          <x15:c>
            <x15:v>31</x15:v>
          </x15:c>
        </x15:pivotRow>
        <x15:pivotRow count="1">
          <x15:c>
            <x15:v>1500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HR_Data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BBF16C6F-E092-49A5-806B-28B8FD956E86}" autoFormatId="16" applyNumberFormats="0" applyBorderFormats="0" applyFontFormats="0" applyPatternFormats="0" applyAlignmentFormats="0" applyWidthHeightFormats="0">
  <queryTableRefresh nextId="21">
    <queryTableFields count="20">
      <queryTableField id="1" name="Employee_ID" tableColumnId="1"/>
      <queryTableField id="2" name="First_Name" tableColumnId="2"/>
      <queryTableField id="3" name="Last_Name" tableColumnId="3"/>
      <queryTableField id="4" name="Gender" tableColumnId="4"/>
      <queryTableField id="5" name="Age" tableColumnId="5"/>
      <queryTableField id="6" name="Department" tableColumnId="6"/>
      <queryTableField id="7" name="Job_Title" tableColumnId="7"/>
      <queryTableField id="8" name="Hire_Date" tableColumnId="8"/>
      <queryTableField id="9" name="Salary" tableColumnId="9"/>
      <queryTableField id="10" name="Bonus" tableColumnId="10"/>
      <queryTableField id="11" name="Performance_Rating" tableColumnId="11"/>
      <queryTableField id="12" name="Manager_ID" tableColumnId="12"/>
      <queryTableField id="13" name="Location" tableColumnId="13"/>
      <queryTableField id="14" name="Education" tableColumnId="14"/>
      <queryTableField id="15" name="Experience_Years" tableColumnId="15"/>
      <queryTableField id="16" name="Employment_Type" tableColumnId="16"/>
      <queryTableField id="17" name="Marital_Status" tableColumnId="17"/>
      <queryTableField id="18" name="Email" tableColumnId="18"/>
      <queryTableField id="19" name="Phone" tableColumnId="19"/>
      <queryTableField id="20" name="Status" tableColumnId="20"/>
    </queryTableFields>
  </queryTableRefresh>
  <extLst>
    <ext xmlns:x15="http://schemas.microsoft.com/office/spreadsheetml/2010/11/main" uri="{883FBD77-0823-4a55-B5E3-86C4891E6966}">
      <x15:queryTable sourceDataName="Query - HR_Dat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EE3FE-3EF9-4A0E-BB9A-75F41843FC1D}" name="HR_Data" displayName="HR_Data" ref="A1:T1501" tableType="queryTable" totalsRowShown="0">
  <autoFilter ref="A1:T1501" xr:uid="{BC8EE3FE-3EF9-4A0E-BB9A-75F41843FC1D}"/>
  <tableColumns count="20">
    <tableColumn id="1" xr3:uid="{7DAC19AB-3E32-421D-90D2-EF4379E906F0}" uniqueName="1" name="Employee_ID" queryTableFieldId="1" dataDxfId="13"/>
    <tableColumn id="2" xr3:uid="{46F4C89B-BCFF-42A8-9C59-D1EA4A79349C}" uniqueName="2" name="First_Name" queryTableFieldId="2" dataDxfId="12"/>
    <tableColumn id="3" xr3:uid="{D354E1E8-3ABD-4BFF-A422-7F0800414436}" uniqueName="3" name="Last_Name" queryTableFieldId="3" dataDxfId="11"/>
    <tableColumn id="4" xr3:uid="{0FF35234-BCAE-471A-A85C-2D74C67ADA36}" uniqueName="4" name="Gender" queryTableFieldId="4" dataDxfId="10"/>
    <tableColumn id="5" xr3:uid="{41CB9BD0-C17B-4530-AC79-57A83D0DC9B7}" uniqueName="5" name="Age" queryTableFieldId="5"/>
    <tableColumn id="6" xr3:uid="{C3BF4E3F-A135-48B1-BBE5-D0AA477C2E1D}" uniqueName="6" name="Department" queryTableFieldId="6" dataDxfId="9"/>
    <tableColumn id="7" xr3:uid="{4A08EEEC-0DB3-429C-895A-B7C20D04B06B}" uniqueName="7" name="Job_Title" queryTableFieldId="7" dataDxfId="8"/>
    <tableColumn id="8" xr3:uid="{35C41508-1FEC-413F-BA02-8A105BB0DC73}" uniqueName="8" name="Hire_Date" queryTableFieldId="8" dataDxfId="7"/>
    <tableColumn id="9" xr3:uid="{8F200E9E-A7C3-409F-B15B-1638EA996A07}" uniqueName="9" name="Salary" queryTableFieldId="9"/>
    <tableColumn id="10" xr3:uid="{615C56C7-1DC3-4B3F-952A-287F224CF8D8}" uniqueName="10" name="Bonus" queryTableFieldId="10"/>
    <tableColumn id="11" xr3:uid="{FD4E9ED0-A47F-4CBA-B4F1-23DD60AE7EBB}" uniqueName="11" name="Performance_Rating" queryTableFieldId="11"/>
    <tableColumn id="12" xr3:uid="{FDADE361-CE89-4FA1-A863-B48FC7783DF0}" uniqueName="12" name="Manager_ID" queryTableFieldId="12" dataDxfId="6"/>
    <tableColumn id="13" xr3:uid="{D6EE093E-517C-45D2-B46F-EBF27E125C4E}" uniqueName="13" name="Location" queryTableFieldId="13" dataDxfId="5"/>
    <tableColumn id="14" xr3:uid="{B868822D-40BB-4FF5-A5EF-FFB8349D3D78}" uniqueName="14" name="Education" queryTableFieldId="14" dataDxfId="4"/>
    <tableColumn id="15" xr3:uid="{057B4CD7-953C-4644-8DCD-06DE50C8A5CE}" uniqueName="15" name="Experience_Years" queryTableFieldId="15"/>
    <tableColumn id="16" xr3:uid="{CDECE437-D918-440A-8CE2-0A4CBF484996}" uniqueName="16" name="Employment_Type" queryTableFieldId="16" dataDxfId="3"/>
    <tableColumn id="17" xr3:uid="{F5EA1E66-61CC-4AB1-8701-883B100E1097}" uniqueName="17" name="Marital_Status" queryTableFieldId="17" dataDxfId="2"/>
    <tableColumn id="18" xr3:uid="{34D61402-20E9-43DB-B7ED-5E0057906051}" uniqueName="18" name="Email" queryTableFieldId="18" dataDxfId="1"/>
    <tableColumn id="19" xr3:uid="{4CA8940A-DBD5-493C-9867-1C7DB14C3558}" uniqueName="19" name="Phone" queryTableFieldId="19"/>
    <tableColumn id="20" xr3:uid="{900F3FB4-6F83-4106-BAFD-9B064B405F22}" uniqueName="20" name="Status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4DE0A-23D6-4820-BF8B-93928C95852E}">
  <dimension ref="A1:T1501"/>
  <sheetViews>
    <sheetView workbookViewId="0">
      <selection activeCell="E8" sqref="E8:E13"/>
    </sheetView>
  </sheetViews>
  <sheetFormatPr defaultRowHeight="14.5" x14ac:dyDescent="0.35"/>
  <cols>
    <col min="1" max="1" width="13.90625" bestFit="1" customWidth="1"/>
    <col min="2" max="2" width="12.54296875" bestFit="1" customWidth="1"/>
    <col min="3" max="3" width="12.26953125" bestFit="1" customWidth="1"/>
    <col min="4" max="4" width="9.1796875" bestFit="1" customWidth="1"/>
    <col min="5" max="5" width="6.08984375" bestFit="1" customWidth="1"/>
    <col min="6" max="6" width="13.08984375" bestFit="1" customWidth="1"/>
    <col min="7" max="7" width="10.453125" bestFit="1" customWidth="1"/>
    <col min="8" max="8" width="11.26953125" bestFit="1" customWidth="1"/>
    <col min="9" max="10" width="8.26953125" bestFit="1" customWidth="1"/>
    <col min="11" max="11" width="20.1796875" bestFit="1" customWidth="1"/>
    <col min="12" max="12" width="12.81640625" bestFit="1" customWidth="1"/>
    <col min="13" max="13" width="10.26953125" bestFit="1" customWidth="1"/>
    <col min="14" max="14" width="11.54296875" bestFit="1" customWidth="1"/>
    <col min="15" max="15" width="17.90625" bestFit="1" customWidth="1"/>
    <col min="16" max="16" width="18.453125" bestFit="1" customWidth="1"/>
    <col min="17" max="17" width="15.1796875" bestFit="1" customWidth="1"/>
    <col min="18" max="18" width="31.36328125" bestFit="1" customWidth="1"/>
    <col min="19" max="19" width="10.81640625" bestFit="1" customWidth="1"/>
    <col min="20" max="20" width="8.453125" bestFit="1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20</v>
      </c>
      <c r="B2" t="s">
        <v>21</v>
      </c>
      <c r="C2" t="s">
        <v>22</v>
      </c>
      <c r="D2" t="s">
        <v>23</v>
      </c>
      <c r="E2">
        <v>50</v>
      </c>
      <c r="F2" t="s">
        <v>24</v>
      </c>
      <c r="G2" t="s">
        <v>25</v>
      </c>
      <c r="H2" s="1">
        <v>43200</v>
      </c>
      <c r="I2">
        <v>27682</v>
      </c>
      <c r="J2">
        <v>5823</v>
      </c>
      <c r="K2">
        <v>2.9</v>
      </c>
      <c r="L2" t="s">
        <v>26</v>
      </c>
      <c r="M2" t="s">
        <v>27</v>
      </c>
      <c r="N2" t="s">
        <v>28</v>
      </c>
      <c r="O2">
        <v>13</v>
      </c>
      <c r="P2" t="s">
        <v>29</v>
      </c>
      <c r="Q2" t="s">
        <v>30</v>
      </c>
      <c r="R2" t="s">
        <v>31</v>
      </c>
      <c r="S2">
        <v>9293033980</v>
      </c>
      <c r="T2" t="s">
        <v>32</v>
      </c>
    </row>
    <row r="3" spans="1:20" x14ac:dyDescent="0.35">
      <c r="A3" t="s">
        <v>33</v>
      </c>
      <c r="B3" t="s">
        <v>34</v>
      </c>
      <c r="C3" t="s">
        <v>35</v>
      </c>
      <c r="D3" t="s">
        <v>23</v>
      </c>
      <c r="E3">
        <v>29</v>
      </c>
      <c r="F3" t="s">
        <v>24</v>
      </c>
      <c r="G3" t="s">
        <v>36</v>
      </c>
      <c r="H3" s="1">
        <v>43872</v>
      </c>
      <c r="I3">
        <v>62960</v>
      </c>
      <c r="J3">
        <v>5263</v>
      </c>
      <c r="K3">
        <v>4.4000000000000004</v>
      </c>
      <c r="L3" t="s">
        <v>37</v>
      </c>
      <c r="M3" t="s">
        <v>27</v>
      </c>
      <c r="N3" t="s">
        <v>38</v>
      </c>
      <c r="O3">
        <v>11</v>
      </c>
      <c r="P3" t="s">
        <v>29</v>
      </c>
      <c r="Q3" t="s">
        <v>30</v>
      </c>
      <c r="R3" t="s">
        <v>39</v>
      </c>
      <c r="S3">
        <v>9132579385</v>
      </c>
      <c r="T3" t="s">
        <v>32</v>
      </c>
    </row>
    <row r="4" spans="1:20" x14ac:dyDescent="0.35">
      <c r="A4" t="s">
        <v>40</v>
      </c>
      <c r="B4" t="s">
        <v>34</v>
      </c>
      <c r="C4" t="s">
        <v>41</v>
      </c>
      <c r="D4" t="s">
        <v>42</v>
      </c>
      <c r="E4">
        <v>52</v>
      </c>
      <c r="F4" t="s">
        <v>43</v>
      </c>
      <c r="G4" t="s">
        <v>44</v>
      </c>
      <c r="H4" s="1">
        <v>41192</v>
      </c>
      <c r="I4">
        <v>55147</v>
      </c>
      <c r="J4">
        <v>15675</v>
      </c>
      <c r="K4">
        <v>4.3</v>
      </c>
      <c r="L4" t="s">
        <v>45</v>
      </c>
      <c r="M4" t="s">
        <v>27</v>
      </c>
      <c r="N4" t="s">
        <v>38</v>
      </c>
      <c r="O4">
        <v>9</v>
      </c>
      <c r="P4" t="s">
        <v>29</v>
      </c>
      <c r="Q4" t="s">
        <v>46</v>
      </c>
      <c r="R4" t="s">
        <v>47</v>
      </c>
      <c r="S4">
        <v>9248128686</v>
      </c>
      <c r="T4" t="s">
        <v>48</v>
      </c>
    </row>
    <row r="5" spans="1:20" x14ac:dyDescent="0.35">
      <c r="A5" t="s">
        <v>49</v>
      </c>
      <c r="B5" t="s">
        <v>50</v>
      </c>
      <c r="C5" t="s">
        <v>51</v>
      </c>
      <c r="D5" t="s">
        <v>42</v>
      </c>
      <c r="E5">
        <v>42</v>
      </c>
      <c r="F5" t="s">
        <v>52</v>
      </c>
      <c r="G5" t="s">
        <v>25</v>
      </c>
      <c r="H5" s="1">
        <v>41309</v>
      </c>
      <c r="I5">
        <v>34317</v>
      </c>
      <c r="J5">
        <v>6499</v>
      </c>
      <c r="K5">
        <v>3</v>
      </c>
      <c r="L5" t="s">
        <v>40</v>
      </c>
      <c r="M5" t="s">
        <v>27</v>
      </c>
      <c r="N5" t="s">
        <v>38</v>
      </c>
      <c r="O5">
        <v>8</v>
      </c>
      <c r="P5" t="s">
        <v>29</v>
      </c>
      <c r="Q5" t="s">
        <v>30</v>
      </c>
      <c r="R5" t="s">
        <v>53</v>
      </c>
      <c r="S5">
        <v>9756346620</v>
      </c>
      <c r="T5" t="s">
        <v>48</v>
      </c>
    </row>
    <row r="6" spans="1:20" x14ac:dyDescent="0.35">
      <c r="A6" t="s">
        <v>54</v>
      </c>
      <c r="B6" t="s">
        <v>21</v>
      </c>
      <c r="C6" t="s">
        <v>55</v>
      </c>
      <c r="D6" t="s">
        <v>23</v>
      </c>
      <c r="E6">
        <v>41</v>
      </c>
      <c r="F6" t="s">
        <v>56</v>
      </c>
      <c r="G6" t="s">
        <v>57</v>
      </c>
      <c r="H6" s="1">
        <v>40427</v>
      </c>
      <c r="I6">
        <v>109989</v>
      </c>
      <c r="J6">
        <v>17261</v>
      </c>
      <c r="K6">
        <v>2.2000000000000002</v>
      </c>
      <c r="L6" t="s">
        <v>58</v>
      </c>
      <c r="M6" t="s">
        <v>27</v>
      </c>
      <c r="N6" t="s">
        <v>38</v>
      </c>
      <c r="O6">
        <v>18</v>
      </c>
      <c r="P6" t="s">
        <v>29</v>
      </c>
      <c r="Q6" t="s">
        <v>46</v>
      </c>
      <c r="R6" t="s">
        <v>59</v>
      </c>
      <c r="S6">
        <v>9276005301</v>
      </c>
      <c r="T6" t="s">
        <v>32</v>
      </c>
    </row>
    <row r="7" spans="1:20" x14ac:dyDescent="0.35">
      <c r="A7" t="s">
        <v>60</v>
      </c>
      <c r="B7" t="s">
        <v>61</v>
      </c>
      <c r="C7" t="s">
        <v>35</v>
      </c>
      <c r="D7" t="s">
        <v>23</v>
      </c>
      <c r="E7">
        <v>50</v>
      </c>
      <c r="F7" t="s">
        <v>62</v>
      </c>
      <c r="G7" t="s">
        <v>63</v>
      </c>
      <c r="H7" s="1">
        <v>44150</v>
      </c>
      <c r="I7">
        <v>30966</v>
      </c>
      <c r="J7">
        <v>24736</v>
      </c>
      <c r="K7">
        <v>4.5</v>
      </c>
      <c r="L7" t="s">
        <v>64</v>
      </c>
      <c r="M7" t="s">
        <v>27</v>
      </c>
      <c r="N7" t="s">
        <v>28</v>
      </c>
      <c r="O7">
        <v>5</v>
      </c>
      <c r="P7" t="s">
        <v>29</v>
      </c>
      <c r="Q7" t="s">
        <v>46</v>
      </c>
      <c r="R7" t="s">
        <v>65</v>
      </c>
      <c r="S7">
        <v>9388644819</v>
      </c>
      <c r="T7" t="s">
        <v>48</v>
      </c>
    </row>
    <row r="8" spans="1:20" x14ac:dyDescent="0.35">
      <c r="A8" t="s">
        <v>66</v>
      </c>
      <c r="B8" t="s">
        <v>67</v>
      </c>
      <c r="C8" t="s">
        <v>55</v>
      </c>
      <c r="D8" t="s">
        <v>42</v>
      </c>
      <c r="E8">
        <v>43</v>
      </c>
      <c r="F8" t="s">
        <v>62</v>
      </c>
      <c r="G8" t="s">
        <v>68</v>
      </c>
      <c r="H8" s="1">
        <v>44741</v>
      </c>
      <c r="I8">
        <v>69000</v>
      </c>
      <c r="J8">
        <v>5430</v>
      </c>
      <c r="K8">
        <v>4.5</v>
      </c>
      <c r="L8" t="s">
        <v>69</v>
      </c>
      <c r="M8" t="s">
        <v>27</v>
      </c>
      <c r="N8" t="s">
        <v>70</v>
      </c>
      <c r="O8">
        <v>29</v>
      </c>
      <c r="P8" t="s">
        <v>29</v>
      </c>
      <c r="Q8" t="s">
        <v>46</v>
      </c>
      <c r="R8" t="s">
        <v>71</v>
      </c>
      <c r="S8">
        <v>9807655812</v>
      </c>
      <c r="T8" t="s">
        <v>48</v>
      </c>
    </row>
    <row r="9" spans="1:20" x14ac:dyDescent="0.35">
      <c r="A9" t="s">
        <v>72</v>
      </c>
      <c r="B9" t="s">
        <v>73</v>
      </c>
      <c r="C9" t="s">
        <v>74</v>
      </c>
      <c r="D9" t="s">
        <v>23</v>
      </c>
      <c r="E9">
        <v>33</v>
      </c>
      <c r="F9" t="s">
        <v>24</v>
      </c>
      <c r="G9" t="s">
        <v>44</v>
      </c>
      <c r="H9" s="1">
        <v>44510</v>
      </c>
      <c r="I9">
        <v>27341</v>
      </c>
      <c r="J9">
        <v>16198</v>
      </c>
      <c r="K9">
        <v>4.7</v>
      </c>
      <c r="L9" t="s">
        <v>49</v>
      </c>
      <c r="M9" t="s">
        <v>27</v>
      </c>
      <c r="N9" t="s">
        <v>38</v>
      </c>
      <c r="O9">
        <v>21</v>
      </c>
      <c r="P9" t="s">
        <v>29</v>
      </c>
      <c r="Q9" t="s">
        <v>30</v>
      </c>
      <c r="R9" t="s">
        <v>75</v>
      </c>
      <c r="S9">
        <v>9319821984</v>
      </c>
      <c r="T9" t="s">
        <v>32</v>
      </c>
    </row>
    <row r="10" spans="1:20" x14ac:dyDescent="0.35">
      <c r="A10" t="s">
        <v>76</v>
      </c>
      <c r="B10" t="s">
        <v>77</v>
      </c>
      <c r="C10" t="s">
        <v>74</v>
      </c>
      <c r="D10" t="s">
        <v>42</v>
      </c>
      <c r="E10">
        <v>26</v>
      </c>
      <c r="F10" t="s">
        <v>56</v>
      </c>
      <c r="G10" t="s">
        <v>36</v>
      </c>
      <c r="H10" s="1">
        <v>44007</v>
      </c>
      <c r="I10">
        <v>20964</v>
      </c>
      <c r="J10">
        <v>10717</v>
      </c>
      <c r="K10">
        <v>3.2</v>
      </c>
      <c r="L10" t="s">
        <v>78</v>
      </c>
      <c r="M10" t="s">
        <v>27</v>
      </c>
      <c r="N10" t="s">
        <v>28</v>
      </c>
      <c r="O10">
        <v>31</v>
      </c>
      <c r="P10" t="s">
        <v>29</v>
      </c>
      <c r="Q10" t="s">
        <v>46</v>
      </c>
      <c r="R10" t="s">
        <v>79</v>
      </c>
      <c r="S10">
        <v>9100661987</v>
      </c>
      <c r="T10" t="s">
        <v>32</v>
      </c>
    </row>
    <row r="11" spans="1:20" x14ac:dyDescent="0.35">
      <c r="A11" t="s">
        <v>80</v>
      </c>
      <c r="B11" t="s">
        <v>50</v>
      </c>
      <c r="C11" t="s">
        <v>81</v>
      </c>
      <c r="D11" t="s">
        <v>42</v>
      </c>
      <c r="E11">
        <v>46</v>
      </c>
      <c r="F11" t="s">
        <v>82</v>
      </c>
      <c r="G11" t="s">
        <v>25</v>
      </c>
      <c r="H11" s="1">
        <v>44308</v>
      </c>
      <c r="I11">
        <v>46466</v>
      </c>
      <c r="J11">
        <v>17808</v>
      </c>
      <c r="K11">
        <v>3.3</v>
      </c>
      <c r="L11" t="s">
        <v>83</v>
      </c>
      <c r="M11" t="s">
        <v>27</v>
      </c>
      <c r="N11" t="s">
        <v>70</v>
      </c>
      <c r="O11">
        <v>29</v>
      </c>
      <c r="P11" t="s">
        <v>29</v>
      </c>
      <c r="Q11" t="s">
        <v>46</v>
      </c>
      <c r="R11" t="s">
        <v>84</v>
      </c>
      <c r="S11">
        <v>9312092425</v>
      </c>
      <c r="T11" t="s">
        <v>48</v>
      </c>
    </row>
    <row r="12" spans="1:20" x14ac:dyDescent="0.35">
      <c r="A12" t="s">
        <v>85</v>
      </c>
      <c r="B12" t="s">
        <v>86</v>
      </c>
      <c r="C12" t="s">
        <v>87</v>
      </c>
      <c r="D12" t="s">
        <v>23</v>
      </c>
      <c r="E12">
        <v>30</v>
      </c>
      <c r="F12" t="s">
        <v>62</v>
      </c>
      <c r="G12" t="s">
        <v>63</v>
      </c>
      <c r="H12" s="1">
        <v>45025</v>
      </c>
      <c r="I12">
        <v>48024</v>
      </c>
      <c r="J12">
        <v>23830</v>
      </c>
      <c r="K12">
        <v>3.8</v>
      </c>
      <c r="L12" t="s">
        <v>88</v>
      </c>
      <c r="M12" t="s">
        <v>27</v>
      </c>
      <c r="N12" t="s">
        <v>38</v>
      </c>
      <c r="O12">
        <v>7</v>
      </c>
      <c r="P12" t="s">
        <v>29</v>
      </c>
      <c r="Q12" t="s">
        <v>30</v>
      </c>
      <c r="R12" t="s">
        <v>89</v>
      </c>
      <c r="S12">
        <v>9982067767</v>
      </c>
      <c r="T12" t="s">
        <v>48</v>
      </c>
    </row>
    <row r="13" spans="1:20" x14ac:dyDescent="0.35">
      <c r="A13" t="s">
        <v>90</v>
      </c>
      <c r="B13" t="s">
        <v>67</v>
      </c>
      <c r="C13" t="s">
        <v>91</v>
      </c>
      <c r="D13" t="s">
        <v>23</v>
      </c>
      <c r="E13">
        <v>40</v>
      </c>
      <c r="F13" t="s">
        <v>62</v>
      </c>
      <c r="G13" t="s">
        <v>57</v>
      </c>
      <c r="H13" s="1">
        <v>42838</v>
      </c>
      <c r="I13">
        <v>48538</v>
      </c>
      <c r="J13">
        <v>23661</v>
      </c>
      <c r="K13">
        <v>4.7</v>
      </c>
      <c r="L13" t="s">
        <v>72</v>
      </c>
      <c r="M13" t="s">
        <v>27</v>
      </c>
      <c r="N13" t="s">
        <v>92</v>
      </c>
      <c r="O13">
        <v>34</v>
      </c>
      <c r="P13" t="s">
        <v>29</v>
      </c>
      <c r="Q13" t="s">
        <v>46</v>
      </c>
      <c r="R13" t="s">
        <v>93</v>
      </c>
      <c r="S13">
        <v>9396620851</v>
      </c>
      <c r="T13" t="s">
        <v>32</v>
      </c>
    </row>
    <row r="14" spans="1:20" x14ac:dyDescent="0.35">
      <c r="A14" t="s">
        <v>94</v>
      </c>
      <c r="B14" t="s">
        <v>95</v>
      </c>
      <c r="C14" t="s">
        <v>91</v>
      </c>
      <c r="D14" t="s">
        <v>23</v>
      </c>
      <c r="E14">
        <v>54</v>
      </c>
      <c r="F14" t="s">
        <v>56</v>
      </c>
      <c r="G14" t="s">
        <v>63</v>
      </c>
      <c r="H14" s="1">
        <v>40994</v>
      </c>
      <c r="I14">
        <v>95224</v>
      </c>
      <c r="J14">
        <v>17654</v>
      </c>
      <c r="K14">
        <v>3.4</v>
      </c>
      <c r="L14" t="s">
        <v>69</v>
      </c>
      <c r="M14" t="s">
        <v>27</v>
      </c>
      <c r="N14" t="s">
        <v>28</v>
      </c>
      <c r="O14">
        <v>26</v>
      </c>
      <c r="P14" t="s">
        <v>29</v>
      </c>
      <c r="Q14" t="s">
        <v>30</v>
      </c>
      <c r="R14" t="s">
        <v>96</v>
      </c>
      <c r="S14">
        <v>9793210999</v>
      </c>
      <c r="T14" t="s">
        <v>48</v>
      </c>
    </row>
    <row r="15" spans="1:20" x14ac:dyDescent="0.35">
      <c r="A15" t="s">
        <v>97</v>
      </c>
      <c r="B15" t="s">
        <v>95</v>
      </c>
      <c r="C15" t="s">
        <v>35</v>
      </c>
      <c r="D15" t="s">
        <v>23</v>
      </c>
      <c r="E15">
        <v>56</v>
      </c>
      <c r="F15" t="s">
        <v>52</v>
      </c>
      <c r="G15" t="s">
        <v>25</v>
      </c>
      <c r="H15" s="1">
        <v>44859</v>
      </c>
      <c r="I15">
        <v>74279</v>
      </c>
      <c r="J15">
        <v>9947</v>
      </c>
      <c r="K15">
        <v>4.4000000000000004</v>
      </c>
      <c r="L15" t="s">
        <v>98</v>
      </c>
      <c r="M15" t="s">
        <v>27</v>
      </c>
      <c r="N15" t="s">
        <v>70</v>
      </c>
      <c r="O15">
        <v>3</v>
      </c>
      <c r="P15" t="s">
        <v>29</v>
      </c>
      <c r="Q15" t="s">
        <v>46</v>
      </c>
      <c r="R15" t="s">
        <v>99</v>
      </c>
      <c r="S15">
        <v>9192201640</v>
      </c>
      <c r="T15" t="s">
        <v>32</v>
      </c>
    </row>
    <row r="16" spans="1:20" x14ac:dyDescent="0.35">
      <c r="A16" t="s">
        <v>100</v>
      </c>
      <c r="B16" t="s">
        <v>101</v>
      </c>
      <c r="C16" t="s">
        <v>41</v>
      </c>
      <c r="D16" t="s">
        <v>23</v>
      </c>
      <c r="E16">
        <v>24</v>
      </c>
      <c r="F16" t="s">
        <v>52</v>
      </c>
      <c r="G16" t="s">
        <v>68</v>
      </c>
      <c r="H16" s="1">
        <v>43639</v>
      </c>
      <c r="I16">
        <v>101251</v>
      </c>
      <c r="J16">
        <v>20136</v>
      </c>
      <c r="K16">
        <v>3.9</v>
      </c>
      <c r="L16" t="s">
        <v>54</v>
      </c>
      <c r="M16" t="s">
        <v>27</v>
      </c>
      <c r="N16" t="s">
        <v>28</v>
      </c>
      <c r="O16">
        <v>24</v>
      </c>
      <c r="P16" t="s">
        <v>29</v>
      </c>
      <c r="Q16" t="s">
        <v>46</v>
      </c>
      <c r="R16" t="s">
        <v>102</v>
      </c>
      <c r="S16">
        <v>9737549284</v>
      </c>
      <c r="T16" t="s">
        <v>32</v>
      </c>
    </row>
    <row r="17" spans="1:20" x14ac:dyDescent="0.35">
      <c r="A17" t="s">
        <v>103</v>
      </c>
      <c r="B17" t="s">
        <v>101</v>
      </c>
      <c r="C17" t="s">
        <v>51</v>
      </c>
      <c r="D17" t="s">
        <v>42</v>
      </c>
      <c r="E17">
        <v>38</v>
      </c>
      <c r="F17" t="s">
        <v>43</v>
      </c>
      <c r="G17" t="s">
        <v>63</v>
      </c>
      <c r="H17" s="1">
        <v>44838</v>
      </c>
      <c r="I17">
        <v>59539</v>
      </c>
      <c r="J17">
        <v>16192</v>
      </c>
      <c r="K17">
        <v>4.3</v>
      </c>
      <c r="L17" t="s">
        <v>104</v>
      </c>
      <c r="M17" t="s">
        <v>27</v>
      </c>
      <c r="N17" t="s">
        <v>70</v>
      </c>
      <c r="O17">
        <v>3</v>
      </c>
      <c r="P17" t="s">
        <v>29</v>
      </c>
      <c r="Q17" t="s">
        <v>46</v>
      </c>
      <c r="R17" t="s">
        <v>105</v>
      </c>
      <c r="S17">
        <v>9508603338</v>
      </c>
      <c r="T17" t="s">
        <v>32</v>
      </c>
    </row>
    <row r="18" spans="1:20" x14ac:dyDescent="0.35">
      <c r="A18" t="s">
        <v>106</v>
      </c>
      <c r="B18" t="s">
        <v>21</v>
      </c>
      <c r="C18" t="s">
        <v>91</v>
      </c>
      <c r="D18" t="s">
        <v>42</v>
      </c>
      <c r="E18">
        <v>24</v>
      </c>
      <c r="F18" t="s">
        <v>62</v>
      </c>
      <c r="G18" t="s">
        <v>68</v>
      </c>
      <c r="H18" s="1">
        <v>44133</v>
      </c>
      <c r="I18">
        <v>63932</v>
      </c>
      <c r="J18">
        <v>21055</v>
      </c>
      <c r="K18">
        <v>4.5</v>
      </c>
      <c r="L18" t="s">
        <v>107</v>
      </c>
      <c r="M18" t="s">
        <v>27</v>
      </c>
      <c r="N18" t="s">
        <v>70</v>
      </c>
      <c r="O18">
        <v>29</v>
      </c>
      <c r="P18" t="s">
        <v>29</v>
      </c>
      <c r="Q18" t="s">
        <v>30</v>
      </c>
      <c r="R18" t="s">
        <v>108</v>
      </c>
      <c r="S18">
        <v>9873133421</v>
      </c>
      <c r="T18" t="s">
        <v>48</v>
      </c>
    </row>
    <row r="19" spans="1:20" x14ac:dyDescent="0.35">
      <c r="A19" t="s">
        <v>109</v>
      </c>
      <c r="B19" t="s">
        <v>34</v>
      </c>
      <c r="C19" t="s">
        <v>74</v>
      </c>
      <c r="D19" t="s">
        <v>42</v>
      </c>
      <c r="E19">
        <v>53</v>
      </c>
      <c r="F19" t="s">
        <v>82</v>
      </c>
      <c r="G19" t="s">
        <v>25</v>
      </c>
      <c r="H19" s="1">
        <v>44922</v>
      </c>
      <c r="I19">
        <v>114790</v>
      </c>
      <c r="J19">
        <v>20319</v>
      </c>
      <c r="K19">
        <v>2.7</v>
      </c>
      <c r="L19" t="s">
        <v>110</v>
      </c>
      <c r="M19" t="s">
        <v>27</v>
      </c>
      <c r="N19" t="s">
        <v>92</v>
      </c>
      <c r="O19">
        <v>9</v>
      </c>
      <c r="P19" t="s">
        <v>29</v>
      </c>
      <c r="Q19" t="s">
        <v>30</v>
      </c>
      <c r="R19" t="s">
        <v>111</v>
      </c>
      <c r="S19">
        <v>9388982389</v>
      </c>
      <c r="T19" t="s">
        <v>32</v>
      </c>
    </row>
    <row r="20" spans="1:20" x14ac:dyDescent="0.35">
      <c r="A20" t="s">
        <v>112</v>
      </c>
      <c r="B20" t="s">
        <v>77</v>
      </c>
      <c r="C20" t="s">
        <v>51</v>
      </c>
      <c r="D20" t="s">
        <v>42</v>
      </c>
      <c r="E20">
        <v>28</v>
      </c>
      <c r="F20" t="s">
        <v>24</v>
      </c>
      <c r="G20" t="s">
        <v>63</v>
      </c>
      <c r="H20" s="1">
        <v>41858</v>
      </c>
      <c r="I20">
        <v>82606</v>
      </c>
      <c r="J20">
        <v>19807</v>
      </c>
      <c r="K20">
        <v>2.5</v>
      </c>
      <c r="L20" t="s">
        <v>113</v>
      </c>
      <c r="M20" t="s">
        <v>27</v>
      </c>
      <c r="N20" t="s">
        <v>70</v>
      </c>
      <c r="O20">
        <v>20</v>
      </c>
      <c r="P20" t="s">
        <v>29</v>
      </c>
      <c r="Q20" t="s">
        <v>30</v>
      </c>
      <c r="R20" t="s">
        <v>114</v>
      </c>
      <c r="S20">
        <v>9558434788</v>
      </c>
      <c r="T20" t="s">
        <v>32</v>
      </c>
    </row>
    <row r="21" spans="1:20" x14ac:dyDescent="0.35">
      <c r="A21" t="s">
        <v>115</v>
      </c>
      <c r="B21" t="s">
        <v>77</v>
      </c>
      <c r="C21" t="s">
        <v>87</v>
      </c>
      <c r="D21" t="s">
        <v>23</v>
      </c>
      <c r="E21">
        <v>55</v>
      </c>
      <c r="F21" t="s">
        <v>43</v>
      </c>
      <c r="G21" t="s">
        <v>25</v>
      </c>
      <c r="H21" s="1">
        <v>40411</v>
      </c>
      <c r="I21">
        <v>87821</v>
      </c>
      <c r="J21">
        <v>27068</v>
      </c>
      <c r="K21">
        <v>2.7</v>
      </c>
      <c r="L21" t="s">
        <v>116</v>
      </c>
      <c r="M21" t="s">
        <v>27</v>
      </c>
      <c r="N21" t="s">
        <v>38</v>
      </c>
      <c r="O21">
        <v>2</v>
      </c>
      <c r="P21" t="s">
        <v>29</v>
      </c>
      <c r="Q21" t="s">
        <v>30</v>
      </c>
      <c r="R21" t="s">
        <v>117</v>
      </c>
      <c r="S21">
        <v>9383885832</v>
      </c>
      <c r="T21" t="s">
        <v>32</v>
      </c>
    </row>
    <row r="22" spans="1:20" x14ac:dyDescent="0.35">
      <c r="A22" t="s">
        <v>118</v>
      </c>
      <c r="B22" t="s">
        <v>61</v>
      </c>
      <c r="C22" t="s">
        <v>41</v>
      </c>
      <c r="D22" t="s">
        <v>23</v>
      </c>
      <c r="E22">
        <v>54</v>
      </c>
      <c r="F22" t="s">
        <v>62</v>
      </c>
      <c r="G22" t="s">
        <v>25</v>
      </c>
      <c r="H22" s="1">
        <v>42449</v>
      </c>
      <c r="I22">
        <v>100668</v>
      </c>
      <c r="J22">
        <v>16390</v>
      </c>
      <c r="K22">
        <v>3.6</v>
      </c>
      <c r="L22" t="s">
        <v>119</v>
      </c>
      <c r="M22" t="s">
        <v>27</v>
      </c>
      <c r="N22" t="s">
        <v>70</v>
      </c>
      <c r="O22">
        <v>12</v>
      </c>
      <c r="P22" t="s">
        <v>29</v>
      </c>
      <c r="Q22" t="s">
        <v>30</v>
      </c>
      <c r="R22" t="s">
        <v>120</v>
      </c>
      <c r="S22">
        <v>9863123218</v>
      </c>
      <c r="T22" t="s">
        <v>48</v>
      </c>
    </row>
    <row r="23" spans="1:20" x14ac:dyDescent="0.35">
      <c r="A23" t="s">
        <v>121</v>
      </c>
      <c r="B23" t="s">
        <v>34</v>
      </c>
      <c r="C23" t="s">
        <v>74</v>
      </c>
      <c r="D23" t="s">
        <v>23</v>
      </c>
      <c r="E23">
        <v>23</v>
      </c>
      <c r="F23" t="s">
        <v>43</v>
      </c>
      <c r="G23" t="s">
        <v>63</v>
      </c>
      <c r="H23" s="1">
        <v>43393</v>
      </c>
      <c r="I23">
        <v>41286</v>
      </c>
      <c r="J23">
        <v>16613</v>
      </c>
      <c r="K23">
        <v>4.0999999999999996</v>
      </c>
      <c r="L23" t="s">
        <v>54</v>
      </c>
      <c r="M23" t="s">
        <v>27</v>
      </c>
      <c r="N23" t="s">
        <v>70</v>
      </c>
      <c r="O23">
        <v>25</v>
      </c>
      <c r="P23" t="s">
        <v>29</v>
      </c>
      <c r="Q23" t="s">
        <v>30</v>
      </c>
      <c r="R23" t="s">
        <v>122</v>
      </c>
      <c r="S23">
        <v>9914693494</v>
      </c>
      <c r="T23" t="s">
        <v>48</v>
      </c>
    </row>
    <row r="24" spans="1:20" x14ac:dyDescent="0.35">
      <c r="A24" t="s">
        <v>123</v>
      </c>
      <c r="B24" t="s">
        <v>101</v>
      </c>
      <c r="C24" t="s">
        <v>55</v>
      </c>
      <c r="D24" t="s">
        <v>23</v>
      </c>
      <c r="E24">
        <v>32</v>
      </c>
      <c r="F24" t="s">
        <v>56</v>
      </c>
      <c r="G24" t="s">
        <v>68</v>
      </c>
      <c r="H24" s="1">
        <v>43857</v>
      </c>
      <c r="I24">
        <v>112284</v>
      </c>
      <c r="J24">
        <v>20092</v>
      </c>
      <c r="K24">
        <v>2.5</v>
      </c>
      <c r="L24" t="s">
        <v>124</v>
      </c>
      <c r="M24" t="s">
        <v>27</v>
      </c>
      <c r="N24" t="s">
        <v>38</v>
      </c>
      <c r="O24">
        <v>10</v>
      </c>
      <c r="P24" t="s">
        <v>29</v>
      </c>
      <c r="Q24" t="s">
        <v>46</v>
      </c>
      <c r="R24" t="s">
        <v>125</v>
      </c>
      <c r="S24">
        <v>9289449557</v>
      </c>
      <c r="T24" t="s">
        <v>32</v>
      </c>
    </row>
    <row r="25" spans="1:20" x14ac:dyDescent="0.35">
      <c r="A25" t="s">
        <v>126</v>
      </c>
      <c r="B25" t="s">
        <v>101</v>
      </c>
      <c r="C25" t="s">
        <v>81</v>
      </c>
      <c r="D25" t="s">
        <v>42</v>
      </c>
      <c r="E25">
        <v>29</v>
      </c>
      <c r="F25" t="s">
        <v>52</v>
      </c>
      <c r="G25" t="s">
        <v>63</v>
      </c>
      <c r="H25" s="1">
        <v>41189</v>
      </c>
      <c r="I25">
        <v>89815</v>
      </c>
      <c r="J25">
        <v>26222</v>
      </c>
      <c r="K25">
        <v>2.4</v>
      </c>
      <c r="L25" t="s">
        <v>127</v>
      </c>
      <c r="M25" t="s">
        <v>27</v>
      </c>
      <c r="N25" t="s">
        <v>38</v>
      </c>
      <c r="O25">
        <v>12</v>
      </c>
      <c r="P25" t="s">
        <v>29</v>
      </c>
      <c r="Q25" t="s">
        <v>30</v>
      </c>
      <c r="R25" t="s">
        <v>128</v>
      </c>
      <c r="S25">
        <v>9520556376</v>
      </c>
      <c r="T25" t="s">
        <v>32</v>
      </c>
    </row>
    <row r="26" spans="1:20" x14ac:dyDescent="0.35">
      <c r="A26" t="s">
        <v>129</v>
      </c>
      <c r="B26" t="s">
        <v>34</v>
      </c>
      <c r="C26" t="s">
        <v>74</v>
      </c>
      <c r="D26" t="s">
        <v>23</v>
      </c>
      <c r="E26">
        <v>25</v>
      </c>
      <c r="F26" t="s">
        <v>43</v>
      </c>
      <c r="G26" t="s">
        <v>57</v>
      </c>
      <c r="H26" s="1">
        <v>42452</v>
      </c>
      <c r="I26">
        <v>43677</v>
      </c>
      <c r="J26">
        <v>7377</v>
      </c>
      <c r="K26">
        <v>2.6</v>
      </c>
      <c r="L26" t="s">
        <v>130</v>
      </c>
      <c r="M26" t="s">
        <v>27</v>
      </c>
      <c r="N26" t="s">
        <v>38</v>
      </c>
      <c r="O26">
        <v>12</v>
      </c>
      <c r="P26" t="s">
        <v>29</v>
      </c>
      <c r="Q26" t="s">
        <v>46</v>
      </c>
      <c r="R26" t="s">
        <v>131</v>
      </c>
      <c r="S26">
        <v>9596200182</v>
      </c>
      <c r="T26" t="s">
        <v>32</v>
      </c>
    </row>
    <row r="27" spans="1:20" x14ac:dyDescent="0.35">
      <c r="A27" t="s">
        <v>132</v>
      </c>
      <c r="B27" t="s">
        <v>50</v>
      </c>
      <c r="C27" t="s">
        <v>55</v>
      </c>
      <c r="D27" t="s">
        <v>42</v>
      </c>
      <c r="E27">
        <v>23</v>
      </c>
      <c r="F27" t="s">
        <v>24</v>
      </c>
      <c r="G27" t="s">
        <v>57</v>
      </c>
      <c r="H27" s="1">
        <v>43022</v>
      </c>
      <c r="I27">
        <v>27753</v>
      </c>
      <c r="J27">
        <v>16571</v>
      </c>
      <c r="K27">
        <v>2.2999999999999998</v>
      </c>
      <c r="L27" t="s">
        <v>94</v>
      </c>
      <c r="M27" t="s">
        <v>27</v>
      </c>
      <c r="N27" t="s">
        <v>92</v>
      </c>
      <c r="O27">
        <v>6</v>
      </c>
      <c r="P27" t="s">
        <v>29</v>
      </c>
      <c r="Q27" t="s">
        <v>30</v>
      </c>
      <c r="R27" t="s">
        <v>133</v>
      </c>
      <c r="S27">
        <v>9252275581</v>
      </c>
      <c r="T27" t="s">
        <v>48</v>
      </c>
    </row>
    <row r="28" spans="1:20" x14ac:dyDescent="0.35">
      <c r="A28" t="s">
        <v>134</v>
      </c>
      <c r="B28" t="s">
        <v>77</v>
      </c>
      <c r="C28" t="s">
        <v>87</v>
      </c>
      <c r="D28" t="s">
        <v>23</v>
      </c>
      <c r="E28">
        <v>35</v>
      </c>
      <c r="F28" t="s">
        <v>82</v>
      </c>
      <c r="G28" t="s">
        <v>25</v>
      </c>
      <c r="H28" s="1">
        <v>41859</v>
      </c>
      <c r="I28">
        <v>21224</v>
      </c>
      <c r="J28">
        <v>12030</v>
      </c>
      <c r="K28">
        <v>2.2999999999999998</v>
      </c>
      <c r="L28" t="s">
        <v>80</v>
      </c>
      <c r="M28" t="s">
        <v>27</v>
      </c>
      <c r="N28" t="s">
        <v>28</v>
      </c>
      <c r="O28">
        <v>26</v>
      </c>
      <c r="P28" t="s">
        <v>29</v>
      </c>
      <c r="Q28" t="s">
        <v>46</v>
      </c>
      <c r="R28" t="s">
        <v>135</v>
      </c>
      <c r="S28">
        <v>9756365142</v>
      </c>
      <c r="T28" t="s">
        <v>48</v>
      </c>
    </row>
    <row r="29" spans="1:20" x14ac:dyDescent="0.35">
      <c r="A29" t="s">
        <v>136</v>
      </c>
      <c r="B29" t="s">
        <v>73</v>
      </c>
      <c r="C29" t="s">
        <v>87</v>
      </c>
      <c r="D29" t="s">
        <v>23</v>
      </c>
      <c r="E29">
        <v>52</v>
      </c>
      <c r="F29" t="s">
        <v>56</v>
      </c>
      <c r="G29" t="s">
        <v>68</v>
      </c>
      <c r="H29" s="1">
        <v>40940</v>
      </c>
      <c r="I29">
        <v>109110</v>
      </c>
      <c r="J29">
        <v>8137</v>
      </c>
      <c r="K29">
        <v>3.1</v>
      </c>
      <c r="L29" t="s">
        <v>49</v>
      </c>
      <c r="M29" t="s">
        <v>27</v>
      </c>
      <c r="N29" t="s">
        <v>70</v>
      </c>
      <c r="O29">
        <v>0</v>
      </c>
      <c r="P29" t="s">
        <v>29</v>
      </c>
      <c r="Q29" t="s">
        <v>30</v>
      </c>
      <c r="R29" t="s">
        <v>137</v>
      </c>
      <c r="S29">
        <v>9887791183</v>
      </c>
      <c r="T29" t="s">
        <v>48</v>
      </c>
    </row>
    <row r="30" spans="1:20" x14ac:dyDescent="0.35">
      <c r="A30" t="s">
        <v>138</v>
      </c>
      <c r="B30" t="s">
        <v>86</v>
      </c>
      <c r="C30" t="s">
        <v>81</v>
      </c>
      <c r="D30" t="s">
        <v>23</v>
      </c>
      <c r="E30">
        <v>31</v>
      </c>
      <c r="F30" t="s">
        <v>56</v>
      </c>
      <c r="G30" t="s">
        <v>57</v>
      </c>
      <c r="H30" s="1">
        <v>42942</v>
      </c>
      <c r="I30">
        <v>98889</v>
      </c>
      <c r="J30">
        <v>20111</v>
      </c>
      <c r="K30">
        <v>4.2</v>
      </c>
      <c r="L30" t="s">
        <v>104</v>
      </c>
      <c r="M30" t="s">
        <v>27</v>
      </c>
      <c r="N30" t="s">
        <v>70</v>
      </c>
      <c r="O30">
        <v>31</v>
      </c>
      <c r="P30" t="s">
        <v>29</v>
      </c>
      <c r="Q30" t="s">
        <v>46</v>
      </c>
      <c r="R30" t="s">
        <v>139</v>
      </c>
      <c r="S30">
        <v>9857780428</v>
      </c>
      <c r="T30" t="s">
        <v>48</v>
      </c>
    </row>
    <row r="31" spans="1:20" x14ac:dyDescent="0.35">
      <c r="A31" t="s">
        <v>140</v>
      </c>
      <c r="B31" t="s">
        <v>61</v>
      </c>
      <c r="C31" t="s">
        <v>22</v>
      </c>
      <c r="D31" t="s">
        <v>42</v>
      </c>
      <c r="E31">
        <v>53</v>
      </c>
      <c r="F31" t="s">
        <v>24</v>
      </c>
      <c r="G31" t="s">
        <v>63</v>
      </c>
      <c r="H31" s="1">
        <v>43266</v>
      </c>
      <c r="I31">
        <v>103490</v>
      </c>
      <c r="J31">
        <v>8860</v>
      </c>
      <c r="K31">
        <v>4.5</v>
      </c>
      <c r="L31" t="s">
        <v>78</v>
      </c>
      <c r="M31" t="s">
        <v>27</v>
      </c>
      <c r="N31" t="s">
        <v>70</v>
      </c>
      <c r="O31">
        <v>3</v>
      </c>
      <c r="P31" t="s">
        <v>29</v>
      </c>
      <c r="Q31" t="s">
        <v>30</v>
      </c>
      <c r="R31" t="s">
        <v>141</v>
      </c>
      <c r="S31">
        <v>9322079147</v>
      </c>
      <c r="T31" t="s">
        <v>48</v>
      </c>
    </row>
    <row r="32" spans="1:20" x14ac:dyDescent="0.35">
      <c r="A32" t="s">
        <v>142</v>
      </c>
      <c r="B32" t="s">
        <v>50</v>
      </c>
      <c r="C32" t="s">
        <v>91</v>
      </c>
      <c r="D32" t="s">
        <v>42</v>
      </c>
      <c r="E32">
        <v>32</v>
      </c>
      <c r="F32" t="s">
        <v>56</v>
      </c>
      <c r="G32" t="s">
        <v>36</v>
      </c>
      <c r="H32" s="1">
        <v>44303</v>
      </c>
      <c r="I32">
        <v>67082</v>
      </c>
      <c r="J32">
        <v>15889</v>
      </c>
      <c r="K32">
        <v>4.4000000000000004</v>
      </c>
      <c r="L32" t="s">
        <v>98</v>
      </c>
      <c r="M32" t="s">
        <v>27</v>
      </c>
      <c r="N32" t="s">
        <v>70</v>
      </c>
      <c r="O32">
        <v>17</v>
      </c>
      <c r="P32" t="s">
        <v>29</v>
      </c>
      <c r="Q32" t="s">
        <v>46</v>
      </c>
      <c r="R32" t="s">
        <v>143</v>
      </c>
      <c r="S32">
        <v>9125754063</v>
      </c>
      <c r="T32" t="s">
        <v>48</v>
      </c>
    </row>
    <row r="33" spans="1:20" x14ac:dyDescent="0.35">
      <c r="A33" t="s">
        <v>144</v>
      </c>
      <c r="B33" t="s">
        <v>77</v>
      </c>
      <c r="C33" t="s">
        <v>145</v>
      </c>
      <c r="D33" t="s">
        <v>23</v>
      </c>
      <c r="E33">
        <v>57</v>
      </c>
      <c r="F33" t="s">
        <v>82</v>
      </c>
      <c r="G33" t="s">
        <v>57</v>
      </c>
      <c r="H33" s="1">
        <v>43754</v>
      </c>
      <c r="I33">
        <v>46042</v>
      </c>
      <c r="J33">
        <v>12925</v>
      </c>
      <c r="K33">
        <v>2.9</v>
      </c>
      <c r="L33" t="s">
        <v>146</v>
      </c>
      <c r="M33" t="s">
        <v>27</v>
      </c>
      <c r="N33" t="s">
        <v>92</v>
      </c>
      <c r="O33">
        <v>28</v>
      </c>
      <c r="P33" t="s">
        <v>29</v>
      </c>
      <c r="Q33" t="s">
        <v>30</v>
      </c>
      <c r="R33" t="s">
        <v>147</v>
      </c>
      <c r="S33">
        <v>9920714039</v>
      </c>
      <c r="T33" t="s">
        <v>32</v>
      </c>
    </row>
    <row r="34" spans="1:20" x14ac:dyDescent="0.35">
      <c r="A34" t="s">
        <v>148</v>
      </c>
      <c r="B34" t="s">
        <v>21</v>
      </c>
      <c r="C34" t="s">
        <v>35</v>
      </c>
      <c r="D34" t="s">
        <v>23</v>
      </c>
      <c r="E34">
        <v>29</v>
      </c>
      <c r="F34" t="s">
        <v>43</v>
      </c>
      <c r="G34" t="s">
        <v>25</v>
      </c>
      <c r="H34" s="1">
        <v>44422</v>
      </c>
      <c r="I34">
        <v>116842</v>
      </c>
      <c r="J34">
        <v>21447</v>
      </c>
      <c r="K34">
        <v>3.4</v>
      </c>
      <c r="L34" t="s">
        <v>149</v>
      </c>
      <c r="M34" t="s">
        <v>27</v>
      </c>
      <c r="N34" t="s">
        <v>92</v>
      </c>
      <c r="O34">
        <v>2</v>
      </c>
      <c r="P34" t="s">
        <v>29</v>
      </c>
      <c r="Q34" t="s">
        <v>46</v>
      </c>
      <c r="R34" t="s">
        <v>150</v>
      </c>
      <c r="S34">
        <v>9976187025</v>
      </c>
      <c r="T34" t="s">
        <v>48</v>
      </c>
    </row>
    <row r="35" spans="1:20" x14ac:dyDescent="0.35">
      <c r="A35" t="s">
        <v>151</v>
      </c>
      <c r="B35" t="s">
        <v>73</v>
      </c>
      <c r="C35" t="s">
        <v>22</v>
      </c>
      <c r="D35" t="s">
        <v>23</v>
      </c>
      <c r="E35">
        <v>25</v>
      </c>
      <c r="F35" t="s">
        <v>56</v>
      </c>
      <c r="G35" t="s">
        <v>63</v>
      </c>
      <c r="H35" s="1">
        <v>40488</v>
      </c>
      <c r="I35">
        <v>93614</v>
      </c>
      <c r="J35">
        <v>8077</v>
      </c>
      <c r="K35">
        <v>2.4</v>
      </c>
      <c r="L35" t="s">
        <v>76</v>
      </c>
      <c r="M35" t="s">
        <v>27</v>
      </c>
      <c r="N35" t="s">
        <v>92</v>
      </c>
      <c r="O35">
        <v>11</v>
      </c>
      <c r="P35" t="s">
        <v>29</v>
      </c>
      <c r="Q35" t="s">
        <v>46</v>
      </c>
      <c r="R35" t="s">
        <v>152</v>
      </c>
      <c r="S35">
        <v>9157414714</v>
      </c>
      <c r="T35" t="s">
        <v>48</v>
      </c>
    </row>
    <row r="36" spans="1:20" x14ac:dyDescent="0.35">
      <c r="A36" t="s">
        <v>153</v>
      </c>
      <c r="B36" t="s">
        <v>73</v>
      </c>
      <c r="C36" t="s">
        <v>74</v>
      </c>
      <c r="D36" t="s">
        <v>42</v>
      </c>
      <c r="E36">
        <v>31</v>
      </c>
      <c r="F36" t="s">
        <v>62</v>
      </c>
      <c r="G36" t="s">
        <v>25</v>
      </c>
      <c r="H36" s="1">
        <v>42669</v>
      </c>
      <c r="I36">
        <v>50006</v>
      </c>
      <c r="J36">
        <v>5221</v>
      </c>
      <c r="K36">
        <v>2.8</v>
      </c>
      <c r="L36" t="s">
        <v>154</v>
      </c>
      <c r="M36" t="s">
        <v>27</v>
      </c>
      <c r="N36" t="s">
        <v>92</v>
      </c>
      <c r="O36">
        <v>23</v>
      </c>
      <c r="P36" t="s">
        <v>29</v>
      </c>
      <c r="Q36" t="s">
        <v>30</v>
      </c>
      <c r="R36" t="s">
        <v>155</v>
      </c>
      <c r="S36">
        <v>9528651270</v>
      </c>
      <c r="T36" t="s">
        <v>48</v>
      </c>
    </row>
    <row r="37" spans="1:20" x14ac:dyDescent="0.35">
      <c r="A37" t="s">
        <v>156</v>
      </c>
      <c r="B37" t="s">
        <v>77</v>
      </c>
      <c r="C37" t="s">
        <v>145</v>
      </c>
      <c r="D37" t="s">
        <v>42</v>
      </c>
      <c r="E37">
        <v>57</v>
      </c>
      <c r="F37" t="s">
        <v>82</v>
      </c>
      <c r="G37" t="s">
        <v>57</v>
      </c>
      <c r="H37" s="1">
        <v>40542</v>
      </c>
      <c r="I37">
        <v>31964</v>
      </c>
      <c r="J37">
        <v>15348</v>
      </c>
      <c r="K37">
        <v>4.9000000000000004</v>
      </c>
      <c r="L37" t="s">
        <v>157</v>
      </c>
      <c r="M37" t="s">
        <v>27</v>
      </c>
      <c r="N37" t="s">
        <v>38</v>
      </c>
      <c r="O37">
        <v>0</v>
      </c>
      <c r="P37" t="s">
        <v>29</v>
      </c>
      <c r="Q37" t="s">
        <v>46</v>
      </c>
      <c r="R37" t="s">
        <v>158</v>
      </c>
      <c r="S37">
        <v>9216631045</v>
      </c>
      <c r="T37" t="s">
        <v>32</v>
      </c>
    </row>
    <row r="38" spans="1:20" x14ac:dyDescent="0.35">
      <c r="A38" t="s">
        <v>159</v>
      </c>
      <c r="B38" t="s">
        <v>86</v>
      </c>
      <c r="C38" t="s">
        <v>145</v>
      </c>
      <c r="D38" t="s">
        <v>23</v>
      </c>
      <c r="E38">
        <v>56</v>
      </c>
      <c r="F38" t="s">
        <v>43</v>
      </c>
      <c r="G38" t="s">
        <v>44</v>
      </c>
      <c r="H38" s="1">
        <v>43796</v>
      </c>
      <c r="I38">
        <v>98886</v>
      </c>
      <c r="J38">
        <v>14381</v>
      </c>
      <c r="K38">
        <v>4.0999999999999996</v>
      </c>
      <c r="L38" t="s">
        <v>76</v>
      </c>
      <c r="M38" t="s">
        <v>27</v>
      </c>
      <c r="N38" t="s">
        <v>70</v>
      </c>
      <c r="O38">
        <v>34</v>
      </c>
      <c r="P38" t="s">
        <v>29</v>
      </c>
      <c r="Q38" t="s">
        <v>46</v>
      </c>
      <c r="R38" t="s">
        <v>160</v>
      </c>
      <c r="S38">
        <v>9728807772</v>
      </c>
      <c r="T38" t="s">
        <v>48</v>
      </c>
    </row>
    <row r="39" spans="1:20" x14ac:dyDescent="0.35">
      <c r="A39" t="s">
        <v>161</v>
      </c>
      <c r="B39" t="s">
        <v>77</v>
      </c>
      <c r="C39" t="s">
        <v>51</v>
      </c>
      <c r="D39" t="s">
        <v>23</v>
      </c>
      <c r="E39">
        <v>44</v>
      </c>
      <c r="F39" t="s">
        <v>82</v>
      </c>
      <c r="G39" t="s">
        <v>36</v>
      </c>
      <c r="H39" s="1">
        <v>43511</v>
      </c>
      <c r="I39">
        <v>80916</v>
      </c>
      <c r="J39">
        <v>10521</v>
      </c>
      <c r="K39">
        <v>2.5</v>
      </c>
      <c r="L39" t="s">
        <v>72</v>
      </c>
      <c r="M39" t="s">
        <v>27</v>
      </c>
      <c r="N39" t="s">
        <v>28</v>
      </c>
      <c r="O39">
        <v>16</v>
      </c>
      <c r="P39" t="s">
        <v>29</v>
      </c>
      <c r="Q39" t="s">
        <v>30</v>
      </c>
      <c r="R39" t="s">
        <v>162</v>
      </c>
      <c r="S39">
        <v>9824366622</v>
      </c>
      <c r="T39" t="s">
        <v>32</v>
      </c>
    </row>
    <row r="40" spans="1:20" x14ac:dyDescent="0.35">
      <c r="A40" t="s">
        <v>163</v>
      </c>
      <c r="B40" t="s">
        <v>21</v>
      </c>
      <c r="C40" t="s">
        <v>145</v>
      </c>
      <c r="D40" t="s">
        <v>23</v>
      </c>
      <c r="E40">
        <v>45</v>
      </c>
      <c r="F40" t="s">
        <v>56</v>
      </c>
      <c r="G40" t="s">
        <v>44</v>
      </c>
      <c r="H40" s="1">
        <v>44821</v>
      </c>
      <c r="I40">
        <v>80732</v>
      </c>
      <c r="J40">
        <v>16213</v>
      </c>
      <c r="K40">
        <v>2.8</v>
      </c>
      <c r="L40" t="s">
        <v>164</v>
      </c>
      <c r="M40" t="s">
        <v>27</v>
      </c>
      <c r="N40" t="s">
        <v>38</v>
      </c>
      <c r="O40">
        <v>7</v>
      </c>
      <c r="P40" t="s">
        <v>29</v>
      </c>
      <c r="Q40" t="s">
        <v>30</v>
      </c>
      <c r="R40" t="s">
        <v>165</v>
      </c>
      <c r="S40">
        <v>9370862256</v>
      </c>
      <c r="T40" t="s">
        <v>32</v>
      </c>
    </row>
    <row r="41" spans="1:20" x14ac:dyDescent="0.35">
      <c r="A41" t="s">
        <v>166</v>
      </c>
      <c r="B41" t="s">
        <v>34</v>
      </c>
      <c r="C41" t="s">
        <v>74</v>
      </c>
      <c r="D41" t="s">
        <v>23</v>
      </c>
      <c r="E41">
        <v>23</v>
      </c>
      <c r="F41" t="s">
        <v>56</v>
      </c>
      <c r="G41" t="s">
        <v>25</v>
      </c>
      <c r="H41" s="1">
        <v>42685</v>
      </c>
      <c r="I41">
        <v>71467</v>
      </c>
      <c r="J41">
        <v>8969</v>
      </c>
      <c r="K41">
        <v>4.3</v>
      </c>
      <c r="L41" t="s">
        <v>167</v>
      </c>
      <c r="M41" t="s">
        <v>27</v>
      </c>
      <c r="N41" t="s">
        <v>28</v>
      </c>
      <c r="O41">
        <v>5</v>
      </c>
      <c r="P41" t="s">
        <v>29</v>
      </c>
      <c r="Q41" t="s">
        <v>30</v>
      </c>
      <c r="R41" t="s">
        <v>168</v>
      </c>
      <c r="S41">
        <v>9668189685</v>
      </c>
      <c r="T41" t="s">
        <v>48</v>
      </c>
    </row>
    <row r="42" spans="1:20" x14ac:dyDescent="0.35">
      <c r="A42" t="s">
        <v>169</v>
      </c>
      <c r="B42" t="s">
        <v>73</v>
      </c>
      <c r="C42" t="s">
        <v>91</v>
      </c>
      <c r="D42" t="s">
        <v>23</v>
      </c>
      <c r="E42">
        <v>28</v>
      </c>
      <c r="F42" t="s">
        <v>56</v>
      </c>
      <c r="G42" t="s">
        <v>68</v>
      </c>
      <c r="H42" s="1">
        <v>44788</v>
      </c>
      <c r="I42">
        <v>97348</v>
      </c>
      <c r="J42">
        <v>5665</v>
      </c>
      <c r="K42">
        <v>3.4</v>
      </c>
      <c r="L42" t="s">
        <v>170</v>
      </c>
      <c r="M42" t="s">
        <v>27</v>
      </c>
      <c r="N42" t="s">
        <v>70</v>
      </c>
      <c r="O42">
        <v>4</v>
      </c>
      <c r="P42" t="s">
        <v>29</v>
      </c>
      <c r="Q42" t="s">
        <v>46</v>
      </c>
      <c r="R42" t="s">
        <v>171</v>
      </c>
      <c r="S42">
        <v>9611790586</v>
      </c>
      <c r="T42" t="s">
        <v>32</v>
      </c>
    </row>
    <row r="43" spans="1:20" x14ac:dyDescent="0.35">
      <c r="A43" t="s">
        <v>172</v>
      </c>
      <c r="B43" t="s">
        <v>61</v>
      </c>
      <c r="C43" t="s">
        <v>51</v>
      </c>
      <c r="D43" t="s">
        <v>42</v>
      </c>
      <c r="E43">
        <v>30</v>
      </c>
      <c r="F43" t="s">
        <v>62</v>
      </c>
      <c r="G43" t="s">
        <v>68</v>
      </c>
      <c r="H43" s="1">
        <v>41437</v>
      </c>
      <c r="I43">
        <v>37160</v>
      </c>
      <c r="J43">
        <v>20061</v>
      </c>
      <c r="K43">
        <v>5</v>
      </c>
      <c r="L43" t="s">
        <v>173</v>
      </c>
      <c r="M43" t="s">
        <v>27</v>
      </c>
      <c r="N43" t="s">
        <v>38</v>
      </c>
      <c r="O43">
        <v>31</v>
      </c>
      <c r="P43" t="s">
        <v>29</v>
      </c>
      <c r="Q43" t="s">
        <v>30</v>
      </c>
      <c r="R43" t="s">
        <v>174</v>
      </c>
      <c r="S43">
        <v>9481063955</v>
      </c>
      <c r="T43" t="s">
        <v>48</v>
      </c>
    </row>
    <row r="44" spans="1:20" x14ac:dyDescent="0.35">
      <c r="A44" t="s">
        <v>175</v>
      </c>
      <c r="B44" t="s">
        <v>101</v>
      </c>
      <c r="C44" t="s">
        <v>35</v>
      </c>
      <c r="D44" t="s">
        <v>23</v>
      </c>
      <c r="E44">
        <v>32</v>
      </c>
      <c r="F44" t="s">
        <v>56</v>
      </c>
      <c r="G44" t="s">
        <v>25</v>
      </c>
      <c r="H44" s="1">
        <v>43108</v>
      </c>
      <c r="I44">
        <v>111417</v>
      </c>
      <c r="J44">
        <v>23642</v>
      </c>
      <c r="K44">
        <v>2.7</v>
      </c>
      <c r="L44" t="s">
        <v>176</v>
      </c>
      <c r="M44" t="s">
        <v>27</v>
      </c>
      <c r="N44" t="s">
        <v>38</v>
      </c>
      <c r="O44">
        <v>13</v>
      </c>
      <c r="P44" t="s">
        <v>29</v>
      </c>
      <c r="Q44" t="s">
        <v>46</v>
      </c>
      <c r="R44" t="s">
        <v>177</v>
      </c>
      <c r="S44">
        <v>9628087174</v>
      </c>
      <c r="T44" t="s">
        <v>32</v>
      </c>
    </row>
    <row r="45" spans="1:20" x14ac:dyDescent="0.35">
      <c r="A45" t="s">
        <v>178</v>
      </c>
      <c r="B45" t="s">
        <v>77</v>
      </c>
      <c r="C45" t="s">
        <v>35</v>
      </c>
      <c r="D45" t="s">
        <v>42</v>
      </c>
      <c r="E45">
        <v>58</v>
      </c>
      <c r="F45" t="s">
        <v>52</v>
      </c>
      <c r="G45" t="s">
        <v>57</v>
      </c>
      <c r="H45" s="1">
        <v>40937</v>
      </c>
      <c r="I45">
        <v>119681</v>
      </c>
      <c r="J45">
        <v>25077</v>
      </c>
      <c r="K45">
        <v>4.0999999999999996</v>
      </c>
      <c r="L45" t="s">
        <v>26</v>
      </c>
      <c r="M45" t="s">
        <v>27</v>
      </c>
      <c r="N45" t="s">
        <v>92</v>
      </c>
      <c r="O45">
        <v>6</v>
      </c>
      <c r="P45" t="s">
        <v>29</v>
      </c>
      <c r="Q45" t="s">
        <v>46</v>
      </c>
      <c r="R45" t="s">
        <v>179</v>
      </c>
      <c r="S45">
        <v>9849773291</v>
      </c>
      <c r="T45" t="s">
        <v>48</v>
      </c>
    </row>
    <row r="46" spans="1:20" x14ac:dyDescent="0.35">
      <c r="A46" t="s">
        <v>180</v>
      </c>
      <c r="B46" t="s">
        <v>86</v>
      </c>
      <c r="C46" t="s">
        <v>81</v>
      </c>
      <c r="D46" t="s">
        <v>42</v>
      </c>
      <c r="E46">
        <v>53</v>
      </c>
      <c r="F46" t="s">
        <v>56</v>
      </c>
      <c r="G46" t="s">
        <v>63</v>
      </c>
      <c r="H46" s="1">
        <v>44799</v>
      </c>
      <c r="I46">
        <v>115464</v>
      </c>
      <c r="J46">
        <v>5637</v>
      </c>
      <c r="K46">
        <v>2.2999999999999998</v>
      </c>
      <c r="L46" t="s">
        <v>181</v>
      </c>
      <c r="M46" t="s">
        <v>27</v>
      </c>
      <c r="N46" t="s">
        <v>92</v>
      </c>
      <c r="O46">
        <v>23</v>
      </c>
      <c r="P46" t="s">
        <v>29</v>
      </c>
      <c r="Q46" t="s">
        <v>46</v>
      </c>
      <c r="R46" t="s">
        <v>182</v>
      </c>
      <c r="S46">
        <v>9412727252</v>
      </c>
      <c r="T46" t="s">
        <v>48</v>
      </c>
    </row>
    <row r="47" spans="1:20" x14ac:dyDescent="0.35">
      <c r="A47" t="s">
        <v>183</v>
      </c>
      <c r="B47" t="s">
        <v>50</v>
      </c>
      <c r="C47" t="s">
        <v>81</v>
      </c>
      <c r="D47" t="s">
        <v>42</v>
      </c>
      <c r="E47">
        <v>59</v>
      </c>
      <c r="F47" t="s">
        <v>24</v>
      </c>
      <c r="G47" t="s">
        <v>44</v>
      </c>
      <c r="H47" s="1">
        <v>44237</v>
      </c>
      <c r="I47">
        <v>50143</v>
      </c>
      <c r="J47">
        <v>15343</v>
      </c>
      <c r="K47">
        <v>2.8</v>
      </c>
      <c r="L47" t="s">
        <v>33</v>
      </c>
      <c r="M47" t="s">
        <v>27</v>
      </c>
      <c r="N47" t="s">
        <v>92</v>
      </c>
      <c r="O47">
        <v>28</v>
      </c>
      <c r="P47" t="s">
        <v>29</v>
      </c>
      <c r="Q47" t="s">
        <v>30</v>
      </c>
      <c r="R47" t="s">
        <v>184</v>
      </c>
      <c r="S47">
        <v>9556688647</v>
      </c>
      <c r="T47" t="s">
        <v>48</v>
      </c>
    </row>
    <row r="48" spans="1:20" x14ac:dyDescent="0.35">
      <c r="A48" t="s">
        <v>185</v>
      </c>
      <c r="B48" t="s">
        <v>86</v>
      </c>
      <c r="C48" t="s">
        <v>87</v>
      </c>
      <c r="D48" t="s">
        <v>23</v>
      </c>
      <c r="E48">
        <v>58</v>
      </c>
      <c r="F48" t="s">
        <v>56</v>
      </c>
      <c r="G48" t="s">
        <v>36</v>
      </c>
      <c r="H48" s="1">
        <v>43990</v>
      </c>
      <c r="I48">
        <v>119647</v>
      </c>
      <c r="J48">
        <v>17633</v>
      </c>
      <c r="K48">
        <v>4.3</v>
      </c>
      <c r="L48" t="s">
        <v>181</v>
      </c>
      <c r="M48" t="s">
        <v>27</v>
      </c>
      <c r="N48" t="s">
        <v>28</v>
      </c>
      <c r="O48">
        <v>31</v>
      </c>
      <c r="P48" t="s">
        <v>29</v>
      </c>
      <c r="Q48" t="s">
        <v>30</v>
      </c>
      <c r="R48" t="s">
        <v>186</v>
      </c>
      <c r="S48">
        <v>9859019853</v>
      </c>
      <c r="T48" t="s">
        <v>48</v>
      </c>
    </row>
    <row r="49" spans="1:20" x14ac:dyDescent="0.35">
      <c r="A49" t="s">
        <v>187</v>
      </c>
      <c r="B49" t="s">
        <v>21</v>
      </c>
      <c r="C49" t="s">
        <v>91</v>
      </c>
      <c r="D49" t="s">
        <v>42</v>
      </c>
      <c r="E49">
        <v>51</v>
      </c>
      <c r="F49" t="s">
        <v>43</v>
      </c>
      <c r="G49" t="s">
        <v>25</v>
      </c>
      <c r="H49" s="1">
        <v>43122</v>
      </c>
      <c r="I49">
        <v>22048</v>
      </c>
      <c r="J49">
        <v>29577</v>
      </c>
      <c r="K49">
        <v>4.2</v>
      </c>
      <c r="L49" t="s">
        <v>188</v>
      </c>
      <c r="M49" t="s">
        <v>27</v>
      </c>
      <c r="N49" t="s">
        <v>28</v>
      </c>
      <c r="O49">
        <v>4</v>
      </c>
      <c r="P49" t="s">
        <v>29</v>
      </c>
      <c r="Q49" t="s">
        <v>46</v>
      </c>
      <c r="R49" t="s">
        <v>189</v>
      </c>
      <c r="S49">
        <v>9993326472</v>
      </c>
      <c r="T49" t="s">
        <v>32</v>
      </c>
    </row>
    <row r="50" spans="1:20" x14ac:dyDescent="0.35">
      <c r="A50" t="s">
        <v>190</v>
      </c>
      <c r="B50" t="s">
        <v>86</v>
      </c>
      <c r="C50" t="s">
        <v>22</v>
      </c>
      <c r="D50" t="s">
        <v>42</v>
      </c>
      <c r="E50">
        <v>60</v>
      </c>
      <c r="F50" t="s">
        <v>62</v>
      </c>
      <c r="G50" t="s">
        <v>57</v>
      </c>
      <c r="H50" s="1">
        <v>42862</v>
      </c>
      <c r="I50">
        <v>83837</v>
      </c>
      <c r="J50">
        <v>21843</v>
      </c>
      <c r="K50">
        <v>3.6</v>
      </c>
      <c r="L50" t="s">
        <v>130</v>
      </c>
      <c r="M50" t="s">
        <v>27</v>
      </c>
      <c r="N50" t="s">
        <v>92</v>
      </c>
      <c r="O50">
        <v>5</v>
      </c>
      <c r="P50" t="s">
        <v>29</v>
      </c>
      <c r="Q50" t="s">
        <v>46</v>
      </c>
      <c r="R50" t="s">
        <v>191</v>
      </c>
      <c r="S50">
        <v>9898600010</v>
      </c>
      <c r="T50" t="s">
        <v>32</v>
      </c>
    </row>
    <row r="51" spans="1:20" x14ac:dyDescent="0.35">
      <c r="A51" t="s">
        <v>192</v>
      </c>
      <c r="B51" t="s">
        <v>95</v>
      </c>
      <c r="C51" t="s">
        <v>81</v>
      </c>
      <c r="D51" t="s">
        <v>23</v>
      </c>
      <c r="E51">
        <v>46</v>
      </c>
      <c r="F51" t="s">
        <v>52</v>
      </c>
      <c r="G51" t="s">
        <v>68</v>
      </c>
      <c r="H51" s="1">
        <v>41611</v>
      </c>
      <c r="I51">
        <v>106395</v>
      </c>
      <c r="J51">
        <v>13909</v>
      </c>
      <c r="K51">
        <v>4</v>
      </c>
      <c r="L51" t="s">
        <v>193</v>
      </c>
      <c r="M51" t="s">
        <v>27</v>
      </c>
      <c r="N51" t="s">
        <v>92</v>
      </c>
      <c r="O51">
        <v>25</v>
      </c>
      <c r="P51" t="s">
        <v>29</v>
      </c>
      <c r="Q51" t="s">
        <v>46</v>
      </c>
      <c r="R51" t="s">
        <v>194</v>
      </c>
      <c r="S51">
        <v>9896927863</v>
      </c>
      <c r="T51" t="s">
        <v>48</v>
      </c>
    </row>
    <row r="52" spans="1:20" x14ac:dyDescent="0.35">
      <c r="A52" t="s">
        <v>195</v>
      </c>
      <c r="B52" t="s">
        <v>61</v>
      </c>
      <c r="C52" t="s">
        <v>91</v>
      </c>
      <c r="D52" t="s">
        <v>23</v>
      </c>
      <c r="E52">
        <v>54</v>
      </c>
      <c r="F52" t="s">
        <v>62</v>
      </c>
      <c r="G52" t="s">
        <v>25</v>
      </c>
      <c r="H52" s="1">
        <v>44077</v>
      </c>
      <c r="I52">
        <v>20096</v>
      </c>
      <c r="J52">
        <v>28106</v>
      </c>
      <c r="K52">
        <v>2.1</v>
      </c>
      <c r="L52" t="s">
        <v>196</v>
      </c>
      <c r="M52" t="s">
        <v>27</v>
      </c>
      <c r="N52" t="s">
        <v>38</v>
      </c>
      <c r="O52">
        <v>15</v>
      </c>
      <c r="P52" t="s">
        <v>29</v>
      </c>
      <c r="Q52" t="s">
        <v>30</v>
      </c>
      <c r="R52" t="s">
        <v>197</v>
      </c>
      <c r="S52">
        <v>9196695641</v>
      </c>
      <c r="T52" t="s">
        <v>32</v>
      </c>
    </row>
    <row r="53" spans="1:20" x14ac:dyDescent="0.35">
      <c r="A53" t="s">
        <v>198</v>
      </c>
      <c r="B53" t="s">
        <v>34</v>
      </c>
      <c r="C53" t="s">
        <v>55</v>
      </c>
      <c r="D53" t="s">
        <v>23</v>
      </c>
      <c r="E53">
        <v>60</v>
      </c>
      <c r="F53" t="s">
        <v>43</v>
      </c>
      <c r="G53" t="s">
        <v>57</v>
      </c>
      <c r="H53" s="1">
        <v>43993</v>
      </c>
      <c r="I53">
        <v>67413</v>
      </c>
      <c r="J53">
        <v>5116</v>
      </c>
      <c r="K53">
        <v>4.8</v>
      </c>
      <c r="L53" t="s">
        <v>199</v>
      </c>
      <c r="M53" t="s">
        <v>27</v>
      </c>
      <c r="N53" t="s">
        <v>28</v>
      </c>
      <c r="O53">
        <v>3</v>
      </c>
      <c r="P53" t="s">
        <v>29</v>
      </c>
      <c r="Q53" t="s">
        <v>30</v>
      </c>
      <c r="R53" t="s">
        <v>200</v>
      </c>
      <c r="S53">
        <v>9286802987</v>
      </c>
      <c r="T53" t="s">
        <v>32</v>
      </c>
    </row>
    <row r="54" spans="1:20" x14ac:dyDescent="0.35">
      <c r="A54" t="s">
        <v>201</v>
      </c>
      <c r="B54" t="s">
        <v>67</v>
      </c>
      <c r="C54" t="s">
        <v>51</v>
      </c>
      <c r="D54" t="s">
        <v>23</v>
      </c>
      <c r="E54">
        <v>31</v>
      </c>
      <c r="F54" t="s">
        <v>24</v>
      </c>
      <c r="G54" t="s">
        <v>25</v>
      </c>
      <c r="H54" s="1">
        <v>45060</v>
      </c>
      <c r="I54">
        <v>50674</v>
      </c>
      <c r="J54">
        <v>27803</v>
      </c>
      <c r="K54">
        <v>2.2000000000000002</v>
      </c>
      <c r="L54" t="s">
        <v>88</v>
      </c>
      <c r="M54" t="s">
        <v>27</v>
      </c>
      <c r="N54" t="s">
        <v>70</v>
      </c>
      <c r="O54">
        <v>7</v>
      </c>
      <c r="P54" t="s">
        <v>29</v>
      </c>
      <c r="Q54" t="s">
        <v>30</v>
      </c>
      <c r="R54" t="s">
        <v>202</v>
      </c>
      <c r="S54">
        <v>9921293782</v>
      </c>
      <c r="T54" t="s">
        <v>32</v>
      </c>
    </row>
    <row r="55" spans="1:20" x14ac:dyDescent="0.35">
      <c r="A55" t="s">
        <v>203</v>
      </c>
      <c r="B55" t="s">
        <v>101</v>
      </c>
      <c r="C55" t="s">
        <v>81</v>
      </c>
      <c r="D55" t="s">
        <v>23</v>
      </c>
      <c r="E55">
        <v>59</v>
      </c>
      <c r="F55" t="s">
        <v>62</v>
      </c>
      <c r="G55" t="s">
        <v>44</v>
      </c>
      <c r="H55" s="1">
        <v>41685</v>
      </c>
      <c r="I55">
        <v>83546</v>
      </c>
      <c r="J55">
        <v>28192</v>
      </c>
      <c r="K55">
        <v>3.3</v>
      </c>
      <c r="L55" t="s">
        <v>204</v>
      </c>
      <c r="M55" t="s">
        <v>27</v>
      </c>
      <c r="N55" t="s">
        <v>92</v>
      </c>
      <c r="O55">
        <v>8</v>
      </c>
      <c r="P55" t="s">
        <v>29</v>
      </c>
      <c r="Q55" t="s">
        <v>46</v>
      </c>
      <c r="R55" t="s">
        <v>205</v>
      </c>
      <c r="S55">
        <v>9948098379</v>
      </c>
      <c r="T55" t="s">
        <v>48</v>
      </c>
    </row>
    <row r="56" spans="1:20" x14ac:dyDescent="0.35">
      <c r="A56" t="s">
        <v>206</v>
      </c>
      <c r="B56" t="s">
        <v>67</v>
      </c>
      <c r="C56" t="s">
        <v>87</v>
      </c>
      <c r="D56" t="s">
        <v>42</v>
      </c>
      <c r="E56">
        <v>44</v>
      </c>
      <c r="F56" t="s">
        <v>82</v>
      </c>
      <c r="G56" t="s">
        <v>63</v>
      </c>
      <c r="H56" s="1">
        <v>41530</v>
      </c>
      <c r="I56">
        <v>119324</v>
      </c>
      <c r="J56">
        <v>23005</v>
      </c>
      <c r="K56">
        <v>4.5</v>
      </c>
      <c r="L56" t="s">
        <v>207</v>
      </c>
      <c r="M56" t="s">
        <v>27</v>
      </c>
      <c r="N56" t="s">
        <v>70</v>
      </c>
      <c r="O56">
        <v>8</v>
      </c>
      <c r="P56" t="s">
        <v>29</v>
      </c>
      <c r="Q56" t="s">
        <v>46</v>
      </c>
      <c r="R56" t="s">
        <v>208</v>
      </c>
      <c r="S56">
        <v>9425684031</v>
      </c>
      <c r="T56" t="s">
        <v>32</v>
      </c>
    </row>
    <row r="57" spans="1:20" x14ac:dyDescent="0.35">
      <c r="A57" t="s">
        <v>209</v>
      </c>
      <c r="B57" t="s">
        <v>34</v>
      </c>
      <c r="C57" t="s">
        <v>55</v>
      </c>
      <c r="D57" t="s">
        <v>42</v>
      </c>
      <c r="E57">
        <v>29</v>
      </c>
      <c r="F57" t="s">
        <v>43</v>
      </c>
      <c r="G57" t="s">
        <v>36</v>
      </c>
      <c r="H57" s="1">
        <v>41866</v>
      </c>
      <c r="I57">
        <v>97451</v>
      </c>
      <c r="J57">
        <v>20460</v>
      </c>
      <c r="K57">
        <v>2.1</v>
      </c>
      <c r="L57" t="s">
        <v>80</v>
      </c>
      <c r="M57" t="s">
        <v>27</v>
      </c>
      <c r="N57" t="s">
        <v>70</v>
      </c>
      <c r="O57">
        <v>4</v>
      </c>
      <c r="P57" t="s">
        <v>29</v>
      </c>
      <c r="Q57" t="s">
        <v>46</v>
      </c>
      <c r="R57" t="s">
        <v>210</v>
      </c>
      <c r="S57">
        <v>9444107543</v>
      </c>
      <c r="T57" t="s">
        <v>48</v>
      </c>
    </row>
    <row r="58" spans="1:20" x14ac:dyDescent="0.35">
      <c r="A58" t="s">
        <v>211</v>
      </c>
      <c r="B58" t="s">
        <v>77</v>
      </c>
      <c r="C58" t="s">
        <v>22</v>
      </c>
      <c r="D58" t="s">
        <v>42</v>
      </c>
      <c r="E58">
        <v>48</v>
      </c>
      <c r="F58" t="s">
        <v>43</v>
      </c>
      <c r="G58" t="s">
        <v>63</v>
      </c>
      <c r="H58" s="1">
        <v>42280</v>
      </c>
      <c r="I58">
        <v>28047</v>
      </c>
      <c r="J58">
        <v>14293</v>
      </c>
      <c r="K58">
        <v>4.9000000000000004</v>
      </c>
      <c r="L58" t="s">
        <v>212</v>
      </c>
      <c r="M58" t="s">
        <v>27</v>
      </c>
      <c r="N58" t="s">
        <v>70</v>
      </c>
      <c r="O58">
        <v>5</v>
      </c>
      <c r="P58" t="s">
        <v>29</v>
      </c>
      <c r="Q58" t="s">
        <v>30</v>
      </c>
      <c r="R58" t="s">
        <v>213</v>
      </c>
      <c r="S58">
        <v>9863117458</v>
      </c>
      <c r="T58" t="s">
        <v>32</v>
      </c>
    </row>
    <row r="59" spans="1:20" x14ac:dyDescent="0.35">
      <c r="A59" t="s">
        <v>214</v>
      </c>
      <c r="B59" t="s">
        <v>95</v>
      </c>
      <c r="C59" t="s">
        <v>91</v>
      </c>
      <c r="D59" t="s">
        <v>42</v>
      </c>
      <c r="E59">
        <v>30</v>
      </c>
      <c r="F59" t="s">
        <v>82</v>
      </c>
      <c r="G59" t="s">
        <v>36</v>
      </c>
      <c r="H59" s="1">
        <v>41813</v>
      </c>
      <c r="I59">
        <v>91956</v>
      </c>
      <c r="J59">
        <v>29954</v>
      </c>
      <c r="K59">
        <v>2.6</v>
      </c>
      <c r="L59" t="s">
        <v>193</v>
      </c>
      <c r="M59" t="s">
        <v>27</v>
      </c>
      <c r="N59" t="s">
        <v>70</v>
      </c>
      <c r="O59">
        <v>33</v>
      </c>
      <c r="P59" t="s">
        <v>29</v>
      </c>
      <c r="Q59" t="s">
        <v>30</v>
      </c>
      <c r="R59" t="s">
        <v>215</v>
      </c>
      <c r="S59">
        <v>9133649216</v>
      </c>
      <c r="T59" t="s">
        <v>32</v>
      </c>
    </row>
    <row r="60" spans="1:20" x14ac:dyDescent="0.35">
      <c r="A60" t="s">
        <v>216</v>
      </c>
      <c r="B60" t="s">
        <v>50</v>
      </c>
      <c r="C60" t="s">
        <v>41</v>
      </c>
      <c r="D60" t="s">
        <v>42</v>
      </c>
      <c r="E60">
        <v>41</v>
      </c>
      <c r="F60" t="s">
        <v>43</v>
      </c>
      <c r="G60" t="s">
        <v>25</v>
      </c>
      <c r="H60" s="1">
        <v>43877</v>
      </c>
      <c r="I60">
        <v>22903</v>
      </c>
      <c r="J60">
        <v>21013</v>
      </c>
      <c r="K60">
        <v>3.8</v>
      </c>
      <c r="L60" t="s">
        <v>104</v>
      </c>
      <c r="M60" t="s">
        <v>27</v>
      </c>
      <c r="N60" t="s">
        <v>70</v>
      </c>
      <c r="O60">
        <v>0</v>
      </c>
      <c r="P60" t="s">
        <v>29</v>
      </c>
      <c r="Q60" t="s">
        <v>30</v>
      </c>
      <c r="R60" t="s">
        <v>217</v>
      </c>
      <c r="S60">
        <v>9786010602</v>
      </c>
      <c r="T60" t="s">
        <v>32</v>
      </c>
    </row>
    <row r="61" spans="1:20" x14ac:dyDescent="0.35">
      <c r="A61" t="s">
        <v>218</v>
      </c>
      <c r="B61" t="s">
        <v>86</v>
      </c>
      <c r="C61" t="s">
        <v>145</v>
      </c>
      <c r="D61" t="s">
        <v>23</v>
      </c>
      <c r="E61">
        <v>44</v>
      </c>
      <c r="F61" t="s">
        <v>43</v>
      </c>
      <c r="G61" t="s">
        <v>44</v>
      </c>
      <c r="H61" s="1">
        <v>42551</v>
      </c>
      <c r="I61">
        <v>95524</v>
      </c>
      <c r="J61">
        <v>16215</v>
      </c>
      <c r="K61">
        <v>2.1</v>
      </c>
      <c r="L61" t="s">
        <v>219</v>
      </c>
      <c r="M61" t="s">
        <v>27</v>
      </c>
      <c r="N61" t="s">
        <v>70</v>
      </c>
      <c r="O61">
        <v>19</v>
      </c>
      <c r="P61" t="s">
        <v>29</v>
      </c>
      <c r="Q61" t="s">
        <v>30</v>
      </c>
      <c r="R61" t="s">
        <v>220</v>
      </c>
      <c r="S61">
        <v>9119413554</v>
      </c>
      <c r="T61" t="s">
        <v>32</v>
      </c>
    </row>
    <row r="62" spans="1:20" x14ac:dyDescent="0.35">
      <c r="A62" t="s">
        <v>221</v>
      </c>
      <c r="B62" t="s">
        <v>95</v>
      </c>
      <c r="C62" t="s">
        <v>91</v>
      </c>
      <c r="D62" t="s">
        <v>23</v>
      </c>
      <c r="E62">
        <v>57</v>
      </c>
      <c r="F62" t="s">
        <v>62</v>
      </c>
      <c r="G62" t="s">
        <v>36</v>
      </c>
      <c r="H62" s="1">
        <v>43381</v>
      </c>
      <c r="I62">
        <v>48054</v>
      </c>
      <c r="J62">
        <v>25360</v>
      </c>
      <c r="K62">
        <v>2.6</v>
      </c>
      <c r="L62" t="s">
        <v>222</v>
      </c>
      <c r="M62" t="s">
        <v>27</v>
      </c>
      <c r="N62" t="s">
        <v>70</v>
      </c>
      <c r="O62">
        <v>15</v>
      </c>
      <c r="P62" t="s">
        <v>29</v>
      </c>
      <c r="Q62" t="s">
        <v>30</v>
      </c>
      <c r="R62" t="s">
        <v>223</v>
      </c>
      <c r="S62">
        <v>9567284057</v>
      </c>
      <c r="T62" t="s">
        <v>32</v>
      </c>
    </row>
    <row r="63" spans="1:20" x14ac:dyDescent="0.35">
      <c r="A63" t="s">
        <v>224</v>
      </c>
      <c r="B63" t="s">
        <v>61</v>
      </c>
      <c r="C63" t="s">
        <v>51</v>
      </c>
      <c r="D63" t="s">
        <v>42</v>
      </c>
      <c r="E63">
        <v>56</v>
      </c>
      <c r="F63" t="s">
        <v>52</v>
      </c>
      <c r="G63" t="s">
        <v>44</v>
      </c>
      <c r="H63" s="1">
        <v>41390</v>
      </c>
      <c r="I63">
        <v>97200</v>
      </c>
      <c r="J63">
        <v>23098</v>
      </c>
      <c r="K63">
        <v>2.7</v>
      </c>
      <c r="L63" t="s">
        <v>225</v>
      </c>
      <c r="M63" t="s">
        <v>27</v>
      </c>
      <c r="N63" t="s">
        <v>38</v>
      </c>
      <c r="O63">
        <v>5</v>
      </c>
      <c r="P63" t="s">
        <v>29</v>
      </c>
      <c r="Q63" t="s">
        <v>46</v>
      </c>
      <c r="R63" t="s">
        <v>226</v>
      </c>
      <c r="S63">
        <v>9592478879</v>
      </c>
      <c r="T63" t="s">
        <v>48</v>
      </c>
    </row>
    <row r="64" spans="1:20" x14ac:dyDescent="0.35">
      <c r="A64" t="s">
        <v>227</v>
      </c>
      <c r="B64" t="s">
        <v>86</v>
      </c>
      <c r="C64" t="s">
        <v>55</v>
      </c>
      <c r="D64" t="s">
        <v>42</v>
      </c>
      <c r="E64">
        <v>44</v>
      </c>
      <c r="F64" t="s">
        <v>82</v>
      </c>
      <c r="G64" t="s">
        <v>68</v>
      </c>
      <c r="H64" s="1">
        <v>42239</v>
      </c>
      <c r="I64">
        <v>47164</v>
      </c>
      <c r="J64">
        <v>17774</v>
      </c>
      <c r="K64">
        <v>3.1</v>
      </c>
      <c r="L64" t="s">
        <v>33</v>
      </c>
      <c r="M64" t="s">
        <v>27</v>
      </c>
      <c r="N64" t="s">
        <v>70</v>
      </c>
      <c r="O64">
        <v>9</v>
      </c>
      <c r="P64" t="s">
        <v>29</v>
      </c>
      <c r="Q64" t="s">
        <v>46</v>
      </c>
      <c r="R64" t="s">
        <v>228</v>
      </c>
      <c r="S64">
        <v>9450937662</v>
      </c>
      <c r="T64" t="s">
        <v>32</v>
      </c>
    </row>
    <row r="65" spans="1:20" x14ac:dyDescent="0.35">
      <c r="A65" t="s">
        <v>229</v>
      </c>
      <c r="B65" t="s">
        <v>101</v>
      </c>
      <c r="C65" t="s">
        <v>91</v>
      </c>
      <c r="D65" t="s">
        <v>23</v>
      </c>
      <c r="E65">
        <v>46</v>
      </c>
      <c r="F65" t="s">
        <v>62</v>
      </c>
      <c r="G65" t="s">
        <v>44</v>
      </c>
      <c r="H65" s="1">
        <v>44272</v>
      </c>
      <c r="I65">
        <v>32936</v>
      </c>
      <c r="J65">
        <v>15108</v>
      </c>
      <c r="K65">
        <v>4.2</v>
      </c>
      <c r="L65" t="s">
        <v>230</v>
      </c>
      <c r="M65" t="s">
        <v>27</v>
      </c>
      <c r="N65" t="s">
        <v>38</v>
      </c>
      <c r="O65">
        <v>25</v>
      </c>
      <c r="P65" t="s">
        <v>29</v>
      </c>
      <c r="Q65" t="s">
        <v>46</v>
      </c>
      <c r="R65" t="s">
        <v>231</v>
      </c>
      <c r="S65">
        <v>9194362585</v>
      </c>
      <c r="T65" t="s">
        <v>48</v>
      </c>
    </row>
    <row r="66" spans="1:20" x14ac:dyDescent="0.35">
      <c r="A66" t="s">
        <v>232</v>
      </c>
      <c r="B66" t="s">
        <v>67</v>
      </c>
      <c r="C66" t="s">
        <v>51</v>
      </c>
      <c r="D66" t="s">
        <v>42</v>
      </c>
      <c r="E66">
        <v>47</v>
      </c>
      <c r="F66" t="s">
        <v>52</v>
      </c>
      <c r="G66" t="s">
        <v>63</v>
      </c>
      <c r="H66" s="1">
        <v>40461</v>
      </c>
      <c r="I66">
        <v>59580</v>
      </c>
      <c r="J66">
        <v>22733</v>
      </c>
      <c r="K66">
        <v>3.9</v>
      </c>
      <c r="L66" t="s">
        <v>20</v>
      </c>
      <c r="M66" t="s">
        <v>27</v>
      </c>
      <c r="N66" t="s">
        <v>28</v>
      </c>
      <c r="O66">
        <v>10</v>
      </c>
      <c r="P66" t="s">
        <v>29</v>
      </c>
      <c r="Q66" t="s">
        <v>30</v>
      </c>
      <c r="R66" t="s">
        <v>233</v>
      </c>
      <c r="S66">
        <v>9385374559</v>
      </c>
      <c r="T66" t="s">
        <v>48</v>
      </c>
    </row>
    <row r="67" spans="1:20" x14ac:dyDescent="0.35">
      <c r="A67" t="s">
        <v>234</v>
      </c>
      <c r="B67" t="s">
        <v>73</v>
      </c>
      <c r="C67" t="s">
        <v>74</v>
      </c>
      <c r="D67" t="s">
        <v>23</v>
      </c>
      <c r="E67">
        <v>52</v>
      </c>
      <c r="F67" t="s">
        <v>62</v>
      </c>
      <c r="G67" t="s">
        <v>36</v>
      </c>
      <c r="H67" s="1">
        <v>40200</v>
      </c>
      <c r="I67">
        <v>76919</v>
      </c>
      <c r="J67">
        <v>10453</v>
      </c>
      <c r="K67">
        <v>2.2999999999999998</v>
      </c>
      <c r="L67" t="s">
        <v>235</v>
      </c>
      <c r="M67" t="s">
        <v>27</v>
      </c>
      <c r="N67" t="s">
        <v>92</v>
      </c>
      <c r="O67">
        <v>16</v>
      </c>
      <c r="P67" t="s">
        <v>29</v>
      </c>
      <c r="Q67" t="s">
        <v>46</v>
      </c>
      <c r="R67" t="s">
        <v>236</v>
      </c>
      <c r="S67">
        <v>9763744616</v>
      </c>
      <c r="T67" t="s">
        <v>48</v>
      </c>
    </row>
    <row r="68" spans="1:20" x14ac:dyDescent="0.35">
      <c r="A68" t="s">
        <v>237</v>
      </c>
      <c r="B68" t="s">
        <v>73</v>
      </c>
      <c r="C68" t="s">
        <v>145</v>
      </c>
      <c r="D68" t="s">
        <v>23</v>
      </c>
      <c r="E68">
        <v>43</v>
      </c>
      <c r="F68" t="s">
        <v>56</v>
      </c>
      <c r="G68" t="s">
        <v>57</v>
      </c>
      <c r="H68" s="1">
        <v>43411</v>
      </c>
      <c r="I68">
        <v>38774</v>
      </c>
      <c r="J68">
        <v>26884</v>
      </c>
      <c r="K68">
        <v>2.1</v>
      </c>
      <c r="L68" t="s">
        <v>170</v>
      </c>
      <c r="M68" t="s">
        <v>27</v>
      </c>
      <c r="N68" t="s">
        <v>38</v>
      </c>
      <c r="O68">
        <v>32</v>
      </c>
      <c r="P68" t="s">
        <v>29</v>
      </c>
      <c r="Q68" t="s">
        <v>46</v>
      </c>
      <c r="R68" t="s">
        <v>238</v>
      </c>
      <c r="S68">
        <v>9608749128</v>
      </c>
      <c r="T68" t="s">
        <v>48</v>
      </c>
    </row>
    <row r="69" spans="1:20" x14ac:dyDescent="0.35">
      <c r="A69" t="s">
        <v>239</v>
      </c>
      <c r="B69" t="s">
        <v>50</v>
      </c>
      <c r="C69" t="s">
        <v>35</v>
      </c>
      <c r="D69" t="s">
        <v>42</v>
      </c>
      <c r="E69">
        <v>41</v>
      </c>
      <c r="F69" t="s">
        <v>52</v>
      </c>
      <c r="G69" t="s">
        <v>25</v>
      </c>
      <c r="H69" s="1">
        <v>43990</v>
      </c>
      <c r="I69">
        <v>100452</v>
      </c>
      <c r="J69">
        <v>18452</v>
      </c>
      <c r="K69">
        <v>5</v>
      </c>
      <c r="L69" t="s">
        <v>164</v>
      </c>
      <c r="M69" t="s">
        <v>27</v>
      </c>
      <c r="N69" t="s">
        <v>38</v>
      </c>
      <c r="O69">
        <v>33</v>
      </c>
      <c r="P69" t="s">
        <v>29</v>
      </c>
      <c r="Q69" t="s">
        <v>30</v>
      </c>
      <c r="R69" t="s">
        <v>240</v>
      </c>
      <c r="S69">
        <v>9924306560</v>
      </c>
      <c r="T69" t="s">
        <v>32</v>
      </c>
    </row>
    <row r="70" spans="1:20" x14ac:dyDescent="0.35">
      <c r="A70" t="s">
        <v>241</v>
      </c>
      <c r="B70" t="s">
        <v>95</v>
      </c>
      <c r="C70" t="s">
        <v>55</v>
      </c>
      <c r="D70" t="s">
        <v>23</v>
      </c>
      <c r="E70">
        <v>58</v>
      </c>
      <c r="F70" t="s">
        <v>56</v>
      </c>
      <c r="G70" t="s">
        <v>36</v>
      </c>
      <c r="H70" s="1">
        <v>44803</v>
      </c>
      <c r="I70">
        <v>49448</v>
      </c>
      <c r="J70">
        <v>19650</v>
      </c>
      <c r="K70">
        <v>3.3</v>
      </c>
      <c r="L70" t="s">
        <v>85</v>
      </c>
      <c r="M70" t="s">
        <v>27</v>
      </c>
      <c r="N70" t="s">
        <v>38</v>
      </c>
      <c r="O70">
        <v>8</v>
      </c>
      <c r="P70" t="s">
        <v>29</v>
      </c>
      <c r="Q70" t="s">
        <v>46</v>
      </c>
      <c r="R70" t="s">
        <v>242</v>
      </c>
      <c r="S70">
        <v>9946212183</v>
      </c>
      <c r="T70" t="s">
        <v>32</v>
      </c>
    </row>
    <row r="71" spans="1:20" x14ac:dyDescent="0.35">
      <c r="A71" t="s">
        <v>243</v>
      </c>
      <c r="B71" t="s">
        <v>50</v>
      </c>
      <c r="C71" t="s">
        <v>145</v>
      </c>
      <c r="D71" t="s">
        <v>23</v>
      </c>
      <c r="E71">
        <v>25</v>
      </c>
      <c r="F71" t="s">
        <v>56</v>
      </c>
      <c r="G71" t="s">
        <v>36</v>
      </c>
      <c r="H71" s="1">
        <v>40765</v>
      </c>
      <c r="I71">
        <v>24583</v>
      </c>
      <c r="J71">
        <v>20641</v>
      </c>
      <c r="K71">
        <v>5</v>
      </c>
      <c r="L71" t="s">
        <v>244</v>
      </c>
      <c r="M71" t="s">
        <v>27</v>
      </c>
      <c r="N71" t="s">
        <v>28</v>
      </c>
      <c r="O71">
        <v>6</v>
      </c>
      <c r="P71" t="s">
        <v>29</v>
      </c>
      <c r="Q71" t="s">
        <v>30</v>
      </c>
      <c r="R71" t="s">
        <v>245</v>
      </c>
      <c r="S71">
        <v>9823496908</v>
      </c>
      <c r="T71" t="s">
        <v>32</v>
      </c>
    </row>
    <row r="72" spans="1:20" x14ac:dyDescent="0.35">
      <c r="A72" t="s">
        <v>246</v>
      </c>
      <c r="B72" t="s">
        <v>21</v>
      </c>
      <c r="C72" t="s">
        <v>74</v>
      </c>
      <c r="D72" t="s">
        <v>23</v>
      </c>
      <c r="E72">
        <v>32</v>
      </c>
      <c r="F72" t="s">
        <v>52</v>
      </c>
      <c r="G72" t="s">
        <v>68</v>
      </c>
      <c r="H72" s="1">
        <v>43536</v>
      </c>
      <c r="I72">
        <v>95376</v>
      </c>
      <c r="J72">
        <v>19295</v>
      </c>
      <c r="K72">
        <v>3.4</v>
      </c>
      <c r="L72" t="s">
        <v>116</v>
      </c>
      <c r="M72" t="s">
        <v>27</v>
      </c>
      <c r="N72" t="s">
        <v>70</v>
      </c>
      <c r="O72">
        <v>35</v>
      </c>
      <c r="P72" t="s">
        <v>29</v>
      </c>
      <c r="Q72" t="s">
        <v>46</v>
      </c>
      <c r="R72" t="s">
        <v>247</v>
      </c>
      <c r="S72">
        <v>9270347233</v>
      </c>
      <c r="T72" t="s">
        <v>48</v>
      </c>
    </row>
    <row r="73" spans="1:20" x14ac:dyDescent="0.35">
      <c r="A73" t="s">
        <v>248</v>
      </c>
      <c r="B73" t="s">
        <v>73</v>
      </c>
      <c r="C73" t="s">
        <v>55</v>
      </c>
      <c r="D73" t="s">
        <v>23</v>
      </c>
      <c r="E73">
        <v>24</v>
      </c>
      <c r="F73" t="s">
        <v>82</v>
      </c>
      <c r="G73" t="s">
        <v>68</v>
      </c>
      <c r="H73" s="1">
        <v>40974</v>
      </c>
      <c r="I73">
        <v>100279</v>
      </c>
      <c r="J73">
        <v>7988</v>
      </c>
      <c r="K73">
        <v>3.1</v>
      </c>
      <c r="L73" t="s">
        <v>249</v>
      </c>
      <c r="M73" t="s">
        <v>27</v>
      </c>
      <c r="N73" t="s">
        <v>92</v>
      </c>
      <c r="O73">
        <v>33</v>
      </c>
      <c r="P73" t="s">
        <v>29</v>
      </c>
      <c r="Q73" t="s">
        <v>46</v>
      </c>
      <c r="R73" t="s">
        <v>250</v>
      </c>
      <c r="S73">
        <v>9700308196</v>
      </c>
      <c r="T73" t="s">
        <v>48</v>
      </c>
    </row>
    <row r="74" spans="1:20" x14ac:dyDescent="0.35">
      <c r="A74" t="s">
        <v>251</v>
      </c>
      <c r="B74" t="s">
        <v>34</v>
      </c>
      <c r="C74" t="s">
        <v>74</v>
      </c>
      <c r="D74" t="s">
        <v>23</v>
      </c>
      <c r="E74">
        <v>57</v>
      </c>
      <c r="F74" t="s">
        <v>24</v>
      </c>
      <c r="G74" t="s">
        <v>44</v>
      </c>
      <c r="H74" s="1">
        <v>45009</v>
      </c>
      <c r="I74">
        <v>46169</v>
      </c>
      <c r="J74">
        <v>20408</v>
      </c>
      <c r="K74">
        <v>2.9</v>
      </c>
      <c r="L74" t="s">
        <v>58</v>
      </c>
      <c r="M74" t="s">
        <v>27</v>
      </c>
      <c r="N74" t="s">
        <v>70</v>
      </c>
      <c r="O74">
        <v>28</v>
      </c>
      <c r="P74" t="s">
        <v>29</v>
      </c>
      <c r="Q74" t="s">
        <v>30</v>
      </c>
      <c r="R74" t="s">
        <v>252</v>
      </c>
      <c r="S74">
        <v>9743770750</v>
      </c>
      <c r="T74" t="s">
        <v>32</v>
      </c>
    </row>
    <row r="75" spans="1:20" x14ac:dyDescent="0.35">
      <c r="A75" t="s">
        <v>253</v>
      </c>
      <c r="B75" t="s">
        <v>21</v>
      </c>
      <c r="C75" t="s">
        <v>145</v>
      </c>
      <c r="D75" t="s">
        <v>42</v>
      </c>
      <c r="E75">
        <v>32</v>
      </c>
      <c r="F75" t="s">
        <v>82</v>
      </c>
      <c r="G75" t="s">
        <v>44</v>
      </c>
      <c r="H75" s="1">
        <v>42022</v>
      </c>
      <c r="I75">
        <v>70926</v>
      </c>
      <c r="J75">
        <v>13714</v>
      </c>
      <c r="K75">
        <v>2.5</v>
      </c>
      <c r="L75" t="s">
        <v>76</v>
      </c>
      <c r="M75" t="s">
        <v>27</v>
      </c>
      <c r="N75" t="s">
        <v>92</v>
      </c>
      <c r="O75">
        <v>26</v>
      </c>
      <c r="P75" t="s">
        <v>29</v>
      </c>
      <c r="Q75" t="s">
        <v>46</v>
      </c>
      <c r="R75" t="s">
        <v>254</v>
      </c>
      <c r="S75">
        <v>9493006891</v>
      </c>
      <c r="T75" t="s">
        <v>48</v>
      </c>
    </row>
    <row r="76" spans="1:20" x14ac:dyDescent="0.35">
      <c r="A76" t="s">
        <v>255</v>
      </c>
      <c r="B76" t="s">
        <v>77</v>
      </c>
      <c r="C76" t="s">
        <v>55</v>
      </c>
      <c r="D76" t="s">
        <v>42</v>
      </c>
      <c r="E76">
        <v>60</v>
      </c>
      <c r="F76" t="s">
        <v>62</v>
      </c>
      <c r="G76" t="s">
        <v>44</v>
      </c>
      <c r="H76" s="1">
        <v>44566</v>
      </c>
      <c r="I76">
        <v>96437</v>
      </c>
      <c r="J76">
        <v>12122</v>
      </c>
      <c r="K76">
        <v>4.4000000000000004</v>
      </c>
      <c r="L76" t="s">
        <v>88</v>
      </c>
      <c r="M76" t="s">
        <v>27</v>
      </c>
      <c r="N76" t="s">
        <v>70</v>
      </c>
      <c r="O76">
        <v>7</v>
      </c>
      <c r="P76" t="s">
        <v>29</v>
      </c>
      <c r="Q76" t="s">
        <v>46</v>
      </c>
      <c r="R76" t="s">
        <v>256</v>
      </c>
      <c r="S76">
        <v>9419100200</v>
      </c>
      <c r="T76" t="s">
        <v>48</v>
      </c>
    </row>
    <row r="77" spans="1:20" x14ac:dyDescent="0.35">
      <c r="A77" t="s">
        <v>257</v>
      </c>
      <c r="B77" t="s">
        <v>21</v>
      </c>
      <c r="C77" t="s">
        <v>81</v>
      </c>
      <c r="D77" t="s">
        <v>23</v>
      </c>
      <c r="E77">
        <v>32</v>
      </c>
      <c r="F77" t="s">
        <v>56</v>
      </c>
      <c r="G77" t="s">
        <v>68</v>
      </c>
      <c r="H77" s="1">
        <v>42109</v>
      </c>
      <c r="I77">
        <v>107462</v>
      </c>
      <c r="J77">
        <v>6163</v>
      </c>
      <c r="K77">
        <v>3.7</v>
      </c>
      <c r="L77" t="s">
        <v>258</v>
      </c>
      <c r="M77" t="s">
        <v>27</v>
      </c>
      <c r="N77" t="s">
        <v>70</v>
      </c>
      <c r="O77">
        <v>6</v>
      </c>
      <c r="P77" t="s">
        <v>29</v>
      </c>
      <c r="Q77" t="s">
        <v>46</v>
      </c>
      <c r="R77" t="s">
        <v>259</v>
      </c>
      <c r="S77">
        <v>9837910207</v>
      </c>
      <c r="T77" t="s">
        <v>48</v>
      </c>
    </row>
    <row r="78" spans="1:20" x14ac:dyDescent="0.35">
      <c r="A78" t="s">
        <v>260</v>
      </c>
      <c r="B78" t="s">
        <v>86</v>
      </c>
      <c r="C78" t="s">
        <v>74</v>
      </c>
      <c r="D78" t="s">
        <v>23</v>
      </c>
      <c r="E78">
        <v>32</v>
      </c>
      <c r="F78" t="s">
        <v>62</v>
      </c>
      <c r="G78" t="s">
        <v>44</v>
      </c>
      <c r="H78" s="1">
        <v>42735</v>
      </c>
      <c r="I78">
        <v>29884</v>
      </c>
      <c r="J78">
        <v>25286</v>
      </c>
      <c r="K78">
        <v>3.5</v>
      </c>
      <c r="L78" t="s">
        <v>76</v>
      </c>
      <c r="M78" t="s">
        <v>27</v>
      </c>
      <c r="N78" t="s">
        <v>38</v>
      </c>
      <c r="O78">
        <v>30</v>
      </c>
      <c r="P78" t="s">
        <v>29</v>
      </c>
      <c r="Q78" t="s">
        <v>46</v>
      </c>
      <c r="R78" t="s">
        <v>261</v>
      </c>
      <c r="S78">
        <v>9415946267</v>
      </c>
      <c r="T78" t="s">
        <v>48</v>
      </c>
    </row>
    <row r="79" spans="1:20" x14ac:dyDescent="0.35">
      <c r="A79" t="s">
        <v>262</v>
      </c>
      <c r="B79" t="s">
        <v>21</v>
      </c>
      <c r="C79" t="s">
        <v>41</v>
      </c>
      <c r="D79" t="s">
        <v>23</v>
      </c>
      <c r="E79">
        <v>36</v>
      </c>
      <c r="F79" t="s">
        <v>43</v>
      </c>
      <c r="G79" t="s">
        <v>36</v>
      </c>
      <c r="H79" s="1">
        <v>42978</v>
      </c>
      <c r="I79">
        <v>28032</v>
      </c>
      <c r="J79">
        <v>17196</v>
      </c>
      <c r="K79">
        <v>3</v>
      </c>
      <c r="L79" t="s">
        <v>127</v>
      </c>
      <c r="M79" t="s">
        <v>27</v>
      </c>
      <c r="N79" t="s">
        <v>92</v>
      </c>
      <c r="O79">
        <v>15</v>
      </c>
      <c r="P79" t="s">
        <v>29</v>
      </c>
      <c r="Q79" t="s">
        <v>46</v>
      </c>
      <c r="R79" t="s">
        <v>263</v>
      </c>
      <c r="S79">
        <v>9190704837</v>
      </c>
      <c r="T79" t="s">
        <v>32</v>
      </c>
    </row>
    <row r="80" spans="1:20" x14ac:dyDescent="0.35">
      <c r="A80" t="s">
        <v>264</v>
      </c>
      <c r="B80" t="s">
        <v>67</v>
      </c>
      <c r="C80" t="s">
        <v>91</v>
      </c>
      <c r="D80" t="s">
        <v>23</v>
      </c>
      <c r="E80">
        <v>28</v>
      </c>
      <c r="F80" t="s">
        <v>24</v>
      </c>
      <c r="G80" t="s">
        <v>44</v>
      </c>
      <c r="H80" s="1">
        <v>44649</v>
      </c>
      <c r="I80">
        <v>91349</v>
      </c>
      <c r="J80">
        <v>11700</v>
      </c>
      <c r="K80">
        <v>3.4</v>
      </c>
      <c r="L80" t="s">
        <v>265</v>
      </c>
      <c r="M80" t="s">
        <v>27</v>
      </c>
      <c r="N80" t="s">
        <v>38</v>
      </c>
      <c r="O80">
        <v>13</v>
      </c>
      <c r="P80" t="s">
        <v>29</v>
      </c>
      <c r="Q80" t="s">
        <v>46</v>
      </c>
      <c r="R80" t="s">
        <v>266</v>
      </c>
      <c r="S80">
        <v>9582278547</v>
      </c>
      <c r="T80" t="s">
        <v>48</v>
      </c>
    </row>
    <row r="81" spans="1:20" x14ac:dyDescent="0.35">
      <c r="A81" t="s">
        <v>267</v>
      </c>
      <c r="B81" t="s">
        <v>67</v>
      </c>
      <c r="C81" t="s">
        <v>145</v>
      </c>
      <c r="D81" t="s">
        <v>23</v>
      </c>
      <c r="E81">
        <v>45</v>
      </c>
      <c r="F81" t="s">
        <v>52</v>
      </c>
      <c r="G81" t="s">
        <v>44</v>
      </c>
      <c r="H81" s="1">
        <v>41745</v>
      </c>
      <c r="I81">
        <v>50891</v>
      </c>
      <c r="J81">
        <v>19330</v>
      </c>
      <c r="K81">
        <v>2.6</v>
      </c>
      <c r="L81" t="s">
        <v>268</v>
      </c>
      <c r="M81" t="s">
        <v>27</v>
      </c>
      <c r="N81" t="s">
        <v>28</v>
      </c>
      <c r="O81">
        <v>12</v>
      </c>
      <c r="P81" t="s">
        <v>29</v>
      </c>
      <c r="Q81" t="s">
        <v>30</v>
      </c>
      <c r="R81" t="s">
        <v>269</v>
      </c>
      <c r="S81">
        <v>9711654257</v>
      </c>
      <c r="T81" t="s">
        <v>32</v>
      </c>
    </row>
    <row r="82" spans="1:20" x14ac:dyDescent="0.35">
      <c r="A82" t="s">
        <v>270</v>
      </c>
      <c r="B82" t="s">
        <v>34</v>
      </c>
      <c r="C82" t="s">
        <v>22</v>
      </c>
      <c r="D82" t="s">
        <v>23</v>
      </c>
      <c r="E82">
        <v>47</v>
      </c>
      <c r="F82" t="s">
        <v>82</v>
      </c>
      <c r="G82" t="s">
        <v>68</v>
      </c>
      <c r="H82" s="1">
        <v>41276</v>
      </c>
      <c r="I82">
        <v>82950</v>
      </c>
      <c r="J82">
        <v>9188</v>
      </c>
      <c r="K82">
        <v>2.6</v>
      </c>
      <c r="L82" t="s">
        <v>64</v>
      </c>
      <c r="M82" t="s">
        <v>27</v>
      </c>
      <c r="N82" t="s">
        <v>28</v>
      </c>
      <c r="O82">
        <v>11</v>
      </c>
      <c r="P82" t="s">
        <v>29</v>
      </c>
      <c r="Q82" t="s">
        <v>46</v>
      </c>
      <c r="R82" t="s">
        <v>271</v>
      </c>
      <c r="S82">
        <v>9163166313</v>
      </c>
      <c r="T82" t="s">
        <v>32</v>
      </c>
    </row>
    <row r="83" spans="1:20" x14ac:dyDescent="0.35">
      <c r="A83" t="s">
        <v>272</v>
      </c>
      <c r="B83" t="s">
        <v>77</v>
      </c>
      <c r="C83" t="s">
        <v>91</v>
      </c>
      <c r="D83" t="s">
        <v>42</v>
      </c>
      <c r="E83">
        <v>45</v>
      </c>
      <c r="F83" t="s">
        <v>24</v>
      </c>
      <c r="G83" t="s">
        <v>44</v>
      </c>
      <c r="H83" s="1">
        <v>43344</v>
      </c>
      <c r="I83">
        <v>29045</v>
      </c>
      <c r="J83">
        <v>22842</v>
      </c>
      <c r="K83">
        <v>3.5</v>
      </c>
      <c r="L83" t="s">
        <v>173</v>
      </c>
      <c r="M83" t="s">
        <v>27</v>
      </c>
      <c r="N83" t="s">
        <v>92</v>
      </c>
      <c r="O83">
        <v>2</v>
      </c>
      <c r="P83" t="s">
        <v>29</v>
      </c>
      <c r="Q83" t="s">
        <v>46</v>
      </c>
      <c r="R83" t="s">
        <v>273</v>
      </c>
      <c r="S83">
        <v>9577559144</v>
      </c>
      <c r="T83" t="s">
        <v>32</v>
      </c>
    </row>
    <row r="84" spans="1:20" x14ac:dyDescent="0.35">
      <c r="A84" t="s">
        <v>274</v>
      </c>
      <c r="B84" t="s">
        <v>73</v>
      </c>
      <c r="C84" t="s">
        <v>81</v>
      </c>
      <c r="D84" t="s">
        <v>42</v>
      </c>
      <c r="E84">
        <v>56</v>
      </c>
      <c r="F84" t="s">
        <v>82</v>
      </c>
      <c r="G84" t="s">
        <v>36</v>
      </c>
      <c r="H84" s="1">
        <v>41827</v>
      </c>
      <c r="I84">
        <v>66602</v>
      </c>
      <c r="J84">
        <v>12518</v>
      </c>
      <c r="K84">
        <v>4.7</v>
      </c>
      <c r="L84" t="s">
        <v>275</v>
      </c>
      <c r="M84" t="s">
        <v>27</v>
      </c>
      <c r="N84" t="s">
        <v>70</v>
      </c>
      <c r="O84">
        <v>28</v>
      </c>
      <c r="P84" t="s">
        <v>29</v>
      </c>
      <c r="Q84" t="s">
        <v>30</v>
      </c>
      <c r="R84" t="s">
        <v>276</v>
      </c>
      <c r="S84">
        <v>9176860408</v>
      </c>
      <c r="T84" t="s">
        <v>48</v>
      </c>
    </row>
    <row r="85" spans="1:20" x14ac:dyDescent="0.35">
      <c r="A85" t="s">
        <v>277</v>
      </c>
      <c r="B85" t="s">
        <v>50</v>
      </c>
      <c r="C85" t="s">
        <v>35</v>
      </c>
      <c r="D85" t="s">
        <v>42</v>
      </c>
      <c r="E85">
        <v>44</v>
      </c>
      <c r="F85" t="s">
        <v>52</v>
      </c>
      <c r="G85" t="s">
        <v>57</v>
      </c>
      <c r="H85" s="1">
        <v>45067</v>
      </c>
      <c r="I85">
        <v>116695</v>
      </c>
      <c r="J85">
        <v>22383</v>
      </c>
      <c r="K85">
        <v>3</v>
      </c>
      <c r="L85" t="s">
        <v>278</v>
      </c>
      <c r="M85" t="s">
        <v>27</v>
      </c>
      <c r="N85" t="s">
        <v>28</v>
      </c>
      <c r="O85">
        <v>9</v>
      </c>
      <c r="P85" t="s">
        <v>29</v>
      </c>
      <c r="Q85" t="s">
        <v>46</v>
      </c>
      <c r="R85" t="s">
        <v>279</v>
      </c>
      <c r="S85">
        <v>9153591026</v>
      </c>
      <c r="T85" t="s">
        <v>48</v>
      </c>
    </row>
    <row r="86" spans="1:20" x14ac:dyDescent="0.35">
      <c r="A86" t="s">
        <v>280</v>
      </c>
      <c r="B86" t="s">
        <v>101</v>
      </c>
      <c r="C86" t="s">
        <v>91</v>
      </c>
      <c r="D86" t="s">
        <v>42</v>
      </c>
      <c r="E86">
        <v>36</v>
      </c>
      <c r="F86" t="s">
        <v>43</v>
      </c>
      <c r="G86" t="s">
        <v>44</v>
      </c>
      <c r="H86" s="1">
        <v>43507</v>
      </c>
      <c r="I86">
        <v>62684</v>
      </c>
      <c r="J86">
        <v>20697</v>
      </c>
      <c r="K86">
        <v>3.6</v>
      </c>
      <c r="L86" t="s">
        <v>281</v>
      </c>
      <c r="M86" t="s">
        <v>27</v>
      </c>
      <c r="N86" t="s">
        <v>28</v>
      </c>
      <c r="O86">
        <v>12</v>
      </c>
      <c r="P86" t="s">
        <v>29</v>
      </c>
      <c r="Q86" t="s">
        <v>30</v>
      </c>
      <c r="R86" t="s">
        <v>282</v>
      </c>
      <c r="S86">
        <v>9331517536</v>
      </c>
      <c r="T86" t="s">
        <v>32</v>
      </c>
    </row>
    <row r="87" spans="1:20" x14ac:dyDescent="0.35">
      <c r="A87" t="s">
        <v>283</v>
      </c>
      <c r="B87" t="s">
        <v>67</v>
      </c>
      <c r="C87" t="s">
        <v>22</v>
      </c>
      <c r="D87" t="s">
        <v>42</v>
      </c>
      <c r="E87">
        <v>22</v>
      </c>
      <c r="F87" t="s">
        <v>43</v>
      </c>
      <c r="G87" t="s">
        <v>44</v>
      </c>
      <c r="H87" s="1">
        <v>43161</v>
      </c>
      <c r="I87">
        <v>96527</v>
      </c>
      <c r="J87">
        <v>28690</v>
      </c>
      <c r="K87">
        <v>3.4</v>
      </c>
      <c r="L87" t="s">
        <v>284</v>
      </c>
      <c r="M87" t="s">
        <v>27</v>
      </c>
      <c r="N87" t="s">
        <v>38</v>
      </c>
      <c r="O87">
        <v>21</v>
      </c>
      <c r="P87" t="s">
        <v>29</v>
      </c>
      <c r="Q87" t="s">
        <v>46</v>
      </c>
      <c r="R87" t="s">
        <v>285</v>
      </c>
      <c r="S87">
        <v>9524930623</v>
      </c>
      <c r="T87" t="s">
        <v>48</v>
      </c>
    </row>
    <row r="88" spans="1:20" x14ac:dyDescent="0.35">
      <c r="A88" t="s">
        <v>286</v>
      </c>
      <c r="B88" t="s">
        <v>21</v>
      </c>
      <c r="C88" t="s">
        <v>41</v>
      </c>
      <c r="D88" t="s">
        <v>42</v>
      </c>
      <c r="E88">
        <v>55</v>
      </c>
      <c r="F88" t="s">
        <v>43</v>
      </c>
      <c r="G88" t="s">
        <v>63</v>
      </c>
      <c r="H88" s="1">
        <v>42399</v>
      </c>
      <c r="I88">
        <v>76642</v>
      </c>
      <c r="J88">
        <v>26787</v>
      </c>
      <c r="K88">
        <v>4</v>
      </c>
      <c r="L88" t="s">
        <v>287</v>
      </c>
      <c r="M88" t="s">
        <v>27</v>
      </c>
      <c r="N88" t="s">
        <v>70</v>
      </c>
      <c r="O88">
        <v>24</v>
      </c>
      <c r="P88" t="s">
        <v>29</v>
      </c>
      <c r="Q88" t="s">
        <v>46</v>
      </c>
      <c r="R88" t="s">
        <v>288</v>
      </c>
      <c r="S88">
        <v>9999875277</v>
      </c>
      <c r="T88" t="s">
        <v>32</v>
      </c>
    </row>
    <row r="89" spans="1:20" x14ac:dyDescent="0.35">
      <c r="A89" t="s">
        <v>289</v>
      </c>
      <c r="B89" t="s">
        <v>21</v>
      </c>
      <c r="C89" t="s">
        <v>55</v>
      </c>
      <c r="D89" t="s">
        <v>42</v>
      </c>
      <c r="E89">
        <v>31</v>
      </c>
      <c r="F89" t="s">
        <v>62</v>
      </c>
      <c r="G89" t="s">
        <v>25</v>
      </c>
      <c r="H89" s="1">
        <v>41392</v>
      </c>
      <c r="I89">
        <v>56114</v>
      </c>
      <c r="J89">
        <v>26174</v>
      </c>
      <c r="K89">
        <v>3.4</v>
      </c>
      <c r="L89" t="s">
        <v>85</v>
      </c>
      <c r="M89" t="s">
        <v>27</v>
      </c>
      <c r="N89" t="s">
        <v>38</v>
      </c>
      <c r="O89">
        <v>1</v>
      </c>
      <c r="P89" t="s">
        <v>29</v>
      </c>
      <c r="Q89" t="s">
        <v>30</v>
      </c>
      <c r="R89" t="s">
        <v>290</v>
      </c>
      <c r="S89">
        <v>9582756918</v>
      </c>
      <c r="T89" t="s">
        <v>32</v>
      </c>
    </row>
    <row r="90" spans="1:20" x14ac:dyDescent="0.35">
      <c r="A90" t="s">
        <v>291</v>
      </c>
      <c r="B90" t="s">
        <v>73</v>
      </c>
      <c r="C90" t="s">
        <v>74</v>
      </c>
      <c r="D90" t="s">
        <v>42</v>
      </c>
      <c r="E90">
        <v>36</v>
      </c>
      <c r="F90" t="s">
        <v>56</v>
      </c>
      <c r="G90" t="s">
        <v>63</v>
      </c>
      <c r="H90" s="1">
        <v>41546</v>
      </c>
      <c r="I90">
        <v>64116</v>
      </c>
      <c r="J90">
        <v>17855</v>
      </c>
      <c r="K90">
        <v>4.4000000000000004</v>
      </c>
      <c r="L90" t="s">
        <v>292</v>
      </c>
      <c r="M90" t="s">
        <v>27</v>
      </c>
      <c r="N90" t="s">
        <v>28</v>
      </c>
      <c r="O90">
        <v>7</v>
      </c>
      <c r="P90" t="s">
        <v>29</v>
      </c>
      <c r="Q90" t="s">
        <v>46</v>
      </c>
      <c r="R90" t="s">
        <v>293</v>
      </c>
      <c r="S90">
        <v>9836792545</v>
      </c>
      <c r="T90" t="s">
        <v>48</v>
      </c>
    </row>
    <row r="91" spans="1:20" x14ac:dyDescent="0.35">
      <c r="A91" t="s">
        <v>294</v>
      </c>
      <c r="B91" t="s">
        <v>67</v>
      </c>
      <c r="C91" t="s">
        <v>41</v>
      </c>
      <c r="D91" t="s">
        <v>23</v>
      </c>
      <c r="E91">
        <v>34</v>
      </c>
      <c r="F91" t="s">
        <v>62</v>
      </c>
      <c r="G91" t="s">
        <v>25</v>
      </c>
      <c r="H91" s="1">
        <v>44154</v>
      </c>
      <c r="I91">
        <v>114986</v>
      </c>
      <c r="J91">
        <v>26027</v>
      </c>
      <c r="K91">
        <v>3.8</v>
      </c>
      <c r="L91" t="s">
        <v>292</v>
      </c>
      <c r="M91" t="s">
        <v>27</v>
      </c>
      <c r="N91" t="s">
        <v>70</v>
      </c>
      <c r="O91">
        <v>10</v>
      </c>
      <c r="P91" t="s">
        <v>29</v>
      </c>
      <c r="Q91" t="s">
        <v>46</v>
      </c>
      <c r="R91" t="s">
        <v>295</v>
      </c>
      <c r="S91">
        <v>9319590254</v>
      </c>
      <c r="T91" t="s">
        <v>48</v>
      </c>
    </row>
    <row r="92" spans="1:20" x14ac:dyDescent="0.35">
      <c r="A92" t="s">
        <v>296</v>
      </c>
      <c r="B92" t="s">
        <v>95</v>
      </c>
      <c r="C92" t="s">
        <v>81</v>
      </c>
      <c r="D92" t="s">
        <v>23</v>
      </c>
      <c r="E92">
        <v>50</v>
      </c>
      <c r="F92" t="s">
        <v>52</v>
      </c>
      <c r="G92" t="s">
        <v>63</v>
      </c>
      <c r="H92" s="1">
        <v>42029</v>
      </c>
      <c r="I92">
        <v>76533</v>
      </c>
      <c r="J92">
        <v>18930</v>
      </c>
      <c r="K92">
        <v>3.3</v>
      </c>
      <c r="L92" t="s">
        <v>196</v>
      </c>
      <c r="M92" t="s">
        <v>27</v>
      </c>
      <c r="N92" t="s">
        <v>38</v>
      </c>
      <c r="O92">
        <v>35</v>
      </c>
      <c r="P92" t="s">
        <v>29</v>
      </c>
      <c r="Q92" t="s">
        <v>30</v>
      </c>
      <c r="R92" t="s">
        <v>297</v>
      </c>
      <c r="S92">
        <v>9929618908</v>
      </c>
      <c r="T92" t="s">
        <v>32</v>
      </c>
    </row>
    <row r="93" spans="1:20" x14ac:dyDescent="0.35">
      <c r="A93" t="s">
        <v>298</v>
      </c>
      <c r="B93" t="s">
        <v>95</v>
      </c>
      <c r="C93" t="s">
        <v>22</v>
      </c>
      <c r="D93" t="s">
        <v>23</v>
      </c>
      <c r="E93">
        <v>32</v>
      </c>
      <c r="F93" t="s">
        <v>52</v>
      </c>
      <c r="G93" t="s">
        <v>44</v>
      </c>
      <c r="H93" s="1">
        <v>44106</v>
      </c>
      <c r="I93">
        <v>63638</v>
      </c>
      <c r="J93">
        <v>15623</v>
      </c>
      <c r="K93">
        <v>3</v>
      </c>
      <c r="L93" t="s">
        <v>90</v>
      </c>
      <c r="M93" t="s">
        <v>27</v>
      </c>
      <c r="N93" t="s">
        <v>70</v>
      </c>
      <c r="O93">
        <v>29</v>
      </c>
      <c r="P93" t="s">
        <v>29</v>
      </c>
      <c r="Q93" t="s">
        <v>30</v>
      </c>
      <c r="R93" t="s">
        <v>299</v>
      </c>
      <c r="S93">
        <v>9716686588</v>
      </c>
      <c r="T93" t="s">
        <v>32</v>
      </c>
    </row>
    <row r="94" spans="1:20" x14ac:dyDescent="0.35">
      <c r="A94" t="s">
        <v>300</v>
      </c>
      <c r="B94" t="s">
        <v>34</v>
      </c>
      <c r="C94" t="s">
        <v>55</v>
      </c>
      <c r="D94" t="s">
        <v>23</v>
      </c>
      <c r="E94">
        <v>35</v>
      </c>
      <c r="F94" t="s">
        <v>52</v>
      </c>
      <c r="G94" t="s">
        <v>68</v>
      </c>
      <c r="H94" s="1">
        <v>42887</v>
      </c>
      <c r="I94">
        <v>22665</v>
      </c>
      <c r="J94">
        <v>25717</v>
      </c>
      <c r="K94">
        <v>4.8</v>
      </c>
      <c r="L94" t="s">
        <v>212</v>
      </c>
      <c r="M94" t="s">
        <v>27</v>
      </c>
      <c r="N94" t="s">
        <v>70</v>
      </c>
      <c r="O94">
        <v>35</v>
      </c>
      <c r="P94" t="s">
        <v>29</v>
      </c>
      <c r="Q94" t="s">
        <v>46</v>
      </c>
      <c r="R94" t="s">
        <v>301</v>
      </c>
      <c r="S94">
        <v>9549218581</v>
      </c>
      <c r="T94" t="s">
        <v>32</v>
      </c>
    </row>
    <row r="95" spans="1:20" x14ac:dyDescent="0.35">
      <c r="A95" t="s">
        <v>302</v>
      </c>
      <c r="B95" t="s">
        <v>67</v>
      </c>
      <c r="C95" t="s">
        <v>22</v>
      </c>
      <c r="D95" t="s">
        <v>42</v>
      </c>
      <c r="E95">
        <v>27</v>
      </c>
      <c r="F95" t="s">
        <v>43</v>
      </c>
      <c r="G95" t="s">
        <v>25</v>
      </c>
      <c r="H95" s="1">
        <v>40988</v>
      </c>
      <c r="I95">
        <v>107654</v>
      </c>
      <c r="J95">
        <v>25545</v>
      </c>
      <c r="K95">
        <v>3.9</v>
      </c>
      <c r="L95" t="s">
        <v>110</v>
      </c>
      <c r="M95" t="s">
        <v>27</v>
      </c>
      <c r="N95" t="s">
        <v>38</v>
      </c>
      <c r="O95">
        <v>28</v>
      </c>
      <c r="P95" t="s">
        <v>29</v>
      </c>
      <c r="Q95" t="s">
        <v>30</v>
      </c>
      <c r="R95" t="s">
        <v>303</v>
      </c>
      <c r="S95">
        <v>9363640345</v>
      </c>
      <c r="T95" t="s">
        <v>48</v>
      </c>
    </row>
    <row r="96" spans="1:20" x14ac:dyDescent="0.35">
      <c r="A96" t="s">
        <v>304</v>
      </c>
      <c r="B96" t="s">
        <v>77</v>
      </c>
      <c r="C96" t="s">
        <v>35</v>
      </c>
      <c r="D96" t="s">
        <v>42</v>
      </c>
      <c r="E96">
        <v>43</v>
      </c>
      <c r="F96" t="s">
        <v>82</v>
      </c>
      <c r="G96" t="s">
        <v>63</v>
      </c>
      <c r="H96" s="1">
        <v>43110</v>
      </c>
      <c r="I96">
        <v>97531</v>
      </c>
      <c r="J96">
        <v>13255</v>
      </c>
      <c r="K96">
        <v>3.6</v>
      </c>
      <c r="L96" t="s">
        <v>69</v>
      </c>
      <c r="M96" t="s">
        <v>27</v>
      </c>
      <c r="N96" t="s">
        <v>38</v>
      </c>
      <c r="O96">
        <v>0</v>
      </c>
      <c r="P96" t="s">
        <v>29</v>
      </c>
      <c r="Q96" t="s">
        <v>46</v>
      </c>
      <c r="R96" t="s">
        <v>305</v>
      </c>
      <c r="S96">
        <v>9867718014</v>
      </c>
      <c r="T96" t="s">
        <v>48</v>
      </c>
    </row>
    <row r="97" spans="1:20" x14ac:dyDescent="0.35">
      <c r="A97" t="s">
        <v>306</v>
      </c>
      <c r="B97" t="s">
        <v>77</v>
      </c>
      <c r="C97" t="s">
        <v>55</v>
      </c>
      <c r="D97" t="s">
        <v>23</v>
      </c>
      <c r="E97">
        <v>59</v>
      </c>
      <c r="F97" t="s">
        <v>24</v>
      </c>
      <c r="G97" t="s">
        <v>25</v>
      </c>
      <c r="H97" s="1">
        <v>40770</v>
      </c>
      <c r="I97">
        <v>87319</v>
      </c>
      <c r="J97">
        <v>25355</v>
      </c>
      <c r="K97">
        <v>3.5</v>
      </c>
      <c r="L97" t="s">
        <v>98</v>
      </c>
      <c r="M97" t="s">
        <v>27</v>
      </c>
      <c r="N97" t="s">
        <v>28</v>
      </c>
      <c r="O97">
        <v>26</v>
      </c>
      <c r="P97" t="s">
        <v>29</v>
      </c>
      <c r="Q97" t="s">
        <v>46</v>
      </c>
      <c r="R97" t="s">
        <v>307</v>
      </c>
      <c r="S97">
        <v>9806092936</v>
      </c>
      <c r="T97" t="s">
        <v>32</v>
      </c>
    </row>
    <row r="98" spans="1:20" x14ac:dyDescent="0.35">
      <c r="A98" t="s">
        <v>308</v>
      </c>
      <c r="B98" t="s">
        <v>77</v>
      </c>
      <c r="C98" t="s">
        <v>35</v>
      </c>
      <c r="D98" t="s">
        <v>42</v>
      </c>
      <c r="E98">
        <v>45</v>
      </c>
      <c r="F98" t="s">
        <v>43</v>
      </c>
      <c r="G98" t="s">
        <v>44</v>
      </c>
      <c r="H98" s="1">
        <v>41559</v>
      </c>
      <c r="I98">
        <v>69524</v>
      </c>
      <c r="J98">
        <v>11003</v>
      </c>
      <c r="K98">
        <v>2.5</v>
      </c>
      <c r="L98" t="s">
        <v>309</v>
      </c>
      <c r="M98" t="s">
        <v>27</v>
      </c>
      <c r="N98" t="s">
        <v>28</v>
      </c>
      <c r="O98">
        <v>32</v>
      </c>
      <c r="P98" t="s">
        <v>29</v>
      </c>
      <c r="Q98" t="s">
        <v>46</v>
      </c>
      <c r="R98" t="s">
        <v>310</v>
      </c>
      <c r="S98">
        <v>9740444747</v>
      </c>
      <c r="T98" t="s">
        <v>48</v>
      </c>
    </row>
    <row r="99" spans="1:20" x14ac:dyDescent="0.35">
      <c r="A99" t="s">
        <v>311</v>
      </c>
      <c r="B99" t="s">
        <v>61</v>
      </c>
      <c r="C99" t="s">
        <v>87</v>
      </c>
      <c r="D99" t="s">
        <v>42</v>
      </c>
      <c r="E99">
        <v>51</v>
      </c>
      <c r="F99" t="s">
        <v>52</v>
      </c>
      <c r="G99" t="s">
        <v>68</v>
      </c>
      <c r="H99" s="1">
        <v>41110</v>
      </c>
      <c r="I99">
        <v>21289</v>
      </c>
      <c r="J99">
        <v>18625</v>
      </c>
      <c r="K99">
        <v>3.3</v>
      </c>
      <c r="L99" t="s">
        <v>312</v>
      </c>
      <c r="M99" t="s">
        <v>27</v>
      </c>
      <c r="N99" t="s">
        <v>70</v>
      </c>
      <c r="O99">
        <v>23</v>
      </c>
      <c r="P99" t="s">
        <v>29</v>
      </c>
      <c r="Q99" t="s">
        <v>46</v>
      </c>
      <c r="R99" t="s">
        <v>313</v>
      </c>
      <c r="S99">
        <v>9903063912</v>
      </c>
      <c r="T99" t="s">
        <v>48</v>
      </c>
    </row>
    <row r="100" spans="1:20" x14ac:dyDescent="0.35">
      <c r="A100" t="s">
        <v>314</v>
      </c>
      <c r="B100" t="s">
        <v>67</v>
      </c>
      <c r="C100" t="s">
        <v>87</v>
      </c>
      <c r="D100" t="s">
        <v>42</v>
      </c>
      <c r="E100">
        <v>32</v>
      </c>
      <c r="F100" t="s">
        <v>82</v>
      </c>
      <c r="G100" t="s">
        <v>25</v>
      </c>
      <c r="H100" s="1">
        <v>40459</v>
      </c>
      <c r="I100">
        <v>105150</v>
      </c>
      <c r="J100">
        <v>14523</v>
      </c>
      <c r="K100">
        <v>3.5</v>
      </c>
      <c r="L100" t="s">
        <v>207</v>
      </c>
      <c r="M100" t="s">
        <v>27</v>
      </c>
      <c r="N100" t="s">
        <v>38</v>
      </c>
      <c r="O100">
        <v>18</v>
      </c>
      <c r="P100" t="s">
        <v>29</v>
      </c>
      <c r="Q100" t="s">
        <v>46</v>
      </c>
      <c r="R100" t="s">
        <v>315</v>
      </c>
      <c r="S100">
        <v>9784333925</v>
      </c>
      <c r="T100" t="s">
        <v>48</v>
      </c>
    </row>
    <row r="101" spans="1:20" x14ac:dyDescent="0.35">
      <c r="A101" t="s">
        <v>316</v>
      </c>
      <c r="B101" t="s">
        <v>61</v>
      </c>
      <c r="C101" t="s">
        <v>51</v>
      </c>
      <c r="D101" t="s">
        <v>42</v>
      </c>
      <c r="E101">
        <v>39</v>
      </c>
      <c r="F101" t="s">
        <v>24</v>
      </c>
      <c r="G101" t="s">
        <v>25</v>
      </c>
      <c r="H101" s="1">
        <v>40955</v>
      </c>
      <c r="I101">
        <v>62397</v>
      </c>
      <c r="J101">
        <v>5576</v>
      </c>
      <c r="K101">
        <v>3.5</v>
      </c>
      <c r="L101" t="s">
        <v>230</v>
      </c>
      <c r="M101" t="s">
        <v>27</v>
      </c>
      <c r="N101" t="s">
        <v>70</v>
      </c>
      <c r="O101">
        <v>21</v>
      </c>
      <c r="P101" t="s">
        <v>29</v>
      </c>
      <c r="Q101" t="s">
        <v>30</v>
      </c>
      <c r="R101" t="s">
        <v>317</v>
      </c>
      <c r="S101">
        <v>9238070829</v>
      </c>
      <c r="T101" t="s">
        <v>32</v>
      </c>
    </row>
    <row r="102" spans="1:20" x14ac:dyDescent="0.35">
      <c r="A102" t="s">
        <v>318</v>
      </c>
      <c r="B102" t="s">
        <v>95</v>
      </c>
      <c r="C102" t="s">
        <v>51</v>
      </c>
      <c r="D102" t="s">
        <v>23</v>
      </c>
      <c r="E102">
        <v>43</v>
      </c>
      <c r="F102" t="s">
        <v>43</v>
      </c>
      <c r="G102" t="s">
        <v>44</v>
      </c>
      <c r="H102" s="1">
        <v>42216</v>
      </c>
      <c r="I102">
        <v>112708</v>
      </c>
      <c r="J102">
        <v>6391</v>
      </c>
      <c r="K102">
        <v>3.6</v>
      </c>
      <c r="L102" t="s">
        <v>110</v>
      </c>
      <c r="M102" t="s">
        <v>27</v>
      </c>
      <c r="N102" t="s">
        <v>38</v>
      </c>
      <c r="O102">
        <v>30</v>
      </c>
      <c r="P102" t="s">
        <v>29</v>
      </c>
      <c r="Q102" t="s">
        <v>46</v>
      </c>
      <c r="R102" t="s">
        <v>319</v>
      </c>
      <c r="S102">
        <v>9760715474</v>
      </c>
      <c r="T102" t="s">
        <v>32</v>
      </c>
    </row>
    <row r="103" spans="1:20" x14ac:dyDescent="0.35">
      <c r="A103" t="s">
        <v>320</v>
      </c>
      <c r="B103" t="s">
        <v>86</v>
      </c>
      <c r="C103" t="s">
        <v>81</v>
      </c>
      <c r="D103" t="s">
        <v>23</v>
      </c>
      <c r="E103">
        <v>58</v>
      </c>
      <c r="F103" t="s">
        <v>82</v>
      </c>
      <c r="G103" t="s">
        <v>25</v>
      </c>
      <c r="H103" s="1">
        <v>40799</v>
      </c>
      <c r="I103">
        <v>57009</v>
      </c>
      <c r="J103">
        <v>13948</v>
      </c>
      <c r="K103">
        <v>3.6</v>
      </c>
      <c r="L103" t="s">
        <v>219</v>
      </c>
      <c r="M103" t="s">
        <v>27</v>
      </c>
      <c r="N103" t="s">
        <v>38</v>
      </c>
      <c r="O103">
        <v>25</v>
      </c>
      <c r="P103" t="s">
        <v>29</v>
      </c>
      <c r="Q103" t="s">
        <v>30</v>
      </c>
      <c r="R103" t="s">
        <v>321</v>
      </c>
      <c r="S103">
        <v>9367407704</v>
      </c>
      <c r="T103" t="s">
        <v>32</v>
      </c>
    </row>
    <row r="104" spans="1:20" x14ac:dyDescent="0.35">
      <c r="A104" t="s">
        <v>322</v>
      </c>
      <c r="B104" t="s">
        <v>34</v>
      </c>
      <c r="C104" t="s">
        <v>87</v>
      </c>
      <c r="D104" t="s">
        <v>42</v>
      </c>
      <c r="E104">
        <v>48</v>
      </c>
      <c r="F104" t="s">
        <v>82</v>
      </c>
      <c r="G104" t="s">
        <v>44</v>
      </c>
      <c r="H104" s="1">
        <v>41263</v>
      </c>
      <c r="I104">
        <v>54456</v>
      </c>
      <c r="J104">
        <v>29699</v>
      </c>
      <c r="K104">
        <v>4.0999999999999996</v>
      </c>
      <c r="L104" t="s">
        <v>45</v>
      </c>
      <c r="M104" t="s">
        <v>27</v>
      </c>
      <c r="N104" t="s">
        <v>38</v>
      </c>
      <c r="O104">
        <v>26</v>
      </c>
      <c r="P104" t="s">
        <v>29</v>
      </c>
      <c r="Q104" t="s">
        <v>30</v>
      </c>
      <c r="R104" t="s">
        <v>323</v>
      </c>
      <c r="S104">
        <v>9374046504</v>
      </c>
      <c r="T104" t="s">
        <v>32</v>
      </c>
    </row>
    <row r="105" spans="1:20" x14ac:dyDescent="0.35">
      <c r="A105" t="s">
        <v>324</v>
      </c>
      <c r="B105" t="s">
        <v>73</v>
      </c>
      <c r="C105" t="s">
        <v>51</v>
      </c>
      <c r="D105" t="s">
        <v>23</v>
      </c>
      <c r="E105">
        <v>47</v>
      </c>
      <c r="F105" t="s">
        <v>43</v>
      </c>
      <c r="G105" t="s">
        <v>25</v>
      </c>
      <c r="H105" s="1">
        <v>42687</v>
      </c>
      <c r="I105">
        <v>43339</v>
      </c>
      <c r="J105">
        <v>28449</v>
      </c>
      <c r="K105">
        <v>4.3</v>
      </c>
      <c r="L105" t="s">
        <v>325</v>
      </c>
      <c r="M105" t="s">
        <v>27</v>
      </c>
      <c r="N105" t="s">
        <v>70</v>
      </c>
      <c r="O105">
        <v>12</v>
      </c>
      <c r="P105" t="s">
        <v>29</v>
      </c>
      <c r="Q105" t="s">
        <v>30</v>
      </c>
      <c r="R105" t="s">
        <v>326</v>
      </c>
      <c r="S105">
        <v>9654281594</v>
      </c>
      <c r="T105" t="s">
        <v>48</v>
      </c>
    </row>
    <row r="106" spans="1:20" x14ac:dyDescent="0.35">
      <c r="A106" t="s">
        <v>327</v>
      </c>
      <c r="B106" t="s">
        <v>95</v>
      </c>
      <c r="C106" t="s">
        <v>74</v>
      </c>
      <c r="D106" t="s">
        <v>23</v>
      </c>
      <c r="E106">
        <v>35</v>
      </c>
      <c r="F106" t="s">
        <v>24</v>
      </c>
      <c r="G106" t="s">
        <v>63</v>
      </c>
      <c r="H106" s="1">
        <v>42785</v>
      </c>
      <c r="I106">
        <v>101621</v>
      </c>
      <c r="J106">
        <v>10177</v>
      </c>
      <c r="K106">
        <v>2.8</v>
      </c>
      <c r="L106" t="s">
        <v>149</v>
      </c>
      <c r="M106" t="s">
        <v>27</v>
      </c>
      <c r="N106" t="s">
        <v>28</v>
      </c>
      <c r="O106">
        <v>23</v>
      </c>
      <c r="P106" t="s">
        <v>29</v>
      </c>
      <c r="Q106" t="s">
        <v>30</v>
      </c>
      <c r="R106" t="s">
        <v>328</v>
      </c>
      <c r="S106">
        <v>9647813116</v>
      </c>
      <c r="T106" t="s">
        <v>32</v>
      </c>
    </row>
    <row r="107" spans="1:20" x14ac:dyDescent="0.35">
      <c r="A107" t="s">
        <v>329</v>
      </c>
      <c r="B107" t="s">
        <v>34</v>
      </c>
      <c r="C107" t="s">
        <v>145</v>
      </c>
      <c r="D107" t="s">
        <v>23</v>
      </c>
      <c r="E107">
        <v>50</v>
      </c>
      <c r="F107" t="s">
        <v>62</v>
      </c>
      <c r="G107" t="s">
        <v>68</v>
      </c>
      <c r="H107" s="1">
        <v>44088</v>
      </c>
      <c r="I107">
        <v>98639</v>
      </c>
      <c r="J107">
        <v>12212</v>
      </c>
      <c r="K107">
        <v>2.5</v>
      </c>
      <c r="L107" t="s">
        <v>69</v>
      </c>
      <c r="M107" t="s">
        <v>27</v>
      </c>
      <c r="N107" t="s">
        <v>70</v>
      </c>
      <c r="O107">
        <v>9</v>
      </c>
      <c r="P107" t="s">
        <v>29</v>
      </c>
      <c r="Q107" t="s">
        <v>46</v>
      </c>
      <c r="R107" t="s">
        <v>330</v>
      </c>
      <c r="S107">
        <v>9791479566</v>
      </c>
      <c r="T107" t="s">
        <v>48</v>
      </c>
    </row>
    <row r="108" spans="1:20" x14ac:dyDescent="0.35">
      <c r="A108" t="s">
        <v>331</v>
      </c>
      <c r="B108" t="s">
        <v>50</v>
      </c>
      <c r="C108" t="s">
        <v>87</v>
      </c>
      <c r="D108" t="s">
        <v>42</v>
      </c>
      <c r="E108">
        <v>45</v>
      </c>
      <c r="F108" t="s">
        <v>52</v>
      </c>
      <c r="G108" t="s">
        <v>36</v>
      </c>
      <c r="H108" s="1">
        <v>44126</v>
      </c>
      <c r="I108">
        <v>118955</v>
      </c>
      <c r="J108">
        <v>11895</v>
      </c>
      <c r="K108">
        <v>2.4</v>
      </c>
      <c r="L108" t="s">
        <v>85</v>
      </c>
      <c r="M108" t="s">
        <v>27</v>
      </c>
      <c r="N108" t="s">
        <v>38</v>
      </c>
      <c r="O108">
        <v>13</v>
      </c>
      <c r="P108" t="s">
        <v>29</v>
      </c>
      <c r="Q108" t="s">
        <v>30</v>
      </c>
      <c r="R108" t="s">
        <v>332</v>
      </c>
      <c r="S108">
        <v>9373237761</v>
      </c>
      <c r="T108" t="s">
        <v>32</v>
      </c>
    </row>
    <row r="109" spans="1:20" x14ac:dyDescent="0.35">
      <c r="A109" t="s">
        <v>333</v>
      </c>
      <c r="B109" t="s">
        <v>95</v>
      </c>
      <c r="C109" t="s">
        <v>55</v>
      </c>
      <c r="D109" t="s">
        <v>23</v>
      </c>
      <c r="E109">
        <v>47</v>
      </c>
      <c r="F109" t="s">
        <v>62</v>
      </c>
      <c r="G109" t="s">
        <v>36</v>
      </c>
      <c r="H109" s="1">
        <v>40208</v>
      </c>
      <c r="I109">
        <v>91886</v>
      </c>
      <c r="J109">
        <v>26801</v>
      </c>
      <c r="K109">
        <v>2</v>
      </c>
      <c r="L109" t="s">
        <v>104</v>
      </c>
      <c r="M109" t="s">
        <v>27</v>
      </c>
      <c r="N109" t="s">
        <v>70</v>
      </c>
      <c r="O109">
        <v>23</v>
      </c>
      <c r="P109" t="s">
        <v>29</v>
      </c>
      <c r="Q109" t="s">
        <v>46</v>
      </c>
      <c r="R109" t="s">
        <v>334</v>
      </c>
      <c r="S109">
        <v>9237383263</v>
      </c>
      <c r="T109" t="s">
        <v>48</v>
      </c>
    </row>
    <row r="110" spans="1:20" x14ac:dyDescent="0.35">
      <c r="A110" t="s">
        <v>335</v>
      </c>
      <c r="B110" t="s">
        <v>101</v>
      </c>
      <c r="C110" t="s">
        <v>145</v>
      </c>
      <c r="D110" t="s">
        <v>23</v>
      </c>
      <c r="E110">
        <v>58</v>
      </c>
      <c r="F110" t="s">
        <v>82</v>
      </c>
      <c r="G110" t="s">
        <v>63</v>
      </c>
      <c r="H110" s="1">
        <v>40275</v>
      </c>
      <c r="I110">
        <v>52886</v>
      </c>
      <c r="J110">
        <v>19779</v>
      </c>
      <c r="K110">
        <v>2.8</v>
      </c>
      <c r="L110" t="s">
        <v>26</v>
      </c>
      <c r="M110" t="s">
        <v>27</v>
      </c>
      <c r="N110" t="s">
        <v>28</v>
      </c>
      <c r="O110">
        <v>0</v>
      </c>
      <c r="P110" t="s">
        <v>29</v>
      </c>
      <c r="Q110" t="s">
        <v>46</v>
      </c>
      <c r="R110" t="s">
        <v>336</v>
      </c>
      <c r="S110">
        <v>9835230519</v>
      </c>
      <c r="T110" t="s">
        <v>32</v>
      </c>
    </row>
    <row r="111" spans="1:20" x14ac:dyDescent="0.35">
      <c r="A111" t="s">
        <v>337</v>
      </c>
      <c r="B111" t="s">
        <v>73</v>
      </c>
      <c r="C111" t="s">
        <v>55</v>
      </c>
      <c r="D111" t="s">
        <v>42</v>
      </c>
      <c r="E111">
        <v>49</v>
      </c>
      <c r="F111" t="s">
        <v>62</v>
      </c>
      <c r="G111" t="s">
        <v>36</v>
      </c>
      <c r="H111" s="1">
        <v>41123</v>
      </c>
      <c r="I111">
        <v>57970</v>
      </c>
      <c r="J111">
        <v>19777</v>
      </c>
      <c r="K111">
        <v>3.1</v>
      </c>
      <c r="L111" t="s">
        <v>338</v>
      </c>
      <c r="M111" t="s">
        <v>27</v>
      </c>
      <c r="N111" t="s">
        <v>38</v>
      </c>
      <c r="O111">
        <v>5</v>
      </c>
      <c r="P111" t="s">
        <v>29</v>
      </c>
      <c r="Q111" t="s">
        <v>30</v>
      </c>
      <c r="R111" t="s">
        <v>339</v>
      </c>
      <c r="S111">
        <v>9765091814</v>
      </c>
      <c r="T111" t="s">
        <v>48</v>
      </c>
    </row>
    <row r="112" spans="1:20" x14ac:dyDescent="0.35">
      <c r="A112" t="s">
        <v>340</v>
      </c>
      <c r="B112" t="s">
        <v>101</v>
      </c>
      <c r="C112" t="s">
        <v>22</v>
      </c>
      <c r="D112" t="s">
        <v>23</v>
      </c>
      <c r="E112">
        <v>60</v>
      </c>
      <c r="F112" t="s">
        <v>62</v>
      </c>
      <c r="G112" t="s">
        <v>63</v>
      </c>
      <c r="H112" s="1">
        <v>43799</v>
      </c>
      <c r="I112">
        <v>110758</v>
      </c>
      <c r="J112">
        <v>13365</v>
      </c>
      <c r="K112">
        <v>3.4</v>
      </c>
      <c r="L112" t="s">
        <v>230</v>
      </c>
      <c r="M112" t="s">
        <v>27</v>
      </c>
      <c r="N112" t="s">
        <v>38</v>
      </c>
      <c r="O112">
        <v>14</v>
      </c>
      <c r="P112" t="s">
        <v>29</v>
      </c>
      <c r="Q112" t="s">
        <v>46</v>
      </c>
      <c r="R112" t="s">
        <v>341</v>
      </c>
      <c r="S112">
        <v>9540820820</v>
      </c>
      <c r="T112" t="s">
        <v>32</v>
      </c>
    </row>
    <row r="113" spans="1:20" x14ac:dyDescent="0.35">
      <c r="A113" t="s">
        <v>342</v>
      </c>
      <c r="B113" t="s">
        <v>86</v>
      </c>
      <c r="C113" t="s">
        <v>55</v>
      </c>
      <c r="D113" t="s">
        <v>42</v>
      </c>
      <c r="E113">
        <v>28</v>
      </c>
      <c r="F113" t="s">
        <v>24</v>
      </c>
      <c r="G113" t="s">
        <v>68</v>
      </c>
      <c r="H113" s="1">
        <v>42483</v>
      </c>
      <c r="I113">
        <v>90782</v>
      </c>
      <c r="J113">
        <v>12010</v>
      </c>
      <c r="K113">
        <v>3.3</v>
      </c>
      <c r="L113" t="s">
        <v>343</v>
      </c>
      <c r="M113" t="s">
        <v>27</v>
      </c>
      <c r="N113" t="s">
        <v>38</v>
      </c>
      <c r="O113">
        <v>11</v>
      </c>
      <c r="P113" t="s">
        <v>29</v>
      </c>
      <c r="Q113" t="s">
        <v>30</v>
      </c>
      <c r="R113" t="s">
        <v>344</v>
      </c>
      <c r="S113">
        <v>9176814515</v>
      </c>
      <c r="T113" t="s">
        <v>48</v>
      </c>
    </row>
    <row r="114" spans="1:20" x14ac:dyDescent="0.35">
      <c r="A114" t="s">
        <v>345</v>
      </c>
      <c r="B114" t="s">
        <v>21</v>
      </c>
      <c r="C114" t="s">
        <v>51</v>
      </c>
      <c r="D114" t="s">
        <v>42</v>
      </c>
      <c r="E114">
        <v>51</v>
      </c>
      <c r="F114" t="s">
        <v>52</v>
      </c>
      <c r="G114" t="s">
        <v>44</v>
      </c>
      <c r="H114" s="1">
        <v>45172</v>
      </c>
      <c r="I114">
        <v>44902</v>
      </c>
      <c r="J114">
        <v>16417</v>
      </c>
      <c r="K114">
        <v>2.5</v>
      </c>
      <c r="L114" t="s">
        <v>346</v>
      </c>
      <c r="M114" t="s">
        <v>27</v>
      </c>
      <c r="N114" t="s">
        <v>28</v>
      </c>
      <c r="O114">
        <v>30</v>
      </c>
      <c r="P114" t="s">
        <v>29</v>
      </c>
      <c r="Q114" t="s">
        <v>30</v>
      </c>
      <c r="R114" t="s">
        <v>347</v>
      </c>
      <c r="S114">
        <v>9365364406</v>
      </c>
      <c r="T114" t="s">
        <v>32</v>
      </c>
    </row>
    <row r="115" spans="1:20" x14ac:dyDescent="0.35">
      <c r="A115" t="s">
        <v>348</v>
      </c>
      <c r="B115" t="s">
        <v>67</v>
      </c>
      <c r="C115" t="s">
        <v>41</v>
      </c>
      <c r="D115" t="s">
        <v>42</v>
      </c>
      <c r="E115">
        <v>36</v>
      </c>
      <c r="F115" t="s">
        <v>56</v>
      </c>
      <c r="G115" t="s">
        <v>36</v>
      </c>
      <c r="H115" s="1">
        <v>44129</v>
      </c>
      <c r="I115">
        <v>109858</v>
      </c>
      <c r="J115">
        <v>17836</v>
      </c>
      <c r="K115">
        <v>2.2999999999999998</v>
      </c>
      <c r="L115" t="s">
        <v>235</v>
      </c>
      <c r="M115" t="s">
        <v>27</v>
      </c>
      <c r="N115" t="s">
        <v>92</v>
      </c>
      <c r="O115">
        <v>29</v>
      </c>
      <c r="P115" t="s">
        <v>29</v>
      </c>
      <c r="Q115" t="s">
        <v>30</v>
      </c>
      <c r="R115" t="s">
        <v>349</v>
      </c>
      <c r="S115">
        <v>9855695102</v>
      </c>
      <c r="T115" t="s">
        <v>48</v>
      </c>
    </row>
    <row r="116" spans="1:20" x14ac:dyDescent="0.35">
      <c r="A116" t="s">
        <v>350</v>
      </c>
      <c r="B116" t="s">
        <v>21</v>
      </c>
      <c r="C116" t="s">
        <v>91</v>
      </c>
      <c r="D116" t="s">
        <v>23</v>
      </c>
      <c r="E116">
        <v>55</v>
      </c>
      <c r="F116" t="s">
        <v>82</v>
      </c>
      <c r="G116" t="s">
        <v>57</v>
      </c>
      <c r="H116" s="1">
        <v>42952</v>
      </c>
      <c r="I116">
        <v>66331</v>
      </c>
      <c r="J116">
        <v>21598</v>
      </c>
      <c r="K116">
        <v>3.7</v>
      </c>
      <c r="L116" t="s">
        <v>351</v>
      </c>
      <c r="M116" t="s">
        <v>27</v>
      </c>
      <c r="N116" t="s">
        <v>92</v>
      </c>
      <c r="O116">
        <v>9</v>
      </c>
      <c r="P116" t="s">
        <v>29</v>
      </c>
      <c r="Q116" t="s">
        <v>46</v>
      </c>
      <c r="R116" t="s">
        <v>352</v>
      </c>
      <c r="S116">
        <v>9114954156</v>
      </c>
      <c r="T116" t="s">
        <v>48</v>
      </c>
    </row>
    <row r="117" spans="1:20" x14ac:dyDescent="0.35">
      <c r="A117" t="s">
        <v>353</v>
      </c>
      <c r="B117" t="s">
        <v>86</v>
      </c>
      <c r="C117" t="s">
        <v>35</v>
      </c>
      <c r="D117" t="s">
        <v>23</v>
      </c>
      <c r="E117">
        <v>41</v>
      </c>
      <c r="F117" t="s">
        <v>24</v>
      </c>
      <c r="G117" t="s">
        <v>44</v>
      </c>
      <c r="H117" s="1">
        <v>44942</v>
      </c>
      <c r="I117">
        <v>86538</v>
      </c>
      <c r="J117">
        <v>18575</v>
      </c>
      <c r="K117">
        <v>2.6</v>
      </c>
      <c r="L117" t="s">
        <v>170</v>
      </c>
      <c r="M117" t="s">
        <v>27</v>
      </c>
      <c r="N117" t="s">
        <v>28</v>
      </c>
      <c r="O117">
        <v>5</v>
      </c>
      <c r="P117" t="s">
        <v>29</v>
      </c>
      <c r="Q117" t="s">
        <v>46</v>
      </c>
      <c r="R117" t="s">
        <v>354</v>
      </c>
      <c r="S117">
        <v>9149981975</v>
      </c>
      <c r="T117" t="s">
        <v>32</v>
      </c>
    </row>
    <row r="118" spans="1:20" x14ac:dyDescent="0.35">
      <c r="A118" t="s">
        <v>355</v>
      </c>
      <c r="B118" t="s">
        <v>101</v>
      </c>
      <c r="C118" t="s">
        <v>91</v>
      </c>
      <c r="D118" t="s">
        <v>23</v>
      </c>
      <c r="E118">
        <v>55</v>
      </c>
      <c r="F118" t="s">
        <v>56</v>
      </c>
      <c r="G118" t="s">
        <v>68</v>
      </c>
      <c r="H118" s="1">
        <v>42052</v>
      </c>
      <c r="I118">
        <v>112698</v>
      </c>
      <c r="J118">
        <v>17910</v>
      </c>
      <c r="K118">
        <v>4.4000000000000004</v>
      </c>
      <c r="L118" t="s">
        <v>107</v>
      </c>
      <c r="M118" t="s">
        <v>27</v>
      </c>
      <c r="N118" t="s">
        <v>38</v>
      </c>
      <c r="O118">
        <v>20</v>
      </c>
      <c r="P118" t="s">
        <v>29</v>
      </c>
      <c r="Q118" t="s">
        <v>46</v>
      </c>
      <c r="R118" t="s">
        <v>356</v>
      </c>
      <c r="S118">
        <v>9749262657</v>
      </c>
      <c r="T118" t="s">
        <v>48</v>
      </c>
    </row>
    <row r="119" spans="1:20" x14ac:dyDescent="0.35">
      <c r="A119" t="s">
        <v>357</v>
      </c>
      <c r="B119" t="s">
        <v>86</v>
      </c>
      <c r="C119" t="s">
        <v>22</v>
      </c>
      <c r="D119" t="s">
        <v>23</v>
      </c>
      <c r="E119">
        <v>24</v>
      </c>
      <c r="F119" t="s">
        <v>62</v>
      </c>
      <c r="G119" t="s">
        <v>36</v>
      </c>
      <c r="H119" s="1">
        <v>44432</v>
      </c>
      <c r="I119">
        <v>104291</v>
      </c>
      <c r="J119">
        <v>23295</v>
      </c>
      <c r="K119">
        <v>2.2000000000000002</v>
      </c>
      <c r="L119" t="s">
        <v>358</v>
      </c>
      <c r="M119" t="s">
        <v>27</v>
      </c>
      <c r="N119" t="s">
        <v>70</v>
      </c>
      <c r="O119">
        <v>23</v>
      </c>
      <c r="P119" t="s">
        <v>359</v>
      </c>
      <c r="Q119" t="s">
        <v>46</v>
      </c>
      <c r="R119" t="s">
        <v>360</v>
      </c>
      <c r="S119">
        <v>9493754972</v>
      </c>
      <c r="T119" t="s">
        <v>48</v>
      </c>
    </row>
    <row r="120" spans="1:20" x14ac:dyDescent="0.35">
      <c r="A120" t="s">
        <v>26</v>
      </c>
      <c r="B120" t="s">
        <v>50</v>
      </c>
      <c r="C120" t="s">
        <v>81</v>
      </c>
      <c r="D120" t="s">
        <v>42</v>
      </c>
      <c r="E120">
        <v>56</v>
      </c>
      <c r="F120" t="s">
        <v>43</v>
      </c>
      <c r="G120" t="s">
        <v>36</v>
      </c>
      <c r="H120" s="1">
        <v>43365</v>
      </c>
      <c r="I120">
        <v>98721</v>
      </c>
      <c r="J120">
        <v>23275</v>
      </c>
      <c r="K120">
        <v>4.2</v>
      </c>
      <c r="L120" t="s">
        <v>361</v>
      </c>
      <c r="M120" t="s">
        <v>27</v>
      </c>
      <c r="N120" t="s">
        <v>70</v>
      </c>
      <c r="O120">
        <v>4</v>
      </c>
      <c r="P120" t="s">
        <v>359</v>
      </c>
      <c r="Q120" t="s">
        <v>30</v>
      </c>
      <c r="R120" t="s">
        <v>362</v>
      </c>
      <c r="S120">
        <v>9178685395</v>
      </c>
      <c r="T120" t="s">
        <v>48</v>
      </c>
    </row>
    <row r="121" spans="1:20" x14ac:dyDescent="0.35">
      <c r="A121" t="s">
        <v>363</v>
      </c>
      <c r="B121" t="s">
        <v>73</v>
      </c>
      <c r="C121" t="s">
        <v>91</v>
      </c>
      <c r="D121" t="s">
        <v>42</v>
      </c>
      <c r="E121">
        <v>52</v>
      </c>
      <c r="F121" t="s">
        <v>82</v>
      </c>
      <c r="G121" t="s">
        <v>63</v>
      </c>
      <c r="H121" s="1">
        <v>43128</v>
      </c>
      <c r="I121">
        <v>92426</v>
      </c>
      <c r="J121">
        <v>9338</v>
      </c>
      <c r="K121">
        <v>2.8</v>
      </c>
      <c r="L121" t="s">
        <v>193</v>
      </c>
      <c r="M121" t="s">
        <v>27</v>
      </c>
      <c r="N121" t="s">
        <v>28</v>
      </c>
      <c r="O121">
        <v>11</v>
      </c>
      <c r="P121" t="s">
        <v>359</v>
      </c>
      <c r="Q121" t="s">
        <v>30</v>
      </c>
      <c r="R121" t="s">
        <v>364</v>
      </c>
      <c r="S121">
        <v>9111285814</v>
      </c>
      <c r="T121" t="s">
        <v>48</v>
      </c>
    </row>
    <row r="122" spans="1:20" x14ac:dyDescent="0.35">
      <c r="A122" t="s">
        <v>204</v>
      </c>
      <c r="B122" t="s">
        <v>21</v>
      </c>
      <c r="C122" t="s">
        <v>91</v>
      </c>
      <c r="D122" t="s">
        <v>23</v>
      </c>
      <c r="E122">
        <v>55</v>
      </c>
      <c r="F122" t="s">
        <v>56</v>
      </c>
      <c r="G122" t="s">
        <v>63</v>
      </c>
      <c r="H122" s="1">
        <v>42212</v>
      </c>
      <c r="I122">
        <v>54128</v>
      </c>
      <c r="J122">
        <v>23490</v>
      </c>
      <c r="K122">
        <v>2.7</v>
      </c>
      <c r="L122" t="s">
        <v>258</v>
      </c>
      <c r="M122" t="s">
        <v>27</v>
      </c>
      <c r="N122" t="s">
        <v>28</v>
      </c>
      <c r="O122">
        <v>35</v>
      </c>
      <c r="P122" t="s">
        <v>359</v>
      </c>
      <c r="Q122" t="s">
        <v>30</v>
      </c>
      <c r="R122" t="s">
        <v>365</v>
      </c>
      <c r="S122">
        <v>9934459534</v>
      </c>
      <c r="T122" t="s">
        <v>48</v>
      </c>
    </row>
    <row r="123" spans="1:20" x14ac:dyDescent="0.35">
      <c r="A123" t="s">
        <v>287</v>
      </c>
      <c r="B123" t="s">
        <v>86</v>
      </c>
      <c r="C123" t="s">
        <v>41</v>
      </c>
      <c r="D123" t="s">
        <v>42</v>
      </c>
      <c r="E123">
        <v>34</v>
      </c>
      <c r="F123" t="s">
        <v>56</v>
      </c>
      <c r="G123" t="s">
        <v>63</v>
      </c>
      <c r="H123" s="1">
        <v>42089</v>
      </c>
      <c r="I123">
        <v>89281</v>
      </c>
      <c r="J123">
        <v>20745</v>
      </c>
      <c r="K123">
        <v>2.9</v>
      </c>
      <c r="L123" t="s">
        <v>107</v>
      </c>
      <c r="M123" t="s">
        <v>27</v>
      </c>
      <c r="N123" t="s">
        <v>28</v>
      </c>
      <c r="O123">
        <v>29</v>
      </c>
      <c r="P123" t="s">
        <v>359</v>
      </c>
      <c r="Q123" t="s">
        <v>30</v>
      </c>
      <c r="R123" t="s">
        <v>366</v>
      </c>
      <c r="S123">
        <v>9992036962</v>
      </c>
      <c r="T123" t="s">
        <v>32</v>
      </c>
    </row>
    <row r="124" spans="1:20" x14ac:dyDescent="0.35">
      <c r="A124" t="s">
        <v>284</v>
      </c>
      <c r="B124" t="s">
        <v>101</v>
      </c>
      <c r="C124" t="s">
        <v>55</v>
      </c>
      <c r="D124" t="s">
        <v>42</v>
      </c>
      <c r="E124">
        <v>22</v>
      </c>
      <c r="F124" t="s">
        <v>62</v>
      </c>
      <c r="G124" t="s">
        <v>57</v>
      </c>
      <c r="H124" s="1">
        <v>44961</v>
      </c>
      <c r="I124">
        <v>38341</v>
      </c>
      <c r="J124">
        <v>28289</v>
      </c>
      <c r="K124">
        <v>4.5</v>
      </c>
      <c r="L124" t="s">
        <v>367</v>
      </c>
      <c r="M124" t="s">
        <v>27</v>
      </c>
      <c r="N124" t="s">
        <v>38</v>
      </c>
      <c r="O124">
        <v>30</v>
      </c>
      <c r="P124" t="s">
        <v>359</v>
      </c>
      <c r="Q124" t="s">
        <v>46</v>
      </c>
      <c r="R124" t="s">
        <v>368</v>
      </c>
      <c r="S124">
        <v>9324032809</v>
      </c>
      <c r="T124" t="s">
        <v>32</v>
      </c>
    </row>
    <row r="125" spans="1:20" x14ac:dyDescent="0.35">
      <c r="A125" t="s">
        <v>369</v>
      </c>
      <c r="B125" t="s">
        <v>73</v>
      </c>
      <c r="C125" t="s">
        <v>41</v>
      </c>
      <c r="D125" t="s">
        <v>42</v>
      </c>
      <c r="E125">
        <v>38</v>
      </c>
      <c r="F125" t="s">
        <v>43</v>
      </c>
      <c r="G125" t="s">
        <v>68</v>
      </c>
      <c r="H125" s="1">
        <v>43202</v>
      </c>
      <c r="I125">
        <v>58887</v>
      </c>
      <c r="J125">
        <v>28364</v>
      </c>
      <c r="K125">
        <v>3.8</v>
      </c>
      <c r="L125" t="s">
        <v>107</v>
      </c>
      <c r="M125" t="s">
        <v>27</v>
      </c>
      <c r="N125" t="s">
        <v>38</v>
      </c>
      <c r="O125">
        <v>31</v>
      </c>
      <c r="P125" t="s">
        <v>359</v>
      </c>
      <c r="Q125" t="s">
        <v>46</v>
      </c>
      <c r="R125" t="s">
        <v>370</v>
      </c>
      <c r="S125">
        <v>9459065661</v>
      </c>
      <c r="T125" t="s">
        <v>48</v>
      </c>
    </row>
    <row r="126" spans="1:20" x14ac:dyDescent="0.35">
      <c r="A126" t="s">
        <v>371</v>
      </c>
      <c r="B126" t="s">
        <v>21</v>
      </c>
      <c r="C126" t="s">
        <v>145</v>
      </c>
      <c r="D126" t="s">
        <v>42</v>
      </c>
      <c r="E126">
        <v>58</v>
      </c>
      <c r="F126" t="s">
        <v>56</v>
      </c>
      <c r="G126" t="s">
        <v>44</v>
      </c>
      <c r="H126" s="1">
        <v>40893</v>
      </c>
      <c r="I126">
        <v>67971</v>
      </c>
      <c r="J126">
        <v>23302</v>
      </c>
      <c r="K126">
        <v>2.8</v>
      </c>
      <c r="L126" t="s">
        <v>338</v>
      </c>
      <c r="M126" t="s">
        <v>27</v>
      </c>
      <c r="N126" t="s">
        <v>38</v>
      </c>
      <c r="O126">
        <v>26</v>
      </c>
      <c r="P126" t="s">
        <v>359</v>
      </c>
      <c r="Q126" t="s">
        <v>46</v>
      </c>
      <c r="R126" t="s">
        <v>372</v>
      </c>
      <c r="S126">
        <v>9678825498</v>
      </c>
      <c r="T126" t="s">
        <v>32</v>
      </c>
    </row>
    <row r="127" spans="1:20" x14ac:dyDescent="0.35">
      <c r="A127" t="s">
        <v>373</v>
      </c>
      <c r="B127" t="s">
        <v>77</v>
      </c>
      <c r="C127" t="s">
        <v>55</v>
      </c>
      <c r="D127" t="s">
        <v>23</v>
      </c>
      <c r="E127">
        <v>29</v>
      </c>
      <c r="F127" t="s">
        <v>24</v>
      </c>
      <c r="G127" t="s">
        <v>68</v>
      </c>
      <c r="H127" s="1">
        <v>42216</v>
      </c>
      <c r="I127">
        <v>93588</v>
      </c>
      <c r="J127">
        <v>17535</v>
      </c>
      <c r="K127">
        <v>2.6</v>
      </c>
      <c r="L127" t="s">
        <v>119</v>
      </c>
      <c r="M127" t="s">
        <v>27</v>
      </c>
      <c r="N127" t="s">
        <v>92</v>
      </c>
      <c r="O127">
        <v>13</v>
      </c>
      <c r="P127" t="s">
        <v>359</v>
      </c>
      <c r="Q127" t="s">
        <v>46</v>
      </c>
      <c r="R127" t="s">
        <v>374</v>
      </c>
      <c r="S127">
        <v>9722674179</v>
      </c>
      <c r="T127" t="s">
        <v>48</v>
      </c>
    </row>
    <row r="128" spans="1:20" x14ac:dyDescent="0.35">
      <c r="A128" t="s">
        <v>375</v>
      </c>
      <c r="B128" t="s">
        <v>86</v>
      </c>
      <c r="C128" t="s">
        <v>55</v>
      </c>
      <c r="D128" t="s">
        <v>42</v>
      </c>
      <c r="E128">
        <v>29</v>
      </c>
      <c r="F128" t="s">
        <v>62</v>
      </c>
      <c r="G128" t="s">
        <v>68</v>
      </c>
      <c r="H128" s="1">
        <v>43901</v>
      </c>
      <c r="I128">
        <v>83560</v>
      </c>
      <c r="J128">
        <v>23558</v>
      </c>
      <c r="K128">
        <v>4.0999999999999996</v>
      </c>
      <c r="L128" t="s">
        <v>167</v>
      </c>
      <c r="M128" t="s">
        <v>27</v>
      </c>
      <c r="N128" t="s">
        <v>28</v>
      </c>
      <c r="O128">
        <v>22</v>
      </c>
      <c r="P128" t="s">
        <v>359</v>
      </c>
      <c r="Q128" t="s">
        <v>30</v>
      </c>
      <c r="R128" t="s">
        <v>376</v>
      </c>
      <c r="S128">
        <v>9905344505</v>
      </c>
      <c r="T128" t="s">
        <v>48</v>
      </c>
    </row>
    <row r="129" spans="1:20" x14ac:dyDescent="0.35">
      <c r="A129" t="s">
        <v>377</v>
      </c>
      <c r="B129" t="s">
        <v>50</v>
      </c>
      <c r="C129" t="s">
        <v>74</v>
      </c>
      <c r="D129" t="s">
        <v>23</v>
      </c>
      <c r="E129">
        <v>38</v>
      </c>
      <c r="F129" t="s">
        <v>24</v>
      </c>
      <c r="G129" t="s">
        <v>25</v>
      </c>
      <c r="H129" s="1">
        <v>43553</v>
      </c>
      <c r="I129">
        <v>109072</v>
      </c>
      <c r="J129">
        <v>6733</v>
      </c>
      <c r="K129">
        <v>2.9</v>
      </c>
      <c r="L129" t="s">
        <v>378</v>
      </c>
      <c r="M129" t="s">
        <v>27</v>
      </c>
      <c r="N129" t="s">
        <v>38</v>
      </c>
      <c r="O129">
        <v>32</v>
      </c>
      <c r="P129" t="s">
        <v>359</v>
      </c>
      <c r="Q129" t="s">
        <v>30</v>
      </c>
      <c r="R129" t="s">
        <v>379</v>
      </c>
      <c r="S129">
        <v>9613410521</v>
      </c>
      <c r="T129" t="s">
        <v>32</v>
      </c>
    </row>
    <row r="130" spans="1:20" x14ac:dyDescent="0.35">
      <c r="A130" t="s">
        <v>380</v>
      </c>
      <c r="B130" t="s">
        <v>61</v>
      </c>
      <c r="C130" t="s">
        <v>145</v>
      </c>
      <c r="D130" t="s">
        <v>42</v>
      </c>
      <c r="E130">
        <v>29</v>
      </c>
      <c r="F130" t="s">
        <v>43</v>
      </c>
      <c r="G130" t="s">
        <v>44</v>
      </c>
      <c r="H130" s="1">
        <v>44797</v>
      </c>
      <c r="I130">
        <v>112681</v>
      </c>
      <c r="J130">
        <v>28220</v>
      </c>
      <c r="K130">
        <v>2.1</v>
      </c>
      <c r="L130" t="s">
        <v>381</v>
      </c>
      <c r="M130" t="s">
        <v>27</v>
      </c>
      <c r="N130" t="s">
        <v>92</v>
      </c>
      <c r="O130">
        <v>13</v>
      </c>
      <c r="P130" t="s">
        <v>359</v>
      </c>
      <c r="Q130" t="s">
        <v>30</v>
      </c>
      <c r="R130" t="s">
        <v>382</v>
      </c>
      <c r="S130">
        <v>9723972160</v>
      </c>
      <c r="T130" t="s">
        <v>48</v>
      </c>
    </row>
    <row r="131" spans="1:20" x14ac:dyDescent="0.35">
      <c r="A131" t="s">
        <v>383</v>
      </c>
      <c r="B131" t="s">
        <v>34</v>
      </c>
      <c r="C131" t="s">
        <v>35</v>
      </c>
      <c r="D131" t="s">
        <v>23</v>
      </c>
      <c r="E131">
        <v>51</v>
      </c>
      <c r="F131" t="s">
        <v>52</v>
      </c>
      <c r="G131" t="s">
        <v>25</v>
      </c>
      <c r="H131" s="1">
        <v>40254</v>
      </c>
      <c r="I131">
        <v>29790</v>
      </c>
      <c r="J131">
        <v>26012</v>
      </c>
      <c r="K131">
        <v>3</v>
      </c>
      <c r="L131" t="s">
        <v>258</v>
      </c>
      <c r="M131" t="s">
        <v>27</v>
      </c>
      <c r="N131" t="s">
        <v>92</v>
      </c>
      <c r="O131">
        <v>25</v>
      </c>
      <c r="P131" t="s">
        <v>359</v>
      </c>
      <c r="Q131" t="s">
        <v>46</v>
      </c>
      <c r="R131" t="s">
        <v>384</v>
      </c>
      <c r="S131">
        <v>9351886633</v>
      </c>
      <c r="T131" t="s">
        <v>48</v>
      </c>
    </row>
    <row r="132" spans="1:20" x14ac:dyDescent="0.35">
      <c r="A132" t="s">
        <v>385</v>
      </c>
      <c r="B132" t="s">
        <v>61</v>
      </c>
      <c r="C132" t="s">
        <v>145</v>
      </c>
      <c r="D132" t="s">
        <v>23</v>
      </c>
      <c r="E132">
        <v>32</v>
      </c>
      <c r="F132" t="s">
        <v>56</v>
      </c>
      <c r="G132" t="s">
        <v>68</v>
      </c>
      <c r="H132" s="1">
        <v>44540</v>
      </c>
      <c r="I132">
        <v>89927</v>
      </c>
      <c r="J132">
        <v>22076</v>
      </c>
      <c r="K132">
        <v>3.7</v>
      </c>
      <c r="L132" t="s">
        <v>367</v>
      </c>
      <c r="M132" t="s">
        <v>27</v>
      </c>
      <c r="N132" t="s">
        <v>38</v>
      </c>
      <c r="O132">
        <v>7</v>
      </c>
      <c r="P132" t="s">
        <v>359</v>
      </c>
      <c r="Q132" t="s">
        <v>30</v>
      </c>
      <c r="R132" t="s">
        <v>386</v>
      </c>
      <c r="S132">
        <v>9460635724</v>
      </c>
      <c r="T132" t="s">
        <v>32</v>
      </c>
    </row>
    <row r="133" spans="1:20" x14ac:dyDescent="0.35">
      <c r="A133" t="s">
        <v>387</v>
      </c>
      <c r="B133" t="s">
        <v>61</v>
      </c>
      <c r="C133" t="s">
        <v>55</v>
      </c>
      <c r="D133" t="s">
        <v>42</v>
      </c>
      <c r="E133">
        <v>52</v>
      </c>
      <c r="F133" t="s">
        <v>62</v>
      </c>
      <c r="G133" t="s">
        <v>36</v>
      </c>
      <c r="H133" s="1">
        <v>44236</v>
      </c>
      <c r="I133">
        <v>59727</v>
      </c>
      <c r="J133">
        <v>27703</v>
      </c>
      <c r="K133">
        <v>3.2</v>
      </c>
      <c r="L133" t="s">
        <v>258</v>
      </c>
      <c r="M133" t="s">
        <v>27</v>
      </c>
      <c r="N133" t="s">
        <v>28</v>
      </c>
      <c r="O133">
        <v>8</v>
      </c>
      <c r="P133" t="s">
        <v>359</v>
      </c>
      <c r="Q133" t="s">
        <v>30</v>
      </c>
      <c r="R133" t="s">
        <v>388</v>
      </c>
      <c r="S133">
        <v>9695527848</v>
      </c>
      <c r="T133" t="s">
        <v>32</v>
      </c>
    </row>
    <row r="134" spans="1:20" x14ac:dyDescent="0.35">
      <c r="A134" t="s">
        <v>389</v>
      </c>
      <c r="B134" t="s">
        <v>21</v>
      </c>
      <c r="C134" t="s">
        <v>74</v>
      </c>
      <c r="D134" t="s">
        <v>42</v>
      </c>
      <c r="E134">
        <v>45</v>
      </c>
      <c r="F134" t="s">
        <v>43</v>
      </c>
      <c r="G134" t="s">
        <v>57</v>
      </c>
      <c r="H134" s="1">
        <v>44517</v>
      </c>
      <c r="I134">
        <v>118882</v>
      </c>
      <c r="J134">
        <v>11132</v>
      </c>
      <c r="K134">
        <v>3.2</v>
      </c>
      <c r="L134" t="s">
        <v>249</v>
      </c>
      <c r="M134" t="s">
        <v>27</v>
      </c>
      <c r="N134" t="s">
        <v>28</v>
      </c>
      <c r="O134">
        <v>2</v>
      </c>
      <c r="P134" t="s">
        <v>359</v>
      </c>
      <c r="Q134" t="s">
        <v>46</v>
      </c>
      <c r="R134" t="s">
        <v>390</v>
      </c>
      <c r="S134">
        <v>9584049320</v>
      </c>
      <c r="T134" t="s">
        <v>32</v>
      </c>
    </row>
    <row r="135" spans="1:20" x14ac:dyDescent="0.35">
      <c r="A135" t="s">
        <v>391</v>
      </c>
      <c r="B135" t="s">
        <v>73</v>
      </c>
      <c r="C135" t="s">
        <v>41</v>
      </c>
      <c r="D135" t="s">
        <v>42</v>
      </c>
      <c r="E135">
        <v>58</v>
      </c>
      <c r="F135" t="s">
        <v>24</v>
      </c>
      <c r="G135" t="s">
        <v>63</v>
      </c>
      <c r="H135" s="1">
        <v>43527</v>
      </c>
      <c r="I135">
        <v>115689</v>
      </c>
      <c r="J135">
        <v>21188</v>
      </c>
      <c r="K135">
        <v>2.6</v>
      </c>
      <c r="L135" t="s">
        <v>346</v>
      </c>
      <c r="M135" t="s">
        <v>27</v>
      </c>
      <c r="N135" t="s">
        <v>70</v>
      </c>
      <c r="O135">
        <v>11</v>
      </c>
      <c r="P135" t="s">
        <v>359</v>
      </c>
      <c r="Q135" t="s">
        <v>46</v>
      </c>
      <c r="R135" t="s">
        <v>392</v>
      </c>
      <c r="S135">
        <v>9782884972</v>
      </c>
      <c r="T135" t="s">
        <v>32</v>
      </c>
    </row>
    <row r="136" spans="1:20" x14ac:dyDescent="0.35">
      <c r="A136" t="s">
        <v>393</v>
      </c>
      <c r="B136" t="s">
        <v>95</v>
      </c>
      <c r="C136" t="s">
        <v>87</v>
      </c>
      <c r="D136" t="s">
        <v>23</v>
      </c>
      <c r="E136">
        <v>59</v>
      </c>
      <c r="F136" t="s">
        <v>43</v>
      </c>
      <c r="G136" t="s">
        <v>63</v>
      </c>
      <c r="H136" s="1">
        <v>42440</v>
      </c>
      <c r="I136">
        <v>98361</v>
      </c>
      <c r="J136">
        <v>29032</v>
      </c>
      <c r="K136">
        <v>2.2000000000000002</v>
      </c>
      <c r="L136" t="s">
        <v>394</v>
      </c>
      <c r="M136" t="s">
        <v>27</v>
      </c>
      <c r="N136" t="s">
        <v>28</v>
      </c>
      <c r="O136">
        <v>4</v>
      </c>
      <c r="P136" t="s">
        <v>359</v>
      </c>
      <c r="Q136" t="s">
        <v>46</v>
      </c>
      <c r="R136" t="s">
        <v>395</v>
      </c>
      <c r="S136">
        <v>9183864396</v>
      </c>
      <c r="T136" t="s">
        <v>32</v>
      </c>
    </row>
    <row r="137" spans="1:20" x14ac:dyDescent="0.35">
      <c r="A137" t="s">
        <v>396</v>
      </c>
      <c r="B137" t="s">
        <v>34</v>
      </c>
      <c r="C137" t="s">
        <v>74</v>
      </c>
      <c r="D137" t="s">
        <v>42</v>
      </c>
      <c r="E137">
        <v>47</v>
      </c>
      <c r="F137" t="s">
        <v>62</v>
      </c>
      <c r="G137" t="s">
        <v>36</v>
      </c>
      <c r="H137" s="1">
        <v>44573</v>
      </c>
      <c r="I137">
        <v>79553</v>
      </c>
      <c r="J137">
        <v>19665</v>
      </c>
      <c r="K137">
        <v>3.5</v>
      </c>
      <c r="L137" t="s">
        <v>107</v>
      </c>
      <c r="M137" t="s">
        <v>27</v>
      </c>
      <c r="N137" t="s">
        <v>70</v>
      </c>
      <c r="O137">
        <v>0</v>
      </c>
      <c r="P137" t="s">
        <v>359</v>
      </c>
      <c r="Q137" t="s">
        <v>30</v>
      </c>
      <c r="R137" t="s">
        <v>397</v>
      </c>
      <c r="S137">
        <v>9228121315</v>
      </c>
      <c r="T137" t="s">
        <v>32</v>
      </c>
    </row>
    <row r="138" spans="1:20" x14ac:dyDescent="0.35">
      <c r="A138" t="s">
        <v>398</v>
      </c>
      <c r="B138" t="s">
        <v>67</v>
      </c>
      <c r="C138" t="s">
        <v>35</v>
      </c>
      <c r="D138" t="s">
        <v>23</v>
      </c>
      <c r="E138">
        <v>48</v>
      </c>
      <c r="F138" t="s">
        <v>56</v>
      </c>
      <c r="G138" t="s">
        <v>44</v>
      </c>
      <c r="H138" s="1">
        <v>44837</v>
      </c>
      <c r="I138">
        <v>29298</v>
      </c>
      <c r="J138">
        <v>26060</v>
      </c>
      <c r="K138">
        <v>4</v>
      </c>
      <c r="L138" t="s">
        <v>219</v>
      </c>
      <c r="M138" t="s">
        <v>27</v>
      </c>
      <c r="N138" t="s">
        <v>28</v>
      </c>
      <c r="O138">
        <v>9</v>
      </c>
      <c r="P138" t="s">
        <v>359</v>
      </c>
      <c r="Q138" t="s">
        <v>30</v>
      </c>
      <c r="R138" t="s">
        <v>399</v>
      </c>
      <c r="S138">
        <v>9726176152</v>
      </c>
      <c r="T138" t="s">
        <v>48</v>
      </c>
    </row>
    <row r="139" spans="1:20" x14ac:dyDescent="0.35">
      <c r="A139" t="s">
        <v>400</v>
      </c>
      <c r="B139" t="s">
        <v>61</v>
      </c>
      <c r="C139" t="s">
        <v>41</v>
      </c>
      <c r="D139" t="s">
        <v>23</v>
      </c>
      <c r="E139">
        <v>48</v>
      </c>
      <c r="F139" t="s">
        <v>56</v>
      </c>
      <c r="G139" t="s">
        <v>57</v>
      </c>
      <c r="H139" s="1">
        <v>45037</v>
      </c>
      <c r="I139">
        <v>37091</v>
      </c>
      <c r="J139">
        <v>25346</v>
      </c>
      <c r="K139">
        <v>4.2</v>
      </c>
      <c r="L139" t="s">
        <v>325</v>
      </c>
      <c r="M139" t="s">
        <v>27</v>
      </c>
      <c r="N139" t="s">
        <v>28</v>
      </c>
      <c r="O139">
        <v>11</v>
      </c>
      <c r="P139" t="s">
        <v>359</v>
      </c>
      <c r="Q139" t="s">
        <v>46</v>
      </c>
      <c r="R139" t="s">
        <v>401</v>
      </c>
      <c r="S139">
        <v>9883789942</v>
      </c>
      <c r="T139" t="s">
        <v>48</v>
      </c>
    </row>
    <row r="140" spans="1:20" x14ac:dyDescent="0.35">
      <c r="A140" t="s">
        <v>402</v>
      </c>
      <c r="B140" t="s">
        <v>50</v>
      </c>
      <c r="C140" t="s">
        <v>51</v>
      </c>
      <c r="D140" t="s">
        <v>42</v>
      </c>
      <c r="E140">
        <v>39</v>
      </c>
      <c r="F140" t="s">
        <v>56</v>
      </c>
      <c r="G140" t="s">
        <v>68</v>
      </c>
      <c r="H140" s="1">
        <v>40640</v>
      </c>
      <c r="I140">
        <v>30483</v>
      </c>
      <c r="J140">
        <v>15149</v>
      </c>
      <c r="K140">
        <v>3.4</v>
      </c>
      <c r="L140" t="s">
        <v>403</v>
      </c>
      <c r="M140" t="s">
        <v>27</v>
      </c>
      <c r="N140" t="s">
        <v>92</v>
      </c>
      <c r="O140">
        <v>0</v>
      </c>
      <c r="P140" t="s">
        <v>359</v>
      </c>
      <c r="Q140" t="s">
        <v>30</v>
      </c>
      <c r="R140" t="s">
        <v>404</v>
      </c>
      <c r="S140">
        <v>9830833708</v>
      </c>
      <c r="T140" t="s">
        <v>32</v>
      </c>
    </row>
    <row r="141" spans="1:20" x14ac:dyDescent="0.35">
      <c r="A141" t="s">
        <v>405</v>
      </c>
      <c r="B141" t="s">
        <v>34</v>
      </c>
      <c r="C141" t="s">
        <v>145</v>
      </c>
      <c r="D141" t="s">
        <v>42</v>
      </c>
      <c r="E141">
        <v>58</v>
      </c>
      <c r="F141" t="s">
        <v>56</v>
      </c>
      <c r="G141" t="s">
        <v>63</v>
      </c>
      <c r="H141" s="1">
        <v>40397</v>
      </c>
      <c r="I141">
        <v>117840</v>
      </c>
      <c r="J141">
        <v>23862</v>
      </c>
      <c r="K141">
        <v>4.5</v>
      </c>
      <c r="L141" t="s">
        <v>146</v>
      </c>
      <c r="M141" t="s">
        <v>27</v>
      </c>
      <c r="N141" t="s">
        <v>70</v>
      </c>
      <c r="O141">
        <v>23</v>
      </c>
      <c r="P141" t="s">
        <v>359</v>
      </c>
      <c r="Q141" t="s">
        <v>46</v>
      </c>
      <c r="R141" t="s">
        <v>406</v>
      </c>
      <c r="S141">
        <v>9993076663</v>
      </c>
      <c r="T141" t="s">
        <v>32</v>
      </c>
    </row>
    <row r="142" spans="1:20" x14ac:dyDescent="0.35">
      <c r="A142" t="s">
        <v>407</v>
      </c>
      <c r="B142" t="s">
        <v>21</v>
      </c>
      <c r="C142" t="s">
        <v>35</v>
      </c>
      <c r="D142" t="s">
        <v>42</v>
      </c>
      <c r="E142">
        <v>38</v>
      </c>
      <c r="F142" t="s">
        <v>52</v>
      </c>
      <c r="G142" t="s">
        <v>36</v>
      </c>
      <c r="H142" s="1">
        <v>41748</v>
      </c>
      <c r="I142">
        <v>104470</v>
      </c>
      <c r="J142">
        <v>23776</v>
      </c>
      <c r="K142">
        <v>3.4</v>
      </c>
      <c r="L142" t="s">
        <v>408</v>
      </c>
      <c r="M142" t="s">
        <v>27</v>
      </c>
      <c r="N142" t="s">
        <v>38</v>
      </c>
      <c r="O142">
        <v>16</v>
      </c>
      <c r="P142" t="s">
        <v>359</v>
      </c>
      <c r="Q142" t="s">
        <v>46</v>
      </c>
      <c r="R142" t="s">
        <v>409</v>
      </c>
      <c r="S142">
        <v>9139423508</v>
      </c>
      <c r="T142" t="s">
        <v>32</v>
      </c>
    </row>
    <row r="143" spans="1:20" x14ac:dyDescent="0.35">
      <c r="A143" t="s">
        <v>410</v>
      </c>
      <c r="B143" t="s">
        <v>21</v>
      </c>
      <c r="C143" t="s">
        <v>91</v>
      </c>
      <c r="D143" t="s">
        <v>23</v>
      </c>
      <c r="E143">
        <v>51</v>
      </c>
      <c r="F143" t="s">
        <v>24</v>
      </c>
      <c r="G143" t="s">
        <v>57</v>
      </c>
      <c r="H143" s="1">
        <v>40413</v>
      </c>
      <c r="I143">
        <v>43110</v>
      </c>
      <c r="J143">
        <v>24489</v>
      </c>
      <c r="K143">
        <v>2.2999999999999998</v>
      </c>
      <c r="L143" t="s">
        <v>167</v>
      </c>
      <c r="M143" t="s">
        <v>27</v>
      </c>
      <c r="N143" t="s">
        <v>92</v>
      </c>
      <c r="O143">
        <v>26</v>
      </c>
      <c r="P143" t="s">
        <v>359</v>
      </c>
      <c r="Q143" t="s">
        <v>30</v>
      </c>
      <c r="R143" t="s">
        <v>411</v>
      </c>
      <c r="S143">
        <v>9445033568</v>
      </c>
      <c r="T143" t="s">
        <v>48</v>
      </c>
    </row>
    <row r="144" spans="1:20" x14ac:dyDescent="0.35">
      <c r="A144" t="s">
        <v>412</v>
      </c>
      <c r="B144" t="s">
        <v>86</v>
      </c>
      <c r="C144" t="s">
        <v>35</v>
      </c>
      <c r="D144" t="s">
        <v>42</v>
      </c>
      <c r="E144">
        <v>47</v>
      </c>
      <c r="F144" t="s">
        <v>43</v>
      </c>
      <c r="G144" t="s">
        <v>44</v>
      </c>
      <c r="H144" s="1">
        <v>44392</v>
      </c>
      <c r="I144">
        <v>25337</v>
      </c>
      <c r="J144">
        <v>24524</v>
      </c>
      <c r="K144">
        <v>3.2</v>
      </c>
      <c r="L144" t="s">
        <v>149</v>
      </c>
      <c r="M144" t="s">
        <v>27</v>
      </c>
      <c r="N144" t="s">
        <v>92</v>
      </c>
      <c r="O144">
        <v>10</v>
      </c>
      <c r="P144" t="s">
        <v>359</v>
      </c>
      <c r="Q144" t="s">
        <v>46</v>
      </c>
      <c r="R144" t="s">
        <v>413</v>
      </c>
      <c r="S144">
        <v>9307855758</v>
      </c>
      <c r="T144" t="s">
        <v>48</v>
      </c>
    </row>
    <row r="145" spans="1:20" x14ac:dyDescent="0.35">
      <c r="A145" t="s">
        <v>414</v>
      </c>
      <c r="B145" t="s">
        <v>61</v>
      </c>
      <c r="C145" t="s">
        <v>35</v>
      </c>
      <c r="D145" t="s">
        <v>42</v>
      </c>
      <c r="E145">
        <v>47</v>
      </c>
      <c r="F145" t="s">
        <v>62</v>
      </c>
      <c r="G145" t="s">
        <v>57</v>
      </c>
      <c r="H145" s="1">
        <v>44961</v>
      </c>
      <c r="I145">
        <v>90119</v>
      </c>
      <c r="J145">
        <v>27294</v>
      </c>
      <c r="K145">
        <v>3.6</v>
      </c>
      <c r="L145" t="s">
        <v>358</v>
      </c>
      <c r="M145" t="s">
        <v>27</v>
      </c>
      <c r="N145" t="s">
        <v>38</v>
      </c>
      <c r="O145">
        <v>4</v>
      </c>
      <c r="P145" t="s">
        <v>359</v>
      </c>
      <c r="Q145" t="s">
        <v>30</v>
      </c>
      <c r="R145" t="s">
        <v>415</v>
      </c>
      <c r="S145">
        <v>9361293778</v>
      </c>
      <c r="T145" t="s">
        <v>48</v>
      </c>
    </row>
    <row r="146" spans="1:20" x14ac:dyDescent="0.35">
      <c r="A146" t="s">
        <v>416</v>
      </c>
      <c r="B146" t="s">
        <v>50</v>
      </c>
      <c r="C146" t="s">
        <v>51</v>
      </c>
      <c r="D146" t="s">
        <v>23</v>
      </c>
      <c r="E146">
        <v>33</v>
      </c>
      <c r="F146" t="s">
        <v>62</v>
      </c>
      <c r="G146" t="s">
        <v>36</v>
      </c>
      <c r="H146" s="1">
        <v>44110</v>
      </c>
      <c r="I146">
        <v>96010</v>
      </c>
      <c r="J146">
        <v>26174</v>
      </c>
      <c r="K146">
        <v>2.2000000000000002</v>
      </c>
      <c r="L146" t="s">
        <v>85</v>
      </c>
      <c r="M146" t="s">
        <v>27</v>
      </c>
      <c r="N146" t="s">
        <v>28</v>
      </c>
      <c r="O146">
        <v>17</v>
      </c>
      <c r="P146" t="s">
        <v>359</v>
      </c>
      <c r="Q146" t="s">
        <v>46</v>
      </c>
      <c r="R146" t="s">
        <v>417</v>
      </c>
      <c r="S146">
        <v>9930889599</v>
      </c>
      <c r="T146" t="s">
        <v>32</v>
      </c>
    </row>
    <row r="147" spans="1:20" x14ac:dyDescent="0.35">
      <c r="A147" t="s">
        <v>418</v>
      </c>
      <c r="B147" t="s">
        <v>73</v>
      </c>
      <c r="C147" t="s">
        <v>22</v>
      </c>
      <c r="D147" t="s">
        <v>23</v>
      </c>
      <c r="E147">
        <v>50</v>
      </c>
      <c r="F147" t="s">
        <v>82</v>
      </c>
      <c r="G147" t="s">
        <v>63</v>
      </c>
      <c r="H147" s="1">
        <v>42227</v>
      </c>
      <c r="I147">
        <v>57073</v>
      </c>
      <c r="J147">
        <v>22920</v>
      </c>
      <c r="K147">
        <v>3</v>
      </c>
      <c r="L147" t="s">
        <v>69</v>
      </c>
      <c r="M147" t="s">
        <v>27</v>
      </c>
      <c r="N147" t="s">
        <v>70</v>
      </c>
      <c r="O147">
        <v>7</v>
      </c>
      <c r="P147" t="s">
        <v>359</v>
      </c>
      <c r="Q147" t="s">
        <v>30</v>
      </c>
      <c r="R147" t="s">
        <v>419</v>
      </c>
      <c r="S147">
        <v>9226184607</v>
      </c>
      <c r="T147" t="s">
        <v>32</v>
      </c>
    </row>
    <row r="148" spans="1:20" x14ac:dyDescent="0.35">
      <c r="A148" t="s">
        <v>420</v>
      </c>
      <c r="B148" t="s">
        <v>67</v>
      </c>
      <c r="C148" t="s">
        <v>74</v>
      </c>
      <c r="D148" t="s">
        <v>23</v>
      </c>
      <c r="E148">
        <v>36</v>
      </c>
      <c r="F148" t="s">
        <v>62</v>
      </c>
      <c r="G148" t="s">
        <v>68</v>
      </c>
      <c r="H148" s="1">
        <v>44136</v>
      </c>
      <c r="I148">
        <v>40533</v>
      </c>
      <c r="J148">
        <v>17161</v>
      </c>
      <c r="K148">
        <v>4.0999999999999996</v>
      </c>
      <c r="L148" t="s">
        <v>124</v>
      </c>
      <c r="M148" t="s">
        <v>27</v>
      </c>
      <c r="N148" t="s">
        <v>70</v>
      </c>
      <c r="O148">
        <v>21</v>
      </c>
      <c r="P148" t="s">
        <v>359</v>
      </c>
      <c r="Q148" t="s">
        <v>30</v>
      </c>
      <c r="R148" t="s">
        <v>421</v>
      </c>
      <c r="S148">
        <v>9265755010</v>
      </c>
      <c r="T148" t="s">
        <v>48</v>
      </c>
    </row>
    <row r="149" spans="1:20" x14ac:dyDescent="0.35">
      <c r="A149" t="s">
        <v>422</v>
      </c>
      <c r="B149" t="s">
        <v>73</v>
      </c>
      <c r="C149" t="s">
        <v>74</v>
      </c>
      <c r="D149" t="s">
        <v>42</v>
      </c>
      <c r="E149">
        <v>48</v>
      </c>
      <c r="F149" t="s">
        <v>43</v>
      </c>
      <c r="G149" t="s">
        <v>63</v>
      </c>
      <c r="H149" s="1">
        <v>41582</v>
      </c>
      <c r="I149">
        <v>57698</v>
      </c>
      <c r="J149">
        <v>8511</v>
      </c>
      <c r="K149">
        <v>3.8</v>
      </c>
      <c r="L149" t="s">
        <v>207</v>
      </c>
      <c r="M149" t="s">
        <v>27</v>
      </c>
      <c r="N149" t="s">
        <v>92</v>
      </c>
      <c r="O149">
        <v>3</v>
      </c>
      <c r="P149" t="s">
        <v>359</v>
      </c>
      <c r="Q149" t="s">
        <v>46</v>
      </c>
      <c r="R149" t="s">
        <v>423</v>
      </c>
      <c r="S149">
        <v>9244431083</v>
      </c>
      <c r="T149" t="s">
        <v>32</v>
      </c>
    </row>
    <row r="150" spans="1:20" x14ac:dyDescent="0.35">
      <c r="A150" t="s">
        <v>424</v>
      </c>
      <c r="B150" t="s">
        <v>67</v>
      </c>
      <c r="C150" t="s">
        <v>22</v>
      </c>
      <c r="D150" t="s">
        <v>42</v>
      </c>
      <c r="E150">
        <v>45</v>
      </c>
      <c r="F150" t="s">
        <v>82</v>
      </c>
      <c r="G150" t="s">
        <v>44</v>
      </c>
      <c r="H150" s="1">
        <v>40533</v>
      </c>
      <c r="I150">
        <v>106796</v>
      </c>
      <c r="J150">
        <v>12372</v>
      </c>
      <c r="K150">
        <v>3.7</v>
      </c>
      <c r="L150" t="s">
        <v>378</v>
      </c>
      <c r="M150" t="s">
        <v>27</v>
      </c>
      <c r="N150" t="s">
        <v>92</v>
      </c>
      <c r="O150">
        <v>15</v>
      </c>
      <c r="P150" t="s">
        <v>359</v>
      </c>
      <c r="Q150" t="s">
        <v>30</v>
      </c>
      <c r="R150" t="s">
        <v>425</v>
      </c>
      <c r="S150">
        <v>9920869619</v>
      </c>
      <c r="T150" t="s">
        <v>32</v>
      </c>
    </row>
    <row r="151" spans="1:20" x14ac:dyDescent="0.35">
      <c r="A151" t="s">
        <v>426</v>
      </c>
      <c r="B151" t="s">
        <v>61</v>
      </c>
      <c r="C151" t="s">
        <v>81</v>
      </c>
      <c r="D151" t="s">
        <v>42</v>
      </c>
      <c r="E151">
        <v>51</v>
      </c>
      <c r="F151" t="s">
        <v>43</v>
      </c>
      <c r="G151" t="s">
        <v>44</v>
      </c>
      <c r="H151" s="1">
        <v>41405</v>
      </c>
      <c r="I151">
        <v>25052</v>
      </c>
      <c r="J151">
        <v>19531</v>
      </c>
      <c r="K151">
        <v>4</v>
      </c>
      <c r="L151" t="s">
        <v>427</v>
      </c>
      <c r="M151" t="s">
        <v>27</v>
      </c>
      <c r="N151" t="s">
        <v>70</v>
      </c>
      <c r="O151">
        <v>18</v>
      </c>
      <c r="P151" t="s">
        <v>359</v>
      </c>
      <c r="Q151" t="s">
        <v>30</v>
      </c>
      <c r="R151" t="s">
        <v>428</v>
      </c>
      <c r="S151">
        <v>9380269861</v>
      </c>
      <c r="T151" t="s">
        <v>48</v>
      </c>
    </row>
    <row r="152" spans="1:20" x14ac:dyDescent="0.35">
      <c r="A152" t="s">
        <v>429</v>
      </c>
      <c r="B152" t="s">
        <v>86</v>
      </c>
      <c r="C152" t="s">
        <v>145</v>
      </c>
      <c r="D152" t="s">
        <v>23</v>
      </c>
      <c r="E152">
        <v>54</v>
      </c>
      <c r="F152" t="s">
        <v>24</v>
      </c>
      <c r="G152" t="s">
        <v>68</v>
      </c>
      <c r="H152" s="1">
        <v>41870</v>
      </c>
      <c r="I152">
        <v>41768</v>
      </c>
      <c r="J152">
        <v>11406</v>
      </c>
      <c r="K152">
        <v>2.9</v>
      </c>
      <c r="L152" t="s">
        <v>130</v>
      </c>
      <c r="M152" t="s">
        <v>27</v>
      </c>
      <c r="N152" t="s">
        <v>92</v>
      </c>
      <c r="O152">
        <v>26</v>
      </c>
      <c r="P152" t="s">
        <v>359</v>
      </c>
      <c r="Q152" t="s">
        <v>30</v>
      </c>
      <c r="R152" t="s">
        <v>430</v>
      </c>
      <c r="S152">
        <v>9714649910</v>
      </c>
      <c r="T152" t="s">
        <v>48</v>
      </c>
    </row>
    <row r="153" spans="1:20" x14ac:dyDescent="0.35">
      <c r="A153" t="s">
        <v>431</v>
      </c>
      <c r="B153" t="s">
        <v>73</v>
      </c>
      <c r="C153" t="s">
        <v>74</v>
      </c>
      <c r="D153" t="s">
        <v>42</v>
      </c>
      <c r="E153">
        <v>28</v>
      </c>
      <c r="F153" t="s">
        <v>62</v>
      </c>
      <c r="G153" t="s">
        <v>44</v>
      </c>
      <c r="H153" s="1">
        <v>44295</v>
      </c>
      <c r="I153">
        <v>65494</v>
      </c>
      <c r="J153">
        <v>21778</v>
      </c>
      <c r="K153">
        <v>2.5</v>
      </c>
      <c r="L153" t="s">
        <v>432</v>
      </c>
      <c r="M153" t="s">
        <v>27</v>
      </c>
      <c r="N153" t="s">
        <v>92</v>
      </c>
      <c r="O153">
        <v>7</v>
      </c>
      <c r="P153" t="s">
        <v>359</v>
      </c>
      <c r="Q153" t="s">
        <v>46</v>
      </c>
      <c r="R153" t="s">
        <v>433</v>
      </c>
      <c r="S153">
        <v>9909931052</v>
      </c>
      <c r="T153" t="s">
        <v>32</v>
      </c>
    </row>
    <row r="154" spans="1:20" x14ac:dyDescent="0.35">
      <c r="A154" t="s">
        <v>434</v>
      </c>
      <c r="B154" t="s">
        <v>67</v>
      </c>
      <c r="C154" t="s">
        <v>55</v>
      </c>
      <c r="D154" t="s">
        <v>42</v>
      </c>
      <c r="E154">
        <v>34</v>
      </c>
      <c r="F154" t="s">
        <v>82</v>
      </c>
      <c r="G154" t="s">
        <v>25</v>
      </c>
      <c r="H154" s="1">
        <v>41813</v>
      </c>
      <c r="I154">
        <v>58573</v>
      </c>
      <c r="J154">
        <v>29060</v>
      </c>
      <c r="K154">
        <v>4.7</v>
      </c>
      <c r="L154" t="s">
        <v>358</v>
      </c>
      <c r="M154" t="s">
        <v>27</v>
      </c>
      <c r="N154" t="s">
        <v>92</v>
      </c>
      <c r="O154">
        <v>27</v>
      </c>
      <c r="P154" t="s">
        <v>359</v>
      </c>
      <c r="Q154" t="s">
        <v>30</v>
      </c>
      <c r="R154" t="s">
        <v>435</v>
      </c>
      <c r="S154">
        <v>9233438768</v>
      </c>
      <c r="T154" t="s">
        <v>48</v>
      </c>
    </row>
    <row r="155" spans="1:20" x14ac:dyDescent="0.35">
      <c r="A155" t="s">
        <v>436</v>
      </c>
      <c r="B155" t="s">
        <v>50</v>
      </c>
      <c r="C155" t="s">
        <v>35</v>
      </c>
      <c r="D155" t="s">
        <v>23</v>
      </c>
      <c r="E155">
        <v>58</v>
      </c>
      <c r="F155" t="s">
        <v>52</v>
      </c>
      <c r="G155" t="s">
        <v>36</v>
      </c>
      <c r="H155" s="1">
        <v>43880</v>
      </c>
      <c r="I155">
        <v>104946</v>
      </c>
      <c r="J155">
        <v>28509</v>
      </c>
      <c r="K155">
        <v>4.5999999999999996</v>
      </c>
      <c r="L155" t="s">
        <v>408</v>
      </c>
      <c r="M155" t="s">
        <v>27</v>
      </c>
      <c r="N155" t="s">
        <v>38</v>
      </c>
      <c r="O155">
        <v>0</v>
      </c>
      <c r="P155" t="s">
        <v>359</v>
      </c>
      <c r="Q155" t="s">
        <v>30</v>
      </c>
      <c r="R155" t="s">
        <v>437</v>
      </c>
      <c r="S155">
        <v>9423474141</v>
      </c>
      <c r="T155" t="s">
        <v>32</v>
      </c>
    </row>
    <row r="156" spans="1:20" x14ac:dyDescent="0.35">
      <c r="A156" t="s">
        <v>438</v>
      </c>
      <c r="B156" t="s">
        <v>77</v>
      </c>
      <c r="C156" t="s">
        <v>35</v>
      </c>
      <c r="D156" t="s">
        <v>23</v>
      </c>
      <c r="E156">
        <v>41</v>
      </c>
      <c r="F156" t="s">
        <v>62</v>
      </c>
      <c r="G156" t="s">
        <v>36</v>
      </c>
      <c r="H156" s="1">
        <v>40653</v>
      </c>
      <c r="I156">
        <v>23228</v>
      </c>
      <c r="J156">
        <v>18100</v>
      </c>
      <c r="K156">
        <v>2.2000000000000002</v>
      </c>
      <c r="L156" t="s">
        <v>107</v>
      </c>
      <c r="M156" t="s">
        <v>27</v>
      </c>
      <c r="N156" t="s">
        <v>92</v>
      </c>
      <c r="O156">
        <v>19</v>
      </c>
      <c r="P156" t="s">
        <v>359</v>
      </c>
      <c r="Q156" t="s">
        <v>46</v>
      </c>
      <c r="R156" t="s">
        <v>439</v>
      </c>
      <c r="S156">
        <v>9693882247</v>
      </c>
      <c r="T156" t="s">
        <v>32</v>
      </c>
    </row>
    <row r="157" spans="1:20" x14ac:dyDescent="0.35">
      <c r="A157" t="s">
        <v>440</v>
      </c>
      <c r="B157" t="s">
        <v>86</v>
      </c>
      <c r="C157" t="s">
        <v>91</v>
      </c>
      <c r="D157" t="s">
        <v>42</v>
      </c>
      <c r="E157">
        <v>57</v>
      </c>
      <c r="F157" t="s">
        <v>52</v>
      </c>
      <c r="G157" t="s">
        <v>36</v>
      </c>
      <c r="H157" s="1">
        <v>42106</v>
      </c>
      <c r="I157">
        <v>117953</v>
      </c>
      <c r="J157">
        <v>23726</v>
      </c>
      <c r="K157">
        <v>4</v>
      </c>
      <c r="L157" t="s">
        <v>275</v>
      </c>
      <c r="M157" t="s">
        <v>27</v>
      </c>
      <c r="N157" t="s">
        <v>28</v>
      </c>
      <c r="O157">
        <v>3</v>
      </c>
      <c r="P157" t="s">
        <v>359</v>
      </c>
      <c r="Q157" t="s">
        <v>46</v>
      </c>
      <c r="R157" t="s">
        <v>441</v>
      </c>
      <c r="S157">
        <v>9497827338</v>
      </c>
      <c r="T157" t="s">
        <v>32</v>
      </c>
    </row>
    <row r="158" spans="1:20" x14ac:dyDescent="0.35">
      <c r="A158" t="s">
        <v>442</v>
      </c>
      <c r="B158" t="s">
        <v>61</v>
      </c>
      <c r="C158" t="s">
        <v>81</v>
      </c>
      <c r="D158" t="s">
        <v>42</v>
      </c>
      <c r="E158">
        <v>53</v>
      </c>
      <c r="F158" t="s">
        <v>52</v>
      </c>
      <c r="G158" t="s">
        <v>36</v>
      </c>
      <c r="H158" s="1">
        <v>43784</v>
      </c>
      <c r="I158">
        <v>26323</v>
      </c>
      <c r="J158">
        <v>24877</v>
      </c>
      <c r="K158">
        <v>4.4000000000000004</v>
      </c>
      <c r="L158" t="s">
        <v>119</v>
      </c>
      <c r="M158" t="s">
        <v>27</v>
      </c>
      <c r="N158" t="s">
        <v>70</v>
      </c>
      <c r="O158">
        <v>33</v>
      </c>
      <c r="P158" t="s">
        <v>359</v>
      </c>
      <c r="Q158" t="s">
        <v>46</v>
      </c>
      <c r="R158" t="s">
        <v>443</v>
      </c>
      <c r="S158">
        <v>9845193549</v>
      </c>
      <c r="T158" t="s">
        <v>32</v>
      </c>
    </row>
    <row r="159" spans="1:20" x14ac:dyDescent="0.35">
      <c r="A159" t="s">
        <v>444</v>
      </c>
      <c r="B159" t="s">
        <v>61</v>
      </c>
      <c r="C159" t="s">
        <v>145</v>
      </c>
      <c r="D159" t="s">
        <v>23</v>
      </c>
      <c r="E159">
        <v>41</v>
      </c>
      <c r="F159" t="s">
        <v>24</v>
      </c>
      <c r="G159" t="s">
        <v>36</v>
      </c>
      <c r="H159" s="1">
        <v>41391</v>
      </c>
      <c r="I159">
        <v>107152</v>
      </c>
      <c r="J159">
        <v>12895</v>
      </c>
      <c r="K159">
        <v>2</v>
      </c>
      <c r="L159" t="s">
        <v>193</v>
      </c>
      <c r="M159" t="s">
        <v>27</v>
      </c>
      <c r="N159" t="s">
        <v>38</v>
      </c>
      <c r="O159">
        <v>7</v>
      </c>
      <c r="P159" t="s">
        <v>359</v>
      </c>
      <c r="Q159" t="s">
        <v>30</v>
      </c>
      <c r="R159" t="s">
        <v>445</v>
      </c>
      <c r="S159">
        <v>9207849199</v>
      </c>
      <c r="T159" t="s">
        <v>32</v>
      </c>
    </row>
    <row r="160" spans="1:20" x14ac:dyDescent="0.35">
      <c r="A160" t="s">
        <v>446</v>
      </c>
      <c r="B160" t="s">
        <v>61</v>
      </c>
      <c r="C160" t="s">
        <v>145</v>
      </c>
      <c r="D160" t="s">
        <v>23</v>
      </c>
      <c r="E160">
        <v>34</v>
      </c>
      <c r="F160" t="s">
        <v>52</v>
      </c>
      <c r="G160" t="s">
        <v>68</v>
      </c>
      <c r="H160" s="1">
        <v>43097</v>
      </c>
      <c r="I160">
        <v>52536</v>
      </c>
      <c r="J160">
        <v>14275</v>
      </c>
      <c r="K160">
        <v>4.0999999999999996</v>
      </c>
      <c r="L160" t="s">
        <v>427</v>
      </c>
      <c r="M160" t="s">
        <v>27</v>
      </c>
      <c r="N160" t="s">
        <v>28</v>
      </c>
      <c r="O160">
        <v>6</v>
      </c>
      <c r="P160" t="s">
        <v>359</v>
      </c>
      <c r="Q160" t="s">
        <v>30</v>
      </c>
      <c r="R160" t="s">
        <v>447</v>
      </c>
      <c r="S160">
        <v>9459128088</v>
      </c>
      <c r="T160" t="s">
        <v>48</v>
      </c>
    </row>
    <row r="161" spans="1:20" x14ac:dyDescent="0.35">
      <c r="A161" t="s">
        <v>448</v>
      </c>
      <c r="B161" t="s">
        <v>77</v>
      </c>
      <c r="C161" t="s">
        <v>41</v>
      </c>
      <c r="D161" t="s">
        <v>23</v>
      </c>
      <c r="E161">
        <v>28</v>
      </c>
      <c r="F161" t="s">
        <v>82</v>
      </c>
      <c r="G161" t="s">
        <v>25</v>
      </c>
      <c r="H161" s="1">
        <v>41296</v>
      </c>
      <c r="I161">
        <v>113933</v>
      </c>
      <c r="J161">
        <v>18967</v>
      </c>
      <c r="K161">
        <v>4.8</v>
      </c>
      <c r="L161" t="s">
        <v>164</v>
      </c>
      <c r="M161" t="s">
        <v>27</v>
      </c>
      <c r="N161" t="s">
        <v>92</v>
      </c>
      <c r="O161">
        <v>14</v>
      </c>
      <c r="P161" t="s">
        <v>359</v>
      </c>
      <c r="Q161" t="s">
        <v>46</v>
      </c>
      <c r="R161" t="s">
        <v>449</v>
      </c>
      <c r="S161">
        <v>9129478739</v>
      </c>
      <c r="T161" t="s">
        <v>48</v>
      </c>
    </row>
    <row r="162" spans="1:20" x14ac:dyDescent="0.35">
      <c r="A162" t="s">
        <v>450</v>
      </c>
      <c r="B162" t="s">
        <v>67</v>
      </c>
      <c r="C162" t="s">
        <v>22</v>
      </c>
      <c r="D162" t="s">
        <v>42</v>
      </c>
      <c r="E162">
        <v>59</v>
      </c>
      <c r="F162" t="s">
        <v>56</v>
      </c>
      <c r="G162" t="s">
        <v>25</v>
      </c>
      <c r="H162" s="1">
        <v>41775</v>
      </c>
      <c r="I162">
        <v>47231</v>
      </c>
      <c r="J162">
        <v>21422</v>
      </c>
      <c r="K162">
        <v>2.6</v>
      </c>
      <c r="L162" t="s">
        <v>33</v>
      </c>
      <c r="M162" t="s">
        <v>27</v>
      </c>
      <c r="N162" t="s">
        <v>92</v>
      </c>
      <c r="O162">
        <v>16</v>
      </c>
      <c r="P162" t="s">
        <v>359</v>
      </c>
      <c r="Q162" t="s">
        <v>46</v>
      </c>
      <c r="R162" t="s">
        <v>451</v>
      </c>
      <c r="S162">
        <v>9487116190</v>
      </c>
      <c r="T162" t="s">
        <v>48</v>
      </c>
    </row>
    <row r="163" spans="1:20" x14ac:dyDescent="0.35">
      <c r="A163" t="s">
        <v>452</v>
      </c>
      <c r="B163" t="s">
        <v>61</v>
      </c>
      <c r="C163" t="s">
        <v>87</v>
      </c>
      <c r="D163" t="s">
        <v>23</v>
      </c>
      <c r="E163">
        <v>44</v>
      </c>
      <c r="F163" t="s">
        <v>56</v>
      </c>
      <c r="G163" t="s">
        <v>36</v>
      </c>
      <c r="H163" s="1">
        <v>44054</v>
      </c>
      <c r="I163">
        <v>116126</v>
      </c>
      <c r="J163">
        <v>20411</v>
      </c>
      <c r="K163">
        <v>2.4</v>
      </c>
      <c r="L163" t="s">
        <v>119</v>
      </c>
      <c r="M163" t="s">
        <v>27</v>
      </c>
      <c r="N163" t="s">
        <v>28</v>
      </c>
      <c r="O163">
        <v>21</v>
      </c>
      <c r="P163" t="s">
        <v>359</v>
      </c>
      <c r="Q163" t="s">
        <v>46</v>
      </c>
      <c r="R163" t="s">
        <v>453</v>
      </c>
      <c r="S163">
        <v>9479596863</v>
      </c>
      <c r="T163" t="s">
        <v>32</v>
      </c>
    </row>
    <row r="164" spans="1:20" x14ac:dyDescent="0.35">
      <c r="A164" t="s">
        <v>454</v>
      </c>
      <c r="B164" t="s">
        <v>73</v>
      </c>
      <c r="C164" t="s">
        <v>55</v>
      </c>
      <c r="D164" t="s">
        <v>23</v>
      </c>
      <c r="E164">
        <v>23</v>
      </c>
      <c r="F164" t="s">
        <v>56</v>
      </c>
      <c r="G164" t="s">
        <v>68</v>
      </c>
      <c r="H164" s="1">
        <v>42459</v>
      </c>
      <c r="I164">
        <v>42626</v>
      </c>
      <c r="J164">
        <v>12465</v>
      </c>
      <c r="K164">
        <v>4.9000000000000004</v>
      </c>
      <c r="L164" t="s">
        <v>219</v>
      </c>
      <c r="M164" t="s">
        <v>27</v>
      </c>
      <c r="N164" t="s">
        <v>28</v>
      </c>
      <c r="O164">
        <v>31</v>
      </c>
      <c r="P164" t="s">
        <v>359</v>
      </c>
      <c r="Q164" t="s">
        <v>46</v>
      </c>
      <c r="R164" t="s">
        <v>455</v>
      </c>
      <c r="S164">
        <v>9629935427</v>
      </c>
      <c r="T164" t="s">
        <v>32</v>
      </c>
    </row>
    <row r="165" spans="1:20" x14ac:dyDescent="0.35">
      <c r="A165" t="s">
        <v>456</v>
      </c>
      <c r="B165" t="s">
        <v>73</v>
      </c>
      <c r="C165" t="s">
        <v>81</v>
      </c>
      <c r="D165" t="s">
        <v>23</v>
      </c>
      <c r="E165">
        <v>46</v>
      </c>
      <c r="F165" t="s">
        <v>56</v>
      </c>
      <c r="G165" t="s">
        <v>57</v>
      </c>
      <c r="H165" s="1">
        <v>43012</v>
      </c>
      <c r="I165">
        <v>79343</v>
      </c>
      <c r="J165">
        <v>5106</v>
      </c>
      <c r="K165">
        <v>2.2999999999999998</v>
      </c>
      <c r="L165" t="s">
        <v>457</v>
      </c>
      <c r="M165" t="s">
        <v>27</v>
      </c>
      <c r="N165" t="s">
        <v>70</v>
      </c>
      <c r="O165">
        <v>3</v>
      </c>
      <c r="P165" t="s">
        <v>359</v>
      </c>
      <c r="Q165" t="s">
        <v>30</v>
      </c>
      <c r="R165" t="s">
        <v>458</v>
      </c>
      <c r="S165">
        <v>9432109858</v>
      </c>
      <c r="T165" t="s">
        <v>48</v>
      </c>
    </row>
    <row r="166" spans="1:20" x14ac:dyDescent="0.35">
      <c r="A166" t="s">
        <v>459</v>
      </c>
      <c r="B166" t="s">
        <v>50</v>
      </c>
      <c r="C166" t="s">
        <v>81</v>
      </c>
      <c r="D166" t="s">
        <v>23</v>
      </c>
      <c r="E166">
        <v>54</v>
      </c>
      <c r="F166" t="s">
        <v>62</v>
      </c>
      <c r="G166" t="s">
        <v>57</v>
      </c>
      <c r="H166" s="1">
        <v>42654</v>
      </c>
      <c r="I166">
        <v>111746</v>
      </c>
      <c r="J166">
        <v>13574</v>
      </c>
      <c r="K166">
        <v>2.7</v>
      </c>
      <c r="L166" t="s">
        <v>325</v>
      </c>
      <c r="M166" t="s">
        <v>27</v>
      </c>
      <c r="N166" t="s">
        <v>70</v>
      </c>
      <c r="O166">
        <v>21</v>
      </c>
      <c r="P166" t="s">
        <v>359</v>
      </c>
      <c r="Q166" t="s">
        <v>30</v>
      </c>
      <c r="R166" t="s">
        <v>460</v>
      </c>
      <c r="S166">
        <v>9533616496</v>
      </c>
      <c r="T166" t="s">
        <v>32</v>
      </c>
    </row>
    <row r="167" spans="1:20" x14ac:dyDescent="0.35">
      <c r="A167" t="s">
        <v>461</v>
      </c>
      <c r="B167" t="s">
        <v>50</v>
      </c>
      <c r="C167" t="s">
        <v>51</v>
      </c>
      <c r="D167" t="s">
        <v>23</v>
      </c>
      <c r="E167">
        <v>53</v>
      </c>
      <c r="F167" t="s">
        <v>82</v>
      </c>
      <c r="G167" t="s">
        <v>44</v>
      </c>
      <c r="H167" s="1">
        <v>42428</v>
      </c>
      <c r="I167">
        <v>111162</v>
      </c>
      <c r="J167">
        <v>25475</v>
      </c>
      <c r="K167">
        <v>2.7</v>
      </c>
      <c r="L167" t="s">
        <v>85</v>
      </c>
      <c r="M167" t="s">
        <v>27</v>
      </c>
      <c r="N167" t="s">
        <v>70</v>
      </c>
      <c r="O167">
        <v>11</v>
      </c>
      <c r="P167" t="s">
        <v>359</v>
      </c>
      <c r="Q167" t="s">
        <v>30</v>
      </c>
      <c r="R167" t="s">
        <v>462</v>
      </c>
      <c r="S167">
        <v>9495481802</v>
      </c>
      <c r="T167" t="s">
        <v>32</v>
      </c>
    </row>
    <row r="168" spans="1:20" x14ac:dyDescent="0.35">
      <c r="A168" t="s">
        <v>463</v>
      </c>
      <c r="B168" t="s">
        <v>61</v>
      </c>
      <c r="C168" t="s">
        <v>145</v>
      </c>
      <c r="D168" t="s">
        <v>42</v>
      </c>
      <c r="E168">
        <v>32</v>
      </c>
      <c r="F168" t="s">
        <v>43</v>
      </c>
      <c r="G168" t="s">
        <v>68</v>
      </c>
      <c r="H168" s="1">
        <v>43225</v>
      </c>
      <c r="I168">
        <v>88930</v>
      </c>
      <c r="J168">
        <v>19801</v>
      </c>
      <c r="K168">
        <v>4.2</v>
      </c>
      <c r="L168" t="s">
        <v>104</v>
      </c>
      <c r="M168" t="s">
        <v>27</v>
      </c>
      <c r="N168" t="s">
        <v>70</v>
      </c>
      <c r="O168">
        <v>34</v>
      </c>
      <c r="P168" t="s">
        <v>359</v>
      </c>
      <c r="Q168" t="s">
        <v>46</v>
      </c>
      <c r="R168" t="s">
        <v>464</v>
      </c>
      <c r="S168">
        <v>9221667327</v>
      </c>
      <c r="T168" t="s">
        <v>32</v>
      </c>
    </row>
    <row r="169" spans="1:20" x14ac:dyDescent="0.35">
      <c r="A169" t="s">
        <v>465</v>
      </c>
      <c r="B169" t="s">
        <v>86</v>
      </c>
      <c r="C169" t="s">
        <v>74</v>
      </c>
      <c r="D169" t="s">
        <v>42</v>
      </c>
      <c r="E169">
        <v>29</v>
      </c>
      <c r="F169" t="s">
        <v>82</v>
      </c>
      <c r="G169" t="s">
        <v>36</v>
      </c>
      <c r="H169" s="1">
        <v>42528</v>
      </c>
      <c r="I169">
        <v>110711</v>
      </c>
      <c r="J169">
        <v>21164</v>
      </c>
      <c r="K169">
        <v>3.2</v>
      </c>
      <c r="L169" t="s">
        <v>244</v>
      </c>
      <c r="M169" t="s">
        <v>27</v>
      </c>
      <c r="N169" t="s">
        <v>38</v>
      </c>
      <c r="O169">
        <v>27</v>
      </c>
      <c r="P169" t="s">
        <v>359</v>
      </c>
      <c r="Q169" t="s">
        <v>30</v>
      </c>
      <c r="R169" t="s">
        <v>466</v>
      </c>
      <c r="S169">
        <v>9695843424</v>
      </c>
      <c r="T169" t="s">
        <v>48</v>
      </c>
    </row>
    <row r="170" spans="1:20" x14ac:dyDescent="0.35">
      <c r="A170" t="s">
        <v>467</v>
      </c>
      <c r="B170" t="s">
        <v>77</v>
      </c>
      <c r="C170" t="s">
        <v>87</v>
      </c>
      <c r="D170" t="s">
        <v>23</v>
      </c>
      <c r="E170">
        <v>48</v>
      </c>
      <c r="F170" t="s">
        <v>43</v>
      </c>
      <c r="G170" t="s">
        <v>57</v>
      </c>
      <c r="H170" s="1">
        <v>43060</v>
      </c>
      <c r="I170">
        <v>82198</v>
      </c>
      <c r="J170">
        <v>25468</v>
      </c>
      <c r="K170">
        <v>4.5</v>
      </c>
      <c r="L170" t="s">
        <v>468</v>
      </c>
      <c r="M170" t="s">
        <v>27</v>
      </c>
      <c r="N170" t="s">
        <v>28</v>
      </c>
      <c r="O170">
        <v>32</v>
      </c>
      <c r="P170" t="s">
        <v>359</v>
      </c>
      <c r="Q170" t="s">
        <v>30</v>
      </c>
      <c r="R170" t="s">
        <v>469</v>
      </c>
      <c r="S170">
        <v>9515143965</v>
      </c>
      <c r="T170" t="s">
        <v>32</v>
      </c>
    </row>
    <row r="171" spans="1:20" x14ac:dyDescent="0.35">
      <c r="A171" t="s">
        <v>470</v>
      </c>
      <c r="B171" t="s">
        <v>101</v>
      </c>
      <c r="C171" t="s">
        <v>41</v>
      </c>
      <c r="D171" t="s">
        <v>23</v>
      </c>
      <c r="E171">
        <v>25</v>
      </c>
      <c r="F171" t="s">
        <v>24</v>
      </c>
      <c r="G171" t="s">
        <v>63</v>
      </c>
      <c r="H171" s="1">
        <v>44549</v>
      </c>
      <c r="I171">
        <v>64551</v>
      </c>
      <c r="J171">
        <v>27385</v>
      </c>
      <c r="K171">
        <v>2.8</v>
      </c>
      <c r="L171" t="s">
        <v>124</v>
      </c>
      <c r="M171" t="s">
        <v>27</v>
      </c>
      <c r="N171" t="s">
        <v>92</v>
      </c>
      <c r="O171">
        <v>11</v>
      </c>
      <c r="P171" t="s">
        <v>359</v>
      </c>
      <c r="Q171" t="s">
        <v>30</v>
      </c>
      <c r="R171" t="s">
        <v>471</v>
      </c>
      <c r="S171">
        <v>9141584299</v>
      </c>
      <c r="T171" t="s">
        <v>48</v>
      </c>
    </row>
    <row r="172" spans="1:20" x14ac:dyDescent="0.35">
      <c r="A172" t="s">
        <v>472</v>
      </c>
      <c r="B172" t="s">
        <v>34</v>
      </c>
      <c r="C172" t="s">
        <v>41</v>
      </c>
      <c r="D172" t="s">
        <v>42</v>
      </c>
      <c r="E172">
        <v>30</v>
      </c>
      <c r="F172" t="s">
        <v>52</v>
      </c>
      <c r="G172" t="s">
        <v>57</v>
      </c>
      <c r="H172" s="1">
        <v>41605</v>
      </c>
      <c r="I172">
        <v>46401</v>
      </c>
      <c r="J172">
        <v>7144</v>
      </c>
      <c r="K172">
        <v>4.9000000000000004</v>
      </c>
      <c r="L172" t="s">
        <v>473</v>
      </c>
      <c r="M172" t="s">
        <v>27</v>
      </c>
      <c r="N172" t="s">
        <v>28</v>
      </c>
      <c r="O172">
        <v>28</v>
      </c>
      <c r="P172" t="s">
        <v>359</v>
      </c>
      <c r="Q172" t="s">
        <v>46</v>
      </c>
      <c r="R172" t="s">
        <v>474</v>
      </c>
      <c r="S172">
        <v>9237424344</v>
      </c>
      <c r="T172" t="s">
        <v>32</v>
      </c>
    </row>
    <row r="173" spans="1:20" x14ac:dyDescent="0.35">
      <c r="A173" t="s">
        <v>475</v>
      </c>
      <c r="B173" t="s">
        <v>73</v>
      </c>
      <c r="C173" t="s">
        <v>145</v>
      </c>
      <c r="D173" t="s">
        <v>23</v>
      </c>
      <c r="E173">
        <v>22</v>
      </c>
      <c r="F173" t="s">
        <v>82</v>
      </c>
      <c r="G173" t="s">
        <v>44</v>
      </c>
      <c r="H173" s="1">
        <v>43823</v>
      </c>
      <c r="I173">
        <v>20230</v>
      </c>
      <c r="J173">
        <v>9394</v>
      </c>
      <c r="K173">
        <v>2.9</v>
      </c>
      <c r="L173" t="s">
        <v>476</v>
      </c>
      <c r="M173" t="s">
        <v>27</v>
      </c>
      <c r="N173" t="s">
        <v>92</v>
      </c>
      <c r="O173">
        <v>26</v>
      </c>
      <c r="P173" t="s">
        <v>359</v>
      </c>
      <c r="Q173" t="s">
        <v>30</v>
      </c>
      <c r="R173" t="s">
        <v>477</v>
      </c>
      <c r="S173">
        <v>9881629525</v>
      </c>
      <c r="T173" t="s">
        <v>48</v>
      </c>
    </row>
    <row r="174" spans="1:20" x14ac:dyDescent="0.35">
      <c r="A174" t="s">
        <v>478</v>
      </c>
      <c r="B174" t="s">
        <v>61</v>
      </c>
      <c r="C174" t="s">
        <v>51</v>
      </c>
      <c r="D174" t="s">
        <v>42</v>
      </c>
      <c r="E174">
        <v>56</v>
      </c>
      <c r="F174" t="s">
        <v>62</v>
      </c>
      <c r="G174" t="s">
        <v>68</v>
      </c>
      <c r="H174" s="1">
        <v>41392</v>
      </c>
      <c r="I174">
        <v>44440</v>
      </c>
      <c r="J174">
        <v>6009</v>
      </c>
      <c r="K174">
        <v>2.2999999999999998</v>
      </c>
      <c r="L174" t="s">
        <v>225</v>
      </c>
      <c r="M174" t="s">
        <v>27</v>
      </c>
      <c r="N174" t="s">
        <v>70</v>
      </c>
      <c r="O174">
        <v>9</v>
      </c>
      <c r="P174" t="s">
        <v>359</v>
      </c>
      <c r="Q174" t="s">
        <v>46</v>
      </c>
      <c r="R174" t="s">
        <v>479</v>
      </c>
      <c r="S174">
        <v>9628131395</v>
      </c>
      <c r="T174" t="s">
        <v>48</v>
      </c>
    </row>
    <row r="175" spans="1:20" x14ac:dyDescent="0.35">
      <c r="A175" t="s">
        <v>480</v>
      </c>
      <c r="B175" t="s">
        <v>21</v>
      </c>
      <c r="C175" t="s">
        <v>81</v>
      </c>
      <c r="D175" t="s">
        <v>23</v>
      </c>
      <c r="E175">
        <v>48</v>
      </c>
      <c r="F175" t="s">
        <v>62</v>
      </c>
      <c r="G175" t="s">
        <v>36</v>
      </c>
      <c r="H175" s="1">
        <v>42736</v>
      </c>
      <c r="I175">
        <v>96036</v>
      </c>
      <c r="J175">
        <v>6539</v>
      </c>
      <c r="K175">
        <v>3.6</v>
      </c>
      <c r="L175" t="s">
        <v>473</v>
      </c>
      <c r="M175" t="s">
        <v>27</v>
      </c>
      <c r="N175" t="s">
        <v>70</v>
      </c>
      <c r="O175">
        <v>25</v>
      </c>
      <c r="P175" t="s">
        <v>359</v>
      </c>
      <c r="Q175" t="s">
        <v>30</v>
      </c>
      <c r="R175" t="s">
        <v>481</v>
      </c>
      <c r="S175">
        <v>9945003559</v>
      </c>
      <c r="T175" t="s">
        <v>32</v>
      </c>
    </row>
    <row r="176" spans="1:20" x14ac:dyDescent="0.35">
      <c r="A176" t="s">
        <v>482</v>
      </c>
      <c r="B176" t="s">
        <v>61</v>
      </c>
      <c r="C176" t="s">
        <v>87</v>
      </c>
      <c r="D176" t="s">
        <v>42</v>
      </c>
      <c r="E176">
        <v>54</v>
      </c>
      <c r="F176" t="s">
        <v>43</v>
      </c>
      <c r="G176" t="s">
        <v>25</v>
      </c>
      <c r="H176" s="1">
        <v>42823</v>
      </c>
      <c r="I176">
        <v>78104</v>
      </c>
      <c r="J176">
        <v>12631</v>
      </c>
      <c r="K176">
        <v>2.2999999999999998</v>
      </c>
      <c r="L176" t="s">
        <v>176</v>
      </c>
      <c r="M176" t="s">
        <v>27</v>
      </c>
      <c r="N176" t="s">
        <v>92</v>
      </c>
      <c r="O176">
        <v>6</v>
      </c>
      <c r="P176" t="s">
        <v>359</v>
      </c>
      <c r="Q176" t="s">
        <v>46</v>
      </c>
      <c r="R176" t="s">
        <v>483</v>
      </c>
      <c r="S176">
        <v>9241904628</v>
      </c>
      <c r="T176" t="s">
        <v>48</v>
      </c>
    </row>
    <row r="177" spans="1:20" x14ac:dyDescent="0.35">
      <c r="A177" t="s">
        <v>484</v>
      </c>
      <c r="B177" t="s">
        <v>77</v>
      </c>
      <c r="C177" t="s">
        <v>41</v>
      </c>
      <c r="D177" t="s">
        <v>23</v>
      </c>
      <c r="E177">
        <v>42</v>
      </c>
      <c r="F177" t="s">
        <v>43</v>
      </c>
      <c r="G177" t="s">
        <v>57</v>
      </c>
      <c r="H177" s="1">
        <v>41531</v>
      </c>
      <c r="I177">
        <v>109431</v>
      </c>
      <c r="J177">
        <v>28676</v>
      </c>
      <c r="K177">
        <v>2.1</v>
      </c>
      <c r="L177" t="s">
        <v>69</v>
      </c>
      <c r="M177" t="s">
        <v>27</v>
      </c>
      <c r="N177" t="s">
        <v>70</v>
      </c>
      <c r="O177">
        <v>7</v>
      </c>
      <c r="P177" t="s">
        <v>359</v>
      </c>
      <c r="Q177" t="s">
        <v>46</v>
      </c>
      <c r="R177" t="s">
        <v>485</v>
      </c>
      <c r="S177">
        <v>9786248467</v>
      </c>
      <c r="T177" t="s">
        <v>32</v>
      </c>
    </row>
    <row r="178" spans="1:20" x14ac:dyDescent="0.35">
      <c r="A178" t="s">
        <v>486</v>
      </c>
      <c r="B178" t="s">
        <v>61</v>
      </c>
      <c r="C178" t="s">
        <v>22</v>
      </c>
      <c r="D178" t="s">
        <v>23</v>
      </c>
      <c r="E178">
        <v>40</v>
      </c>
      <c r="F178" t="s">
        <v>43</v>
      </c>
      <c r="G178" t="s">
        <v>36</v>
      </c>
      <c r="H178" s="1">
        <v>42856</v>
      </c>
      <c r="I178">
        <v>116728</v>
      </c>
      <c r="J178">
        <v>20822</v>
      </c>
      <c r="K178">
        <v>3.6</v>
      </c>
      <c r="L178" t="s">
        <v>351</v>
      </c>
      <c r="M178" t="s">
        <v>27</v>
      </c>
      <c r="N178" t="s">
        <v>92</v>
      </c>
      <c r="O178">
        <v>1</v>
      </c>
      <c r="P178" t="s">
        <v>359</v>
      </c>
      <c r="Q178" t="s">
        <v>30</v>
      </c>
      <c r="R178" t="s">
        <v>487</v>
      </c>
      <c r="S178">
        <v>9756180461</v>
      </c>
      <c r="T178" t="s">
        <v>32</v>
      </c>
    </row>
    <row r="179" spans="1:20" x14ac:dyDescent="0.35">
      <c r="A179" t="s">
        <v>488</v>
      </c>
      <c r="B179" t="s">
        <v>101</v>
      </c>
      <c r="C179" t="s">
        <v>55</v>
      </c>
      <c r="D179" t="s">
        <v>23</v>
      </c>
      <c r="E179">
        <v>51</v>
      </c>
      <c r="F179" t="s">
        <v>43</v>
      </c>
      <c r="G179" t="s">
        <v>57</v>
      </c>
      <c r="H179" s="1">
        <v>41425</v>
      </c>
      <c r="I179">
        <v>29187</v>
      </c>
      <c r="J179">
        <v>7291</v>
      </c>
      <c r="K179">
        <v>3.6</v>
      </c>
      <c r="L179" t="s">
        <v>432</v>
      </c>
      <c r="M179" t="s">
        <v>27</v>
      </c>
      <c r="N179" t="s">
        <v>38</v>
      </c>
      <c r="O179">
        <v>27</v>
      </c>
      <c r="P179" t="s">
        <v>359</v>
      </c>
      <c r="Q179" t="s">
        <v>30</v>
      </c>
      <c r="R179" t="s">
        <v>489</v>
      </c>
      <c r="S179">
        <v>9236940593</v>
      </c>
      <c r="T179" t="s">
        <v>32</v>
      </c>
    </row>
    <row r="180" spans="1:20" x14ac:dyDescent="0.35">
      <c r="A180" t="s">
        <v>490</v>
      </c>
      <c r="B180" t="s">
        <v>77</v>
      </c>
      <c r="C180" t="s">
        <v>81</v>
      </c>
      <c r="D180" t="s">
        <v>42</v>
      </c>
      <c r="E180">
        <v>36</v>
      </c>
      <c r="F180" t="s">
        <v>82</v>
      </c>
      <c r="G180" t="s">
        <v>57</v>
      </c>
      <c r="H180" s="1">
        <v>41484</v>
      </c>
      <c r="I180">
        <v>73479</v>
      </c>
      <c r="J180">
        <v>6159</v>
      </c>
      <c r="K180">
        <v>3.5</v>
      </c>
      <c r="L180" t="s">
        <v>275</v>
      </c>
      <c r="M180" t="s">
        <v>27</v>
      </c>
      <c r="N180" t="s">
        <v>70</v>
      </c>
      <c r="O180">
        <v>34</v>
      </c>
      <c r="P180" t="s">
        <v>359</v>
      </c>
      <c r="Q180" t="s">
        <v>46</v>
      </c>
      <c r="R180" t="s">
        <v>491</v>
      </c>
      <c r="S180">
        <v>9742305238</v>
      </c>
      <c r="T180" t="s">
        <v>48</v>
      </c>
    </row>
    <row r="181" spans="1:20" x14ac:dyDescent="0.35">
      <c r="A181" t="s">
        <v>492</v>
      </c>
      <c r="B181" t="s">
        <v>50</v>
      </c>
      <c r="C181" t="s">
        <v>91</v>
      </c>
      <c r="D181" t="s">
        <v>23</v>
      </c>
      <c r="E181">
        <v>24</v>
      </c>
      <c r="F181" t="s">
        <v>52</v>
      </c>
      <c r="G181" t="s">
        <v>57</v>
      </c>
      <c r="H181" s="1">
        <v>40428</v>
      </c>
      <c r="I181">
        <v>42215</v>
      </c>
      <c r="J181">
        <v>28000</v>
      </c>
      <c r="K181">
        <v>2.2000000000000002</v>
      </c>
      <c r="L181" t="s">
        <v>212</v>
      </c>
      <c r="M181" t="s">
        <v>27</v>
      </c>
      <c r="N181" t="s">
        <v>70</v>
      </c>
      <c r="O181">
        <v>12</v>
      </c>
      <c r="P181" t="s">
        <v>359</v>
      </c>
      <c r="Q181" t="s">
        <v>30</v>
      </c>
      <c r="R181" t="s">
        <v>493</v>
      </c>
      <c r="S181">
        <v>9308620010</v>
      </c>
      <c r="T181" t="s">
        <v>48</v>
      </c>
    </row>
    <row r="182" spans="1:20" x14ac:dyDescent="0.35">
      <c r="A182" t="s">
        <v>494</v>
      </c>
      <c r="B182" t="s">
        <v>61</v>
      </c>
      <c r="C182" t="s">
        <v>22</v>
      </c>
      <c r="D182" t="s">
        <v>42</v>
      </c>
      <c r="E182">
        <v>38</v>
      </c>
      <c r="F182" t="s">
        <v>56</v>
      </c>
      <c r="G182" t="s">
        <v>68</v>
      </c>
      <c r="H182" s="1">
        <v>41858</v>
      </c>
      <c r="I182">
        <v>54013</v>
      </c>
      <c r="J182">
        <v>11554</v>
      </c>
      <c r="K182">
        <v>3.2</v>
      </c>
      <c r="L182" t="s">
        <v>146</v>
      </c>
      <c r="M182" t="s">
        <v>27</v>
      </c>
      <c r="N182" t="s">
        <v>92</v>
      </c>
      <c r="O182">
        <v>29</v>
      </c>
      <c r="P182" t="s">
        <v>359</v>
      </c>
      <c r="Q182" t="s">
        <v>46</v>
      </c>
      <c r="R182" t="s">
        <v>495</v>
      </c>
      <c r="S182">
        <v>9528768194</v>
      </c>
      <c r="T182" t="s">
        <v>32</v>
      </c>
    </row>
    <row r="183" spans="1:20" x14ac:dyDescent="0.35">
      <c r="A183" t="s">
        <v>496</v>
      </c>
      <c r="B183" t="s">
        <v>95</v>
      </c>
      <c r="C183" t="s">
        <v>35</v>
      </c>
      <c r="D183" t="s">
        <v>23</v>
      </c>
      <c r="E183">
        <v>23</v>
      </c>
      <c r="F183" t="s">
        <v>56</v>
      </c>
      <c r="G183" t="s">
        <v>25</v>
      </c>
      <c r="H183" s="1">
        <v>40350</v>
      </c>
      <c r="I183">
        <v>101098</v>
      </c>
      <c r="J183">
        <v>26450</v>
      </c>
      <c r="K183">
        <v>2.2000000000000002</v>
      </c>
      <c r="L183" t="s">
        <v>432</v>
      </c>
      <c r="M183" t="s">
        <v>27</v>
      </c>
      <c r="N183" t="s">
        <v>38</v>
      </c>
      <c r="O183">
        <v>18</v>
      </c>
      <c r="P183" t="s">
        <v>359</v>
      </c>
      <c r="Q183" t="s">
        <v>46</v>
      </c>
      <c r="R183" t="s">
        <v>497</v>
      </c>
      <c r="S183">
        <v>9621783688</v>
      </c>
      <c r="T183" t="s">
        <v>32</v>
      </c>
    </row>
    <row r="184" spans="1:20" x14ac:dyDescent="0.35">
      <c r="A184" t="s">
        <v>498</v>
      </c>
      <c r="B184" t="s">
        <v>61</v>
      </c>
      <c r="C184" t="s">
        <v>35</v>
      </c>
      <c r="D184" t="s">
        <v>23</v>
      </c>
      <c r="E184">
        <v>34</v>
      </c>
      <c r="F184" t="s">
        <v>56</v>
      </c>
      <c r="G184" t="s">
        <v>25</v>
      </c>
      <c r="H184" s="1">
        <v>44900</v>
      </c>
      <c r="I184">
        <v>59822</v>
      </c>
      <c r="J184">
        <v>14810</v>
      </c>
      <c r="K184">
        <v>4.3</v>
      </c>
      <c r="L184" t="s">
        <v>176</v>
      </c>
      <c r="M184" t="s">
        <v>27</v>
      </c>
      <c r="N184" t="s">
        <v>92</v>
      </c>
      <c r="O184">
        <v>11</v>
      </c>
      <c r="P184" t="s">
        <v>359</v>
      </c>
      <c r="Q184" t="s">
        <v>46</v>
      </c>
      <c r="R184" t="s">
        <v>499</v>
      </c>
      <c r="S184">
        <v>9108998788</v>
      </c>
      <c r="T184" t="s">
        <v>48</v>
      </c>
    </row>
    <row r="185" spans="1:20" x14ac:dyDescent="0.35">
      <c r="A185" t="s">
        <v>500</v>
      </c>
      <c r="B185" t="s">
        <v>95</v>
      </c>
      <c r="C185" t="s">
        <v>35</v>
      </c>
      <c r="D185" t="s">
        <v>42</v>
      </c>
      <c r="E185">
        <v>57</v>
      </c>
      <c r="F185" t="s">
        <v>52</v>
      </c>
      <c r="G185" t="s">
        <v>68</v>
      </c>
      <c r="H185" s="1">
        <v>44110</v>
      </c>
      <c r="I185">
        <v>29878</v>
      </c>
      <c r="J185">
        <v>11425</v>
      </c>
      <c r="K185">
        <v>4.0999999999999996</v>
      </c>
      <c r="L185" t="s">
        <v>88</v>
      </c>
      <c r="M185" t="s">
        <v>27</v>
      </c>
      <c r="N185" t="s">
        <v>28</v>
      </c>
      <c r="O185">
        <v>25</v>
      </c>
      <c r="P185" t="s">
        <v>359</v>
      </c>
      <c r="Q185" t="s">
        <v>30</v>
      </c>
      <c r="R185" t="s">
        <v>501</v>
      </c>
      <c r="S185">
        <v>9690144018</v>
      </c>
      <c r="T185" t="s">
        <v>32</v>
      </c>
    </row>
    <row r="186" spans="1:20" x14ac:dyDescent="0.35">
      <c r="A186" t="s">
        <v>502</v>
      </c>
      <c r="B186" t="s">
        <v>101</v>
      </c>
      <c r="C186" t="s">
        <v>145</v>
      </c>
      <c r="D186" t="s">
        <v>23</v>
      </c>
      <c r="E186">
        <v>38</v>
      </c>
      <c r="F186" t="s">
        <v>43</v>
      </c>
      <c r="G186" t="s">
        <v>36</v>
      </c>
      <c r="H186" s="1">
        <v>41370</v>
      </c>
      <c r="I186">
        <v>96186</v>
      </c>
      <c r="J186">
        <v>20821</v>
      </c>
      <c r="K186">
        <v>2.4</v>
      </c>
      <c r="L186" t="s">
        <v>204</v>
      </c>
      <c r="M186" t="s">
        <v>27</v>
      </c>
      <c r="N186" t="s">
        <v>28</v>
      </c>
      <c r="O186">
        <v>4</v>
      </c>
      <c r="P186" t="s">
        <v>359</v>
      </c>
      <c r="Q186" t="s">
        <v>30</v>
      </c>
      <c r="R186" t="s">
        <v>503</v>
      </c>
      <c r="S186">
        <v>9975905450</v>
      </c>
      <c r="T186" t="s">
        <v>48</v>
      </c>
    </row>
    <row r="187" spans="1:20" x14ac:dyDescent="0.35">
      <c r="A187" t="s">
        <v>504</v>
      </c>
      <c r="B187" t="s">
        <v>73</v>
      </c>
      <c r="C187" t="s">
        <v>145</v>
      </c>
      <c r="D187" t="s">
        <v>23</v>
      </c>
      <c r="E187">
        <v>55</v>
      </c>
      <c r="F187" t="s">
        <v>56</v>
      </c>
      <c r="G187" t="s">
        <v>57</v>
      </c>
      <c r="H187" s="1">
        <v>43229</v>
      </c>
      <c r="I187">
        <v>28497</v>
      </c>
      <c r="J187">
        <v>26126</v>
      </c>
      <c r="K187">
        <v>3.4</v>
      </c>
      <c r="L187" t="s">
        <v>207</v>
      </c>
      <c r="M187" t="s">
        <v>27</v>
      </c>
      <c r="N187" t="s">
        <v>92</v>
      </c>
      <c r="O187">
        <v>18</v>
      </c>
      <c r="P187" t="s">
        <v>359</v>
      </c>
      <c r="Q187" t="s">
        <v>46</v>
      </c>
      <c r="R187" t="s">
        <v>505</v>
      </c>
      <c r="S187">
        <v>9500391772</v>
      </c>
      <c r="T187" t="s">
        <v>32</v>
      </c>
    </row>
    <row r="188" spans="1:20" x14ac:dyDescent="0.35">
      <c r="A188" t="s">
        <v>506</v>
      </c>
      <c r="B188" t="s">
        <v>101</v>
      </c>
      <c r="C188" t="s">
        <v>81</v>
      </c>
      <c r="D188" t="s">
        <v>42</v>
      </c>
      <c r="E188">
        <v>50</v>
      </c>
      <c r="F188" t="s">
        <v>82</v>
      </c>
      <c r="G188" t="s">
        <v>68</v>
      </c>
      <c r="H188" s="1">
        <v>43959</v>
      </c>
      <c r="I188">
        <v>24126</v>
      </c>
      <c r="J188">
        <v>7171</v>
      </c>
      <c r="K188">
        <v>2.6</v>
      </c>
      <c r="L188" t="s">
        <v>325</v>
      </c>
      <c r="M188" t="s">
        <v>27</v>
      </c>
      <c r="N188" t="s">
        <v>28</v>
      </c>
      <c r="O188">
        <v>30</v>
      </c>
      <c r="P188" t="s">
        <v>359</v>
      </c>
      <c r="Q188" t="s">
        <v>30</v>
      </c>
      <c r="R188" t="s">
        <v>507</v>
      </c>
      <c r="S188">
        <v>9939898217</v>
      </c>
      <c r="T188" t="s">
        <v>48</v>
      </c>
    </row>
    <row r="189" spans="1:20" x14ac:dyDescent="0.35">
      <c r="A189" t="s">
        <v>508</v>
      </c>
      <c r="B189" t="s">
        <v>101</v>
      </c>
      <c r="C189" t="s">
        <v>91</v>
      </c>
      <c r="D189" t="s">
        <v>23</v>
      </c>
      <c r="E189">
        <v>55</v>
      </c>
      <c r="F189" t="s">
        <v>24</v>
      </c>
      <c r="G189" t="s">
        <v>36</v>
      </c>
      <c r="H189" s="1">
        <v>45034</v>
      </c>
      <c r="I189">
        <v>71821</v>
      </c>
      <c r="J189">
        <v>17232</v>
      </c>
      <c r="K189">
        <v>3.3</v>
      </c>
      <c r="L189" t="s">
        <v>124</v>
      </c>
      <c r="M189" t="s">
        <v>27</v>
      </c>
      <c r="N189" t="s">
        <v>92</v>
      </c>
      <c r="O189">
        <v>30</v>
      </c>
      <c r="P189" t="s">
        <v>359</v>
      </c>
      <c r="Q189" t="s">
        <v>46</v>
      </c>
      <c r="R189" t="s">
        <v>509</v>
      </c>
      <c r="S189">
        <v>9213498957</v>
      </c>
      <c r="T189" t="s">
        <v>32</v>
      </c>
    </row>
    <row r="190" spans="1:20" x14ac:dyDescent="0.35">
      <c r="A190" t="s">
        <v>510</v>
      </c>
      <c r="B190" t="s">
        <v>34</v>
      </c>
      <c r="C190" t="s">
        <v>35</v>
      </c>
      <c r="D190" t="s">
        <v>42</v>
      </c>
      <c r="E190">
        <v>43</v>
      </c>
      <c r="F190" t="s">
        <v>43</v>
      </c>
      <c r="G190" t="s">
        <v>63</v>
      </c>
      <c r="H190" s="1">
        <v>45008</v>
      </c>
      <c r="I190">
        <v>68898</v>
      </c>
      <c r="J190">
        <v>17975</v>
      </c>
      <c r="K190">
        <v>4.4000000000000004</v>
      </c>
      <c r="L190" t="s">
        <v>207</v>
      </c>
      <c r="M190" t="s">
        <v>27</v>
      </c>
      <c r="N190" t="s">
        <v>92</v>
      </c>
      <c r="O190">
        <v>32</v>
      </c>
      <c r="P190" t="s">
        <v>359</v>
      </c>
      <c r="Q190" t="s">
        <v>30</v>
      </c>
      <c r="R190" t="s">
        <v>511</v>
      </c>
      <c r="S190">
        <v>9743399561</v>
      </c>
      <c r="T190" t="s">
        <v>48</v>
      </c>
    </row>
    <row r="191" spans="1:20" x14ac:dyDescent="0.35">
      <c r="A191" t="s">
        <v>512</v>
      </c>
      <c r="B191" t="s">
        <v>61</v>
      </c>
      <c r="C191" t="s">
        <v>51</v>
      </c>
      <c r="D191" t="s">
        <v>42</v>
      </c>
      <c r="E191">
        <v>27</v>
      </c>
      <c r="F191" t="s">
        <v>52</v>
      </c>
      <c r="G191" t="s">
        <v>68</v>
      </c>
      <c r="H191" s="1">
        <v>41487</v>
      </c>
      <c r="I191">
        <v>109510</v>
      </c>
      <c r="J191">
        <v>5578</v>
      </c>
      <c r="K191">
        <v>4.2</v>
      </c>
      <c r="L191" t="s">
        <v>361</v>
      </c>
      <c r="M191" t="s">
        <v>27</v>
      </c>
      <c r="N191" t="s">
        <v>38</v>
      </c>
      <c r="O191">
        <v>14</v>
      </c>
      <c r="P191" t="s">
        <v>359</v>
      </c>
      <c r="Q191" t="s">
        <v>46</v>
      </c>
      <c r="R191" t="s">
        <v>513</v>
      </c>
      <c r="S191">
        <v>9627608004</v>
      </c>
      <c r="T191" t="s">
        <v>32</v>
      </c>
    </row>
    <row r="192" spans="1:20" x14ac:dyDescent="0.35">
      <c r="A192" t="s">
        <v>514</v>
      </c>
      <c r="B192" t="s">
        <v>67</v>
      </c>
      <c r="C192" t="s">
        <v>91</v>
      </c>
      <c r="D192" t="s">
        <v>42</v>
      </c>
      <c r="E192">
        <v>56</v>
      </c>
      <c r="F192" t="s">
        <v>52</v>
      </c>
      <c r="G192" t="s">
        <v>36</v>
      </c>
      <c r="H192" s="1">
        <v>41382</v>
      </c>
      <c r="I192">
        <v>58996</v>
      </c>
      <c r="J192">
        <v>29334</v>
      </c>
      <c r="K192">
        <v>4.2</v>
      </c>
      <c r="L192" t="s">
        <v>58</v>
      </c>
      <c r="M192" t="s">
        <v>27</v>
      </c>
      <c r="N192" t="s">
        <v>70</v>
      </c>
      <c r="O192">
        <v>28</v>
      </c>
      <c r="P192" t="s">
        <v>359</v>
      </c>
      <c r="Q192" t="s">
        <v>46</v>
      </c>
      <c r="R192" t="s">
        <v>515</v>
      </c>
      <c r="S192">
        <v>9592999150</v>
      </c>
      <c r="T192" t="s">
        <v>48</v>
      </c>
    </row>
    <row r="193" spans="1:20" x14ac:dyDescent="0.35">
      <c r="A193" t="s">
        <v>516</v>
      </c>
      <c r="B193" t="s">
        <v>61</v>
      </c>
      <c r="C193" t="s">
        <v>74</v>
      </c>
      <c r="D193" t="s">
        <v>42</v>
      </c>
      <c r="E193">
        <v>42</v>
      </c>
      <c r="F193" t="s">
        <v>43</v>
      </c>
      <c r="G193" t="s">
        <v>44</v>
      </c>
      <c r="H193" s="1">
        <v>43623</v>
      </c>
      <c r="I193">
        <v>83508</v>
      </c>
      <c r="J193">
        <v>14725</v>
      </c>
      <c r="K193">
        <v>3.6</v>
      </c>
      <c r="L193" t="s">
        <v>275</v>
      </c>
      <c r="M193" t="s">
        <v>27</v>
      </c>
      <c r="N193" t="s">
        <v>92</v>
      </c>
      <c r="O193">
        <v>27</v>
      </c>
      <c r="P193" t="s">
        <v>359</v>
      </c>
      <c r="Q193" t="s">
        <v>46</v>
      </c>
      <c r="R193" t="s">
        <v>517</v>
      </c>
      <c r="S193">
        <v>9604665786</v>
      </c>
      <c r="T193" t="s">
        <v>48</v>
      </c>
    </row>
    <row r="194" spans="1:20" x14ac:dyDescent="0.35">
      <c r="A194" t="s">
        <v>518</v>
      </c>
      <c r="B194" t="s">
        <v>73</v>
      </c>
      <c r="C194" t="s">
        <v>51</v>
      </c>
      <c r="D194" t="s">
        <v>23</v>
      </c>
      <c r="E194">
        <v>44</v>
      </c>
      <c r="F194" t="s">
        <v>56</v>
      </c>
      <c r="G194" t="s">
        <v>57</v>
      </c>
      <c r="H194" s="1">
        <v>43924</v>
      </c>
      <c r="I194">
        <v>47246</v>
      </c>
      <c r="J194">
        <v>12706</v>
      </c>
      <c r="K194">
        <v>4.8</v>
      </c>
      <c r="L194" t="s">
        <v>519</v>
      </c>
      <c r="M194" t="s">
        <v>27</v>
      </c>
      <c r="N194" t="s">
        <v>92</v>
      </c>
      <c r="O194">
        <v>21</v>
      </c>
      <c r="P194" t="s">
        <v>359</v>
      </c>
      <c r="Q194" t="s">
        <v>30</v>
      </c>
      <c r="R194" t="s">
        <v>520</v>
      </c>
      <c r="S194">
        <v>9634842001</v>
      </c>
      <c r="T194" t="s">
        <v>48</v>
      </c>
    </row>
    <row r="195" spans="1:20" x14ac:dyDescent="0.35">
      <c r="A195" t="s">
        <v>521</v>
      </c>
      <c r="B195" t="s">
        <v>67</v>
      </c>
      <c r="C195" t="s">
        <v>55</v>
      </c>
      <c r="D195" t="s">
        <v>23</v>
      </c>
      <c r="E195">
        <v>31</v>
      </c>
      <c r="F195" t="s">
        <v>82</v>
      </c>
      <c r="G195" t="s">
        <v>57</v>
      </c>
      <c r="H195" s="1">
        <v>42163</v>
      </c>
      <c r="I195">
        <v>30222</v>
      </c>
      <c r="J195">
        <v>17789</v>
      </c>
      <c r="K195">
        <v>4.7</v>
      </c>
      <c r="L195" t="s">
        <v>358</v>
      </c>
      <c r="M195" t="s">
        <v>27</v>
      </c>
      <c r="N195" t="s">
        <v>28</v>
      </c>
      <c r="O195">
        <v>25</v>
      </c>
      <c r="P195" t="s">
        <v>359</v>
      </c>
      <c r="Q195" t="s">
        <v>46</v>
      </c>
      <c r="R195" t="s">
        <v>522</v>
      </c>
      <c r="S195">
        <v>9561045074</v>
      </c>
      <c r="T195" t="s">
        <v>32</v>
      </c>
    </row>
    <row r="196" spans="1:20" x14ac:dyDescent="0.35">
      <c r="A196" t="s">
        <v>523</v>
      </c>
      <c r="B196" t="s">
        <v>67</v>
      </c>
      <c r="C196" t="s">
        <v>74</v>
      </c>
      <c r="D196" t="s">
        <v>42</v>
      </c>
      <c r="E196">
        <v>31</v>
      </c>
      <c r="F196" t="s">
        <v>62</v>
      </c>
      <c r="G196" t="s">
        <v>68</v>
      </c>
      <c r="H196" s="1">
        <v>42537</v>
      </c>
      <c r="I196">
        <v>80763</v>
      </c>
      <c r="J196">
        <v>16476</v>
      </c>
      <c r="K196">
        <v>3.7</v>
      </c>
      <c r="L196" t="s">
        <v>33</v>
      </c>
      <c r="M196" t="s">
        <v>27</v>
      </c>
      <c r="N196" t="s">
        <v>70</v>
      </c>
      <c r="O196">
        <v>10</v>
      </c>
      <c r="P196" t="s">
        <v>359</v>
      </c>
      <c r="Q196" t="s">
        <v>30</v>
      </c>
      <c r="R196" t="s">
        <v>524</v>
      </c>
      <c r="S196">
        <v>9804328163</v>
      </c>
      <c r="T196" t="s">
        <v>32</v>
      </c>
    </row>
    <row r="197" spans="1:20" x14ac:dyDescent="0.35">
      <c r="A197" t="s">
        <v>525</v>
      </c>
      <c r="B197" t="s">
        <v>34</v>
      </c>
      <c r="C197" t="s">
        <v>41</v>
      </c>
      <c r="D197" t="s">
        <v>42</v>
      </c>
      <c r="E197">
        <v>29</v>
      </c>
      <c r="F197" t="s">
        <v>43</v>
      </c>
      <c r="G197" t="s">
        <v>68</v>
      </c>
      <c r="H197" s="1">
        <v>40568</v>
      </c>
      <c r="I197">
        <v>92922</v>
      </c>
      <c r="J197">
        <v>19167</v>
      </c>
      <c r="K197">
        <v>2.7</v>
      </c>
      <c r="L197" t="s">
        <v>278</v>
      </c>
      <c r="M197" t="s">
        <v>27</v>
      </c>
      <c r="N197" t="s">
        <v>92</v>
      </c>
      <c r="O197">
        <v>13</v>
      </c>
      <c r="P197" t="s">
        <v>359</v>
      </c>
      <c r="Q197" t="s">
        <v>30</v>
      </c>
      <c r="R197" t="s">
        <v>526</v>
      </c>
      <c r="S197">
        <v>9890221372</v>
      </c>
      <c r="T197" t="s">
        <v>48</v>
      </c>
    </row>
    <row r="198" spans="1:20" x14ac:dyDescent="0.35">
      <c r="A198" t="s">
        <v>527</v>
      </c>
      <c r="B198" t="s">
        <v>101</v>
      </c>
      <c r="C198" t="s">
        <v>74</v>
      </c>
      <c r="D198" t="s">
        <v>23</v>
      </c>
      <c r="E198">
        <v>36</v>
      </c>
      <c r="F198" t="s">
        <v>56</v>
      </c>
      <c r="G198" t="s">
        <v>44</v>
      </c>
      <c r="H198" s="1">
        <v>43395</v>
      </c>
      <c r="I198">
        <v>21432</v>
      </c>
      <c r="J198">
        <v>27268</v>
      </c>
      <c r="K198">
        <v>2.4</v>
      </c>
      <c r="L198" t="s">
        <v>338</v>
      </c>
      <c r="M198" t="s">
        <v>27</v>
      </c>
      <c r="N198" t="s">
        <v>38</v>
      </c>
      <c r="O198">
        <v>21</v>
      </c>
      <c r="P198" t="s">
        <v>359</v>
      </c>
      <c r="Q198" t="s">
        <v>30</v>
      </c>
      <c r="R198" t="s">
        <v>528</v>
      </c>
      <c r="S198">
        <v>9316573311</v>
      </c>
      <c r="T198" t="s">
        <v>48</v>
      </c>
    </row>
    <row r="199" spans="1:20" x14ac:dyDescent="0.35">
      <c r="A199" t="s">
        <v>529</v>
      </c>
      <c r="B199" t="s">
        <v>34</v>
      </c>
      <c r="C199" t="s">
        <v>145</v>
      </c>
      <c r="D199" t="s">
        <v>23</v>
      </c>
      <c r="E199">
        <v>32</v>
      </c>
      <c r="F199" t="s">
        <v>24</v>
      </c>
      <c r="G199" t="s">
        <v>63</v>
      </c>
      <c r="H199" s="1">
        <v>41395</v>
      </c>
      <c r="I199">
        <v>62803</v>
      </c>
      <c r="J199">
        <v>17961</v>
      </c>
      <c r="K199">
        <v>4.2</v>
      </c>
      <c r="L199" t="s">
        <v>235</v>
      </c>
      <c r="M199" t="s">
        <v>27</v>
      </c>
      <c r="N199" t="s">
        <v>38</v>
      </c>
      <c r="O199">
        <v>10</v>
      </c>
      <c r="P199" t="s">
        <v>359</v>
      </c>
      <c r="Q199" t="s">
        <v>30</v>
      </c>
      <c r="R199" t="s">
        <v>530</v>
      </c>
      <c r="S199">
        <v>9208205245</v>
      </c>
      <c r="T199" t="s">
        <v>32</v>
      </c>
    </row>
    <row r="200" spans="1:20" x14ac:dyDescent="0.35">
      <c r="A200" t="s">
        <v>531</v>
      </c>
      <c r="B200" t="s">
        <v>73</v>
      </c>
      <c r="C200" t="s">
        <v>22</v>
      </c>
      <c r="D200" t="s">
        <v>42</v>
      </c>
      <c r="E200">
        <v>57</v>
      </c>
      <c r="F200" t="s">
        <v>24</v>
      </c>
      <c r="G200" t="s">
        <v>57</v>
      </c>
      <c r="H200" s="1">
        <v>44809</v>
      </c>
      <c r="I200">
        <v>42488</v>
      </c>
      <c r="J200">
        <v>27425</v>
      </c>
      <c r="K200">
        <v>2.7</v>
      </c>
      <c r="L200" t="s">
        <v>76</v>
      </c>
      <c r="M200" t="s">
        <v>27</v>
      </c>
      <c r="N200" t="s">
        <v>70</v>
      </c>
      <c r="O200">
        <v>4</v>
      </c>
      <c r="P200" t="s">
        <v>359</v>
      </c>
      <c r="Q200" t="s">
        <v>30</v>
      </c>
      <c r="R200" t="s">
        <v>532</v>
      </c>
      <c r="S200">
        <v>9726619917</v>
      </c>
      <c r="T200" t="s">
        <v>48</v>
      </c>
    </row>
    <row r="201" spans="1:20" x14ac:dyDescent="0.35">
      <c r="A201" t="s">
        <v>533</v>
      </c>
      <c r="B201" t="s">
        <v>67</v>
      </c>
      <c r="C201" t="s">
        <v>91</v>
      </c>
      <c r="D201" t="s">
        <v>42</v>
      </c>
      <c r="E201">
        <v>27</v>
      </c>
      <c r="F201" t="s">
        <v>43</v>
      </c>
      <c r="G201" t="s">
        <v>68</v>
      </c>
      <c r="H201" s="1">
        <v>43271</v>
      </c>
      <c r="I201">
        <v>57307</v>
      </c>
      <c r="J201">
        <v>29480</v>
      </c>
      <c r="K201">
        <v>2.6</v>
      </c>
      <c r="L201" t="s">
        <v>207</v>
      </c>
      <c r="M201" t="s">
        <v>27</v>
      </c>
      <c r="N201" t="s">
        <v>38</v>
      </c>
      <c r="O201">
        <v>6</v>
      </c>
      <c r="P201" t="s">
        <v>359</v>
      </c>
      <c r="Q201" t="s">
        <v>46</v>
      </c>
      <c r="R201" t="s">
        <v>534</v>
      </c>
      <c r="S201">
        <v>9609204100</v>
      </c>
      <c r="T201" t="s">
        <v>48</v>
      </c>
    </row>
    <row r="202" spans="1:20" x14ac:dyDescent="0.35">
      <c r="A202" t="s">
        <v>535</v>
      </c>
      <c r="B202" t="s">
        <v>101</v>
      </c>
      <c r="C202" t="s">
        <v>55</v>
      </c>
      <c r="D202" t="s">
        <v>42</v>
      </c>
      <c r="E202">
        <v>49</v>
      </c>
      <c r="F202" t="s">
        <v>82</v>
      </c>
      <c r="G202" t="s">
        <v>44</v>
      </c>
      <c r="H202" s="1">
        <v>44916</v>
      </c>
      <c r="I202">
        <v>43309</v>
      </c>
      <c r="J202">
        <v>16482</v>
      </c>
      <c r="K202">
        <v>3.8</v>
      </c>
      <c r="L202" t="s">
        <v>432</v>
      </c>
      <c r="M202" t="s">
        <v>27</v>
      </c>
      <c r="N202" t="s">
        <v>38</v>
      </c>
      <c r="O202">
        <v>6</v>
      </c>
      <c r="P202" t="s">
        <v>359</v>
      </c>
      <c r="Q202" t="s">
        <v>30</v>
      </c>
      <c r="R202" t="s">
        <v>536</v>
      </c>
      <c r="S202">
        <v>9843843832</v>
      </c>
      <c r="T202" t="s">
        <v>32</v>
      </c>
    </row>
    <row r="203" spans="1:20" x14ac:dyDescent="0.35">
      <c r="A203" t="s">
        <v>537</v>
      </c>
      <c r="B203" t="s">
        <v>67</v>
      </c>
      <c r="C203" t="s">
        <v>22</v>
      </c>
      <c r="D203" t="s">
        <v>23</v>
      </c>
      <c r="E203">
        <v>39</v>
      </c>
      <c r="F203" t="s">
        <v>56</v>
      </c>
      <c r="G203" t="s">
        <v>25</v>
      </c>
      <c r="H203" s="1">
        <v>42771</v>
      </c>
      <c r="I203">
        <v>98088</v>
      </c>
      <c r="J203">
        <v>29798</v>
      </c>
      <c r="K203">
        <v>4.0999999999999996</v>
      </c>
      <c r="L203" t="s">
        <v>287</v>
      </c>
      <c r="M203" t="s">
        <v>27</v>
      </c>
      <c r="N203" t="s">
        <v>28</v>
      </c>
      <c r="O203">
        <v>32</v>
      </c>
      <c r="P203" t="s">
        <v>359</v>
      </c>
      <c r="Q203" t="s">
        <v>46</v>
      </c>
      <c r="R203" t="s">
        <v>538</v>
      </c>
      <c r="S203">
        <v>9827359008</v>
      </c>
      <c r="T203" t="s">
        <v>48</v>
      </c>
    </row>
    <row r="204" spans="1:20" x14ac:dyDescent="0.35">
      <c r="A204" t="s">
        <v>539</v>
      </c>
      <c r="B204" t="s">
        <v>86</v>
      </c>
      <c r="C204" t="s">
        <v>81</v>
      </c>
      <c r="D204" t="s">
        <v>23</v>
      </c>
      <c r="E204">
        <v>53</v>
      </c>
      <c r="F204" t="s">
        <v>52</v>
      </c>
      <c r="G204" t="s">
        <v>63</v>
      </c>
      <c r="H204" s="1">
        <v>40830</v>
      </c>
      <c r="I204">
        <v>59304</v>
      </c>
      <c r="J204">
        <v>9907</v>
      </c>
      <c r="K204">
        <v>2.2000000000000002</v>
      </c>
      <c r="L204" t="s">
        <v>119</v>
      </c>
      <c r="M204" t="s">
        <v>27</v>
      </c>
      <c r="N204" t="s">
        <v>70</v>
      </c>
      <c r="O204">
        <v>35</v>
      </c>
      <c r="P204" t="s">
        <v>359</v>
      </c>
      <c r="Q204" t="s">
        <v>30</v>
      </c>
      <c r="R204" t="s">
        <v>540</v>
      </c>
      <c r="S204">
        <v>9105544469</v>
      </c>
      <c r="T204" t="s">
        <v>48</v>
      </c>
    </row>
    <row r="205" spans="1:20" x14ac:dyDescent="0.35">
      <c r="A205" t="s">
        <v>541</v>
      </c>
      <c r="B205" t="s">
        <v>86</v>
      </c>
      <c r="C205" t="s">
        <v>81</v>
      </c>
      <c r="D205" t="s">
        <v>23</v>
      </c>
      <c r="E205">
        <v>38</v>
      </c>
      <c r="F205" t="s">
        <v>56</v>
      </c>
      <c r="G205" t="s">
        <v>44</v>
      </c>
      <c r="H205" s="1">
        <v>45039</v>
      </c>
      <c r="I205">
        <v>68101</v>
      </c>
      <c r="J205">
        <v>13749</v>
      </c>
      <c r="K205">
        <v>3.4</v>
      </c>
      <c r="L205" t="s">
        <v>351</v>
      </c>
      <c r="M205" t="s">
        <v>27</v>
      </c>
      <c r="N205" t="s">
        <v>92</v>
      </c>
      <c r="O205">
        <v>20</v>
      </c>
      <c r="P205" t="s">
        <v>359</v>
      </c>
      <c r="Q205" t="s">
        <v>30</v>
      </c>
      <c r="R205" t="s">
        <v>542</v>
      </c>
      <c r="S205">
        <v>9906258009</v>
      </c>
      <c r="T205" t="s">
        <v>48</v>
      </c>
    </row>
    <row r="206" spans="1:20" x14ac:dyDescent="0.35">
      <c r="A206" t="s">
        <v>543</v>
      </c>
      <c r="B206" t="s">
        <v>67</v>
      </c>
      <c r="C206" t="s">
        <v>51</v>
      </c>
      <c r="D206" t="s">
        <v>42</v>
      </c>
      <c r="E206">
        <v>35</v>
      </c>
      <c r="F206" t="s">
        <v>24</v>
      </c>
      <c r="G206" t="s">
        <v>25</v>
      </c>
      <c r="H206" s="1">
        <v>40846</v>
      </c>
      <c r="I206">
        <v>39929</v>
      </c>
      <c r="J206">
        <v>21030</v>
      </c>
      <c r="K206">
        <v>2.9</v>
      </c>
      <c r="L206" t="s">
        <v>193</v>
      </c>
      <c r="M206" t="s">
        <v>27</v>
      </c>
      <c r="N206" t="s">
        <v>28</v>
      </c>
      <c r="O206">
        <v>24</v>
      </c>
      <c r="P206" t="s">
        <v>359</v>
      </c>
      <c r="Q206" t="s">
        <v>30</v>
      </c>
      <c r="R206" t="s">
        <v>544</v>
      </c>
      <c r="S206">
        <v>9169273469</v>
      </c>
      <c r="T206" t="s">
        <v>32</v>
      </c>
    </row>
    <row r="207" spans="1:20" x14ac:dyDescent="0.35">
      <c r="A207" t="s">
        <v>545</v>
      </c>
      <c r="B207" t="s">
        <v>73</v>
      </c>
      <c r="C207" t="s">
        <v>91</v>
      </c>
      <c r="D207" t="s">
        <v>42</v>
      </c>
      <c r="E207">
        <v>57</v>
      </c>
      <c r="F207" t="s">
        <v>52</v>
      </c>
      <c r="G207" t="s">
        <v>36</v>
      </c>
      <c r="H207" s="1">
        <v>43288</v>
      </c>
      <c r="I207">
        <v>117727</v>
      </c>
      <c r="J207">
        <v>23359</v>
      </c>
      <c r="K207">
        <v>3.1</v>
      </c>
      <c r="L207" t="s">
        <v>181</v>
      </c>
      <c r="M207" t="s">
        <v>27</v>
      </c>
      <c r="N207" t="s">
        <v>92</v>
      </c>
      <c r="O207">
        <v>22</v>
      </c>
      <c r="P207" t="s">
        <v>359</v>
      </c>
      <c r="Q207" t="s">
        <v>46</v>
      </c>
      <c r="R207" t="s">
        <v>546</v>
      </c>
      <c r="S207">
        <v>9514276368</v>
      </c>
      <c r="T207" t="s">
        <v>32</v>
      </c>
    </row>
    <row r="208" spans="1:20" x14ac:dyDescent="0.35">
      <c r="A208" t="s">
        <v>547</v>
      </c>
      <c r="B208" t="s">
        <v>77</v>
      </c>
      <c r="C208" t="s">
        <v>87</v>
      </c>
      <c r="D208" t="s">
        <v>42</v>
      </c>
      <c r="E208">
        <v>38</v>
      </c>
      <c r="F208" t="s">
        <v>56</v>
      </c>
      <c r="G208" t="s">
        <v>36</v>
      </c>
      <c r="H208" s="1">
        <v>43468</v>
      </c>
      <c r="I208">
        <v>42506</v>
      </c>
      <c r="J208">
        <v>21077</v>
      </c>
      <c r="K208">
        <v>3.3</v>
      </c>
      <c r="L208" t="s">
        <v>58</v>
      </c>
      <c r="M208" t="s">
        <v>27</v>
      </c>
      <c r="N208" t="s">
        <v>70</v>
      </c>
      <c r="O208">
        <v>25</v>
      </c>
      <c r="P208" t="s">
        <v>359</v>
      </c>
      <c r="Q208" t="s">
        <v>30</v>
      </c>
      <c r="R208" t="s">
        <v>548</v>
      </c>
      <c r="S208">
        <v>9246195721</v>
      </c>
      <c r="T208" t="s">
        <v>48</v>
      </c>
    </row>
    <row r="209" spans="1:20" x14ac:dyDescent="0.35">
      <c r="A209" t="s">
        <v>549</v>
      </c>
      <c r="B209" t="s">
        <v>67</v>
      </c>
      <c r="C209" t="s">
        <v>145</v>
      </c>
      <c r="D209" t="s">
        <v>42</v>
      </c>
      <c r="E209">
        <v>46</v>
      </c>
      <c r="F209" t="s">
        <v>62</v>
      </c>
      <c r="G209" t="s">
        <v>63</v>
      </c>
      <c r="H209" s="1">
        <v>44496</v>
      </c>
      <c r="I209">
        <v>106797</v>
      </c>
      <c r="J209">
        <v>22582</v>
      </c>
      <c r="K209">
        <v>4.8</v>
      </c>
      <c r="L209" t="s">
        <v>550</v>
      </c>
      <c r="M209" t="s">
        <v>27</v>
      </c>
      <c r="N209" t="s">
        <v>38</v>
      </c>
      <c r="O209">
        <v>16</v>
      </c>
      <c r="P209" t="s">
        <v>359</v>
      </c>
      <c r="Q209" t="s">
        <v>46</v>
      </c>
      <c r="R209" t="s">
        <v>551</v>
      </c>
      <c r="S209">
        <v>9756310395</v>
      </c>
      <c r="T209" t="s">
        <v>32</v>
      </c>
    </row>
    <row r="210" spans="1:20" x14ac:dyDescent="0.35">
      <c r="A210" t="s">
        <v>552</v>
      </c>
      <c r="B210" t="s">
        <v>77</v>
      </c>
      <c r="C210" t="s">
        <v>22</v>
      </c>
      <c r="D210" t="s">
        <v>42</v>
      </c>
      <c r="E210">
        <v>25</v>
      </c>
      <c r="F210" t="s">
        <v>24</v>
      </c>
      <c r="G210" t="s">
        <v>44</v>
      </c>
      <c r="H210" s="1">
        <v>45066</v>
      </c>
      <c r="I210">
        <v>78624</v>
      </c>
      <c r="J210">
        <v>14594</v>
      </c>
      <c r="K210">
        <v>3.1</v>
      </c>
      <c r="L210" t="s">
        <v>258</v>
      </c>
      <c r="M210" t="s">
        <v>27</v>
      </c>
      <c r="N210" t="s">
        <v>92</v>
      </c>
      <c r="O210">
        <v>11</v>
      </c>
      <c r="P210" t="s">
        <v>359</v>
      </c>
      <c r="Q210" t="s">
        <v>30</v>
      </c>
      <c r="R210" t="s">
        <v>553</v>
      </c>
      <c r="S210">
        <v>9502096130</v>
      </c>
      <c r="T210" t="s">
        <v>32</v>
      </c>
    </row>
    <row r="211" spans="1:20" x14ac:dyDescent="0.35">
      <c r="A211" t="s">
        <v>554</v>
      </c>
      <c r="B211" t="s">
        <v>61</v>
      </c>
      <c r="C211" t="s">
        <v>35</v>
      </c>
      <c r="D211" t="s">
        <v>23</v>
      </c>
      <c r="E211">
        <v>41</v>
      </c>
      <c r="F211" t="s">
        <v>43</v>
      </c>
      <c r="G211" t="s">
        <v>57</v>
      </c>
      <c r="H211" s="1">
        <v>40860</v>
      </c>
      <c r="I211">
        <v>63221</v>
      </c>
      <c r="J211">
        <v>24884</v>
      </c>
      <c r="K211">
        <v>3</v>
      </c>
      <c r="L211" t="s">
        <v>394</v>
      </c>
      <c r="M211" t="s">
        <v>27</v>
      </c>
      <c r="N211" t="s">
        <v>38</v>
      </c>
      <c r="O211">
        <v>29</v>
      </c>
      <c r="P211" t="s">
        <v>359</v>
      </c>
      <c r="Q211" t="s">
        <v>30</v>
      </c>
      <c r="R211" t="s">
        <v>555</v>
      </c>
      <c r="S211">
        <v>9947018914</v>
      </c>
      <c r="T211" t="s">
        <v>48</v>
      </c>
    </row>
    <row r="212" spans="1:20" x14ac:dyDescent="0.35">
      <c r="A212" t="s">
        <v>556</v>
      </c>
      <c r="B212" t="s">
        <v>67</v>
      </c>
      <c r="C212" t="s">
        <v>81</v>
      </c>
      <c r="D212" t="s">
        <v>42</v>
      </c>
      <c r="E212">
        <v>49</v>
      </c>
      <c r="F212" t="s">
        <v>82</v>
      </c>
      <c r="G212" t="s">
        <v>57</v>
      </c>
      <c r="H212" s="1">
        <v>43694</v>
      </c>
      <c r="I212">
        <v>22810</v>
      </c>
      <c r="J212">
        <v>17349</v>
      </c>
      <c r="K212">
        <v>4.9000000000000004</v>
      </c>
      <c r="L212" t="s">
        <v>357</v>
      </c>
      <c r="M212" t="s">
        <v>27</v>
      </c>
      <c r="N212" t="s">
        <v>92</v>
      </c>
      <c r="O212">
        <v>21</v>
      </c>
      <c r="P212" t="s">
        <v>359</v>
      </c>
      <c r="Q212" t="s">
        <v>46</v>
      </c>
      <c r="R212" t="s">
        <v>557</v>
      </c>
      <c r="S212">
        <v>9583092907</v>
      </c>
      <c r="T212" t="s">
        <v>32</v>
      </c>
    </row>
    <row r="213" spans="1:20" x14ac:dyDescent="0.35">
      <c r="A213" t="s">
        <v>558</v>
      </c>
      <c r="B213" t="s">
        <v>86</v>
      </c>
      <c r="C213" t="s">
        <v>74</v>
      </c>
      <c r="D213" t="s">
        <v>23</v>
      </c>
      <c r="E213">
        <v>57</v>
      </c>
      <c r="F213" t="s">
        <v>62</v>
      </c>
      <c r="G213" t="s">
        <v>44</v>
      </c>
      <c r="H213" s="1">
        <v>43189</v>
      </c>
      <c r="I213">
        <v>86670</v>
      </c>
      <c r="J213">
        <v>26115</v>
      </c>
      <c r="K213">
        <v>3.5</v>
      </c>
      <c r="L213" t="s">
        <v>164</v>
      </c>
      <c r="M213" t="s">
        <v>27</v>
      </c>
      <c r="N213" t="s">
        <v>70</v>
      </c>
      <c r="O213">
        <v>29</v>
      </c>
      <c r="P213" t="s">
        <v>359</v>
      </c>
      <c r="Q213" t="s">
        <v>30</v>
      </c>
      <c r="R213" t="s">
        <v>559</v>
      </c>
      <c r="S213">
        <v>9829649294</v>
      </c>
      <c r="T213" t="s">
        <v>48</v>
      </c>
    </row>
    <row r="214" spans="1:20" x14ac:dyDescent="0.35">
      <c r="A214" t="s">
        <v>560</v>
      </c>
      <c r="B214" t="s">
        <v>77</v>
      </c>
      <c r="C214" t="s">
        <v>51</v>
      </c>
      <c r="D214" t="s">
        <v>23</v>
      </c>
      <c r="E214">
        <v>45</v>
      </c>
      <c r="F214" t="s">
        <v>24</v>
      </c>
      <c r="G214" t="s">
        <v>44</v>
      </c>
      <c r="H214" s="1">
        <v>41273</v>
      </c>
      <c r="I214">
        <v>97789</v>
      </c>
      <c r="J214">
        <v>10095</v>
      </c>
      <c r="K214">
        <v>4.9000000000000004</v>
      </c>
      <c r="L214" t="s">
        <v>287</v>
      </c>
      <c r="M214" t="s">
        <v>27</v>
      </c>
      <c r="N214" t="s">
        <v>92</v>
      </c>
      <c r="O214">
        <v>1</v>
      </c>
      <c r="P214" t="s">
        <v>359</v>
      </c>
      <c r="Q214" t="s">
        <v>30</v>
      </c>
      <c r="R214" t="s">
        <v>561</v>
      </c>
      <c r="S214">
        <v>9982960294</v>
      </c>
      <c r="T214" t="s">
        <v>48</v>
      </c>
    </row>
    <row r="215" spans="1:20" x14ac:dyDescent="0.35">
      <c r="A215" t="s">
        <v>562</v>
      </c>
      <c r="B215" t="s">
        <v>77</v>
      </c>
      <c r="C215" t="s">
        <v>145</v>
      </c>
      <c r="D215" t="s">
        <v>42</v>
      </c>
      <c r="E215">
        <v>49</v>
      </c>
      <c r="F215" t="s">
        <v>52</v>
      </c>
      <c r="G215" t="s">
        <v>36</v>
      </c>
      <c r="H215" s="1">
        <v>42823</v>
      </c>
      <c r="I215">
        <v>56238</v>
      </c>
      <c r="J215">
        <v>12460</v>
      </c>
      <c r="K215">
        <v>3.4</v>
      </c>
      <c r="L215" t="s">
        <v>212</v>
      </c>
      <c r="M215" t="s">
        <v>27</v>
      </c>
      <c r="N215" t="s">
        <v>38</v>
      </c>
      <c r="O215">
        <v>33</v>
      </c>
      <c r="P215" t="s">
        <v>359</v>
      </c>
      <c r="Q215" t="s">
        <v>46</v>
      </c>
      <c r="R215" t="s">
        <v>563</v>
      </c>
      <c r="S215">
        <v>9275352840</v>
      </c>
      <c r="T215" t="s">
        <v>32</v>
      </c>
    </row>
    <row r="216" spans="1:20" x14ac:dyDescent="0.35">
      <c r="A216" t="s">
        <v>564</v>
      </c>
      <c r="B216" t="s">
        <v>73</v>
      </c>
      <c r="C216" t="s">
        <v>74</v>
      </c>
      <c r="D216" t="s">
        <v>42</v>
      </c>
      <c r="E216">
        <v>46</v>
      </c>
      <c r="F216" t="s">
        <v>82</v>
      </c>
      <c r="G216" t="s">
        <v>36</v>
      </c>
      <c r="H216" s="1">
        <v>42041</v>
      </c>
      <c r="I216">
        <v>52585</v>
      </c>
      <c r="J216">
        <v>29224</v>
      </c>
      <c r="K216">
        <v>4.5</v>
      </c>
      <c r="L216" t="s">
        <v>268</v>
      </c>
      <c r="M216" t="s">
        <v>27</v>
      </c>
      <c r="N216" t="s">
        <v>28</v>
      </c>
      <c r="O216">
        <v>13</v>
      </c>
      <c r="P216" t="s">
        <v>359</v>
      </c>
      <c r="Q216" t="s">
        <v>30</v>
      </c>
      <c r="R216" t="s">
        <v>565</v>
      </c>
      <c r="S216">
        <v>9911581392</v>
      </c>
      <c r="T216" t="s">
        <v>32</v>
      </c>
    </row>
    <row r="217" spans="1:20" x14ac:dyDescent="0.35">
      <c r="A217" t="s">
        <v>566</v>
      </c>
      <c r="B217" t="s">
        <v>50</v>
      </c>
      <c r="C217" t="s">
        <v>35</v>
      </c>
      <c r="D217" t="s">
        <v>23</v>
      </c>
      <c r="E217">
        <v>30</v>
      </c>
      <c r="F217" t="s">
        <v>52</v>
      </c>
      <c r="G217" t="s">
        <v>57</v>
      </c>
      <c r="H217" s="1">
        <v>40479</v>
      </c>
      <c r="I217">
        <v>21861</v>
      </c>
      <c r="J217">
        <v>15722</v>
      </c>
      <c r="K217">
        <v>4.3</v>
      </c>
      <c r="L217" t="s">
        <v>358</v>
      </c>
      <c r="M217" t="s">
        <v>27</v>
      </c>
      <c r="N217" t="s">
        <v>28</v>
      </c>
      <c r="O217">
        <v>24</v>
      </c>
      <c r="P217" t="s">
        <v>359</v>
      </c>
      <c r="Q217" t="s">
        <v>30</v>
      </c>
      <c r="R217" t="s">
        <v>567</v>
      </c>
      <c r="S217">
        <v>9153955266</v>
      </c>
      <c r="T217" t="s">
        <v>32</v>
      </c>
    </row>
    <row r="218" spans="1:20" x14ac:dyDescent="0.35">
      <c r="A218" t="s">
        <v>568</v>
      </c>
      <c r="B218" t="s">
        <v>86</v>
      </c>
      <c r="C218" t="s">
        <v>145</v>
      </c>
      <c r="D218" t="s">
        <v>23</v>
      </c>
      <c r="E218">
        <v>59</v>
      </c>
      <c r="F218" t="s">
        <v>52</v>
      </c>
      <c r="G218" t="s">
        <v>44</v>
      </c>
      <c r="H218" s="1">
        <v>41244</v>
      </c>
      <c r="I218">
        <v>112468</v>
      </c>
      <c r="J218">
        <v>27968</v>
      </c>
      <c r="K218">
        <v>4.4000000000000004</v>
      </c>
      <c r="L218" t="s">
        <v>54</v>
      </c>
      <c r="M218" t="s">
        <v>27</v>
      </c>
      <c r="N218" t="s">
        <v>28</v>
      </c>
      <c r="O218">
        <v>12</v>
      </c>
      <c r="P218" t="s">
        <v>359</v>
      </c>
      <c r="Q218" t="s">
        <v>46</v>
      </c>
      <c r="R218" t="s">
        <v>569</v>
      </c>
      <c r="S218">
        <v>9346165683</v>
      </c>
      <c r="T218" t="s">
        <v>32</v>
      </c>
    </row>
    <row r="219" spans="1:20" x14ac:dyDescent="0.35">
      <c r="A219" t="s">
        <v>570</v>
      </c>
      <c r="B219" t="s">
        <v>101</v>
      </c>
      <c r="C219" t="s">
        <v>51</v>
      </c>
      <c r="D219" t="s">
        <v>23</v>
      </c>
      <c r="E219">
        <v>41</v>
      </c>
      <c r="F219" t="s">
        <v>62</v>
      </c>
      <c r="G219" t="s">
        <v>57</v>
      </c>
      <c r="H219" s="1">
        <v>41721</v>
      </c>
      <c r="I219">
        <v>47105</v>
      </c>
      <c r="J219">
        <v>29373</v>
      </c>
      <c r="K219">
        <v>3.9</v>
      </c>
      <c r="L219" t="s">
        <v>90</v>
      </c>
      <c r="M219" t="s">
        <v>27</v>
      </c>
      <c r="N219" t="s">
        <v>92</v>
      </c>
      <c r="O219">
        <v>14</v>
      </c>
      <c r="P219" t="s">
        <v>359</v>
      </c>
      <c r="Q219" t="s">
        <v>30</v>
      </c>
      <c r="R219" t="s">
        <v>571</v>
      </c>
      <c r="S219">
        <v>9975963006</v>
      </c>
      <c r="T219" t="s">
        <v>32</v>
      </c>
    </row>
    <row r="220" spans="1:20" x14ac:dyDescent="0.35">
      <c r="A220" t="s">
        <v>572</v>
      </c>
      <c r="B220" t="s">
        <v>101</v>
      </c>
      <c r="C220" t="s">
        <v>81</v>
      </c>
      <c r="D220" t="s">
        <v>42</v>
      </c>
      <c r="E220">
        <v>27</v>
      </c>
      <c r="F220" t="s">
        <v>43</v>
      </c>
      <c r="G220" t="s">
        <v>44</v>
      </c>
      <c r="H220" s="1">
        <v>42111</v>
      </c>
      <c r="I220">
        <v>95030</v>
      </c>
      <c r="J220">
        <v>14810</v>
      </c>
      <c r="K220">
        <v>2</v>
      </c>
      <c r="L220" t="s">
        <v>88</v>
      </c>
      <c r="M220" t="s">
        <v>27</v>
      </c>
      <c r="N220" t="s">
        <v>92</v>
      </c>
      <c r="O220">
        <v>27</v>
      </c>
      <c r="P220" t="s">
        <v>359</v>
      </c>
      <c r="Q220" t="s">
        <v>46</v>
      </c>
      <c r="R220" t="s">
        <v>573</v>
      </c>
      <c r="S220">
        <v>9803164085</v>
      </c>
      <c r="T220" t="s">
        <v>48</v>
      </c>
    </row>
    <row r="221" spans="1:20" x14ac:dyDescent="0.35">
      <c r="A221" t="s">
        <v>574</v>
      </c>
      <c r="B221" t="s">
        <v>61</v>
      </c>
      <c r="C221" t="s">
        <v>87</v>
      </c>
      <c r="D221" t="s">
        <v>42</v>
      </c>
      <c r="E221">
        <v>33</v>
      </c>
      <c r="F221" t="s">
        <v>43</v>
      </c>
      <c r="G221" t="s">
        <v>25</v>
      </c>
      <c r="H221" s="1">
        <v>40393</v>
      </c>
      <c r="I221">
        <v>39884</v>
      </c>
      <c r="J221">
        <v>12932</v>
      </c>
      <c r="K221">
        <v>4.3</v>
      </c>
      <c r="L221" t="s">
        <v>575</v>
      </c>
      <c r="M221" t="s">
        <v>27</v>
      </c>
      <c r="N221" t="s">
        <v>38</v>
      </c>
      <c r="O221">
        <v>10</v>
      </c>
      <c r="P221" t="s">
        <v>359</v>
      </c>
      <c r="Q221" t="s">
        <v>46</v>
      </c>
      <c r="R221" t="s">
        <v>576</v>
      </c>
      <c r="S221">
        <v>9996950203</v>
      </c>
      <c r="T221" t="s">
        <v>48</v>
      </c>
    </row>
    <row r="222" spans="1:20" x14ac:dyDescent="0.35">
      <c r="A222" t="s">
        <v>577</v>
      </c>
      <c r="B222" t="s">
        <v>101</v>
      </c>
      <c r="C222" t="s">
        <v>55</v>
      </c>
      <c r="D222" t="s">
        <v>23</v>
      </c>
      <c r="E222">
        <v>44</v>
      </c>
      <c r="F222" t="s">
        <v>24</v>
      </c>
      <c r="G222" t="s">
        <v>57</v>
      </c>
      <c r="H222" s="1">
        <v>43090</v>
      </c>
      <c r="I222">
        <v>28051</v>
      </c>
      <c r="J222">
        <v>22181</v>
      </c>
      <c r="K222">
        <v>2.1</v>
      </c>
      <c r="L222" t="s">
        <v>207</v>
      </c>
      <c r="M222" t="s">
        <v>27</v>
      </c>
      <c r="N222" t="s">
        <v>38</v>
      </c>
      <c r="O222">
        <v>32</v>
      </c>
      <c r="P222" t="s">
        <v>359</v>
      </c>
      <c r="Q222" t="s">
        <v>46</v>
      </c>
      <c r="R222" t="s">
        <v>578</v>
      </c>
      <c r="S222">
        <v>9108586750</v>
      </c>
      <c r="T222" t="s">
        <v>48</v>
      </c>
    </row>
    <row r="223" spans="1:20" x14ac:dyDescent="0.35">
      <c r="A223" t="s">
        <v>579</v>
      </c>
      <c r="B223" t="s">
        <v>77</v>
      </c>
      <c r="C223" t="s">
        <v>74</v>
      </c>
      <c r="D223" t="s">
        <v>42</v>
      </c>
      <c r="E223">
        <v>52</v>
      </c>
      <c r="F223" t="s">
        <v>43</v>
      </c>
      <c r="G223" t="s">
        <v>25</v>
      </c>
      <c r="H223" s="1">
        <v>43780</v>
      </c>
      <c r="I223">
        <v>98002</v>
      </c>
      <c r="J223">
        <v>11351</v>
      </c>
      <c r="K223">
        <v>3.3</v>
      </c>
      <c r="L223" t="s">
        <v>367</v>
      </c>
      <c r="M223" t="s">
        <v>27</v>
      </c>
      <c r="N223" t="s">
        <v>70</v>
      </c>
      <c r="O223">
        <v>1</v>
      </c>
      <c r="P223" t="s">
        <v>359</v>
      </c>
      <c r="Q223" t="s">
        <v>46</v>
      </c>
      <c r="R223" t="s">
        <v>580</v>
      </c>
      <c r="S223">
        <v>9920072215</v>
      </c>
      <c r="T223" t="s">
        <v>48</v>
      </c>
    </row>
    <row r="224" spans="1:20" x14ac:dyDescent="0.35">
      <c r="A224" t="s">
        <v>581</v>
      </c>
      <c r="B224" t="s">
        <v>61</v>
      </c>
      <c r="C224" t="s">
        <v>55</v>
      </c>
      <c r="D224" t="s">
        <v>42</v>
      </c>
      <c r="E224">
        <v>55</v>
      </c>
      <c r="F224" t="s">
        <v>24</v>
      </c>
      <c r="G224" t="s">
        <v>68</v>
      </c>
      <c r="H224" s="1">
        <v>44024</v>
      </c>
      <c r="I224">
        <v>52745</v>
      </c>
      <c r="J224">
        <v>20926</v>
      </c>
      <c r="K224">
        <v>3.1</v>
      </c>
      <c r="L224" t="s">
        <v>519</v>
      </c>
      <c r="M224" t="s">
        <v>27</v>
      </c>
      <c r="N224" t="s">
        <v>70</v>
      </c>
      <c r="O224">
        <v>28</v>
      </c>
      <c r="P224" t="s">
        <v>359</v>
      </c>
      <c r="Q224" t="s">
        <v>46</v>
      </c>
      <c r="R224" t="s">
        <v>582</v>
      </c>
      <c r="S224">
        <v>9906742527</v>
      </c>
      <c r="T224" t="s">
        <v>32</v>
      </c>
    </row>
    <row r="225" spans="1:20" x14ac:dyDescent="0.35">
      <c r="A225" t="s">
        <v>583</v>
      </c>
      <c r="B225" t="s">
        <v>21</v>
      </c>
      <c r="C225" t="s">
        <v>87</v>
      </c>
      <c r="D225" t="s">
        <v>42</v>
      </c>
      <c r="E225">
        <v>37</v>
      </c>
      <c r="F225" t="s">
        <v>56</v>
      </c>
      <c r="G225" t="s">
        <v>57</v>
      </c>
      <c r="H225" s="1">
        <v>41659</v>
      </c>
      <c r="I225">
        <v>109960</v>
      </c>
      <c r="J225">
        <v>16296</v>
      </c>
      <c r="K225">
        <v>3.2</v>
      </c>
      <c r="L225" t="s">
        <v>584</v>
      </c>
      <c r="M225" t="s">
        <v>27</v>
      </c>
      <c r="N225" t="s">
        <v>38</v>
      </c>
      <c r="O225">
        <v>21</v>
      </c>
      <c r="P225" t="s">
        <v>359</v>
      </c>
      <c r="Q225" t="s">
        <v>30</v>
      </c>
      <c r="R225" t="s">
        <v>585</v>
      </c>
      <c r="S225">
        <v>9783686299</v>
      </c>
      <c r="T225" t="s">
        <v>32</v>
      </c>
    </row>
    <row r="226" spans="1:20" x14ac:dyDescent="0.35">
      <c r="A226" t="s">
        <v>586</v>
      </c>
      <c r="B226" t="s">
        <v>67</v>
      </c>
      <c r="C226" t="s">
        <v>55</v>
      </c>
      <c r="D226" t="s">
        <v>23</v>
      </c>
      <c r="E226">
        <v>39</v>
      </c>
      <c r="F226" t="s">
        <v>52</v>
      </c>
      <c r="G226" t="s">
        <v>44</v>
      </c>
      <c r="H226" s="1">
        <v>41825</v>
      </c>
      <c r="I226">
        <v>28199</v>
      </c>
      <c r="J226">
        <v>27431</v>
      </c>
      <c r="K226">
        <v>2.7</v>
      </c>
      <c r="L226" t="s">
        <v>432</v>
      </c>
      <c r="M226" t="s">
        <v>27</v>
      </c>
      <c r="N226" t="s">
        <v>70</v>
      </c>
      <c r="O226">
        <v>23</v>
      </c>
      <c r="P226" t="s">
        <v>359</v>
      </c>
      <c r="Q226" t="s">
        <v>46</v>
      </c>
      <c r="R226" t="s">
        <v>587</v>
      </c>
      <c r="S226">
        <v>9559765802</v>
      </c>
      <c r="T226" t="s">
        <v>48</v>
      </c>
    </row>
    <row r="227" spans="1:20" x14ac:dyDescent="0.35">
      <c r="A227" t="s">
        <v>588</v>
      </c>
      <c r="B227" t="s">
        <v>101</v>
      </c>
      <c r="C227" t="s">
        <v>35</v>
      </c>
      <c r="D227" t="s">
        <v>23</v>
      </c>
      <c r="E227">
        <v>52</v>
      </c>
      <c r="F227" t="s">
        <v>24</v>
      </c>
      <c r="G227" t="s">
        <v>63</v>
      </c>
      <c r="H227" s="1">
        <v>44061</v>
      </c>
      <c r="I227">
        <v>67115</v>
      </c>
      <c r="J227">
        <v>16189</v>
      </c>
      <c r="K227">
        <v>3.9</v>
      </c>
      <c r="L227" t="s">
        <v>473</v>
      </c>
      <c r="M227" t="s">
        <v>27</v>
      </c>
      <c r="N227" t="s">
        <v>70</v>
      </c>
      <c r="O227">
        <v>30</v>
      </c>
      <c r="P227" t="s">
        <v>359</v>
      </c>
      <c r="Q227" t="s">
        <v>30</v>
      </c>
      <c r="R227" t="s">
        <v>589</v>
      </c>
      <c r="S227">
        <v>9170791365</v>
      </c>
      <c r="T227" t="s">
        <v>32</v>
      </c>
    </row>
    <row r="228" spans="1:20" x14ac:dyDescent="0.35">
      <c r="A228" t="s">
        <v>590</v>
      </c>
      <c r="B228" t="s">
        <v>77</v>
      </c>
      <c r="C228" t="s">
        <v>55</v>
      </c>
      <c r="D228" t="s">
        <v>42</v>
      </c>
      <c r="E228">
        <v>56</v>
      </c>
      <c r="F228" t="s">
        <v>24</v>
      </c>
      <c r="G228" t="s">
        <v>25</v>
      </c>
      <c r="H228" s="1">
        <v>43454</v>
      </c>
      <c r="I228">
        <v>93994</v>
      </c>
      <c r="J228">
        <v>5008</v>
      </c>
      <c r="K228">
        <v>4.5999999999999996</v>
      </c>
      <c r="L228" t="s">
        <v>80</v>
      </c>
      <c r="M228" t="s">
        <v>27</v>
      </c>
      <c r="N228" t="s">
        <v>28</v>
      </c>
      <c r="O228">
        <v>14</v>
      </c>
      <c r="P228" t="s">
        <v>359</v>
      </c>
      <c r="Q228" t="s">
        <v>46</v>
      </c>
      <c r="R228" t="s">
        <v>591</v>
      </c>
      <c r="S228">
        <v>9443561710</v>
      </c>
      <c r="T228" t="s">
        <v>32</v>
      </c>
    </row>
    <row r="229" spans="1:20" x14ac:dyDescent="0.35">
      <c r="A229" t="s">
        <v>592</v>
      </c>
      <c r="B229" t="s">
        <v>101</v>
      </c>
      <c r="C229" t="s">
        <v>91</v>
      </c>
      <c r="D229" t="s">
        <v>23</v>
      </c>
      <c r="E229">
        <v>52</v>
      </c>
      <c r="F229" t="s">
        <v>52</v>
      </c>
      <c r="G229" t="s">
        <v>36</v>
      </c>
      <c r="H229" s="1">
        <v>40455</v>
      </c>
      <c r="I229">
        <v>103548</v>
      </c>
      <c r="J229">
        <v>21390</v>
      </c>
      <c r="K229">
        <v>2.2000000000000002</v>
      </c>
      <c r="L229" t="s">
        <v>225</v>
      </c>
      <c r="M229" t="s">
        <v>27</v>
      </c>
      <c r="N229" t="s">
        <v>28</v>
      </c>
      <c r="O229">
        <v>24</v>
      </c>
      <c r="P229" t="s">
        <v>359</v>
      </c>
      <c r="Q229" t="s">
        <v>30</v>
      </c>
      <c r="R229" t="s">
        <v>593</v>
      </c>
      <c r="S229">
        <v>9867783328</v>
      </c>
      <c r="T229" t="s">
        <v>48</v>
      </c>
    </row>
    <row r="230" spans="1:20" x14ac:dyDescent="0.35">
      <c r="A230" t="s">
        <v>594</v>
      </c>
      <c r="B230" t="s">
        <v>73</v>
      </c>
      <c r="C230" t="s">
        <v>22</v>
      </c>
      <c r="D230" t="s">
        <v>42</v>
      </c>
      <c r="E230">
        <v>56</v>
      </c>
      <c r="F230" t="s">
        <v>52</v>
      </c>
      <c r="G230" t="s">
        <v>44</v>
      </c>
      <c r="H230" s="1">
        <v>43645</v>
      </c>
      <c r="I230">
        <v>30257</v>
      </c>
      <c r="J230">
        <v>22102</v>
      </c>
      <c r="K230">
        <v>2.7</v>
      </c>
      <c r="L230" t="s">
        <v>281</v>
      </c>
      <c r="M230" t="s">
        <v>27</v>
      </c>
      <c r="N230" t="s">
        <v>92</v>
      </c>
      <c r="O230">
        <v>20</v>
      </c>
      <c r="P230" t="s">
        <v>359</v>
      </c>
      <c r="Q230" t="s">
        <v>46</v>
      </c>
      <c r="R230" t="s">
        <v>595</v>
      </c>
      <c r="S230">
        <v>9956755041</v>
      </c>
      <c r="T230" t="s">
        <v>32</v>
      </c>
    </row>
    <row r="231" spans="1:20" x14ac:dyDescent="0.35">
      <c r="A231" t="s">
        <v>113</v>
      </c>
      <c r="B231" t="s">
        <v>50</v>
      </c>
      <c r="C231" t="s">
        <v>51</v>
      </c>
      <c r="D231" t="s">
        <v>42</v>
      </c>
      <c r="E231">
        <v>60</v>
      </c>
      <c r="F231" t="s">
        <v>56</v>
      </c>
      <c r="G231" t="s">
        <v>36</v>
      </c>
      <c r="H231" s="1">
        <v>43354</v>
      </c>
      <c r="I231">
        <v>49759</v>
      </c>
      <c r="J231">
        <v>25655</v>
      </c>
      <c r="K231">
        <v>4.4000000000000004</v>
      </c>
      <c r="L231" t="s">
        <v>596</v>
      </c>
      <c r="M231" t="s">
        <v>27</v>
      </c>
      <c r="N231" t="s">
        <v>92</v>
      </c>
      <c r="O231">
        <v>18</v>
      </c>
      <c r="P231" t="s">
        <v>597</v>
      </c>
      <c r="Q231" t="s">
        <v>30</v>
      </c>
      <c r="R231" t="s">
        <v>598</v>
      </c>
      <c r="S231">
        <v>9273046069</v>
      </c>
      <c r="T231" t="s">
        <v>32</v>
      </c>
    </row>
    <row r="232" spans="1:20" x14ac:dyDescent="0.35">
      <c r="A232" t="s">
        <v>222</v>
      </c>
      <c r="B232" t="s">
        <v>61</v>
      </c>
      <c r="C232" t="s">
        <v>51</v>
      </c>
      <c r="D232" t="s">
        <v>23</v>
      </c>
      <c r="E232">
        <v>53</v>
      </c>
      <c r="F232" t="s">
        <v>43</v>
      </c>
      <c r="G232" t="s">
        <v>44</v>
      </c>
      <c r="H232" s="1">
        <v>43704</v>
      </c>
      <c r="I232">
        <v>116058</v>
      </c>
      <c r="J232">
        <v>15040</v>
      </c>
      <c r="K232">
        <v>3.7</v>
      </c>
      <c r="L232" t="s">
        <v>204</v>
      </c>
      <c r="M232" t="s">
        <v>27</v>
      </c>
      <c r="N232" t="s">
        <v>92</v>
      </c>
      <c r="O232">
        <v>23</v>
      </c>
      <c r="P232" t="s">
        <v>597</v>
      </c>
      <c r="Q232" t="s">
        <v>30</v>
      </c>
      <c r="R232" t="s">
        <v>599</v>
      </c>
      <c r="S232">
        <v>9466793143</v>
      </c>
      <c r="T232" t="s">
        <v>48</v>
      </c>
    </row>
    <row r="233" spans="1:20" x14ac:dyDescent="0.35">
      <c r="A233" t="s">
        <v>83</v>
      </c>
      <c r="B233" t="s">
        <v>21</v>
      </c>
      <c r="C233" t="s">
        <v>22</v>
      </c>
      <c r="D233" t="s">
        <v>42</v>
      </c>
      <c r="E233">
        <v>37</v>
      </c>
      <c r="F233" t="s">
        <v>56</v>
      </c>
      <c r="G233" t="s">
        <v>44</v>
      </c>
      <c r="H233" s="1">
        <v>40876</v>
      </c>
      <c r="I233">
        <v>90693</v>
      </c>
      <c r="J233">
        <v>23576</v>
      </c>
      <c r="K233">
        <v>2</v>
      </c>
      <c r="L233" t="s">
        <v>575</v>
      </c>
      <c r="M233" t="s">
        <v>27</v>
      </c>
      <c r="N233" t="s">
        <v>92</v>
      </c>
      <c r="O233">
        <v>14</v>
      </c>
      <c r="P233" t="s">
        <v>597</v>
      </c>
      <c r="Q233" t="s">
        <v>30</v>
      </c>
      <c r="R233" t="s">
        <v>600</v>
      </c>
      <c r="S233">
        <v>9395721997</v>
      </c>
      <c r="T233" t="s">
        <v>48</v>
      </c>
    </row>
    <row r="234" spans="1:20" x14ac:dyDescent="0.35">
      <c r="A234" t="s">
        <v>119</v>
      </c>
      <c r="B234" t="s">
        <v>86</v>
      </c>
      <c r="C234" t="s">
        <v>51</v>
      </c>
      <c r="D234" t="s">
        <v>42</v>
      </c>
      <c r="E234">
        <v>48</v>
      </c>
      <c r="F234" t="s">
        <v>24</v>
      </c>
      <c r="G234" t="s">
        <v>68</v>
      </c>
      <c r="H234" s="1">
        <v>41045</v>
      </c>
      <c r="I234">
        <v>41106</v>
      </c>
      <c r="J234">
        <v>28462</v>
      </c>
      <c r="K234">
        <v>3.5</v>
      </c>
      <c r="L234" t="s">
        <v>601</v>
      </c>
      <c r="M234" t="s">
        <v>27</v>
      </c>
      <c r="N234" t="s">
        <v>92</v>
      </c>
      <c r="O234">
        <v>0</v>
      </c>
      <c r="P234" t="s">
        <v>597</v>
      </c>
      <c r="Q234" t="s">
        <v>46</v>
      </c>
      <c r="R234" t="s">
        <v>602</v>
      </c>
      <c r="S234">
        <v>9531588755</v>
      </c>
      <c r="T234" t="s">
        <v>32</v>
      </c>
    </row>
    <row r="235" spans="1:20" x14ac:dyDescent="0.35">
      <c r="A235" t="s">
        <v>164</v>
      </c>
      <c r="B235" t="s">
        <v>61</v>
      </c>
      <c r="C235" t="s">
        <v>145</v>
      </c>
      <c r="D235" t="s">
        <v>23</v>
      </c>
      <c r="E235">
        <v>40</v>
      </c>
      <c r="F235" t="s">
        <v>43</v>
      </c>
      <c r="G235" t="s">
        <v>57</v>
      </c>
      <c r="H235" s="1">
        <v>40449</v>
      </c>
      <c r="I235">
        <v>66363</v>
      </c>
      <c r="J235">
        <v>16930</v>
      </c>
      <c r="K235">
        <v>3.2</v>
      </c>
      <c r="L235" t="s">
        <v>473</v>
      </c>
      <c r="M235" t="s">
        <v>27</v>
      </c>
      <c r="N235" t="s">
        <v>92</v>
      </c>
      <c r="O235">
        <v>8</v>
      </c>
      <c r="P235" t="s">
        <v>597</v>
      </c>
      <c r="Q235" t="s">
        <v>30</v>
      </c>
      <c r="R235" t="s">
        <v>603</v>
      </c>
      <c r="S235">
        <v>9250324271</v>
      </c>
      <c r="T235" t="s">
        <v>32</v>
      </c>
    </row>
    <row r="236" spans="1:20" x14ac:dyDescent="0.35">
      <c r="A236" t="s">
        <v>338</v>
      </c>
      <c r="B236" t="s">
        <v>86</v>
      </c>
      <c r="C236" t="s">
        <v>74</v>
      </c>
      <c r="D236" t="s">
        <v>42</v>
      </c>
      <c r="E236">
        <v>37</v>
      </c>
      <c r="F236" t="s">
        <v>43</v>
      </c>
      <c r="G236" t="s">
        <v>36</v>
      </c>
      <c r="H236" s="1">
        <v>43403</v>
      </c>
      <c r="I236">
        <v>98331</v>
      </c>
      <c r="J236">
        <v>16552</v>
      </c>
      <c r="K236">
        <v>4.0999999999999996</v>
      </c>
      <c r="L236" t="s">
        <v>188</v>
      </c>
      <c r="M236" t="s">
        <v>27</v>
      </c>
      <c r="N236" t="s">
        <v>92</v>
      </c>
      <c r="O236">
        <v>0</v>
      </c>
      <c r="P236" t="s">
        <v>597</v>
      </c>
      <c r="Q236" t="s">
        <v>46</v>
      </c>
      <c r="R236" t="s">
        <v>604</v>
      </c>
      <c r="S236">
        <v>9937366085</v>
      </c>
      <c r="T236" t="s">
        <v>48</v>
      </c>
    </row>
    <row r="237" spans="1:20" x14ac:dyDescent="0.35">
      <c r="A237" t="s">
        <v>605</v>
      </c>
      <c r="B237" t="s">
        <v>61</v>
      </c>
      <c r="C237" t="s">
        <v>81</v>
      </c>
      <c r="D237" t="s">
        <v>42</v>
      </c>
      <c r="E237">
        <v>37</v>
      </c>
      <c r="F237" t="s">
        <v>62</v>
      </c>
      <c r="G237" t="s">
        <v>25</v>
      </c>
      <c r="H237" s="1">
        <v>41847</v>
      </c>
      <c r="I237">
        <v>47890</v>
      </c>
      <c r="J237">
        <v>14318</v>
      </c>
      <c r="K237">
        <v>3.2</v>
      </c>
      <c r="L237" t="s">
        <v>292</v>
      </c>
      <c r="M237" t="s">
        <v>27</v>
      </c>
      <c r="N237" t="s">
        <v>92</v>
      </c>
      <c r="O237">
        <v>22</v>
      </c>
      <c r="P237" t="s">
        <v>597</v>
      </c>
      <c r="Q237" t="s">
        <v>30</v>
      </c>
      <c r="R237" t="s">
        <v>606</v>
      </c>
      <c r="S237">
        <v>9782627141</v>
      </c>
      <c r="T237" t="s">
        <v>48</v>
      </c>
    </row>
    <row r="238" spans="1:20" x14ac:dyDescent="0.35">
      <c r="A238" t="s">
        <v>607</v>
      </c>
      <c r="B238" t="s">
        <v>34</v>
      </c>
      <c r="C238" t="s">
        <v>55</v>
      </c>
      <c r="D238" t="s">
        <v>23</v>
      </c>
      <c r="E238">
        <v>40</v>
      </c>
      <c r="F238" t="s">
        <v>56</v>
      </c>
      <c r="G238" t="s">
        <v>25</v>
      </c>
      <c r="H238" s="1">
        <v>44862</v>
      </c>
      <c r="I238">
        <v>57984</v>
      </c>
      <c r="J238">
        <v>10771</v>
      </c>
      <c r="K238">
        <v>3.8</v>
      </c>
      <c r="L238" t="s">
        <v>361</v>
      </c>
      <c r="M238" t="s">
        <v>27</v>
      </c>
      <c r="N238" t="s">
        <v>28</v>
      </c>
      <c r="O238">
        <v>6</v>
      </c>
      <c r="P238" t="s">
        <v>597</v>
      </c>
      <c r="Q238" t="s">
        <v>30</v>
      </c>
      <c r="R238" t="s">
        <v>608</v>
      </c>
      <c r="S238">
        <v>9768215185</v>
      </c>
      <c r="T238" t="s">
        <v>48</v>
      </c>
    </row>
    <row r="239" spans="1:20" x14ac:dyDescent="0.35">
      <c r="A239" t="s">
        <v>609</v>
      </c>
      <c r="B239" t="s">
        <v>101</v>
      </c>
      <c r="C239" t="s">
        <v>87</v>
      </c>
      <c r="D239" t="s">
        <v>42</v>
      </c>
      <c r="E239">
        <v>55</v>
      </c>
      <c r="F239" t="s">
        <v>52</v>
      </c>
      <c r="G239" t="s">
        <v>25</v>
      </c>
      <c r="H239" s="1">
        <v>40575</v>
      </c>
      <c r="I239">
        <v>107686</v>
      </c>
      <c r="J239">
        <v>28799</v>
      </c>
      <c r="K239">
        <v>3.2</v>
      </c>
      <c r="L239" t="s">
        <v>427</v>
      </c>
      <c r="M239" t="s">
        <v>27</v>
      </c>
      <c r="N239" t="s">
        <v>70</v>
      </c>
      <c r="O239">
        <v>35</v>
      </c>
      <c r="P239" t="s">
        <v>597</v>
      </c>
      <c r="Q239" t="s">
        <v>30</v>
      </c>
      <c r="R239" t="s">
        <v>610</v>
      </c>
      <c r="S239">
        <v>9201500819</v>
      </c>
      <c r="T239" t="s">
        <v>48</v>
      </c>
    </row>
    <row r="240" spans="1:20" x14ac:dyDescent="0.35">
      <c r="A240" t="s">
        <v>611</v>
      </c>
      <c r="B240" t="s">
        <v>86</v>
      </c>
      <c r="C240" t="s">
        <v>145</v>
      </c>
      <c r="D240" t="s">
        <v>42</v>
      </c>
      <c r="E240">
        <v>29</v>
      </c>
      <c r="F240" t="s">
        <v>62</v>
      </c>
      <c r="G240" t="s">
        <v>68</v>
      </c>
      <c r="H240" s="1">
        <v>40778</v>
      </c>
      <c r="I240">
        <v>73998</v>
      </c>
      <c r="J240">
        <v>11529</v>
      </c>
      <c r="K240">
        <v>2.1</v>
      </c>
      <c r="L240" t="s">
        <v>94</v>
      </c>
      <c r="M240" t="s">
        <v>27</v>
      </c>
      <c r="N240" t="s">
        <v>70</v>
      </c>
      <c r="O240">
        <v>23</v>
      </c>
      <c r="P240" t="s">
        <v>597</v>
      </c>
      <c r="Q240" t="s">
        <v>46</v>
      </c>
      <c r="R240" t="s">
        <v>612</v>
      </c>
      <c r="S240">
        <v>9223218451</v>
      </c>
      <c r="T240" t="s">
        <v>48</v>
      </c>
    </row>
    <row r="241" spans="1:20" x14ac:dyDescent="0.35">
      <c r="A241" t="s">
        <v>613</v>
      </c>
      <c r="B241" t="s">
        <v>21</v>
      </c>
      <c r="C241" t="s">
        <v>22</v>
      </c>
      <c r="D241" t="s">
        <v>42</v>
      </c>
      <c r="E241">
        <v>57</v>
      </c>
      <c r="F241" t="s">
        <v>82</v>
      </c>
      <c r="G241" t="s">
        <v>25</v>
      </c>
      <c r="H241" s="1">
        <v>44525</v>
      </c>
      <c r="I241">
        <v>76873</v>
      </c>
      <c r="J241">
        <v>18010</v>
      </c>
      <c r="K241">
        <v>4.9000000000000004</v>
      </c>
      <c r="L241" t="s">
        <v>104</v>
      </c>
      <c r="M241" t="s">
        <v>27</v>
      </c>
      <c r="N241" t="s">
        <v>38</v>
      </c>
      <c r="O241">
        <v>2</v>
      </c>
      <c r="P241" t="s">
        <v>597</v>
      </c>
      <c r="Q241" t="s">
        <v>46</v>
      </c>
      <c r="R241" t="s">
        <v>614</v>
      </c>
      <c r="S241">
        <v>9583977130</v>
      </c>
      <c r="T241" t="s">
        <v>48</v>
      </c>
    </row>
    <row r="242" spans="1:20" x14ac:dyDescent="0.35">
      <c r="A242" t="s">
        <v>615</v>
      </c>
      <c r="B242" t="s">
        <v>34</v>
      </c>
      <c r="C242" t="s">
        <v>51</v>
      </c>
      <c r="D242" t="s">
        <v>42</v>
      </c>
      <c r="E242">
        <v>60</v>
      </c>
      <c r="F242" t="s">
        <v>43</v>
      </c>
      <c r="G242" t="s">
        <v>68</v>
      </c>
      <c r="H242" s="1">
        <v>43420</v>
      </c>
      <c r="I242">
        <v>106764</v>
      </c>
      <c r="J242">
        <v>17924</v>
      </c>
      <c r="K242">
        <v>2.1</v>
      </c>
      <c r="L242" t="s">
        <v>80</v>
      </c>
      <c r="M242" t="s">
        <v>27</v>
      </c>
      <c r="N242" t="s">
        <v>70</v>
      </c>
      <c r="O242">
        <v>13</v>
      </c>
      <c r="P242" t="s">
        <v>597</v>
      </c>
      <c r="Q242" t="s">
        <v>46</v>
      </c>
      <c r="R242" t="s">
        <v>616</v>
      </c>
      <c r="S242">
        <v>9884873477</v>
      </c>
      <c r="T242" t="s">
        <v>32</v>
      </c>
    </row>
    <row r="243" spans="1:20" x14ac:dyDescent="0.35">
      <c r="A243" t="s">
        <v>617</v>
      </c>
      <c r="B243" t="s">
        <v>67</v>
      </c>
      <c r="C243" t="s">
        <v>145</v>
      </c>
      <c r="D243" t="s">
        <v>23</v>
      </c>
      <c r="E243">
        <v>22</v>
      </c>
      <c r="F243" t="s">
        <v>52</v>
      </c>
      <c r="G243" t="s">
        <v>36</v>
      </c>
      <c r="H243" s="1">
        <v>42311</v>
      </c>
      <c r="I243">
        <v>21859</v>
      </c>
      <c r="J243">
        <v>6270</v>
      </c>
      <c r="K243">
        <v>4</v>
      </c>
      <c r="L243" t="s">
        <v>258</v>
      </c>
      <c r="M243" t="s">
        <v>27</v>
      </c>
      <c r="N243" t="s">
        <v>28</v>
      </c>
      <c r="O243">
        <v>10</v>
      </c>
      <c r="P243" t="s">
        <v>597</v>
      </c>
      <c r="Q243" t="s">
        <v>46</v>
      </c>
      <c r="R243" t="s">
        <v>618</v>
      </c>
      <c r="S243">
        <v>9507171875</v>
      </c>
      <c r="T243" t="s">
        <v>48</v>
      </c>
    </row>
    <row r="244" spans="1:20" x14ac:dyDescent="0.35">
      <c r="A244" t="s">
        <v>619</v>
      </c>
      <c r="B244" t="s">
        <v>77</v>
      </c>
      <c r="C244" t="s">
        <v>145</v>
      </c>
      <c r="D244" t="s">
        <v>23</v>
      </c>
      <c r="E244">
        <v>60</v>
      </c>
      <c r="F244" t="s">
        <v>24</v>
      </c>
      <c r="G244" t="s">
        <v>57</v>
      </c>
      <c r="H244" s="1">
        <v>44607</v>
      </c>
      <c r="I244">
        <v>72282</v>
      </c>
      <c r="J244">
        <v>5767</v>
      </c>
      <c r="K244">
        <v>2.8</v>
      </c>
      <c r="L244" t="s">
        <v>312</v>
      </c>
      <c r="M244" t="s">
        <v>27</v>
      </c>
      <c r="N244" t="s">
        <v>38</v>
      </c>
      <c r="O244">
        <v>29</v>
      </c>
      <c r="P244" t="s">
        <v>597</v>
      </c>
      <c r="Q244" t="s">
        <v>46</v>
      </c>
      <c r="R244" t="s">
        <v>620</v>
      </c>
      <c r="S244">
        <v>9469454807</v>
      </c>
      <c r="T244" t="s">
        <v>32</v>
      </c>
    </row>
    <row r="245" spans="1:20" x14ac:dyDescent="0.35">
      <c r="A245" t="s">
        <v>621</v>
      </c>
      <c r="B245" t="s">
        <v>77</v>
      </c>
      <c r="C245" t="s">
        <v>22</v>
      </c>
      <c r="D245" t="s">
        <v>23</v>
      </c>
      <c r="E245">
        <v>60</v>
      </c>
      <c r="F245" t="s">
        <v>52</v>
      </c>
      <c r="G245" t="s">
        <v>57</v>
      </c>
      <c r="H245" s="1">
        <v>43827</v>
      </c>
      <c r="I245">
        <v>64575</v>
      </c>
      <c r="J245">
        <v>27357</v>
      </c>
      <c r="K245">
        <v>3.7</v>
      </c>
      <c r="L245" t="s">
        <v>66</v>
      </c>
      <c r="M245" t="s">
        <v>27</v>
      </c>
      <c r="N245" t="s">
        <v>38</v>
      </c>
      <c r="O245">
        <v>0</v>
      </c>
      <c r="P245" t="s">
        <v>597</v>
      </c>
      <c r="Q245" t="s">
        <v>46</v>
      </c>
      <c r="R245" t="s">
        <v>622</v>
      </c>
      <c r="S245">
        <v>9956737081</v>
      </c>
      <c r="T245" t="s">
        <v>32</v>
      </c>
    </row>
    <row r="246" spans="1:20" x14ac:dyDescent="0.35">
      <c r="A246" t="s">
        <v>623</v>
      </c>
      <c r="B246" t="s">
        <v>86</v>
      </c>
      <c r="C246" t="s">
        <v>55</v>
      </c>
      <c r="D246" t="s">
        <v>42</v>
      </c>
      <c r="E246">
        <v>52</v>
      </c>
      <c r="F246" t="s">
        <v>62</v>
      </c>
      <c r="G246" t="s">
        <v>68</v>
      </c>
      <c r="H246" s="1">
        <v>41671</v>
      </c>
      <c r="I246">
        <v>60465</v>
      </c>
      <c r="J246">
        <v>14400</v>
      </c>
      <c r="K246">
        <v>3.5</v>
      </c>
      <c r="L246" t="s">
        <v>287</v>
      </c>
      <c r="M246" t="s">
        <v>27</v>
      </c>
      <c r="N246" t="s">
        <v>38</v>
      </c>
      <c r="O246">
        <v>17</v>
      </c>
      <c r="P246" t="s">
        <v>597</v>
      </c>
      <c r="Q246" t="s">
        <v>46</v>
      </c>
      <c r="R246" t="s">
        <v>624</v>
      </c>
      <c r="S246">
        <v>9910367643</v>
      </c>
      <c r="T246" t="s">
        <v>48</v>
      </c>
    </row>
    <row r="247" spans="1:20" x14ac:dyDescent="0.35">
      <c r="A247" t="s">
        <v>625</v>
      </c>
      <c r="B247" t="s">
        <v>67</v>
      </c>
      <c r="C247" t="s">
        <v>145</v>
      </c>
      <c r="D247" t="s">
        <v>42</v>
      </c>
      <c r="E247">
        <v>40</v>
      </c>
      <c r="F247" t="s">
        <v>82</v>
      </c>
      <c r="G247" t="s">
        <v>25</v>
      </c>
      <c r="H247" s="1">
        <v>40350</v>
      </c>
      <c r="I247">
        <v>67183</v>
      </c>
      <c r="J247">
        <v>27273</v>
      </c>
      <c r="K247">
        <v>2.5</v>
      </c>
      <c r="L247" t="s">
        <v>550</v>
      </c>
      <c r="M247" t="s">
        <v>27</v>
      </c>
      <c r="N247" t="s">
        <v>28</v>
      </c>
      <c r="O247">
        <v>24</v>
      </c>
      <c r="P247" t="s">
        <v>597</v>
      </c>
      <c r="Q247" t="s">
        <v>46</v>
      </c>
      <c r="R247" t="s">
        <v>626</v>
      </c>
      <c r="S247">
        <v>9403482077</v>
      </c>
      <c r="T247" t="s">
        <v>48</v>
      </c>
    </row>
    <row r="248" spans="1:20" x14ac:dyDescent="0.35">
      <c r="A248" t="s">
        <v>627</v>
      </c>
      <c r="B248" t="s">
        <v>73</v>
      </c>
      <c r="C248" t="s">
        <v>74</v>
      </c>
      <c r="D248" t="s">
        <v>23</v>
      </c>
      <c r="E248">
        <v>55</v>
      </c>
      <c r="F248" t="s">
        <v>52</v>
      </c>
      <c r="G248" t="s">
        <v>57</v>
      </c>
      <c r="H248" s="1">
        <v>43492</v>
      </c>
      <c r="I248">
        <v>118872</v>
      </c>
      <c r="J248">
        <v>7703</v>
      </c>
      <c r="K248">
        <v>2.1</v>
      </c>
      <c r="L248" t="s">
        <v>258</v>
      </c>
      <c r="M248" t="s">
        <v>27</v>
      </c>
      <c r="N248" t="s">
        <v>70</v>
      </c>
      <c r="O248">
        <v>19</v>
      </c>
      <c r="P248" t="s">
        <v>597</v>
      </c>
      <c r="Q248" t="s">
        <v>46</v>
      </c>
      <c r="R248" t="s">
        <v>628</v>
      </c>
      <c r="S248">
        <v>9408126521</v>
      </c>
      <c r="T248" t="s">
        <v>48</v>
      </c>
    </row>
    <row r="249" spans="1:20" x14ac:dyDescent="0.35">
      <c r="A249" t="s">
        <v>629</v>
      </c>
      <c r="B249" t="s">
        <v>50</v>
      </c>
      <c r="C249" t="s">
        <v>81</v>
      </c>
      <c r="D249" t="s">
        <v>42</v>
      </c>
      <c r="E249">
        <v>36</v>
      </c>
      <c r="F249" t="s">
        <v>52</v>
      </c>
      <c r="G249" t="s">
        <v>36</v>
      </c>
      <c r="H249" s="1">
        <v>40226</v>
      </c>
      <c r="I249">
        <v>59219</v>
      </c>
      <c r="J249">
        <v>28113</v>
      </c>
      <c r="K249">
        <v>2.2999999999999998</v>
      </c>
      <c r="L249" t="s">
        <v>72</v>
      </c>
      <c r="M249" t="s">
        <v>27</v>
      </c>
      <c r="N249" t="s">
        <v>92</v>
      </c>
      <c r="O249">
        <v>20</v>
      </c>
      <c r="P249" t="s">
        <v>597</v>
      </c>
      <c r="Q249" t="s">
        <v>46</v>
      </c>
      <c r="R249" t="s">
        <v>630</v>
      </c>
      <c r="S249">
        <v>9668963592</v>
      </c>
      <c r="T249" t="s">
        <v>48</v>
      </c>
    </row>
    <row r="250" spans="1:20" x14ac:dyDescent="0.35">
      <c r="A250" t="s">
        <v>631</v>
      </c>
      <c r="B250" t="s">
        <v>95</v>
      </c>
      <c r="C250" t="s">
        <v>81</v>
      </c>
      <c r="D250" t="s">
        <v>42</v>
      </c>
      <c r="E250">
        <v>37</v>
      </c>
      <c r="F250" t="s">
        <v>24</v>
      </c>
      <c r="G250" t="s">
        <v>57</v>
      </c>
      <c r="H250" s="1">
        <v>40521</v>
      </c>
      <c r="I250">
        <v>42398</v>
      </c>
      <c r="J250">
        <v>26722</v>
      </c>
      <c r="K250">
        <v>5</v>
      </c>
      <c r="L250" t="s">
        <v>127</v>
      </c>
      <c r="M250" t="s">
        <v>27</v>
      </c>
      <c r="N250" t="s">
        <v>38</v>
      </c>
      <c r="O250">
        <v>30</v>
      </c>
      <c r="P250" t="s">
        <v>597</v>
      </c>
      <c r="Q250" t="s">
        <v>46</v>
      </c>
      <c r="R250" t="s">
        <v>632</v>
      </c>
      <c r="S250">
        <v>9854025427</v>
      </c>
      <c r="T250" t="s">
        <v>48</v>
      </c>
    </row>
    <row r="251" spans="1:20" x14ac:dyDescent="0.35">
      <c r="A251" t="s">
        <v>633</v>
      </c>
      <c r="B251" t="s">
        <v>86</v>
      </c>
      <c r="C251" t="s">
        <v>145</v>
      </c>
      <c r="D251" t="s">
        <v>42</v>
      </c>
      <c r="E251">
        <v>57</v>
      </c>
      <c r="F251" t="s">
        <v>52</v>
      </c>
      <c r="G251" t="s">
        <v>44</v>
      </c>
      <c r="H251" s="1">
        <v>44124</v>
      </c>
      <c r="I251">
        <v>53867</v>
      </c>
      <c r="J251">
        <v>15783</v>
      </c>
      <c r="K251">
        <v>4.2</v>
      </c>
      <c r="L251" t="s">
        <v>394</v>
      </c>
      <c r="M251" t="s">
        <v>27</v>
      </c>
      <c r="N251" t="s">
        <v>70</v>
      </c>
      <c r="O251">
        <v>29</v>
      </c>
      <c r="P251" t="s">
        <v>597</v>
      </c>
      <c r="Q251" t="s">
        <v>46</v>
      </c>
      <c r="R251" t="s">
        <v>634</v>
      </c>
      <c r="S251">
        <v>9278404764</v>
      </c>
      <c r="T251" t="s">
        <v>48</v>
      </c>
    </row>
    <row r="252" spans="1:20" x14ac:dyDescent="0.35">
      <c r="A252" t="s">
        <v>635</v>
      </c>
      <c r="B252" t="s">
        <v>73</v>
      </c>
      <c r="C252" t="s">
        <v>81</v>
      </c>
      <c r="D252" t="s">
        <v>42</v>
      </c>
      <c r="E252">
        <v>59</v>
      </c>
      <c r="F252" t="s">
        <v>52</v>
      </c>
      <c r="G252" t="s">
        <v>68</v>
      </c>
      <c r="H252" s="1">
        <v>42824</v>
      </c>
      <c r="I252">
        <v>106698</v>
      </c>
      <c r="J252">
        <v>23699</v>
      </c>
      <c r="K252">
        <v>2.1</v>
      </c>
      <c r="L252" t="s">
        <v>113</v>
      </c>
      <c r="M252" t="s">
        <v>27</v>
      </c>
      <c r="N252" t="s">
        <v>28</v>
      </c>
      <c r="O252">
        <v>1</v>
      </c>
      <c r="P252" t="s">
        <v>597</v>
      </c>
      <c r="Q252" t="s">
        <v>30</v>
      </c>
      <c r="R252" t="s">
        <v>636</v>
      </c>
      <c r="S252">
        <v>9316556346</v>
      </c>
      <c r="T252" t="s">
        <v>32</v>
      </c>
    </row>
    <row r="253" spans="1:20" x14ac:dyDescent="0.35">
      <c r="A253" t="s">
        <v>637</v>
      </c>
      <c r="B253" t="s">
        <v>61</v>
      </c>
      <c r="C253" t="s">
        <v>51</v>
      </c>
      <c r="D253" t="s">
        <v>42</v>
      </c>
      <c r="E253">
        <v>43</v>
      </c>
      <c r="F253" t="s">
        <v>56</v>
      </c>
      <c r="G253" t="s">
        <v>57</v>
      </c>
      <c r="H253" s="1">
        <v>42593</v>
      </c>
      <c r="I253">
        <v>113242</v>
      </c>
      <c r="J253">
        <v>6593</v>
      </c>
      <c r="K253">
        <v>3.2</v>
      </c>
      <c r="L253" t="s">
        <v>110</v>
      </c>
      <c r="M253" t="s">
        <v>27</v>
      </c>
      <c r="N253" t="s">
        <v>70</v>
      </c>
      <c r="O253">
        <v>10</v>
      </c>
      <c r="P253" t="s">
        <v>597</v>
      </c>
      <c r="Q253" t="s">
        <v>46</v>
      </c>
      <c r="R253" t="s">
        <v>638</v>
      </c>
      <c r="S253">
        <v>9456245793</v>
      </c>
      <c r="T253" t="s">
        <v>32</v>
      </c>
    </row>
    <row r="254" spans="1:20" x14ac:dyDescent="0.35">
      <c r="A254" t="s">
        <v>639</v>
      </c>
      <c r="B254" t="s">
        <v>67</v>
      </c>
      <c r="C254" t="s">
        <v>87</v>
      </c>
      <c r="D254" t="s">
        <v>23</v>
      </c>
      <c r="E254">
        <v>54</v>
      </c>
      <c r="F254" t="s">
        <v>56</v>
      </c>
      <c r="G254" t="s">
        <v>57</v>
      </c>
      <c r="H254" s="1">
        <v>42540</v>
      </c>
      <c r="I254">
        <v>91348</v>
      </c>
      <c r="J254">
        <v>5435</v>
      </c>
      <c r="K254">
        <v>4.3</v>
      </c>
      <c r="L254" t="s">
        <v>181</v>
      </c>
      <c r="M254" t="s">
        <v>27</v>
      </c>
      <c r="N254" t="s">
        <v>38</v>
      </c>
      <c r="O254">
        <v>2</v>
      </c>
      <c r="P254" t="s">
        <v>597</v>
      </c>
      <c r="Q254" t="s">
        <v>30</v>
      </c>
      <c r="R254" t="s">
        <v>640</v>
      </c>
      <c r="S254">
        <v>9929364195</v>
      </c>
      <c r="T254" t="s">
        <v>32</v>
      </c>
    </row>
    <row r="255" spans="1:20" x14ac:dyDescent="0.35">
      <c r="A255" t="s">
        <v>641</v>
      </c>
      <c r="B255" t="s">
        <v>67</v>
      </c>
      <c r="C255" t="s">
        <v>41</v>
      </c>
      <c r="D255" t="s">
        <v>23</v>
      </c>
      <c r="E255">
        <v>24</v>
      </c>
      <c r="F255" t="s">
        <v>43</v>
      </c>
      <c r="G255" t="s">
        <v>68</v>
      </c>
      <c r="H255" s="1">
        <v>40583</v>
      </c>
      <c r="I255">
        <v>29774</v>
      </c>
      <c r="J255">
        <v>26873</v>
      </c>
      <c r="K255">
        <v>4.5</v>
      </c>
      <c r="L255" t="s">
        <v>642</v>
      </c>
      <c r="M255" t="s">
        <v>27</v>
      </c>
      <c r="N255" t="s">
        <v>28</v>
      </c>
      <c r="O255">
        <v>17</v>
      </c>
      <c r="P255" t="s">
        <v>597</v>
      </c>
      <c r="Q255" t="s">
        <v>30</v>
      </c>
      <c r="R255" t="s">
        <v>643</v>
      </c>
      <c r="S255">
        <v>9784468933</v>
      </c>
      <c r="T255" t="s">
        <v>48</v>
      </c>
    </row>
    <row r="256" spans="1:20" x14ac:dyDescent="0.35">
      <c r="A256" t="s">
        <v>644</v>
      </c>
      <c r="B256" t="s">
        <v>101</v>
      </c>
      <c r="C256" t="s">
        <v>55</v>
      </c>
      <c r="D256" t="s">
        <v>23</v>
      </c>
      <c r="E256">
        <v>41</v>
      </c>
      <c r="F256" t="s">
        <v>24</v>
      </c>
      <c r="G256" t="s">
        <v>68</v>
      </c>
      <c r="H256" s="1">
        <v>44217</v>
      </c>
      <c r="I256">
        <v>48316</v>
      </c>
      <c r="J256">
        <v>21247</v>
      </c>
      <c r="K256">
        <v>4.9000000000000004</v>
      </c>
      <c r="L256" t="s">
        <v>76</v>
      </c>
      <c r="M256" t="s">
        <v>27</v>
      </c>
      <c r="N256" t="s">
        <v>70</v>
      </c>
      <c r="O256">
        <v>34</v>
      </c>
      <c r="P256" t="s">
        <v>597</v>
      </c>
      <c r="Q256" t="s">
        <v>46</v>
      </c>
      <c r="R256" t="s">
        <v>645</v>
      </c>
      <c r="S256">
        <v>9630135615</v>
      </c>
      <c r="T256" t="s">
        <v>48</v>
      </c>
    </row>
    <row r="257" spans="1:20" x14ac:dyDescent="0.35">
      <c r="A257" t="s">
        <v>646</v>
      </c>
      <c r="B257" t="s">
        <v>95</v>
      </c>
      <c r="C257" t="s">
        <v>22</v>
      </c>
      <c r="D257" t="s">
        <v>23</v>
      </c>
      <c r="E257">
        <v>36</v>
      </c>
      <c r="F257" t="s">
        <v>43</v>
      </c>
      <c r="G257" t="s">
        <v>25</v>
      </c>
      <c r="H257" s="1">
        <v>43190</v>
      </c>
      <c r="I257">
        <v>93175</v>
      </c>
      <c r="J257">
        <v>25833</v>
      </c>
      <c r="K257">
        <v>4</v>
      </c>
      <c r="L257" t="s">
        <v>367</v>
      </c>
      <c r="M257" t="s">
        <v>27</v>
      </c>
      <c r="N257" t="s">
        <v>70</v>
      </c>
      <c r="O257">
        <v>10</v>
      </c>
      <c r="P257" t="s">
        <v>597</v>
      </c>
      <c r="Q257" t="s">
        <v>30</v>
      </c>
      <c r="R257" t="s">
        <v>647</v>
      </c>
      <c r="S257">
        <v>9123646202</v>
      </c>
      <c r="T257" t="s">
        <v>32</v>
      </c>
    </row>
    <row r="258" spans="1:20" x14ac:dyDescent="0.35">
      <c r="A258" t="s">
        <v>648</v>
      </c>
      <c r="B258" t="s">
        <v>77</v>
      </c>
      <c r="C258" t="s">
        <v>74</v>
      </c>
      <c r="D258" t="s">
        <v>23</v>
      </c>
      <c r="E258">
        <v>35</v>
      </c>
      <c r="F258" t="s">
        <v>82</v>
      </c>
      <c r="G258" t="s">
        <v>63</v>
      </c>
      <c r="H258" s="1">
        <v>44849</v>
      </c>
      <c r="I258">
        <v>85240</v>
      </c>
      <c r="J258">
        <v>9725</v>
      </c>
      <c r="K258">
        <v>3.8</v>
      </c>
      <c r="L258" t="s">
        <v>363</v>
      </c>
      <c r="M258" t="s">
        <v>27</v>
      </c>
      <c r="N258" t="s">
        <v>28</v>
      </c>
      <c r="O258">
        <v>18</v>
      </c>
      <c r="P258" t="s">
        <v>597</v>
      </c>
      <c r="Q258" t="s">
        <v>46</v>
      </c>
      <c r="R258" t="s">
        <v>649</v>
      </c>
      <c r="S258">
        <v>9849772519</v>
      </c>
      <c r="T258" t="s">
        <v>32</v>
      </c>
    </row>
    <row r="259" spans="1:20" x14ac:dyDescent="0.35">
      <c r="A259" t="s">
        <v>650</v>
      </c>
      <c r="B259" t="s">
        <v>61</v>
      </c>
      <c r="C259" t="s">
        <v>41</v>
      </c>
      <c r="D259" t="s">
        <v>42</v>
      </c>
      <c r="E259">
        <v>47</v>
      </c>
      <c r="F259" t="s">
        <v>56</v>
      </c>
      <c r="G259" t="s">
        <v>25</v>
      </c>
      <c r="H259" s="1">
        <v>45099</v>
      </c>
      <c r="I259">
        <v>97884</v>
      </c>
      <c r="J259">
        <v>18741</v>
      </c>
      <c r="K259">
        <v>3</v>
      </c>
      <c r="L259" t="s">
        <v>378</v>
      </c>
      <c r="M259" t="s">
        <v>27</v>
      </c>
      <c r="N259" t="s">
        <v>70</v>
      </c>
      <c r="O259">
        <v>14</v>
      </c>
      <c r="P259" t="s">
        <v>597</v>
      </c>
      <c r="Q259" t="s">
        <v>30</v>
      </c>
      <c r="R259" t="s">
        <v>651</v>
      </c>
      <c r="S259">
        <v>9149192099</v>
      </c>
      <c r="T259" t="s">
        <v>48</v>
      </c>
    </row>
    <row r="260" spans="1:20" x14ac:dyDescent="0.35">
      <c r="A260" t="s">
        <v>652</v>
      </c>
      <c r="B260" t="s">
        <v>101</v>
      </c>
      <c r="C260" t="s">
        <v>22</v>
      </c>
      <c r="D260" t="s">
        <v>23</v>
      </c>
      <c r="E260">
        <v>37</v>
      </c>
      <c r="F260" t="s">
        <v>24</v>
      </c>
      <c r="G260" t="s">
        <v>36</v>
      </c>
      <c r="H260" s="1">
        <v>42526</v>
      </c>
      <c r="I260">
        <v>92408</v>
      </c>
      <c r="J260">
        <v>9018</v>
      </c>
      <c r="K260">
        <v>4.0999999999999996</v>
      </c>
      <c r="L260" t="s">
        <v>222</v>
      </c>
      <c r="M260" t="s">
        <v>27</v>
      </c>
      <c r="N260" t="s">
        <v>70</v>
      </c>
      <c r="O260">
        <v>22</v>
      </c>
      <c r="P260" t="s">
        <v>597</v>
      </c>
      <c r="Q260" t="s">
        <v>46</v>
      </c>
      <c r="R260" t="s">
        <v>653</v>
      </c>
      <c r="S260">
        <v>9753570404</v>
      </c>
      <c r="T260" t="s">
        <v>32</v>
      </c>
    </row>
    <row r="261" spans="1:20" x14ac:dyDescent="0.35">
      <c r="A261" t="s">
        <v>654</v>
      </c>
      <c r="B261" t="s">
        <v>77</v>
      </c>
      <c r="C261" t="s">
        <v>91</v>
      </c>
      <c r="D261" t="s">
        <v>23</v>
      </c>
      <c r="E261">
        <v>47</v>
      </c>
      <c r="F261" t="s">
        <v>82</v>
      </c>
      <c r="G261" t="s">
        <v>63</v>
      </c>
      <c r="H261" s="1">
        <v>45040</v>
      </c>
      <c r="I261">
        <v>60803</v>
      </c>
      <c r="J261">
        <v>10075</v>
      </c>
      <c r="K261">
        <v>2.1</v>
      </c>
      <c r="L261" t="s">
        <v>457</v>
      </c>
      <c r="M261" t="s">
        <v>27</v>
      </c>
      <c r="N261" t="s">
        <v>38</v>
      </c>
      <c r="O261">
        <v>22</v>
      </c>
      <c r="P261" t="s">
        <v>597</v>
      </c>
      <c r="Q261" t="s">
        <v>30</v>
      </c>
      <c r="R261" t="s">
        <v>655</v>
      </c>
      <c r="S261">
        <v>9532484250</v>
      </c>
      <c r="T261" t="s">
        <v>32</v>
      </c>
    </row>
    <row r="262" spans="1:20" x14ac:dyDescent="0.35">
      <c r="A262" t="s">
        <v>656</v>
      </c>
      <c r="B262" t="s">
        <v>86</v>
      </c>
      <c r="C262" t="s">
        <v>91</v>
      </c>
      <c r="D262" t="s">
        <v>42</v>
      </c>
      <c r="E262">
        <v>36</v>
      </c>
      <c r="F262" t="s">
        <v>62</v>
      </c>
      <c r="G262" t="s">
        <v>25</v>
      </c>
      <c r="H262" s="1">
        <v>42320</v>
      </c>
      <c r="I262">
        <v>47068</v>
      </c>
      <c r="J262">
        <v>12146</v>
      </c>
      <c r="K262">
        <v>3.8</v>
      </c>
      <c r="L262" t="s">
        <v>37</v>
      </c>
      <c r="M262" t="s">
        <v>27</v>
      </c>
      <c r="N262" t="s">
        <v>70</v>
      </c>
      <c r="O262">
        <v>23</v>
      </c>
      <c r="P262" t="s">
        <v>597</v>
      </c>
      <c r="Q262" t="s">
        <v>30</v>
      </c>
      <c r="R262" t="s">
        <v>657</v>
      </c>
      <c r="S262">
        <v>9841800603</v>
      </c>
      <c r="T262" t="s">
        <v>32</v>
      </c>
    </row>
    <row r="263" spans="1:20" x14ac:dyDescent="0.35">
      <c r="A263" t="s">
        <v>658</v>
      </c>
      <c r="B263" t="s">
        <v>95</v>
      </c>
      <c r="C263" t="s">
        <v>74</v>
      </c>
      <c r="D263" t="s">
        <v>23</v>
      </c>
      <c r="E263">
        <v>59</v>
      </c>
      <c r="F263" t="s">
        <v>43</v>
      </c>
      <c r="G263" t="s">
        <v>57</v>
      </c>
      <c r="H263" s="1">
        <v>42636</v>
      </c>
      <c r="I263">
        <v>77412</v>
      </c>
      <c r="J263">
        <v>23352</v>
      </c>
      <c r="K263">
        <v>4.2</v>
      </c>
      <c r="L263" t="s">
        <v>550</v>
      </c>
      <c r="M263" t="s">
        <v>27</v>
      </c>
      <c r="N263" t="s">
        <v>70</v>
      </c>
      <c r="O263">
        <v>33</v>
      </c>
      <c r="P263" t="s">
        <v>597</v>
      </c>
      <c r="Q263" t="s">
        <v>46</v>
      </c>
      <c r="R263" t="s">
        <v>659</v>
      </c>
      <c r="S263">
        <v>9204105718</v>
      </c>
      <c r="T263" t="s">
        <v>32</v>
      </c>
    </row>
    <row r="264" spans="1:20" x14ac:dyDescent="0.35">
      <c r="A264" t="s">
        <v>660</v>
      </c>
      <c r="B264" t="s">
        <v>34</v>
      </c>
      <c r="C264" t="s">
        <v>91</v>
      </c>
      <c r="D264" t="s">
        <v>23</v>
      </c>
      <c r="E264">
        <v>39</v>
      </c>
      <c r="F264" t="s">
        <v>56</v>
      </c>
      <c r="G264" t="s">
        <v>44</v>
      </c>
      <c r="H264" s="1">
        <v>44290</v>
      </c>
      <c r="I264">
        <v>105400</v>
      </c>
      <c r="J264">
        <v>22427</v>
      </c>
      <c r="K264">
        <v>4.9000000000000004</v>
      </c>
      <c r="L264" t="s">
        <v>468</v>
      </c>
      <c r="M264" t="s">
        <v>27</v>
      </c>
      <c r="N264" t="s">
        <v>38</v>
      </c>
      <c r="O264">
        <v>33</v>
      </c>
      <c r="P264" t="s">
        <v>597</v>
      </c>
      <c r="Q264" t="s">
        <v>46</v>
      </c>
      <c r="R264" t="s">
        <v>661</v>
      </c>
      <c r="S264">
        <v>9632150622</v>
      </c>
      <c r="T264" t="s">
        <v>48</v>
      </c>
    </row>
    <row r="265" spans="1:20" x14ac:dyDescent="0.35">
      <c r="A265" t="s">
        <v>662</v>
      </c>
      <c r="B265" t="s">
        <v>21</v>
      </c>
      <c r="C265" t="s">
        <v>35</v>
      </c>
      <c r="D265" t="s">
        <v>42</v>
      </c>
      <c r="E265">
        <v>39</v>
      </c>
      <c r="F265" t="s">
        <v>24</v>
      </c>
      <c r="G265" t="s">
        <v>57</v>
      </c>
      <c r="H265" s="1">
        <v>43409</v>
      </c>
      <c r="I265">
        <v>92563</v>
      </c>
      <c r="J265">
        <v>7853</v>
      </c>
      <c r="K265">
        <v>3.1</v>
      </c>
      <c r="L265" t="s">
        <v>473</v>
      </c>
      <c r="M265" t="s">
        <v>27</v>
      </c>
      <c r="N265" t="s">
        <v>70</v>
      </c>
      <c r="O265">
        <v>2</v>
      </c>
      <c r="P265" t="s">
        <v>597</v>
      </c>
      <c r="Q265" t="s">
        <v>46</v>
      </c>
      <c r="R265" t="s">
        <v>663</v>
      </c>
      <c r="S265">
        <v>9780677960</v>
      </c>
      <c r="T265" t="s">
        <v>48</v>
      </c>
    </row>
    <row r="266" spans="1:20" x14ac:dyDescent="0.35">
      <c r="A266" t="s">
        <v>664</v>
      </c>
      <c r="B266" t="s">
        <v>21</v>
      </c>
      <c r="C266" t="s">
        <v>91</v>
      </c>
      <c r="D266" t="s">
        <v>42</v>
      </c>
      <c r="E266">
        <v>39</v>
      </c>
      <c r="F266" t="s">
        <v>24</v>
      </c>
      <c r="G266" t="s">
        <v>44</v>
      </c>
      <c r="H266" s="1">
        <v>44581</v>
      </c>
      <c r="I266">
        <v>112352</v>
      </c>
      <c r="J266">
        <v>10239</v>
      </c>
      <c r="K266">
        <v>2.5</v>
      </c>
      <c r="L266" t="s">
        <v>20</v>
      </c>
      <c r="M266" t="s">
        <v>27</v>
      </c>
      <c r="N266" t="s">
        <v>92</v>
      </c>
      <c r="O266">
        <v>18</v>
      </c>
      <c r="P266" t="s">
        <v>597</v>
      </c>
      <c r="Q266" t="s">
        <v>30</v>
      </c>
      <c r="R266" t="s">
        <v>665</v>
      </c>
      <c r="S266">
        <v>9179972423</v>
      </c>
      <c r="T266" t="s">
        <v>48</v>
      </c>
    </row>
    <row r="267" spans="1:20" x14ac:dyDescent="0.35">
      <c r="A267" t="s">
        <v>666</v>
      </c>
      <c r="B267" t="s">
        <v>34</v>
      </c>
      <c r="C267" t="s">
        <v>41</v>
      </c>
      <c r="D267" t="s">
        <v>23</v>
      </c>
      <c r="E267">
        <v>41</v>
      </c>
      <c r="F267" t="s">
        <v>56</v>
      </c>
      <c r="G267" t="s">
        <v>68</v>
      </c>
      <c r="H267" s="1">
        <v>42510</v>
      </c>
      <c r="I267">
        <v>93481</v>
      </c>
      <c r="J267">
        <v>8963</v>
      </c>
      <c r="K267">
        <v>2.8</v>
      </c>
      <c r="L267" t="s">
        <v>58</v>
      </c>
      <c r="M267" t="s">
        <v>27</v>
      </c>
      <c r="N267" t="s">
        <v>70</v>
      </c>
      <c r="O267">
        <v>8</v>
      </c>
      <c r="P267" t="s">
        <v>597</v>
      </c>
      <c r="Q267" t="s">
        <v>30</v>
      </c>
      <c r="R267" t="s">
        <v>667</v>
      </c>
      <c r="S267">
        <v>9484506079</v>
      </c>
      <c r="T267" t="s">
        <v>32</v>
      </c>
    </row>
    <row r="268" spans="1:20" x14ac:dyDescent="0.35">
      <c r="A268" t="s">
        <v>668</v>
      </c>
      <c r="B268" t="s">
        <v>21</v>
      </c>
      <c r="C268" t="s">
        <v>22</v>
      </c>
      <c r="D268" t="s">
        <v>23</v>
      </c>
      <c r="E268">
        <v>46</v>
      </c>
      <c r="F268" t="s">
        <v>43</v>
      </c>
      <c r="G268" t="s">
        <v>68</v>
      </c>
      <c r="H268" s="1">
        <v>42514</v>
      </c>
      <c r="I268">
        <v>117408</v>
      </c>
      <c r="J268">
        <v>7357</v>
      </c>
      <c r="K268">
        <v>3.4</v>
      </c>
      <c r="L268" t="s">
        <v>601</v>
      </c>
      <c r="M268" t="s">
        <v>27</v>
      </c>
      <c r="N268" t="s">
        <v>92</v>
      </c>
      <c r="O268">
        <v>24</v>
      </c>
      <c r="P268" t="s">
        <v>597</v>
      </c>
      <c r="Q268" t="s">
        <v>46</v>
      </c>
      <c r="R268" t="s">
        <v>669</v>
      </c>
      <c r="S268">
        <v>9775238493</v>
      </c>
      <c r="T268" t="s">
        <v>32</v>
      </c>
    </row>
    <row r="269" spans="1:20" x14ac:dyDescent="0.35">
      <c r="A269" t="s">
        <v>670</v>
      </c>
      <c r="B269" t="s">
        <v>73</v>
      </c>
      <c r="C269" t="s">
        <v>74</v>
      </c>
      <c r="D269" t="s">
        <v>23</v>
      </c>
      <c r="E269">
        <v>28</v>
      </c>
      <c r="F269" t="s">
        <v>62</v>
      </c>
      <c r="G269" t="s">
        <v>36</v>
      </c>
      <c r="H269" s="1">
        <v>40386</v>
      </c>
      <c r="I269">
        <v>54328</v>
      </c>
      <c r="J269">
        <v>23209</v>
      </c>
      <c r="K269">
        <v>4.5999999999999996</v>
      </c>
      <c r="L269" t="s">
        <v>575</v>
      </c>
      <c r="M269" t="s">
        <v>27</v>
      </c>
      <c r="N269" t="s">
        <v>28</v>
      </c>
      <c r="O269">
        <v>34</v>
      </c>
      <c r="P269" t="s">
        <v>597</v>
      </c>
      <c r="Q269" t="s">
        <v>30</v>
      </c>
      <c r="R269" t="s">
        <v>671</v>
      </c>
      <c r="S269">
        <v>9338160873</v>
      </c>
      <c r="T269" t="s">
        <v>32</v>
      </c>
    </row>
    <row r="270" spans="1:20" x14ac:dyDescent="0.35">
      <c r="A270" t="s">
        <v>672</v>
      </c>
      <c r="B270" t="s">
        <v>86</v>
      </c>
      <c r="C270" t="s">
        <v>55</v>
      </c>
      <c r="D270" t="s">
        <v>42</v>
      </c>
      <c r="E270">
        <v>29</v>
      </c>
      <c r="F270" t="s">
        <v>56</v>
      </c>
      <c r="G270" t="s">
        <v>63</v>
      </c>
      <c r="H270" s="1">
        <v>42654</v>
      </c>
      <c r="I270">
        <v>72323</v>
      </c>
      <c r="J270">
        <v>5864</v>
      </c>
      <c r="K270">
        <v>3.9</v>
      </c>
      <c r="L270" t="s">
        <v>673</v>
      </c>
      <c r="M270" t="s">
        <v>27</v>
      </c>
      <c r="N270" t="s">
        <v>28</v>
      </c>
      <c r="O270">
        <v>29</v>
      </c>
      <c r="P270" t="s">
        <v>597</v>
      </c>
      <c r="Q270" t="s">
        <v>46</v>
      </c>
      <c r="R270" t="s">
        <v>674</v>
      </c>
      <c r="S270">
        <v>9163107353</v>
      </c>
      <c r="T270" t="s">
        <v>48</v>
      </c>
    </row>
    <row r="271" spans="1:20" x14ac:dyDescent="0.35">
      <c r="A271" t="s">
        <v>675</v>
      </c>
      <c r="B271" t="s">
        <v>77</v>
      </c>
      <c r="C271" t="s">
        <v>51</v>
      </c>
      <c r="D271" t="s">
        <v>42</v>
      </c>
      <c r="E271">
        <v>40</v>
      </c>
      <c r="F271" t="s">
        <v>52</v>
      </c>
      <c r="G271" t="s">
        <v>63</v>
      </c>
      <c r="H271" s="1">
        <v>44913</v>
      </c>
      <c r="I271">
        <v>109224</v>
      </c>
      <c r="J271">
        <v>25694</v>
      </c>
      <c r="K271">
        <v>3.1</v>
      </c>
      <c r="L271" t="s">
        <v>575</v>
      </c>
      <c r="M271" t="s">
        <v>27</v>
      </c>
      <c r="N271" t="s">
        <v>70</v>
      </c>
      <c r="O271">
        <v>34</v>
      </c>
      <c r="P271" t="s">
        <v>597</v>
      </c>
      <c r="Q271" t="s">
        <v>30</v>
      </c>
      <c r="R271" t="s">
        <v>676</v>
      </c>
      <c r="S271">
        <v>9909962511</v>
      </c>
      <c r="T271" t="s">
        <v>32</v>
      </c>
    </row>
    <row r="272" spans="1:20" x14ac:dyDescent="0.35">
      <c r="A272" t="s">
        <v>677</v>
      </c>
      <c r="B272" t="s">
        <v>101</v>
      </c>
      <c r="C272" t="s">
        <v>87</v>
      </c>
      <c r="D272" t="s">
        <v>42</v>
      </c>
      <c r="E272">
        <v>44</v>
      </c>
      <c r="F272" t="s">
        <v>52</v>
      </c>
      <c r="G272" t="s">
        <v>44</v>
      </c>
      <c r="H272" s="1">
        <v>44469</v>
      </c>
      <c r="I272">
        <v>64166</v>
      </c>
      <c r="J272">
        <v>23508</v>
      </c>
      <c r="K272">
        <v>3.6</v>
      </c>
      <c r="L272" t="s">
        <v>678</v>
      </c>
      <c r="M272" t="s">
        <v>27</v>
      </c>
      <c r="N272" t="s">
        <v>70</v>
      </c>
      <c r="O272">
        <v>25</v>
      </c>
      <c r="P272" t="s">
        <v>597</v>
      </c>
      <c r="Q272" t="s">
        <v>30</v>
      </c>
      <c r="R272" t="s">
        <v>679</v>
      </c>
      <c r="S272">
        <v>9505717830</v>
      </c>
      <c r="T272" t="s">
        <v>32</v>
      </c>
    </row>
    <row r="273" spans="1:20" x14ac:dyDescent="0.35">
      <c r="A273" t="s">
        <v>680</v>
      </c>
      <c r="B273" t="s">
        <v>101</v>
      </c>
      <c r="C273" t="s">
        <v>145</v>
      </c>
      <c r="D273" t="s">
        <v>42</v>
      </c>
      <c r="E273">
        <v>48</v>
      </c>
      <c r="F273" t="s">
        <v>52</v>
      </c>
      <c r="G273" t="s">
        <v>63</v>
      </c>
      <c r="H273" s="1">
        <v>43643</v>
      </c>
      <c r="I273">
        <v>39433</v>
      </c>
      <c r="J273">
        <v>17234</v>
      </c>
      <c r="K273">
        <v>2.7</v>
      </c>
      <c r="L273" t="s">
        <v>249</v>
      </c>
      <c r="M273" t="s">
        <v>27</v>
      </c>
      <c r="N273" t="s">
        <v>92</v>
      </c>
      <c r="O273">
        <v>28</v>
      </c>
      <c r="P273" t="s">
        <v>597</v>
      </c>
      <c r="Q273" t="s">
        <v>46</v>
      </c>
      <c r="R273" t="s">
        <v>681</v>
      </c>
      <c r="S273">
        <v>9312661535</v>
      </c>
      <c r="T273" t="s">
        <v>48</v>
      </c>
    </row>
    <row r="274" spans="1:20" x14ac:dyDescent="0.35">
      <c r="A274" t="s">
        <v>682</v>
      </c>
      <c r="B274" t="s">
        <v>86</v>
      </c>
      <c r="C274" t="s">
        <v>22</v>
      </c>
      <c r="D274" t="s">
        <v>42</v>
      </c>
      <c r="E274">
        <v>53</v>
      </c>
      <c r="F274" t="s">
        <v>82</v>
      </c>
      <c r="G274" t="s">
        <v>63</v>
      </c>
      <c r="H274" s="1">
        <v>41921</v>
      </c>
      <c r="I274">
        <v>114129</v>
      </c>
      <c r="J274">
        <v>12239</v>
      </c>
      <c r="K274">
        <v>4</v>
      </c>
      <c r="L274" t="s">
        <v>673</v>
      </c>
      <c r="M274" t="s">
        <v>27</v>
      </c>
      <c r="N274" t="s">
        <v>28</v>
      </c>
      <c r="O274">
        <v>24</v>
      </c>
      <c r="P274" t="s">
        <v>597</v>
      </c>
      <c r="Q274" t="s">
        <v>46</v>
      </c>
      <c r="R274" t="s">
        <v>683</v>
      </c>
      <c r="S274">
        <v>9161895877</v>
      </c>
      <c r="T274" t="s">
        <v>48</v>
      </c>
    </row>
    <row r="275" spans="1:20" x14ac:dyDescent="0.35">
      <c r="A275" t="s">
        <v>684</v>
      </c>
      <c r="B275" t="s">
        <v>77</v>
      </c>
      <c r="C275" t="s">
        <v>41</v>
      </c>
      <c r="D275" t="s">
        <v>42</v>
      </c>
      <c r="E275">
        <v>43</v>
      </c>
      <c r="F275" t="s">
        <v>62</v>
      </c>
      <c r="G275" t="s">
        <v>68</v>
      </c>
      <c r="H275" s="1">
        <v>41734</v>
      </c>
      <c r="I275">
        <v>31301</v>
      </c>
      <c r="J275">
        <v>16456</v>
      </c>
      <c r="K275">
        <v>4</v>
      </c>
      <c r="L275" t="s">
        <v>685</v>
      </c>
      <c r="M275" t="s">
        <v>27</v>
      </c>
      <c r="N275" t="s">
        <v>70</v>
      </c>
      <c r="O275">
        <v>30</v>
      </c>
      <c r="P275" t="s">
        <v>597</v>
      </c>
      <c r="Q275" t="s">
        <v>46</v>
      </c>
      <c r="R275" t="s">
        <v>686</v>
      </c>
      <c r="S275">
        <v>9900589264</v>
      </c>
      <c r="T275" t="s">
        <v>32</v>
      </c>
    </row>
    <row r="276" spans="1:20" x14ac:dyDescent="0.35">
      <c r="A276" t="s">
        <v>687</v>
      </c>
      <c r="B276" t="s">
        <v>67</v>
      </c>
      <c r="C276" t="s">
        <v>51</v>
      </c>
      <c r="D276" t="s">
        <v>42</v>
      </c>
      <c r="E276">
        <v>31</v>
      </c>
      <c r="F276" t="s">
        <v>52</v>
      </c>
      <c r="G276" t="s">
        <v>25</v>
      </c>
      <c r="H276" s="1">
        <v>43836</v>
      </c>
      <c r="I276">
        <v>105626</v>
      </c>
      <c r="J276">
        <v>22868</v>
      </c>
      <c r="K276">
        <v>4.4000000000000004</v>
      </c>
      <c r="L276" t="s">
        <v>33</v>
      </c>
      <c r="M276" t="s">
        <v>27</v>
      </c>
      <c r="N276" t="s">
        <v>38</v>
      </c>
      <c r="O276">
        <v>35</v>
      </c>
      <c r="P276" t="s">
        <v>597</v>
      </c>
      <c r="Q276" t="s">
        <v>30</v>
      </c>
      <c r="R276" t="s">
        <v>688</v>
      </c>
      <c r="S276">
        <v>9953439111</v>
      </c>
      <c r="T276" t="s">
        <v>32</v>
      </c>
    </row>
    <row r="277" spans="1:20" x14ac:dyDescent="0.35">
      <c r="A277" t="s">
        <v>689</v>
      </c>
      <c r="B277" t="s">
        <v>50</v>
      </c>
      <c r="C277" t="s">
        <v>35</v>
      </c>
      <c r="D277" t="s">
        <v>23</v>
      </c>
      <c r="E277">
        <v>55</v>
      </c>
      <c r="F277" t="s">
        <v>82</v>
      </c>
      <c r="G277" t="s">
        <v>44</v>
      </c>
      <c r="H277" s="1">
        <v>41294</v>
      </c>
      <c r="I277">
        <v>106939</v>
      </c>
      <c r="J277">
        <v>16437</v>
      </c>
      <c r="K277">
        <v>4.4000000000000004</v>
      </c>
      <c r="L277" t="s">
        <v>196</v>
      </c>
      <c r="M277" t="s">
        <v>27</v>
      </c>
      <c r="N277" t="s">
        <v>28</v>
      </c>
      <c r="O277">
        <v>11</v>
      </c>
      <c r="P277" t="s">
        <v>597</v>
      </c>
      <c r="Q277" t="s">
        <v>30</v>
      </c>
      <c r="R277" t="s">
        <v>690</v>
      </c>
      <c r="S277">
        <v>9611389425</v>
      </c>
      <c r="T277" t="s">
        <v>48</v>
      </c>
    </row>
    <row r="278" spans="1:20" x14ac:dyDescent="0.35">
      <c r="A278" t="s">
        <v>691</v>
      </c>
      <c r="B278" t="s">
        <v>21</v>
      </c>
      <c r="C278" t="s">
        <v>87</v>
      </c>
      <c r="D278" t="s">
        <v>23</v>
      </c>
      <c r="E278">
        <v>60</v>
      </c>
      <c r="F278" t="s">
        <v>43</v>
      </c>
      <c r="G278" t="s">
        <v>63</v>
      </c>
      <c r="H278" s="1">
        <v>41506</v>
      </c>
      <c r="I278">
        <v>116953</v>
      </c>
      <c r="J278">
        <v>17610</v>
      </c>
      <c r="K278">
        <v>2.8</v>
      </c>
      <c r="L278" t="s">
        <v>642</v>
      </c>
      <c r="M278" t="s">
        <v>27</v>
      </c>
      <c r="N278" t="s">
        <v>70</v>
      </c>
      <c r="O278">
        <v>7</v>
      </c>
      <c r="P278" t="s">
        <v>597</v>
      </c>
      <c r="Q278" t="s">
        <v>46</v>
      </c>
      <c r="R278" t="s">
        <v>692</v>
      </c>
      <c r="S278">
        <v>9190167530</v>
      </c>
      <c r="T278" t="s">
        <v>48</v>
      </c>
    </row>
    <row r="279" spans="1:20" x14ac:dyDescent="0.35">
      <c r="A279" t="s">
        <v>693</v>
      </c>
      <c r="B279" t="s">
        <v>77</v>
      </c>
      <c r="C279" t="s">
        <v>145</v>
      </c>
      <c r="D279" t="s">
        <v>42</v>
      </c>
      <c r="E279">
        <v>25</v>
      </c>
      <c r="F279" t="s">
        <v>56</v>
      </c>
      <c r="G279" t="s">
        <v>68</v>
      </c>
      <c r="H279" s="1">
        <v>42263</v>
      </c>
      <c r="I279">
        <v>77080</v>
      </c>
      <c r="J279">
        <v>12286</v>
      </c>
      <c r="K279">
        <v>3.8</v>
      </c>
      <c r="L279" t="s">
        <v>45</v>
      </c>
      <c r="M279" t="s">
        <v>27</v>
      </c>
      <c r="N279" t="s">
        <v>92</v>
      </c>
      <c r="O279">
        <v>28</v>
      </c>
      <c r="P279" t="s">
        <v>597</v>
      </c>
      <c r="Q279" t="s">
        <v>46</v>
      </c>
      <c r="R279" t="s">
        <v>694</v>
      </c>
      <c r="S279">
        <v>9703816572</v>
      </c>
      <c r="T279" t="s">
        <v>48</v>
      </c>
    </row>
    <row r="280" spans="1:20" x14ac:dyDescent="0.35">
      <c r="A280" t="s">
        <v>695</v>
      </c>
      <c r="B280" t="s">
        <v>73</v>
      </c>
      <c r="C280" t="s">
        <v>51</v>
      </c>
      <c r="D280" t="s">
        <v>23</v>
      </c>
      <c r="E280">
        <v>54</v>
      </c>
      <c r="F280" t="s">
        <v>24</v>
      </c>
      <c r="G280" t="s">
        <v>57</v>
      </c>
      <c r="H280" s="1">
        <v>42578</v>
      </c>
      <c r="I280">
        <v>29063</v>
      </c>
      <c r="J280">
        <v>26275</v>
      </c>
      <c r="K280">
        <v>2</v>
      </c>
      <c r="L280" t="s">
        <v>476</v>
      </c>
      <c r="M280" t="s">
        <v>27</v>
      </c>
      <c r="N280" t="s">
        <v>92</v>
      </c>
      <c r="O280">
        <v>0</v>
      </c>
      <c r="P280" t="s">
        <v>597</v>
      </c>
      <c r="Q280" t="s">
        <v>46</v>
      </c>
      <c r="R280" t="s">
        <v>696</v>
      </c>
      <c r="S280">
        <v>9256616490</v>
      </c>
      <c r="T280" t="s">
        <v>48</v>
      </c>
    </row>
    <row r="281" spans="1:20" x14ac:dyDescent="0.35">
      <c r="A281" t="s">
        <v>697</v>
      </c>
      <c r="B281" t="s">
        <v>95</v>
      </c>
      <c r="C281" t="s">
        <v>35</v>
      </c>
      <c r="D281" t="s">
        <v>23</v>
      </c>
      <c r="E281">
        <v>42</v>
      </c>
      <c r="F281" t="s">
        <v>56</v>
      </c>
      <c r="G281" t="s">
        <v>68</v>
      </c>
      <c r="H281" s="1">
        <v>41778</v>
      </c>
      <c r="I281">
        <v>77772</v>
      </c>
      <c r="J281">
        <v>19921</v>
      </c>
      <c r="K281">
        <v>2.6</v>
      </c>
      <c r="L281" t="s">
        <v>403</v>
      </c>
      <c r="M281" t="s">
        <v>27</v>
      </c>
      <c r="N281" t="s">
        <v>28</v>
      </c>
      <c r="O281">
        <v>8</v>
      </c>
      <c r="P281" t="s">
        <v>597</v>
      </c>
      <c r="Q281" t="s">
        <v>30</v>
      </c>
      <c r="R281" t="s">
        <v>698</v>
      </c>
      <c r="S281">
        <v>9527565613</v>
      </c>
      <c r="T281" t="s">
        <v>48</v>
      </c>
    </row>
    <row r="282" spans="1:20" x14ac:dyDescent="0.35">
      <c r="A282" t="s">
        <v>699</v>
      </c>
      <c r="B282" t="s">
        <v>101</v>
      </c>
      <c r="C282" t="s">
        <v>91</v>
      </c>
      <c r="D282" t="s">
        <v>23</v>
      </c>
      <c r="E282">
        <v>40</v>
      </c>
      <c r="F282" t="s">
        <v>56</v>
      </c>
      <c r="G282" t="s">
        <v>44</v>
      </c>
      <c r="H282" s="1">
        <v>40409</v>
      </c>
      <c r="I282">
        <v>68901</v>
      </c>
      <c r="J282">
        <v>12894</v>
      </c>
      <c r="K282">
        <v>2.1</v>
      </c>
      <c r="L282" t="s">
        <v>408</v>
      </c>
      <c r="M282" t="s">
        <v>27</v>
      </c>
      <c r="N282" t="s">
        <v>70</v>
      </c>
      <c r="O282">
        <v>16</v>
      </c>
      <c r="P282" t="s">
        <v>597</v>
      </c>
      <c r="Q282" t="s">
        <v>46</v>
      </c>
      <c r="R282" t="s">
        <v>700</v>
      </c>
      <c r="S282">
        <v>9185781406</v>
      </c>
      <c r="T282" t="s">
        <v>32</v>
      </c>
    </row>
    <row r="283" spans="1:20" x14ac:dyDescent="0.35">
      <c r="A283" t="s">
        <v>701</v>
      </c>
      <c r="B283" t="s">
        <v>73</v>
      </c>
      <c r="C283" t="s">
        <v>22</v>
      </c>
      <c r="D283" t="s">
        <v>23</v>
      </c>
      <c r="E283">
        <v>39</v>
      </c>
      <c r="F283" t="s">
        <v>24</v>
      </c>
      <c r="G283" t="s">
        <v>25</v>
      </c>
      <c r="H283" s="1">
        <v>42273</v>
      </c>
      <c r="I283">
        <v>103338</v>
      </c>
      <c r="J283">
        <v>22506</v>
      </c>
      <c r="K283">
        <v>3.9</v>
      </c>
      <c r="L283" t="s">
        <v>268</v>
      </c>
      <c r="M283" t="s">
        <v>27</v>
      </c>
      <c r="N283" t="s">
        <v>28</v>
      </c>
      <c r="O283">
        <v>9</v>
      </c>
      <c r="P283" t="s">
        <v>597</v>
      </c>
      <c r="Q283" t="s">
        <v>46</v>
      </c>
      <c r="R283" t="s">
        <v>702</v>
      </c>
      <c r="S283">
        <v>9627287446</v>
      </c>
      <c r="T283" t="s">
        <v>32</v>
      </c>
    </row>
    <row r="284" spans="1:20" x14ac:dyDescent="0.35">
      <c r="A284" t="s">
        <v>703</v>
      </c>
      <c r="B284" t="s">
        <v>95</v>
      </c>
      <c r="C284" t="s">
        <v>91</v>
      </c>
      <c r="D284" t="s">
        <v>42</v>
      </c>
      <c r="E284">
        <v>50</v>
      </c>
      <c r="F284" t="s">
        <v>62</v>
      </c>
      <c r="G284" t="s">
        <v>68</v>
      </c>
      <c r="H284" s="1">
        <v>42552</v>
      </c>
      <c r="I284">
        <v>67235</v>
      </c>
      <c r="J284">
        <v>14760</v>
      </c>
      <c r="K284">
        <v>3</v>
      </c>
      <c r="L284" t="s">
        <v>72</v>
      </c>
      <c r="M284" t="s">
        <v>27</v>
      </c>
      <c r="N284" t="s">
        <v>28</v>
      </c>
      <c r="O284">
        <v>15</v>
      </c>
      <c r="P284" t="s">
        <v>597</v>
      </c>
      <c r="Q284" t="s">
        <v>30</v>
      </c>
      <c r="R284" t="s">
        <v>704</v>
      </c>
      <c r="S284">
        <v>9528881356</v>
      </c>
      <c r="T284" t="s">
        <v>32</v>
      </c>
    </row>
    <row r="285" spans="1:20" x14ac:dyDescent="0.35">
      <c r="A285" t="s">
        <v>705</v>
      </c>
      <c r="B285" t="s">
        <v>67</v>
      </c>
      <c r="C285" t="s">
        <v>41</v>
      </c>
      <c r="D285" t="s">
        <v>23</v>
      </c>
      <c r="E285">
        <v>25</v>
      </c>
      <c r="F285" t="s">
        <v>43</v>
      </c>
      <c r="G285" t="s">
        <v>68</v>
      </c>
      <c r="H285" s="1">
        <v>44700</v>
      </c>
      <c r="I285">
        <v>92063</v>
      </c>
      <c r="J285">
        <v>27453</v>
      </c>
      <c r="K285">
        <v>4.3</v>
      </c>
      <c r="L285" t="s">
        <v>69</v>
      </c>
      <c r="M285" t="s">
        <v>27</v>
      </c>
      <c r="N285" t="s">
        <v>92</v>
      </c>
      <c r="O285">
        <v>22</v>
      </c>
      <c r="P285" t="s">
        <v>597</v>
      </c>
      <c r="Q285" t="s">
        <v>46</v>
      </c>
      <c r="R285" t="s">
        <v>706</v>
      </c>
      <c r="S285">
        <v>9717096180</v>
      </c>
      <c r="T285" t="s">
        <v>32</v>
      </c>
    </row>
    <row r="286" spans="1:20" x14ac:dyDescent="0.35">
      <c r="A286" t="s">
        <v>707</v>
      </c>
      <c r="B286" t="s">
        <v>61</v>
      </c>
      <c r="C286" t="s">
        <v>91</v>
      </c>
      <c r="D286" t="s">
        <v>42</v>
      </c>
      <c r="E286">
        <v>29</v>
      </c>
      <c r="F286" t="s">
        <v>62</v>
      </c>
      <c r="G286" t="s">
        <v>25</v>
      </c>
      <c r="H286" s="1">
        <v>45166</v>
      </c>
      <c r="I286">
        <v>87308</v>
      </c>
      <c r="J286">
        <v>23622</v>
      </c>
      <c r="K286">
        <v>2.2999999999999998</v>
      </c>
      <c r="L286" t="s">
        <v>193</v>
      </c>
      <c r="M286" t="s">
        <v>27</v>
      </c>
      <c r="N286" t="s">
        <v>92</v>
      </c>
      <c r="O286">
        <v>35</v>
      </c>
      <c r="P286" t="s">
        <v>597</v>
      </c>
      <c r="Q286" t="s">
        <v>46</v>
      </c>
      <c r="R286" t="s">
        <v>708</v>
      </c>
      <c r="S286">
        <v>9562972510</v>
      </c>
      <c r="T286" t="s">
        <v>32</v>
      </c>
    </row>
    <row r="287" spans="1:20" x14ac:dyDescent="0.35">
      <c r="A287" t="s">
        <v>709</v>
      </c>
      <c r="B287" t="s">
        <v>50</v>
      </c>
      <c r="C287" t="s">
        <v>41</v>
      </c>
      <c r="D287" t="s">
        <v>23</v>
      </c>
      <c r="E287">
        <v>24</v>
      </c>
      <c r="F287" t="s">
        <v>56</v>
      </c>
      <c r="G287" t="s">
        <v>68</v>
      </c>
      <c r="H287" s="1">
        <v>41816</v>
      </c>
      <c r="I287">
        <v>24834</v>
      </c>
      <c r="J287">
        <v>17216</v>
      </c>
      <c r="K287">
        <v>3.7</v>
      </c>
      <c r="L287" t="s">
        <v>54</v>
      </c>
      <c r="M287" t="s">
        <v>27</v>
      </c>
      <c r="N287" t="s">
        <v>28</v>
      </c>
      <c r="O287">
        <v>18</v>
      </c>
      <c r="P287" t="s">
        <v>597</v>
      </c>
      <c r="Q287" t="s">
        <v>30</v>
      </c>
      <c r="R287" t="s">
        <v>710</v>
      </c>
      <c r="S287">
        <v>9331615910</v>
      </c>
      <c r="T287" t="s">
        <v>32</v>
      </c>
    </row>
    <row r="288" spans="1:20" x14ac:dyDescent="0.35">
      <c r="A288" t="s">
        <v>711</v>
      </c>
      <c r="B288" t="s">
        <v>95</v>
      </c>
      <c r="C288" t="s">
        <v>41</v>
      </c>
      <c r="D288" t="s">
        <v>23</v>
      </c>
      <c r="E288">
        <v>26</v>
      </c>
      <c r="F288" t="s">
        <v>62</v>
      </c>
      <c r="G288" t="s">
        <v>44</v>
      </c>
      <c r="H288" s="1">
        <v>40581</v>
      </c>
      <c r="I288">
        <v>98298</v>
      </c>
      <c r="J288">
        <v>19883</v>
      </c>
      <c r="K288">
        <v>4</v>
      </c>
      <c r="L288" t="s">
        <v>146</v>
      </c>
      <c r="M288" t="s">
        <v>27</v>
      </c>
      <c r="N288" t="s">
        <v>38</v>
      </c>
      <c r="O288">
        <v>35</v>
      </c>
      <c r="P288" t="s">
        <v>597</v>
      </c>
      <c r="Q288" t="s">
        <v>46</v>
      </c>
      <c r="R288" t="s">
        <v>712</v>
      </c>
      <c r="S288">
        <v>9201758949</v>
      </c>
      <c r="T288" t="s">
        <v>32</v>
      </c>
    </row>
    <row r="289" spans="1:20" x14ac:dyDescent="0.35">
      <c r="A289" t="s">
        <v>713</v>
      </c>
      <c r="B289" t="s">
        <v>77</v>
      </c>
      <c r="C289" t="s">
        <v>55</v>
      </c>
      <c r="D289" t="s">
        <v>23</v>
      </c>
      <c r="E289">
        <v>43</v>
      </c>
      <c r="F289" t="s">
        <v>52</v>
      </c>
      <c r="G289" t="s">
        <v>57</v>
      </c>
      <c r="H289" s="1">
        <v>43695</v>
      </c>
      <c r="I289">
        <v>92137</v>
      </c>
      <c r="J289">
        <v>6137</v>
      </c>
      <c r="K289">
        <v>3.7</v>
      </c>
      <c r="L289" t="s">
        <v>292</v>
      </c>
      <c r="M289" t="s">
        <v>27</v>
      </c>
      <c r="N289" t="s">
        <v>38</v>
      </c>
      <c r="O289">
        <v>7</v>
      </c>
      <c r="P289" t="s">
        <v>597</v>
      </c>
      <c r="Q289" t="s">
        <v>46</v>
      </c>
      <c r="R289" t="s">
        <v>714</v>
      </c>
      <c r="S289">
        <v>9110510208</v>
      </c>
      <c r="T289" t="s">
        <v>48</v>
      </c>
    </row>
    <row r="290" spans="1:20" x14ac:dyDescent="0.35">
      <c r="A290" t="s">
        <v>715</v>
      </c>
      <c r="B290" t="s">
        <v>34</v>
      </c>
      <c r="C290" t="s">
        <v>51</v>
      </c>
      <c r="D290" t="s">
        <v>42</v>
      </c>
      <c r="E290">
        <v>58</v>
      </c>
      <c r="F290" t="s">
        <v>43</v>
      </c>
      <c r="G290" t="s">
        <v>63</v>
      </c>
      <c r="H290" s="1">
        <v>43256</v>
      </c>
      <c r="I290">
        <v>62696</v>
      </c>
      <c r="J290">
        <v>26987</v>
      </c>
      <c r="K290">
        <v>3.5</v>
      </c>
      <c r="L290" t="s">
        <v>358</v>
      </c>
      <c r="M290" t="s">
        <v>27</v>
      </c>
      <c r="N290" t="s">
        <v>70</v>
      </c>
      <c r="O290">
        <v>26</v>
      </c>
      <c r="P290" t="s">
        <v>597</v>
      </c>
      <c r="Q290" t="s">
        <v>46</v>
      </c>
      <c r="R290" t="s">
        <v>716</v>
      </c>
      <c r="S290">
        <v>9657203215</v>
      </c>
      <c r="T290" t="s">
        <v>48</v>
      </c>
    </row>
    <row r="291" spans="1:20" x14ac:dyDescent="0.35">
      <c r="A291" t="s">
        <v>717</v>
      </c>
      <c r="B291" t="s">
        <v>61</v>
      </c>
      <c r="C291" t="s">
        <v>35</v>
      </c>
      <c r="D291" t="s">
        <v>42</v>
      </c>
      <c r="E291">
        <v>28</v>
      </c>
      <c r="F291" t="s">
        <v>62</v>
      </c>
      <c r="G291" t="s">
        <v>57</v>
      </c>
      <c r="H291" s="1">
        <v>43445</v>
      </c>
      <c r="I291">
        <v>64034</v>
      </c>
      <c r="J291">
        <v>13944</v>
      </c>
      <c r="K291">
        <v>4.9000000000000004</v>
      </c>
      <c r="L291" t="s">
        <v>80</v>
      </c>
      <c r="M291" t="s">
        <v>27</v>
      </c>
      <c r="N291" t="s">
        <v>38</v>
      </c>
      <c r="O291">
        <v>0</v>
      </c>
      <c r="P291" t="s">
        <v>597</v>
      </c>
      <c r="Q291" t="s">
        <v>30</v>
      </c>
      <c r="R291" t="s">
        <v>718</v>
      </c>
      <c r="S291">
        <v>9396138013</v>
      </c>
      <c r="T291" t="s">
        <v>32</v>
      </c>
    </row>
    <row r="292" spans="1:20" x14ac:dyDescent="0.35">
      <c r="A292" t="s">
        <v>719</v>
      </c>
      <c r="B292" t="s">
        <v>67</v>
      </c>
      <c r="C292" t="s">
        <v>22</v>
      </c>
      <c r="D292" t="s">
        <v>42</v>
      </c>
      <c r="E292">
        <v>32</v>
      </c>
      <c r="F292" t="s">
        <v>43</v>
      </c>
      <c r="G292" t="s">
        <v>25</v>
      </c>
      <c r="H292" s="1">
        <v>40835</v>
      </c>
      <c r="I292">
        <v>78833</v>
      </c>
      <c r="J292">
        <v>10492</v>
      </c>
      <c r="K292">
        <v>3.5</v>
      </c>
      <c r="L292" t="s">
        <v>519</v>
      </c>
      <c r="M292" t="s">
        <v>27</v>
      </c>
      <c r="N292" t="s">
        <v>38</v>
      </c>
      <c r="O292">
        <v>9</v>
      </c>
      <c r="P292" t="s">
        <v>597</v>
      </c>
      <c r="Q292" t="s">
        <v>46</v>
      </c>
      <c r="R292" t="s">
        <v>720</v>
      </c>
      <c r="S292">
        <v>9937790433</v>
      </c>
      <c r="T292" t="s">
        <v>48</v>
      </c>
    </row>
    <row r="293" spans="1:20" x14ac:dyDescent="0.35">
      <c r="A293" t="s">
        <v>721</v>
      </c>
      <c r="B293" t="s">
        <v>50</v>
      </c>
      <c r="C293" t="s">
        <v>22</v>
      </c>
      <c r="D293" t="s">
        <v>42</v>
      </c>
      <c r="E293">
        <v>33</v>
      </c>
      <c r="F293" t="s">
        <v>24</v>
      </c>
      <c r="G293" t="s">
        <v>25</v>
      </c>
      <c r="H293" s="1">
        <v>42734</v>
      </c>
      <c r="I293">
        <v>58133</v>
      </c>
      <c r="J293">
        <v>25125</v>
      </c>
      <c r="K293">
        <v>3.4</v>
      </c>
      <c r="L293" t="s">
        <v>149</v>
      </c>
      <c r="M293" t="s">
        <v>27</v>
      </c>
      <c r="N293" t="s">
        <v>28</v>
      </c>
      <c r="O293">
        <v>2</v>
      </c>
      <c r="P293" t="s">
        <v>597</v>
      </c>
      <c r="Q293" t="s">
        <v>30</v>
      </c>
      <c r="R293" t="s">
        <v>722</v>
      </c>
      <c r="S293">
        <v>9480453409</v>
      </c>
      <c r="T293" t="s">
        <v>48</v>
      </c>
    </row>
    <row r="294" spans="1:20" x14ac:dyDescent="0.35">
      <c r="A294" t="s">
        <v>723</v>
      </c>
      <c r="B294" t="s">
        <v>73</v>
      </c>
      <c r="C294" t="s">
        <v>87</v>
      </c>
      <c r="D294" t="s">
        <v>42</v>
      </c>
      <c r="E294">
        <v>32</v>
      </c>
      <c r="F294" t="s">
        <v>56</v>
      </c>
      <c r="G294" t="s">
        <v>57</v>
      </c>
      <c r="H294" s="1">
        <v>42511</v>
      </c>
      <c r="I294">
        <v>61200</v>
      </c>
      <c r="J294">
        <v>23872</v>
      </c>
      <c r="K294">
        <v>4.5999999999999996</v>
      </c>
      <c r="L294" t="s">
        <v>124</v>
      </c>
      <c r="M294" t="s">
        <v>27</v>
      </c>
      <c r="N294" t="s">
        <v>38</v>
      </c>
      <c r="O294">
        <v>2</v>
      </c>
      <c r="P294" t="s">
        <v>597</v>
      </c>
      <c r="Q294" t="s">
        <v>30</v>
      </c>
      <c r="R294" t="s">
        <v>724</v>
      </c>
      <c r="S294">
        <v>9701922287</v>
      </c>
      <c r="T294" t="s">
        <v>48</v>
      </c>
    </row>
    <row r="295" spans="1:20" x14ac:dyDescent="0.35">
      <c r="A295" t="s">
        <v>725</v>
      </c>
      <c r="B295" t="s">
        <v>21</v>
      </c>
      <c r="C295" t="s">
        <v>51</v>
      </c>
      <c r="D295" t="s">
        <v>23</v>
      </c>
      <c r="E295">
        <v>39</v>
      </c>
      <c r="F295" t="s">
        <v>56</v>
      </c>
      <c r="G295" t="s">
        <v>63</v>
      </c>
      <c r="H295" s="1">
        <v>40493</v>
      </c>
      <c r="I295">
        <v>81636</v>
      </c>
      <c r="J295">
        <v>7796</v>
      </c>
      <c r="K295">
        <v>4</v>
      </c>
      <c r="L295" t="s">
        <v>726</v>
      </c>
      <c r="M295" t="s">
        <v>27</v>
      </c>
      <c r="N295" t="s">
        <v>38</v>
      </c>
      <c r="O295">
        <v>22</v>
      </c>
      <c r="P295" t="s">
        <v>597</v>
      </c>
      <c r="Q295" t="s">
        <v>30</v>
      </c>
      <c r="R295" t="s">
        <v>727</v>
      </c>
      <c r="S295">
        <v>9713331537</v>
      </c>
      <c r="T295" t="s">
        <v>48</v>
      </c>
    </row>
    <row r="296" spans="1:20" x14ac:dyDescent="0.35">
      <c r="A296" t="s">
        <v>728</v>
      </c>
      <c r="B296" t="s">
        <v>61</v>
      </c>
      <c r="C296" t="s">
        <v>41</v>
      </c>
      <c r="D296" t="s">
        <v>23</v>
      </c>
      <c r="E296">
        <v>42</v>
      </c>
      <c r="F296" t="s">
        <v>82</v>
      </c>
      <c r="G296" t="s">
        <v>57</v>
      </c>
      <c r="H296" s="1">
        <v>43359</v>
      </c>
      <c r="I296">
        <v>79313</v>
      </c>
      <c r="J296">
        <v>18726</v>
      </c>
      <c r="K296">
        <v>2.1</v>
      </c>
      <c r="L296" t="s">
        <v>258</v>
      </c>
      <c r="M296" t="s">
        <v>27</v>
      </c>
      <c r="N296" t="s">
        <v>92</v>
      </c>
      <c r="O296">
        <v>13</v>
      </c>
      <c r="P296" t="s">
        <v>597</v>
      </c>
      <c r="Q296" t="s">
        <v>46</v>
      </c>
      <c r="R296" t="s">
        <v>729</v>
      </c>
      <c r="S296">
        <v>9877256883</v>
      </c>
      <c r="T296" t="s">
        <v>32</v>
      </c>
    </row>
    <row r="297" spans="1:20" x14ac:dyDescent="0.35">
      <c r="A297" t="s">
        <v>730</v>
      </c>
      <c r="B297" t="s">
        <v>77</v>
      </c>
      <c r="C297" t="s">
        <v>74</v>
      </c>
      <c r="D297" t="s">
        <v>42</v>
      </c>
      <c r="E297">
        <v>52</v>
      </c>
      <c r="F297" t="s">
        <v>43</v>
      </c>
      <c r="G297" t="s">
        <v>44</v>
      </c>
      <c r="H297" s="1">
        <v>41779</v>
      </c>
      <c r="I297">
        <v>31193</v>
      </c>
      <c r="J297">
        <v>13282</v>
      </c>
      <c r="K297">
        <v>3.9</v>
      </c>
      <c r="L297" t="s">
        <v>193</v>
      </c>
      <c r="M297" t="s">
        <v>27</v>
      </c>
      <c r="N297" t="s">
        <v>70</v>
      </c>
      <c r="O297">
        <v>35</v>
      </c>
      <c r="P297" t="s">
        <v>597</v>
      </c>
      <c r="Q297" t="s">
        <v>30</v>
      </c>
      <c r="R297" t="s">
        <v>731</v>
      </c>
      <c r="S297">
        <v>9222827910</v>
      </c>
      <c r="T297" t="s">
        <v>32</v>
      </c>
    </row>
    <row r="298" spans="1:20" x14ac:dyDescent="0.35">
      <c r="A298" t="s">
        <v>732</v>
      </c>
      <c r="B298" t="s">
        <v>95</v>
      </c>
      <c r="C298" t="s">
        <v>87</v>
      </c>
      <c r="D298" t="s">
        <v>42</v>
      </c>
      <c r="E298">
        <v>48</v>
      </c>
      <c r="F298" t="s">
        <v>52</v>
      </c>
      <c r="G298" t="s">
        <v>63</v>
      </c>
      <c r="H298" s="1">
        <v>41727</v>
      </c>
      <c r="I298">
        <v>75052</v>
      </c>
      <c r="J298">
        <v>29605</v>
      </c>
      <c r="K298">
        <v>2.8</v>
      </c>
      <c r="L298" t="s">
        <v>284</v>
      </c>
      <c r="M298" t="s">
        <v>27</v>
      </c>
      <c r="N298" t="s">
        <v>70</v>
      </c>
      <c r="O298">
        <v>32</v>
      </c>
      <c r="P298" t="s">
        <v>597</v>
      </c>
      <c r="Q298" t="s">
        <v>46</v>
      </c>
      <c r="R298" t="s">
        <v>733</v>
      </c>
      <c r="S298">
        <v>9832211199</v>
      </c>
      <c r="T298" t="s">
        <v>48</v>
      </c>
    </row>
    <row r="299" spans="1:20" x14ac:dyDescent="0.35">
      <c r="A299" t="s">
        <v>734</v>
      </c>
      <c r="B299" t="s">
        <v>50</v>
      </c>
      <c r="C299" t="s">
        <v>145</v>
      </c>
      <c r="D299" t="s">
        <v>42</v>
      </c>
      <c r="E299">
        <v>28</v>
      </c>
      <c r="F299" t="s">
        <v>43</v>
      </c>
      <c r="G299" t="s">
        <v>57</v>
      </c>
      <c r="H299" s="1">
        <v>42959</v>
      </c>
      <c r="I299">
        <v>49950</v>
      </c>
      <c r="J299">
        <v>21177</v>
      </c>
      <c r="K299">
        <v>3.5</v>
      </c>
      <c r="L299" t="s">
        <v>170</v>
      </c>
      <c r="M299" t="s">
        <v>27</v>
      </c>
      <c r="N299" t="s">
        <v>70</v>
      </c>
      <c r="O299">
        <v>1</v>
      </c>
      <c r="P299" t="s">
        <v>597</v>
      </c>
      <c r="Q299" t="s">
        <v>46</v>
      </c>
      <c r="R299" t="s">
        <v>735</v>
      </c>
      <c r="S299">
        <v>9430144751</v>
      </c>
      <c r="T299" t="s">
        <v>32</v>
      </c>
    </row>
    <row r="300" spans="1:20" x14ac:dyDescent="0.35">
      <c r="A300" t="s">
        <v>736</v>
      </c>
      <c r="B300" t="s">
        <v>95</v>
      </c>
      <c r="C300" t="s">
        <v>55</v>
      </c>
      <c r="D300" t="s">
        <v>42</v>
      </c>
      <c r="E300">
        <v>46</v>
      </c>
      <c r="F300" t="s">
        <v>62</v>
      </c>
      <c r="G300" t="s">
        <v>44</v>
      </c>
      <c r="H300" s="1">
        <v>42802</v>
      </c>
      <c r="I300">
        <v>73258</v>
      </c>
      <c r="J300">
        <v>25241</v>
      </c>
      <c r="K300">
        <v>3.1</v>
      </c>
      <c r="L300" t="s">
        <v>642</v>
      </c>
      <c r="M300" t="s">
        <v>27</v>
      </c>
      <c r="N300" t="s">
        <v>28</v>
      </c>
      <c r="O300">
        <v>12</v>
      </c>
      <c r="P300" t="s">
        <v>597</v>
      </c>
      <c r="Q300" t="s">
        <v>30</v>
      </c>
      <c r="R300" t="s">
        <v>737</v>
      </c>
      <c r="S300">
        <v>9283962824</v>
      </c>
      <c r="T300" t="s">
        <v>48</v>
      </c>
    </row>
    <row r="301" spans="1:20" x14ac:dyDescent="0.35">
      <c r="A301" t="s">
        <v>738</v>
      </c>
      <c r="B301" t="s">
        <v>34</v>
      </c>
      <c r="C301" t="s">
        <v>91</v>
      </c>
      <c r="D301" t="s">
        <v>42</v>
      </c>
      <c r="E301">
        <v>28</v>
      </c>
      <c r="F301" t="s">
        <v>43</v>
      </c>
      <c r="G301" t="s">
        <v>68</v>
      </c>
      <c r="H301" s="1">
        <v>43693</v>
      </c>
      <c r="I301">
        <v>38860</v>
      </c>
      <c r="J301">
        <v>13788</v>
      </c>
      <c r="K301">
        <v>3.2</v>
      </c>
      <c r="L301" t="s">
        <v>149</v>
      </c>
      <c r="M301" t="s">
        <v>27</v>
      </c>
      <c r="N301" t="s">
        <v>70</v>
      </c>
      <c r="O301">
        <v>0</v>
      </c>
      <c r="P301" t="s">
        <v>597</v>
      </c>
      <c r="Q301" t="s">
        <v>30</v>
      </c>
      <c r="R301" t="s">
        <v>739</v>
      </c>
      <c r="S301">
        <v>9798654436</v>
      </c>
      <c r="T301" t="s">
        <v>48</v>
      </c>
    </row>
    <row r="302" spans="1:20" x14ac:dyDescent="0.35">
      <c r="A302" t="s">
        <v>740</v>
      </c>
      <c r="B302" t="s">
        <v>73</v>
      </c>
      <c r="C302" t="s">
        <v>22</v>
      </c>
      <c r="D302" t="s">
        <v>42</v>
      </c>
      <c r="E302">
        <v>32</v>
      </c>
      <c r="F302" t="s">
        <v>43</v>
      </c>
      <c r="G302" t="s">
        <v>68</v>
      </c>
      <c r="H302" s="1">
        <v>41367</v>
      </c>
      <c r="I302">
        <v>93027</v>
      </c>
      <c r="J302">
        <v>15406</v>
      </c>
      <c r="K302">
        <v>4.7</v>
      </c>
      <c r="L302" t="s">
        <v>173</v>
      </c>
      <c r="M302" t="s">
        <v>27</v>
      </c>
      <c r="N302" t="s">
        <v>92</v>
      </c>
      <c r="O302">
        <v>21</v>
      </c>
      <c r="P302" t="s">
        <v>597</v>
      </c>
      <c r="Q302" t="s">
        <v>30</v>
      </c>
      <c r="R302" t="s">
        <v>741</v>
      </c>
      <c r="S302">
        <v>9800468229</v>
      </c>
      <c r="T302" t="s">
        <v>32</v>
      </c>
    </row>
    <row r="303" spans="1:20" x14ac:dyDescent="0.35">
      <c r="A303" t="s">
        <v>742</v>
      </c>
      <c r="B303" t="s">
        <v>73</v>
      </c>
      <c r="C303" t="s">
        <v>91</v>
      </c>
      <c r="D303" t="s">
        <v>42</v>
      </c>
      <c r="E303">
        <v>44</v>
      </c>
      <c r="F303" t="s">
        <v>82</v>
      </c>
      <c r="G303" t="s">
        <v>36</v>
      </c>
      <c r="H303" s="1">
        <v>41465</v>
      </c>
      <c r="I303">
        <v>82580</v>
      </c>
      <c r="J303">
        <v>29085</v>
      </c>
      <c r="K303">
        <v>3.1</v>
      </c>
      <c r="L303" t="s">
        <v>292</v>
      </c>
      <c r="M303" t="s">
        <v>27</v>
      </c>
      <c r="N303" t="s">
        <v>70</v>
      </c>
      <c r="O303">
        <v>14</v>
      </c>
      <c r="P303" t="s">
        <v>597</v>
      </c>
      <c r="Q303" t="s">
        <v>46</v>
      </c>
      <c r="R303" t="s">
        <v>743</v>
      </c>
      <c r="S303">
        <v>9758663968</v>
      </c>
      <c r="T303" t="s">
        <v>48</v>
      </c>
    </row>
    <row r="304" spans="1:20" x14ac:dyDescent="0.35">
      <c r="A304" t="s">
        <v>744</v>
      </c>
      <c r="B304" t="s">
        <v>61</v>
      </c>
      <c r="C304" t="s">
        <v>41</v>
      </c>
      <c r="D304" t="s">
        <v>42</v>
      </c>
      <c r="E304">
        <v>36</v>
      </c>
      <c r="F304" t="s">
        <v>43</v>
      </c>
      <c r="G304" t="s">
        <v>36</v>
      </c>
      <c r="H304" s="1">
        <v>41091</v>
      </c>
      <c r="I304">
        <v>21374</v>
      </c>
      <c r="J304">
        <v>15319</v>
      </c>
      <c r="K304">
        <v>4.5</v>
      </c>
      <c r="L304" t="s">
        <v>176</v>
      </c>
      <c r="M304" t="s">
        <v>27</v>
      </c>
      <c r="N304" t="s">
        <v>28</v>
      </c>
      <c r="O304">
        <v>10</v>
      </c>
      <c r="P304" t="s">
        <v>597</v>
      </c>
      <c r="Q304" t="s">
        <v>46</v>
      </c>
      <c r="R304" t="s">
        <v>745</v>
      </c>
      <c r="S304">
        <v>9992591244</v>
      </c>
      <c r="T304" t="s">
        <v>48</v>
      </c>
    </row>
    <row r="305" spans="1:20" x14ac:dyDescent="0.35">
      <c r="A305" t="s">
        <v>746</v>
      </c>
      <c r="B305" t="s">
        <v>77</v>
      </c>
      <c r="C305" t="s">
        <v>87</v>
      </c>
      <c r="D305" t="s">
        <v>42</v>
      </c>
      <c r="E305">
        <v>57</v>
      </c>
      <c r="F305" t="s">
        <v>24</v>
      </c>
      <c r="G305" t="s">
        <v>25</v>
      </c>
      <c r="H305" s="1">
        <v>43860</v>
      </c>
      <c r="I305">
        <v>57795</v>
      </c>
      <c r="J305">
        <v>23341</v>
      </c>
      <c r="K305">
        <v>4.9000000000000004</v>
      </c>
      <c r="L305" t="s">
        <v>275</v>
      </c>
      <c r="M305" t="s">
        <v>27</v>
      </c>
      <c r="N305" t="s">
        <v>28</v>
      </c>
      <c r="O305">
        <v>32</v>
      </c>
      <c r="P305" t="s">
        <v>597</v>
      </c>
      <c r="Q305" t="s">
        <v>46</v>
      </c>
      <c r="R305" t="s">
        <v>747</v>
      </c>
      <c r="S305">
        <v>9787417618</v>
      </c>
      <c r="T305" t="s">
        <v>48</v>
      </c>
    </row>
    <row r="306" spans="1:20" x14ac:dyDescent="0.35">
      <c r="A306" t="s">
        <v>748</v>
      </c>
      <c r="B306" t="s">
        <v>50</v>
      </c>
      <c r="C306" t="s">
        <v>145</v>
      </c>
      <c r="D306" t="s">
        <v>23</v>
      </c>
      <c r="E306">
        <v>54</v>
      </c>
      <c r="F306" t="s">
        <v>24</v>
      </c>
      <c r="G306" t="s">
        <v>25</v>
      </c>
      <c r="H306" s="1">
        <v>42515</v>
      </c>
      <c r="I306">
        <v>101974</v>
      </c>
      <c r="J306">
        <v>12803</v>
      </c>
      <c r="K306">
        <v>2.2000000000000002</v>
      </c>
      <c r="L306" t="s">
        <v>45</v>
      </c>
      <c r="M306" t="s">
        <v>27</v>
      </c>
      <c r="N306" t="s">
        <v>38</v>
      </c>
      <c r="O306">
        <v>14</v>
      </c>
      <c r="P306" t="s">
        <v>597</v>
      </c>
      <c r="Q306" t="s">
        <v>46</v>
      </c>
      <c r="R306" t="s">
        <v>749</v>
      </c>
      <c r="S306">
        <v>9929359574</v>
      </c>
      <c r="T306" t="s">
        <v>32</v>
      </c>
    </row>
    <row r="307" spans="1:20" x14ac:dyDescent="0.35">
      <c r="A307" t="s">
        <v>750</v>
      </c>
      <c r="B307" t="s">
        <v>50</v>
      </c>
      <c r="C307" t="s">
        <v>91</v>
      </c>
      <c r="D307" t="s">
        <v>23</v>
      </c>
      <c r="E307">
        <v>34</v>
      </c>
      <c r="F307" t="s">
        <v>43</v>
      </c>
      <c r="G307" t="s">
        <v>63</v>
      </c>
      <c r="H307" s="1">
        <v>40762</v>
      </c>
      <c r="I307">
        <v>115364</v>
      </c>
      <c r="J307">
        <v>22905</v>
      </c>
      <c r="K307">
        <v>4.9000000000000004</v>
      </c>
      <c r="L307" t="s">
        <v>351</v>
      </c>
      <c r="M307" t="s">
        <v>27</v>
      </c>
      <c r="N307" t="s">
        <v>70</v>
      </c>
      <c r="O307">
        <v>3</v>
      </c>
      <c r="P307" t="s">
        <v>597</v>
      </c>
      <c r="Q307" t="s">
        <v>30</v>
      </c>
      <c r="R307" t="s">
        <v>751</v>
      </c>
      <c r="S307">
        <v>9763920873</v>
      </c>
      <c r="T307" t="s">
        <v>32</v>
      </c>
    </row>
    <row r="308" spans="1:20" x14ac:dyDescent="0.35">
      <c r="A308" t="s">
        <v>752</v>
      </c>
      <c r="B308" t="s">
        <v>101</v>
      </c>
      <c r="C308" t="s">
        <v>51</v>
      </c>
      <c r="D308" t="s">
        <v>23</v>
      </c>
      <c r="E308">
        <v>34</v>
      </c>
      <c r="F308" t="s">
        <v>56</v>
      </c>
      <c r="G308" t="s">
        <v>44</v>
      </c>
      <c r="H308" s="1">
        <v>40633</v>
      </c>
      <c r="I308">
        <v>103335</v>
      </c>
      <c r="J308">
        <v>10770</v>
      </c>
      <c r="K308">
        <v>3.7</v>
      </c>
      <c r="L308" t="s">
        <v>170</v>
      </c>
      <c r="M308" t="s">
        <v>27</v>
      </c>
      <c r="N308" t="s">
        <v>92</v>
      </c>
      <c r="O308">
        <v>17</v>
      </c>
      <c r="P308" t="s">
        <v>597</v>
      </c>
      <c r="Q308" t="s">
        <v>46</v>
      </c>
      <c r="R308" t="s">
        <v>753</v>
      </c>
      <c r="S308">
        <v>9460890563</v>
      </c>
      <c r="T308" t="s">
        <v>48</v>
      </c>
    </row>
    <row r="309" spans="1:20" x14ac:dyDescent="0.35">
      <c r="A309" t="s">
        <v>754</v>
      </c>
      <c r="B309" t="s">
        <v>73</v>
      </c>
      <c r="C309" t="s">
        <v>55</v>
      </c>
      <c r="D309" t="s">
        <v>23</v>
      </c>
      <c r="E309">
        <v>60</v>
      </c>
      <c r="F309" t="s">
        <v>62</v>
      </c>
      <c r="G309" t="s">
        <v>36</v>
      </c>
      <c r="H309" s="1">
        <v>42381</v>
      </c>
      <c r="I309">
        <v>54404</v>
      </c>
      <c r="J309">
        <v>24437</v>
      </c>
      <c r="K309">
        <v>4.4000000000000004</v>
      </c>
      <c r="L309" t="s">
        <v>78</v>
      </c>
      <c r="M309" t="s">
        <v>27</v>
      </c>
      <c r="N309" t="s">
        <v>38</v>
      </c>
      <c r="O309">
        <v>35</v>
      </c>
      <c r="P309" t="s">
        <v>597</v>
      </c>
      <c r="Q309" t="s">
        <v>30</v>
      </c>
      <c r="R309" t="s">
        <v>755</v>
      </c>
      <c r="S309">
        <v>9900824884</v>
      </c>
      <c r="T309" t="s">
        <v>32</v>
      </c>
    </row>
    <row r="310" spans="1:20" x14ac:dyDescent="0.35">
      <c r="A310" t="s">
        <v>756</v>
      </c>
      <c r="B310" t="s">
        <v>73</v>
      </c>
      <c r="C310" t="s">
        <v>87</v>
      </c>
      <c r="D310" t="s">
        <v>42</v>
      </c>
      <c r="E310">
        <v>26</v>
      </c>
      <c r="F310" t="s">
        <v>43</v>
      </c>
      <c r="G310" t="s">
        <v>25</v>
      </c>
      <c r="H310" s="1">
        <v>43554</v>
      </c>
      <c r="I310">
        <v>39374</v>
      </c>
      <c r="J310">
        <v>18644</v>
      </c>
      <c r="K310">
        <v>2.9</v>
      </c>
      <c r="L310" t="s">
        <v>76</v>
      </c>
      <c r="M310" t="s">
        <v>27</v>
      </c>
      <c r="N310" t="s">
        <v>38</v>
      </c>
      <c r="O310">
        <v>0</v>
      </c>
      <c r="P310" t="s">
        <v>597</v>
      </c>
      <c r="Q310" t="s">
        <v>30</v>
      </c>
      <c r="R310" t="s">
        <v>757</v>
      </c>
      <c r="S310">
        <v>9295892128</v>
      </c>
      <c r="T310" t="s">
        <v>48</v>
      </c>
    </row>
    <row r="311" spans="1:20" x14ac:dyDescent="0.35">
      <c r="A311" t="s">
        <v>758</v>
      </c>
      <c r="B311" t="s">
        <v>95</v>
      </c>
      <c r="C311" t="s">
        <v>74</v>
      </c>
      <c r="D311" t="s">
        <v>42</v>
      </c>
      <c r="E311">
        <v>56</v>
      </c>
      <c r="F311" t="s">
        <v>24</v>
      </c>
      <c r="G311" t="s">
        <v>68</v>
      </c>
      <c r="H311" s="1">
        <v>43390</v>
      </c>
      <c r="I311">
        <v>100706</v>
      </c>
      <c r="J311">
        <v>24602</v>
      </c>
      <c r="K311">
        <v>4.8</v>
      </c>
      <c r="L311" t="s">
        <v>358</v>
      </c>
      <c r="M311" t="s">
        <v>27</v>
      </c>
      <c r="N311" t="s">
        <v>92</v>
      </c>
      <c r="O311">
        <v>35</v>
      </c>
      <c r="P311" t="s">
        <v>597</v>
      </c>
      <c r="Q311" t="s">
        <v>46</v>
      </c>
      <c r="R311" t="s">
        <v>759</v>
      </c>
      <c r="S311">
        <v>9463181851</v>
      </c>
      <c r="T311" t="s">
        <v>32</v>
      </c>
    </row>
    <row r="312" spans="1:20" x14ac:dyDescent="0.35">
      <c r="A312" t="s">
        <v>760</v>
      </c>
      <c r="B312" t="s">
        <v>86</v>
      </c>
      <c r="C312" t="s">
        <v>35</v>
      </c>
      <c r="D312" t="s">
        <v>42</v>
      </c>
      <c r="E312">
        <v>29</v>
      </c>
      <c r="F312" t="s">
        <v>43</v>
      </c>
      <c r="G312" t="s">
        <v>68</v>
      </c>
      <c r="H312" s="1">
        <v>44397</v>
      </c>
      <c r="I312">
        <v>49791</v>
      </c>
      <c r="J312">
        <v>12076</v>
      </c>
      <c r="K312">
        <v>3.9</v>
      </c>
      <c r="L312" t="s">
        <v>212</v>
      </c>
      <c r="M312" t="s">
        <v>27</v>
      </c>
      <c r="N312" t="s">
        <v>70</v>
      </c>
      <c r="O312">
        <v>28</v>
      </c>
      <c r="P312" t="s">
        <v>597</v>
      </c>
      <c r="Q312" t="s">
        <v>30</v>
      </c>
      <c r="R312" t="s">
        <v>761</v>
      </c>
      <c r="S312">
        <v>9532208390</v>
      </c>
      <c r="T312" t="s">
        <v>32</v>
      </c>
    </row>
    <row r="313" spans="1:20" x14ac:dyDescent="0.35">
      <c r="A313" t="s">
        <v>762</v>
      </c>
      <c r="B313" t="s">
        <v>77</v>
      </c>
      <c r="C313" t="s">
        <v>91</v>
      </c>
      <c r="D313" t="s">
        <v>42</v>
      </c>
      <c r="E313">
        <v>58</v>
      </c>
      <c r="F313" t="s">
        <v>56</v>
      </c>
      <c r="G313" t="s">
        <v>25</v>
      </c>
      <c r="H313" s="1">
        <v>43018</v>
      </c>
      <c r="I313">
        <v>34712</v>
      </c>
      <c r="J313">
        <v>10502</v>
      </c>
      <c r="K313">
        <v>4.7</v>
      </c>
      <c r="L313" t="s">
        <v>408</v>
      </c>
      <c r="M313" t="s">
        <v>27</v>
      </c>
      <c r="N313" t="s">
        <v>92</v>
      </c>
      <c r="O313">
        <v>8</v>
      </c>
      <c r="P313" t="s">
        <v>597</v>
      </c>
      <c r="Q313" t="s">
        <v>30</v>
      </c>
      <c r="R313" t="s">
        <v>763</v>
      </c>
      <c r="S313">
        <v>9156331101</v>
      </c>
      <c r="T313" t="s">
        <v>48</v>
      </c>
    </row>
    <row r="314" spans="1:20" x14ac:dyDescent="0.35">
      <c r="A314" t="s">
        <v>764</v>
      </c>
      <c r="B314" t="s">
        <v>67</v>
      </c>
      <c r="C314" t="s">
        <v>74</v>
      </c>
      <c r="D314" t="s">
        <v>42</v>
      </c>
      <c r="E314">
        <v>40</v>
      </c>
      <c r="F314" t="s">
        <v>52</v>
      </c>
      <c r="G314" t="s">
        <v>68</v>
      </c>
      <c r="H314" s="1">
        <v>44360</v>
      </c>
      <c r="I314">
        <v>20751</v>
      </c>
      <c r="J314">
        <v>14323</v>
      </c>
      <c r="K314">
        <v>2.6</v>
      </c>
      <c r="L314" t="s">
        <v>58</v>
      </c>
      <c r="M314" t="s">
        <v>27</v>
      </c>
      <c r="N314" t="s">
        <v>38</v>
      </c>
      <c r="O314">
        <v>35</v>
      </c>
      <c r="P314" t="s">
        <v>597</v>
      </c>
      <c r="Q314" t="s">
        <v>30</v>
      </c>
      <c r="R314" t="s">
        <v>765</v>
      </c>
      <c r="S314">
        <v>9144007446</v>
      </c>
      <c r="T314" t="s">
        <v>48</v>
      </c>
    </row>
    <row r="315" spans="1:20" x14ac:dyDescent="0.35">
      <c r="A315" t="s">
        <v>766</v>
      </c>
      <c r="B315" t="s">
        <v>34</v>
      </c>
      <c r="C315" t="s">
        <v>51</v>
      </c>
      <c r="D315" t="s">
        <v>23</v>
      </c>
      <c r="E315">
        <v>39</v>
      </c>
      <c r="F315" t="s">
        <v>52</v>
      </c>
      <c r="G315" t="s">
        <v>68</v>
      </c>
      <c r="H315" s="1">
        <v>42713</v>
      </c>
      <c r="I315">
        <v>65308</v>
      </c>
      <c r="J315">
        <v>18812</v>
      </c>
      <c r="K315">
        <v>4.0999999999999996</v>
      </c>
      <c r="L315" t="s">
        <v>37</v>
      </c>
      <c r="M315" t="s">
        <v>27</v>
      </c>
      <c r="N315" t="s">
        <v>28</v>
      </c>
      <c r="O315">
        <v>6</v>
      </c>
      <c r="P315" t="s">
        <v>597</v>
      </c>
      <c r="Q315" t="s">
        <v>46</v>
      </c>
      <c r="R315" t="s">
        <v>767</v>
      </c>
      <c r="S315">
        <v>9290876224</v>
      </c>
      <c r="T315" t="s">
        <v>32</v>
      </c>
    </row>
    <row r="316" spans="1:20" x14ac:dyDescent="0.35">
      <c r="A316" t="s">
        <v>768</v>
      </c>
      <c r="B316" t="s">
        <v>34</v>
      </c>
      <c r="C316" t="s">
        <v>74</v>
      </c>
      <c r="D316" t="s">
        <v>42</v>
      </c>
      <c r="E316">
        <v>55</v>
      </c>
      <c r="F316" t="s">
        <v>62</v>
      </c>
      <c r="G316" t="s">
        <v>57</v>
      </c>
      <c r="H316" s="1">
        <v>43489</v>
      </c>
      <c r="I316">
        <v>29028</v>
      </c>
      <c r="J316">
        <v>25107</v>
      </c>
      <c r="K316">
        <v>2.2999999999999998</v>
      </c>
      <c r="L316" t="s">
        <v>124</v>
      </c>
      <c r="M316" t="s">
        <v>27</v>
      </c>
      <c r="N316" t="s">
        <v>28</v>
      </c>
      <c r="O316">
        <v>14</v>
      </c>
      <c r="P316" t="s">
        <v>597</v>
      </c>
      <c r="Q316" t="s">
        <v>30</v>
      </c>
      <c r="R316" t="s">
        <v>769</v>
      </c>
      <c r="S316">
        <v>9367262924</v>
      </c>
      <c r="T316" t="s">
        <v>48</v>
      </c>
    </row>
    <row r="317" spans="1:20" x14ac:dyDescent="0.35">
      <c r="A317" t="s">
        <v>770</v>
      </c>
      <c r="B317" t="s">
        <v>34</v>
      </c>
      <c r="C317" t="s">
        <v>87</v>
      </c>
      <c r="D317" t="s">
        <v>23</v>
      </c>
      <c r="E317">
        <v>25</v>
      </c>
      <c r="F317" t="s">
        <v>62</v>
      </c>
      <c r="G317" t="s">
        <v>44</v>
      </c>
      <c r="H317" s="1">
        <v>44627</v>
      </c>
      <c r="I317">
        <v>74021</v>
      </c>
      <c r="J317">
        <v>22512</v>
      </c>
      <c r="K317">
        <v>3.9</v>
      </c>
      <c r="L317" t="s">
        <v>244</v>
      </c>
      <c r="M317" t="s">
        <v>27</v>
      </c>
      <c r="N317" t="s">
        <v>38</v>
      </c>
      <c r="O317">
        <v>30</v>
      </c>
      <c r="P317" t="s">
        <v>597</v>
      </c>
      <c r="Q317" t="s">
        <v>30</v>
      </c>
      <c r="R317" t="s">
        <v>771</v>
      </c>
      <c r="S317">
        <v>9941514294</v>
      </c>
      <c r="T317" t="s">
        <v>48</v>
      </c>
    </row>
    <row r="318" spans="1:20" x14ac:dyDescent="0.35">
      <c r="A318" t="s">
        <v>772</v>
      </c>
      <c r="B318" t="s">
        <v>101</v>
      </c>
      <c r="C318" t="s">
        <v>35</v>
      </c>
      <c r="D318" t="s">
        <v>23</v>
      </c>
      <c r="E318">
        <v>33</v>
      </c>
      <c r="F318" t="s">
        <v>43</v>
      </c>
      <c r="G318" t="s">
        <v>63</v>
      </c>
      <c r="H318" s="1">
        <v>44890</v>
      </c>
      <c r="I318">
        <v>84325</v>
      </c>
      <c r="J318">
        <v>15882</v>
      </c>
      <c r="K318">
        <v>3.2</v>
      </c>
      <c r="L318" t="s">
        <v>281</v>
      </c>
      <c r="M318" t="s">
        <v>27</v>
      </c>
      <c r="N318" t="s">
        <v>70</v>
      </c>
      <c r="O318">
        <v>30</v>
      </c>
      <c r="P318" t="s">
        <v>597</v>
      </c>
      <c r="Q318" t="s">
        <v>46</v>
      </c>
      <c r="R318" t="s">
        <v>773</v>
      </c>
      <c r="S318">
        <v>9792456535</v>
      </c>
      <c r="T318" t="s">
        <v>32</v>
      </c>
    </row>
    <row r="319" spans="1:20" x14ac:dyDescent="0.35">
      <c r="A319" t="s">
        <v>774</v>
      </c>
      <c r="B319" t="s">
        <v>50</v>
      </c>
      <c r="C319" t="s">
        <v>22</v>
      </c>
      <c r="D319" t="s">
        <v>42</v>
      </c>
      <c r="E319">
        <v>25</v>
      </c>
      <c r="F319" t="s">
        <v>43</v>
      </c>
      <c r="G319" t="s">
        <v>63</v>
      </c>
      <c r="H319" s="1">
        <v>40384</v>
      </c>
      <c r="I319">
        <v>48568</v>
      </c>
      <c r="J319">
        <v>8718</v>
      </c>
      <c r="K319">
        <v>2.5</v>
      </c>
      <c r="L319" t="s">
        <v>199</v>
      </c>
      <c r="M319" t="s">
        <v>27</v>
      </c>
      <c r="N319" t="s">
        <v>92</v>
      </c>
      <c r="O319">
        <v>13</v>
      </c>
      <c r="P319" t="s">
        <v>597</v>
      </c>
      <c r="Q319" t="s">
        <v>30</v>
      </c>
      <c r="R319" t="s">
        <v>775</v>
      </c>
      <c r="S319">
        <v>9118464238</v>
      </c>
      <c r="T319" t="s">
        <v>48</v>
      </c>
    </row>
    <row r="320" spans="1:20" x14ac:dyDescent="0.35">
      <c r="A320" t="s">
        <v>776</v>
      </c>
      <c r="B320" t="s">
        <v>77</v>
      </c>
      <c r="C320" t="s">
        <v>35</v>
      </c>
      <c r="D320" t="s">
        <v>23</v>
      </c>
      <c r="E320">
        <v>52</v>
      </c>
      <c r="F320" t="s">
        <v>82</v>
      </c>
      <c r="G320" t="s">
        <v>36</v>
      </c>
      <c r="H320" s="1">
        <v>44960</v>
      </c>
      <c r="I320">
        <v>108020</v>
      </c>
      <c r="J320">
        <v>14192</v>
      </c>
      <c r="K320">
        <v>3</v>
      </c>
      <c r="L320" t="s">
        <v>69</v>
      </c>
      <c r="M320" t="s">
        <v>27</v>
      </c>
      <c r="N320" t="s">
        <v>38</v>
      </c>
      <c r="O320">
        <v>20</v>
      </c>
      <c r="P320" t="s">
        <v>597</v>
      </c>
      <c r="Q320" t="s">
        <v>46</v>
      </c>
      <c r="R320" t="s">
        <v>777</v>
      </c>
      <c r="S320">
        <v>9674138414</v>
      </c>
      <c r="T320" t="s">
        <v>32</v>
      </c>
    </row>
    <row r="321" spans="1:20" x14ac:dyDescent="0.35">
      <c r="A321" t="s">
        <v>778</v>
      </c>
      <c r="B321" t="s">
        <v>77</v>
      </c>
      <c r="C321" t="s">
        <v>91</v>
      </c>
      <c r="D321" t="s">
        <v>23</v>
      </c>
      <c r="E321">
        <v>33</v>
      </c>
      <c r="F321" t="s">
        <v>43</v>
      </c>
      <c r="G321" t="s">
        <v>25</v>
      </c>
      <c r="H321" s="1">
        <v>42005</v>
      </c>
      <c r="I321">
        <v>95379</v>
      </c>
      <c r="J321">
        <v>11125</v>
      </c>
      <c r="K321">
        <v>4.2</v>
      </c>
      <c r="L321" t="s">
        <v>110</v>
      </c>
      <c r="M321" t="s">
        <v>27</v>
      </c>
      <c r="N321" t="s">
        <v>70</v>
      </c>
      <c r="O321">
        <v>21</v>
      </c>
      <c r="P321" t="s">
        <v>597</v>
      </c>
      <c r="Q321" t="s">
        <v>30</v>
      </c>
      <c r="R321" t="s">
        <v>779</v>
      </c>
      <c r="S321">
        <v>9886729049</v>
      </c>
      <c r="T321" t="s">
        <v>32</v>
      </c>
    </row>
    <row r="322" spans="1:20" x14ac:dyDescent="0.35">
      <c r="A322" t="s">
        <v>780</v>
      </c>
      <c r="B322" t="s">
        <v>50</v>
      </c>
      <c r="C322" t="s">
        <v>22</v>
      </c>
      <c r="D322" t="s">
        <v>42</v>
      </c>
      <c r="E322">
        <v>54</v>
      </c>
      <c r="F322" t="s">
        <v>82</v>
      </c>
      <c r="G322" t="s">
        <v>44</v>
      </c>
      <c r="H322" s="1">
        <v>44884</v>
      </c>
      <c r="I322">
        <v>59271</v>
      </c>
      <c r="J322">
        <v>12810</v>
      </c>
      <c r="K322">
        <v>2.8</v>
      </c>
      <c r="L322" t="s">
        <v>519</v>
      </c>
      <c r="M322" t="s">
        <v>27</v>
      </c>
      <c r="N322" t="s">
        <v>38</v>
      </c>
      <c r="O322">
        <v>0</v>
      </c>
      <c r="P322" t="s">
        <v>597</v>
      </c>
      <c r="Q322" t="s">
        <v>30</v>
      </c>
      <c r="R322" t="s">
        <v>781</v>
      </c>
      <c r="S322">
        <v>9620178245</v>
      </c>
      <c r="T322" t="s">
        <v>32</v>
      </c>
    </row>
    <row r="323" spans="1:20" x14ac:dyDescent="0.35">
      <c r="A323" t="s">
        <v>782</v>
      </c>
      <c r="B323" t="s">
        <v>34</v>
      </c>
      <c r="C323" t="s">
        <v>35</v>
      </c>
      <c r="D323" t="s">
        <v>23</v>
      </c>
      <c r="E323">
        <v>41</v>
      </c>
      <c r="F323" t="s">
        <v>43</v>
      </c>
      <c r="G323" t="s">
        <v>63</v>
      </c>
      <c r="H323" s="1">
        <v>44419</v>
      </c>
      <c r="I323">
        <v>48714</v>
      </c>
      <c r="J323">
        <v>6054</v>
      </c>
      <c r="K323">
        <v>2.2999999999999998</v>
      </c>
      <c r="L323" t="s">
        <v>309</v>
      </c>
      <c r="M323" t="s">
        <v>27</v>
      </c>
      <c r="N323" t="s">
        <v>92</v>
      </c>
      <c r="O323">
        <v>23</v>
      </c>
      <c r="P323" t="s">
        <v>597</v>
      </c>
      <c r="Q323" t="s">
        <v>46</v>
      </c>
      <c r="R323" t="s">
        <v>783</v>
      </c>
      <c r="S323">
        <v>9543739834</v>
      </c>
      <c r="T323" t="s">
        <v>48</v>
      </c>
    </row>
    <row r="324" spans="1:20" x14ac:dyDescent="0.35">
      <c r="A324" t="s">
        <v>784</v>
      </c>
      <c r="B324" t="s">
        <v>67</v>
      </c>
      <c r="C324" t="s">
        <v>35</v>
      </c>
      <c r="D324" t="s">
        <v>23</v>
      </c>
      <c r="E324">
        <v>26</v>
      </c>
      <c r="F324" t="s">
        <v>56</v>
      </c>
      <c r="G324" t="s">
        <v>63</v>
      </c>
      <c r="H324" s="1">
        <v>44201</v>
      </c>
      <c r="I324">
        <v>119545</v>
      </c>
      <c r="J324">
        <v>21602</v>
      </c>
      <c r="K324">
        <v>2.8</v>
      </c>
      <c r="L324" t="s">
        <v>188</v>
      </c>
      <c r="M324" t="s">
        <v>27</v>
      </c>
      <c r="N324" t="s">
        <v>38</v>
      </c>
      <c r="O324">
        <v>22</v>
      </c>
      <c r="P324" t="s">
        <v>597</v>
      </c>
      <c r="Q324" t="s">
        <v>30</v>
      </c>
      <c r="R324" t="s">
        <v>785</v>
      </c>
      <c r="S324">
        <v>9528356899</v>
      </c>
      <c r="T324" t="s">
        <v>48</v>
      </c>
    </row>
    <row r="325" spans="1:20" x14ac:dyDescent="0.35">
      <c r="A325" t="s">
        <v>786</v>
      </c>
      <c r="B325" t="s">
        <v>50</v>
      </c>
      <c r="C325" t="s">
        <v>91</v>
      </c>
      <c r="D325" t="s">
        <v>42</v>
      </c>
      <c r="E325">
        <v>37</v>
      </c>
      <c r="F325" t="s">
        <v>43</v>
      </c>
      <c r="G325" t="s">
        <v>36</v>
      </c>
      <c r="H325" s="1">
        <v>44251</v>
      </c>
      <c r="I325">
        <v>113993</v>
      </c>
      <c r="J325">
        <v>25278</v>
      </c>
      <c r="K325">
        <v>3.7</v>
      </c>
      <c r="L325" t="s">
        <v>33</v>
      </c>
      <c r="M325" t="s">
        <v>27</v>
      </c>
      <c r="N325" t="s">
        <v>92</v>
      </c>
      <c r="O325">
        <v>25</v>
      </c>
      <c r="P325" t="s">
        <v>597</v>
      </c>
      <c r="Q325" t="s">
        <v>46</v>
      </c>
      <c r="R325" t="s">
        <v>787</v>
      </c>
      <c r="S325">
        <v>9208848193</v>
      </c>
      <c r="T325" t="s">
        <v>48</v>
      </c>
    </row>
    <row r="326" spans="1:20" x14ac:dyDescent="0.35">
      <c r="A326" t="s">
        <v>788</v>
      </c>
      <c r="B326" t="s">
        <v>50</v>
      </c>
      <c r="C326" t="s">
        <v>55</v>
      </c>
      <c r="D326" t="s">
        <v>42</v>
      </c>
      <c r="E326">
        <v>33</v>
      </c>
      <c r="F326" t="s">
        <v>24</v>
      </c>
      <c r="G326" t="s">
        <v>57</v>
      </c>
      <c r="H326" s="1">
        <v>41388</v>
      </c>
      <c r="I326">
        <v>117288</v>
      </c>
      <c r="J326">
        <v>26950</v>
      </c>
      <c r="K326">
        <v>2.5</v>
      </c>
      <c r="L326" t="s">
        <v>249</v>
      </c>
      <c r="M326" t="s">
        <v>27</v>
      </c>
      <c r="N326" t="s">
        <v>70</v>
      </c>
      <c r="O326">
        <v>28</v>
      </c>
      <c r="P326" t="s">
        <v>597</v>
      </c>
      <c r="Q326" t="s">
        <v>30</v>
      </c>
      <c r="R326" t="s">
        <v>789</v>
      </c>
      <c r="S326">
        <v>9223581421</v>
      </c>
      <c r="T326" t="s">
        <v>48</v>
      </c>
    </row>
    <row r="327" spans="1:20" x14ac:dyDescent="0.35">
      <c r="A327" t="s">
        <v>790</v>
      </c>
      <c r="B327" t="s">
        <v>67</v>
      </c>
      <c r="C327" t="s">
        <v>91</v>
      </c>
      <c r="D327" t="s">
        <v>23</v>
      </c>
      <c r="E327">
        <v>39</v>
      </c>
      <c r="F327" t="s">
        <v>62</v>
      </c>
      <c r="G327" t="s">
        <v>68</v>
      </c>
      <c r="H327" s="1">
        <v>45083</v>
      </c>
      <c r="I327">
        <v>42844</v>
      </c>
      <c r="J327">
        <v>15812</v>
      </c>
      <c r="K327">
        <v>3.2</v>
      </c>
      <c r="L327" t="s">
        <v>149</v>
      </c>
      <c r="M327" t="s">
        <v>27</v>
      </c>
      <c r="N327" t="s">
        <v>28</v>
      </c>
      <c r="O327">
        <v>5</v>
      </c>
      <c r="P327" t="s">
        <v>597</v>
      </c>
      <c r="Q327" t="s">
        <v>46</v>
      </c>
      <c r="R327" t="s">
        <v>791</v>
      </c>
      <c r="S327">
        <v>9427707610</v>
      </c>
      <c r="T327" t="s">
        <v>48</v>
      </c>
    </row>
    <row r="328" spans="1:20" x14ac:dyDescent="0.35">
      <c r="A328" t="s">
        <v>792</v>
      </c>
      <c r="B328" t="s">
        <v>67</v>
      </c>
      <c r="C328" t="s">
        <v>81</v>
      </c>
      <c r="D328" t="s">
        <v>23</v>
      </c>
      <c r="E328">
        <v>27</v>
      </c>
      <c r="F328" t="s">
        <v>52</v>
      </c>
      <c r="G328" t="s">
        <v>44</v>
      </c>
      <c r="H328" s="1">
        <v>40871</v>
      </c>
      <c r="I328">
        <v>105494</v>
      </c>
      <c r="J328">
        <v>21277</v>
      </c>
      <c r="K328">
        <v>4.9000000000000004</v>
      </c>
      <c r="L328" t="s">
        <v>361</v>
      </c>
      <c r="M328" t="s">
        <v>27</v>
      </c>
      <c r="N328" t="s">
        <v>92</v>
      </c>
      <c r="O328">
        <v>18</v>
      </c>
      <c r="P328" t="s">
        <v>597</v>
      </c>
      <c r="Q328" t="s">
        <v>46</v>
      </c>
      <c r="R328" t="s">
        <v>793</v>
      </c>
      <c r="S328">
        <v>9692607460</v>
      </c>
      <c r="T328" t="s">
        <v>32</v>
      </c>
    </row>
    <row r="329" spans="1:20" x14ac:dyDescent="0.35">
      <c r="A329" t="s">
        <v>794</v>
      </c>
      <c r="B329" t="s">
        <v>50</v>
      </c>
      <c r="C329" t="s">
        <v>51</v>
      </c>
      <c r="D329" t="s">
        <v>42</v>
      </c>
      <c r="E329">
        <v>60</v>
      </c>
      <c r="F329" t="s">
        <v>62</v>
      </c>
      <c r="G329" t="s">
        <v>44</v>
      </c>
      <c r="H329" s="1">
        <v>45068</v>
      </c>
      <c r="I329">
        <v>23769</v>
      </c>
      <c r="J329">
        <v>15033</v>
      </c>
      <c r="K329">
        <v>3</v>
      </c>
      <c r="L329" t="s">
        <v>37</v>
      </c>
      <c r="M329" t="s">
        <v>27</v>
      </c>
      <c r="N329" t="s">
        <v>70</v>
      </c>
      <c r="O329">
        <v>20</v>
      </c>
      <c r="P329" t="s">
        <v>597</v>
      </c>
      <c r="Q329" t="s">
        <v>46</v>
      </c>
      <c r="R329" t="s">
        <v>795</v>
      </c>
      <c r="S329">
        <v>9757207134</v>
      </c>
      <c r="T329" t="s">
        <v>48</v>
      </c>
    </row>
    <row r="330" spans="1:20" x14ac:dyDescent="0.35">
      <c r="A330" t="s">
        <v>796</v>
      </c>
      <c r="B330" t="s">
        <v>86</v>
      </c>
      <c r="C330" t="s">
        <v>91</v>
      </c>
      <c r="D330" t="s">
        <v>23</v>
      </c>
      <c r="E330">
        <v>57</v>
      </c>
      <c r="F330" t="s">
        <v>52</v>
      </c>
      <c r="G330" t="s">
        <v>57</v>
      </c>
      <c r="H330" s="1">
        <v>43866</v>
      </c>
      <c r="I330">
        <v>73684</v>
      </c>
      <c r="J330">
        <v>23445</v>
      </c>
      <c r="K330">
        <v>4.3</v>
      </c>
      <c r="L330" t="s">
        <v>181</v>
      </c>
      <c r="M330" t="s">
        <v>27</v>
      </c>
      <c r="N330" t="s">
        <v>70</v>
      </c>
      <c r="O330">
        <v>2</v>
      </c>
      <c r="P330" t="s">
        <v>597</v>
      </c>
      <c r="Q330" t="s">
        <v>30</v>
      </c>
      <c r="R330" t="s">
        <v>797</v>
      </c>
      <c r="S330">
        <v>9420265831</v>
      </c>
      <c r="T330" t="s">
        <v>48</v>
      </c>
    </row>
    <row r="331" spans="1:20" x14ac:dyDescent="0.35">
      <c r="A331" t="s">
        <v>798</v>
      </c>
      <c r="B331" t="s">
        <v>73</v>
      </c>
      <c r="C331" t="s">
        <v>55</v>
      </c>
      <c r="D331" t="s">
        <v>42</v>
      </c>
      <c r="E331">
        <v>58</v>
      </c>
      <c r="F331" t="s">
        <v>82</v>
      </c>
      <c r="G331" t="s">
        <v>36</v>
      </c>
      <c r="H331" s="1">
        <v>44797</v>
      </c>
      <c r="I331">
        <v>118517</v>
      </c>
      <c r="J331">
        <v>9791</v>
      </c>
      <c r="K331">
        <v>3.8</v>
      </c>
      <c r="L331" t="s">
        <v>72</v>
      </c>
      <c r="M331" t="s">
        <v>27</v>
      </c>
      <c r="N331" t="s">
        <v>70</v>
      </c>
      <c r="O331">
        <v>9</v>
      </c>
      <c r="P331" t="s">
        <v>597</v>
      </c>
      <c r="Q331" t="s">
        <v>30</v>
      </c>
      <c r="R331" t="s">
        <v>799</v>
      </c>
      <c r="S331">
        <v>9365006499</v>
      </c>
      <c r="T331" t="s">
        <v>32</v>
      </c>
    </row>
    <row r="332" spans="1:20" x14ac:dyDescent="0.35">
      <c r="A332" t="s">
        <v>800</v>
      </c>
      <c r="B332" t="s">
        <v>67</v>
      </c>
      <c r="C332" t="s">
        <v>87</v>
      </c>
      <c r="D332" t="s">
        <v>23</v>
      </c>
      <c r="E332">
        <v>31</v>
      </c>
      <c r="F332" t="s">
        <v>43</v>
      </c>
      <c r="G332" t="s">
        <v>44</v>
      </c>
      <c r="H332" s="1">
        <v>44992</v>
      </c>
      <c r="I332">
        <v>66540</v>
      </c>
      <c r="J332">
        <v>9220</v>
      </c>
      <c r="K332">
        <v>2.2999999999999998</v>
      </c>
      <c r="L332" t="s">
        <v>154</v>
      </c>
      <c r="M332" t="s">
        <v>27</v>
      </c>
      <c r="N332" t="s">
        <v>28</v>
      </c>
      <c r="O332">
        <v>3</v>
      </c>
      <c r="P332" t="s">
        <v>597</v>
      </c>
      <c r="Q332" t="s">
        <v>30</v>
      </c>
      <c r="R332" t="s">
        <v>801</v>
      </c>
      <c r="S332">
        <v>9562298025</v>
      </c>
      <c r="T332" t="s">
        <v>48</v>
      </c>
    </row>
    <row r="333" spans="1:20" x14ac:dyDescent="0.35">
      <c r="A333" t="s">
        <v>802</v>
      </c>
      <c r="B333" t="s">
        <v>21</v>
      </c>
      <c r="C333" t="s">
        <v>55</v>
      </c>
      <c r="D333" t="s">
        <v>42</v>
      </c>
      <c r="E333">
        <v>47</v>
      </c>
      <c r="F333" t="s">
        <v>62</v>
      </c>
      <c r="G333" t="s">
        <v>44</v>
      </c>
      <c r="H333" s="1">
        <v>42036</v>
      </c>
      <c r="I333">
        <v>87136</v>
      </c>
      <c r="J333">
        <v>28293</v>
      </c>
      <c r="K333">
        <v>2.6</v>
      </c>
      <c r="L333" t="s">
        <v>358</v>
      </c>
      <c r="M333" t="s">
        <v>27</v>
      </c>
      <c r="N333" t="s">
        <v>38</v>
      </c>
      <c r="O333">
        <v>8</v>
      </c>
      <c r="P333" t="s">
        <v>597</v>
      </c>
      <c r="Q333" t="s">
        <v>46</v>
      </c>
      <c r="R333" t="s">
        <v>803</v>
      </c>
      <c r="S333">
        <v>9160237870</v>
      </c>
      <c r="T333" t="s">
        <v>32</v>
      </c>
    </row>
    <row r="334" spans="1:20" x14ac:dyDescent="0.35">
      <c r="A334" t="s">
        <v>804</v>
      </c>
      <c r="B334" t="s">
        <v>21</v>
      </c>
      <c r="C334" t="s">
        <v>51</v>
      </c>
      <c r="D334" t="s">
        <v>23</v>
      </c>
      <c r="E334">
        <v>48</v>
      </c>
      <c r="F334" t="s">
        <v>52</v>
      </c>
      <c r="G334" t="s">
        <v>44</v>
      </c>
      <c r="H334" s="1">
        <v>40556</v>
      </c>
      <c r="I334">
        <v>26728</v>
      </c>
      <c r="J334">
        <v>28896</v>
      </c>
      <c r="K334">
        <v>2.1</v>
      </c>
      <c r="L334" t="s">
        <v>20</v>
      </c>
      <c r="M334" t="s">
        <v>27</v>
      </c>
      <c r="N334" t="s">
        <v>92</v>
      </c>
      <c r="O334">
        <v>20</v>
      </c>
      <c r="P334" t="s">
        <v>597</v>
      </c>
      <c r="Q334" t="s">
        <v>30</v>
      </c>
      <c r="R334" t="s">
        <v>805</v>
      </c>
      <c r="S334">
        <v>9424403580</v>
      </c>
      <c r="T334" t="s">
        <v>48</v>
      </c>
    </row>
    <row r="335" spans="1:20" x14ac:dyDescent="0.35">
      <c r="A335" t="s">
        <v>806</v>
      </c>
      <c r="B335" t="s">
        <v>67</v>
      </c>
      <c r="C335" t="s">
        <v>22</v>
      </c>
      <c r="D335" t="s">
        <v>42</v>
      </c>
      <c r="E335">
        <v>42</v>
      </c>
      <c r="F335" t="s">
        <v>62</v>
      </c>
      <c r="G335" t="s">
        <v>63</v>
      </c>
      <c r="H335" s="1">
        <v>42845</v>
      </c>
      <c r="I335">
        <v>29189</v>
      </c>
      <c r="J335">
        <v>28466</v>
      </c>
      <c r="K335">
        <v>3.1</v>
      </c>
      <c r="L335" t="s">
        <v>363</v>
      </c>
      <c r="M335" t="s">
        <v>27</v>
      </c>
      <c r="N335" t="s">
        <v>28</v>
      </c>
      <c r="O335">
        <v>9</v>
      </c>
      <c r="P335" t="s">
        <v>597</v>
      </c>
      <c r="Q335" t="s">
        <v>46</v>
      </c>
      <c r="R335" t="s">
        <v>807</v>
      </c>
      <c r="S335">
        <v>9668012269</v>
      </c>
      <c r="T335" t="s">
        <v>48</v>
      </c>
    </row>
    <row r="336" spans="1:20" x14ac:dyDescent="0.35">
      <c r="A336" t="s">
        <v>808</v>
      </c>
      <c r="B336" t="s">
        <v>67</v>
      </c>
      <c r="C336" t="s">
        <v>87</v>
      </c>
      <c r="D336" t="s">
        <v>42</v>
      </c>
      <c r="E336">
        <v>60</v>
      </c>
      <c r="F336" t="s">
        <v>52</v>
      </c>
      <c r="G336" t="s">
        <v>25</v>
      </c>
      <c r="H336" s="1">
        <v>42339</v>
      </c>
      <c r="I336">
        <v>114921</v>
      </c>
      <c r="J336">
        <v>10419</v>
      </c>
      <c r="K336">
        <v>3.1</v>
      </c>
      <c r="L336" t="s">
        <v>94</v>
      </c>
      <c r="M336" t="s">
        <v>27</v>
      </c>
      <c r="N336" t="s">
        <v>70</v>
      </c>
      <c r="O336">
        <v>28</v>
      </c>
      <c r="P336" t="s">
        <v>597</v>
      </c>
      <c r="Q336" t="s">
        <v>46</v>
      </c>
      <c r="R336" t="s">
        <v>809</v>
      </c>
      <c r="S336">
        <v>9560810780</v>
      </c>
      <c r="T336" t="s">
        <v>32</v>
      </c>
    </row>
    <row r="337" spans="1:20" x14ac:dyDescent="0.35">
      <c r="A337" t="s">
        <v>810</v>
      </c>
      <c r="B337" t="s">
        <v>73</v>
      </c>
      <c r="C337" t="s">
        <v>81</v>
      </c>
      <c r="D337" t="s">
        <v>23</v>
      </c>
      <c r="E337">
        <v>42</v>
      </c>
      <c r="F337" t="s">
        <v>56</v>
      </c>
      <c r="G337" t="s">
        <v>68</v>
      </c>
      <c r="H337" s="1">
        <v>42313</v>
      </c>
      <c r="I337">
        <v>72219</v>
      </c>
      <c r="J337">
        <v>15572</v>
      </c>
      <c r="K337">
        <v>3.4</v>
      </c>
      <c r="L337" t="s">
        <v>457</v>
      </c>
      <c r="M337" t="s">
        <v>27</v>
      </c>
      <c r="N337" t="s">
        <v>38</v>
      </c>
      <c r="O337">
        <v>21</v>
      </c>
      <c r="P337" t="s">
        <v>597</v>
      </c>
      <c r="Q337" t="s">
        <v>46</v>
      </c>
      <c r="R337" t="s">
        <v>811</v>
      </c>
      <c r="S337">
        <v>9408469621</v>
      </c>
      <c r="T337" t="s">
        <v>32</v>
      </c>
    </row>
    <row r="338" spans="1:20" x14ac:dyDescent="0.35">
      <c r="A338" t="s">
        <v>812</v>
      </c>
      <c r="B338" t="s">
        <v>101</v>
      </c>
      <c r="C338" t="s">
        <v>145</v>
      </c>
      <c r="D338" t="s">
        <v>23</v>
      </c>
      <c r="E338">
        <v>46</v>
      </c>
      <c r="F338" t="s">
        <v>82</v>
      </c>
      <c r="G338" t="s">
        <v>63</v>
      </c>
      <c r="H338" s="1">
        <v>44484</v>
      </c>
      <c r="I338">
        <v>93103</v>
      </c>
      <c r="J338">
        <v>12333</v>
      </c>
      <c r="K338">
        <v>5</v>
      </c>
      <c r="L338" t="s">
        <v>45</v>
      </c>
      <c r="M338" t="s">
        <v>27</v>
      </c>
      <c r="N338" t="s">
        <v>92</v>
      </c>
      <c r="O338">
        <v>29</v>
      </c>
      <c r="P338" t="s">
        <v>597</v>
      </c>
      <c r="Q338" t="s">
        <v>30</v>
      </c>
      <c r="R338" t="s">
        <v>813</v>
      </c>
      <c r="S338">
        <v>9877260737</v>
      </c>
      <c r="T338" t="s">
        <v>32</v>
      </c>
    </row>
    <row r="339" spans="1:20" x14ac:dyDescent="0.35">
      <c r="A339" t="s">
        <v>814</v>
      </c>
      <c r="B339" t="s">
        <v>21</v>
      </c>
      <c r="C339" t="s">
        <v>91</v>
      </c>
      <c r="D339" t="s">
        <v>42</v>
      </c>
      <c r="E339">
        <v>47</v>
      </c>
      <c r="F339" t="s">
        <v>24</v>
      </c>
      <c r="G339" t="s">
        <v>63</v>
      </c>
      <c r="H339" s="1">
        <v>44786</v>
      </c>
      <c r="I339">
        <v>71308</v>
      </c>
      <c r="J339">
        <v>25303</v>
      </c>
      <c r="K339">
        <v>4.7</v>
      </c>
      <c r="L339" t="s">
        <v>601</v>
      </c>
      <c r="M339" t="s">
        <v>27</v>
      </c>
      <c r="N339" t="s">
        <v>38</v>
      </c>
      <c r="O339">
        <v>31</v>
      </c>
      <c r="P339" t="s">
        <v>597</v>
      </c>
      <c r="Q339" t="s">
        <v>30</v>
      </c>
      <c r="R339" t="s">
        <v>815</v>
      </c>
      <c r="S339">
        <v>9358597478</v>
      </c>
      <c r="T339" t="s">
        <v>32</v>
      </c>
    </row>
    <row r="340" spans="1:20" x14ac:dyDescent="0.35">
      <c r="A340" t="s">
        <v>207</v>
      </c>
      <c r="B340" t="s">
        <v>67</v>
      </c>
      <c r="C340" t="s">
        <v>74</v>
      </c>
      <c r="D340" t="s">
        <v>42</v>
      </c>
      <c r="E340">
        <v>29</v>
      </c>
      <c r="F340" t="s">
        <v>82</v>
      </c>
      <c r="G340" t="s">
        <v>25</v>
      </c>
      <c r="H340" s="1">
        <v>42516</v>
      </c>
      <c r="I340">
        <v>111740</v>
      </c>
      <c r="J340">
        <v>24684</v>
      </c>
      <c r="K340">
        <v>4.0999999999999996</v>
      </c>
      <c r="L340" t="s">
        <v>83</v>
      </c>
      <c r="M340" t="s">
        <v>816</v>
      </c>
      <c r="N340" t="s">
        <v>70</v>
      </c>
      <c r="O340">
        <v>6</v>
      </c>
      <c r="P340" t="s">
        <v>359</v>
      </c>
      <c r="Q340" t="s">
        <v>30</v>
      </c>
      <c r="R340" t="s">
        <v>817</v>
      </c>
      <c r="S340">
        <v>9761853510</v>
      </c>
      <c r="T340" t="s">
        <v>48</v>
      </c>
    </row>
    <row r="341" spans="1:20" x14ac:dyDescent="0.35">
      <c r="A341" t="s">
        <v>685</v>
      </c>
      <c r="B341" t="s">
        <v>34</v>
      </c>
      <c r="C341" t="s">
        <v>55</v>
      </c>
      <c r="D341" t="s">
        <v>23</v>
      </c>
      <c r="E341">
        <v>44</v>
      </c>
      <c r="F341" t="s">
        <v>24</v>
      </c>
      <c r="G341" t="s">
        <v>63</v>
      </c>
      <c r="H341" s="1">
        <v>41744</v>
      </c>
      <c r="I341">
        <v>29079</v>
      </c>
      <c r="J341">
        <v>28620</v>
      </c>
      <c r="K341">
        <v>4.4000000000000004</v>
      </c>
      <c r="L341" t="s">
        <v>98</v>
      </c>
      <c r="M341" t="s">
        <v>816</v>
      </c>
      <c r="N341" t="s">
        <v>38</v>
      </c>
      <c r="O341">
        <v>19</v>
      </c>
      <c r="P341" t="s">
        <v>359</v>
      </c>
      <c r="Q341" t="s">
        <v>46</v>
      </c>
      <c r="R341" t="s">
        <v>818</v>
      </c>
      <c r="S341">
        <v>9769132334</v>
      </c>
      <c r="T341" t="s">
        <v>48</v>
      </c>
    </row>
    <row r="342" spans="1:20" x14ac:dyDescent="0.35">
      <c r="A342" t="s">
        <v>265</v>
      </c>
      <c r="B342" t="s">
        <v>61</v>
      </c>
      <c r="C342" t="s">
        <v>81</v>
      </c>
      <c r="D342" t="s">
        <v>23</v>
      </c>
      <c r="E342">
        <v>56</v>
      </c>
      <c r="F342" t="s">
        <v>62</v>
      </c>
      <c r="G342" t="s">
        <v>57</v>
      </c>
      <c r="H342" s="1">
        <v>41859</v>
      </c>
      <c r="I342">
        <v>21645</v>
      </c>
      <c r="J342">
        <v>11480</v>
      </c>
      <c r="K342">
        <v>3.4</v>
      </c>
      <c r="L342" t="s">
        <v>473</v>
      </c>
      <c r="M342" t="s">
        <v>816</v>
      </c>
      <c r="N342" t="s">
        <v>38</v>
      </c>
      <c r="O342">
        <v>1</v>
      </c>
      <c r="P342" t="s">
        <v>359</v>
      </c>
      <c r="Q342" t="s">
        <v>30</v>
      </c>
      <c r="R342" t="s">
        <v>819</v>
      </c>
      <c r="S342">
        <v>9809111917</v>
      </c>
      <c r="T342" t="s">
        <v>48</v>
      </c>
    </row>
    <row r="343" spans="1:20" x14ac:dyDescent="0.35">
      <c r="A343" t="s">
        <v>309</v>
      </c>
      <c r="B343" t="s">
        <v>21</v>
      </c>
      <c r="C343" t="s">
        <v>87</v>
      </c>
      <c r="D343" t="s">
        <v>42</v>
      </c>
      <c r="E343">
        <v>24</v>
      </c>
      <c r="F343" t="s">
        <v>24</v>
      </c>
      <c r="G343" t="s">
        <v>63</v>
      </c>
      <c r="H343" s="1">
        <v>41442</v>
      </c>
      <c r="I343">
        <v>101749</v>
      </c>
      <c r="J343">
        <v>26532</v>
      </c>
      <c r="K343">
        <v>3.2</v>
      </c>
      <c r="L343" t="s">
        <v>249</v>
      </c>
      <c r="M343" t="s">
        <v>816</v>
      </c>
      <c r="N343" t="s">
        <v>28</v>
      </c>
      <c r="O343">
        <v>1</v>
      </c>
      <c r="P343" t="s">
        <v>359</v>
      </c>
      <c r="Q343" t="s">
        <v>46</v>
      </c>
      <c r="R343" t="s">
        <v>820</v>
      </c>
      <c r="S343">
        <v>9511835940</v>
      </c>
      <c r="T343" t="s">
        <v>48</v>
      </c>
    </row>
    <row r="344" spans="1:20" x14ac:dyDescent="0.35">
      <c r="A344" t="s">
        <v>351</v>
      </c>
      <c r="B344" t="s">
        <v>101</v>
      </c>
      <c r="C344" t="s">
        <v>91</v>
      </c>
      <c r="D344" t="s">
        <v>42</v>
      </c>
      <c r="E344">
        <v>35</v>
      </c>
      <c r="F344" t="s">
        <v>52</v>
      </c>
      <c r="G344" t="s">
        <v>36</v>
      </c>
      <c r="H344" s="1">
        <v>43685</v>
      </c>
      <c r="I344">
        <v>46461</v>
      </c>
      <c r="J344">
        <v>11644</v>
      </c>
      <c r="K344">
        <v>4.2</v>
      </c>
      <c r="L344" t="s">
        <v>292</v>
      </c>
      <c r="M344" t="s">
        <v>816</v>
      </c>
      <c r="N344" t="s">
        <v>38</v>
      </c>
      <c r="O344">
        <v>32</v>
      </c>
      <c r="P344" t="s">
        <v>359</v>
      </c>
      <c r="Q344" t="s">
        <v>30</v>
      </c>
      <c r="R344" t="s">
        <v>821</v>
      </c>
      <c r="S344">
        <v>9175105695</v>
      </c>
      <c r="T344" t="s">
        <v>48</v>
      </c>
    </row>
    <row r="345" spans="1:20" x14ac:dyDescent="0.35">
      <c r="A345" t="s">
        <v>822</v>
      </c>
      <c r="B345" t="s">
        <v>86</v>
      </c>
      <c r="C345" t="s">
        <v>51</v>
      </c>
      <c r="D345" t="s">
        <v>42</v>
      </c>
      <c r="E345">
        <v>47</v>
      </c>
      <c r="F345" t="s">
        <v>52</v>
      </c>
      <c r="G345" t="s">
        <v>68</v>
      </c>
      <c r="H345" s="1">
        <v>45102</v>
      </c>
      <c r="I345">
        <v>63452</v>
      </c>
      <c r="J345">
        <v>18837</v>
      </c>
      <c r="K345">
        <v>4.3</v>
      </c>
      <c r="L345" t="s">
        <v>357</v>
      </c>
      <c r="M345" t="s">
        <v>816</v>
      </c>
      <c r="N345" t="s">
        <v>38</v>
      </c>
      <c r="O345">
        <v>19</v>
      </c>
      <c r="P345" t="s">
        <v>359</v>
      </c>
      <c r="Q345" t="s">
        <v>46</v>
      </c>
      <c r="R345" t="s">
        <v>823</v>
      </c>
      <c r="S345">
        <v>9332773869</v>
      </c>
      <c r="T345" t="s">
        <v>48</v>
      </c>
    </row>
    <row r="346" spans="1:20" x14ac:dyDescent="0.35">
      <c r="A346" t="s">
        <v>824</v>
      </c>
      <c r="B346" t="s">
        <v>67</v>
      </c>
      <c r="C346" t="s">
        <v>51</v>
      </c>
      <c r="D346" t="s">
        <v>42</v>
      </c>
      <c r="E346">
        <v>52</v>
      </c>
      <c r="F346" t="s">
        <v>82</v>
      </c>
      <c r="G346" t="s">
        <v>44</v>
      </c>
      <c r="H346" s="1">
        <v>43825</v>
      </c>
      <c r="I346">
        <v>31217</v>
      </c>
      <c r="J346">
        <v>10108</v>
      </c>
      <c r="K346">
        <v>4.4000000000000004</v>
      </c>
      <c r="L346" t="s">
        <v>358</v>
      </c>
      <c r="M346" t="s">
        <v>816</v>
      </c>
      <c r="N346" t="s">
        <v>38</v>
      </c>
      <c r="O346">
        <v>17</v>
      </c>
      <c r="P346" t="s">
        <v>359</v>
      </c>
      <c r="Q346" t="s">
        <v>46</v>
      </c>
      <c r="R346" t="s">
        <v>825</v>
      </c>
      <c r="S346">
        <v>9180452348</v>
      </c>
      <c r="T346" t="s">
        <v>32</v>
      </c>
    </row>
    <row r="347" spans="1:20" x14ac:dyDescent="0.35">
      <c r="A347" t="s">
        <v>826</v>
      </c>
      <c r="B347" t="s">
        <v>67</v>
      </c>
      <c r="C347" t="s">
        <v>22</v>
      </c>
      <c r="D347" t="s">
        <v>23</v>
      </c>
      <c r="E347">
        <v>46</v>
      </c>
      <c r="F347" t="s">
        <v>24</v>
      </c>
      <c r="G347" t="s">
        <v>68</v>
      </c>
      <c r="H347" s="1">
        <v>43629</v>
      </c>
      <c r="I347">
        <v>114805</v>
      </c>
      <c r="J347">
        <v>12870</v>
      </c>
      <c r="K347">
        <v>3.8</v>
      </c>
      <c r="L347" t="s">
        <v>196</v>
      </c>
      <c r="M347" t="s">
        <v>816</v>
      </c>
      <c r="N347" t="s">
        <v>38</v>
      </c>
      <c r="O347">
        <v>15</v>
      </c>
      <c r="P347" t="s">
        <v>359</v>
      </c>
      <c r="Q347" t="s">
        <v>30</v>
      </c>
      <c r="R347" t="s">
        <v>827</v>
      </c>
      <c r="S347">
        <v>9716600097</v>
      </c>
      <c r="T347" t="s">
        <v>48</v>
      </c>
    </row>
    <row r="348" spans="1:20" x14ac:dyDescent="0.35">
      <c r="A348" t="s">
        <v>828</v>
      </c>
      <c r="B348" t="s">
        <v>86</v>
      </c>
      <c r="C348" t="s">
        <v>81</v>
      </c>
      <c r="D348" t="s">
        <v>42</v>
      </c>
      <c r="E348">
        <v>48</v>
      </c>
      <c r="F348" t="s">
        <v>62</v>
      </c>
      <c r="G348" t="s">
        <v>44</v>
      </c>
      <c r="H348" s="1">
        <v>40545</v>
      </c>
      <c r="I348">
        <v>24919</v>
      </c>
      <c r="J348">
        <v>9066</v>
      </c>
      <c r="K348">
        <v>4.7</v>
      </c>
      <c r="L348" t="s">
        <v>473</v>
      </c>
      <c r="M348" t="s">
        <v>816</v>
      </c>
      <c r="N348" t="s">
        <v>92</v>
      </c>
      <c r="O348">
        <v>3</v>
      </c>
      <c r="P348" t="s">
        <v>359</v>
      </c>
      <c r="Q348" t="s">
        <v>30</v>
      </c>
      <c r="R348" t="s">
        <v>829</v>
      </c>
      <c r="S348">
        <v>9293186069</v>
      </c>
      <c r="T348" t="s">
        <v>32</v>
      </c>
    </row>
    <row r="349" spans="1:20" x14ac:dyDescent="0.35">
      <c r="A349" t="s">
        <v>830</v>
      </c>
      <c r="B349" t="s">
        <v>95</v>
      </c>
      <c r="C349" t="s">
        <v>87</v>
      </c>
      <c r="D349" t="s">
        <v>23</v>
      </c>
      <c r="E349">
        <v>36</v>
      </c>
      <c r="F349" t="s">
        <v>43</v>
      </c>
      <c r="G349" t="s">
        <v>57</v>
      </c>
      <c r="H349" s="1">
        <v>43358</v>
      </c>
      <c r="I349">
        <v>94876</v>
      </c>
      <c r="J349">
        <v>29881</v>
      </c>
      <c r="K349">
        <v>4</v>
      </c>
      <c r="L349" t="s">
        <v>338</v>
      </c>
      <c r="M349" t="s">
        <v>816</v>
      </c>
      <c r="N349" t="s">
        <v>92</v>
      </c>
      <c r="O349">
        <v>15</v>
      </c>
      <c r="P349" t="s">
        <v>359</v>
      </c>
      <c r="Q349" t="s">
        <v>30</v>
      </c>
      <c r="R349" t="s">
        <v>831</v>
      </c>
      <c r="S349">
        <v>9943455156</v>
      </c>
      <c r="T349" t="s">
        <v>32</v>
      </c>
    </row>
    <row r="350" spans="1:20" x14ac:dyDescent="0.35">
      <c r="A350" t="s">
        <v>832</v>
      </c>
      <c r="B350" t="s">
        <v>95</v>
      </c>
      <c r="C350" t="s">
        <v>91</v>
      </c>
      <c r="D350" t="s">
        <v>23</v>
      </c>
      <c r="E350">
        <v>27</v>
      </c>
      <c r="F350" t="s">
        <v>56</v>
      </c>
      <c r="G350" t="s">
        <v>36</v>
      </c>
      <c r="H350" s="1">
        <v>42431</v>
      </c>
      <c r="I350">
        <v>63471</v>
      </c>
      <c r="J350">
        <v>24614</v>
      </c>
      <c r="K350">
        <v>3.5</v>
      </c>
      <c r="L350" t="s">
        <v>601</v>
      </c>
      <c r="M350" t="s">
        <v>816</v>
      </c>
      <c r="N350" t="s">
        <v>38</v>
      </c>
      <c r="O350">
        <v>13</v>
      </c>
      <c r="P350" t="s">
        <v>359</v>
      </c>
      <c r="Q350" t="s">
        <v>46</v>
      </c>
      <c r="R350" t="s">
        <v>833</v>
      </c>
      <c r="S350">
        <v>9818692609</v>
      </c>
      <c r="T350" t="s">
        <v>32</v>
      </c>
    </row>
    <row r="351" spans="1:20" x14ac:dyDescent="0.35">
      <c r="A351" t="s">
        <v>834</v>
      </c>
      <c r="B351" t="s">
        <v>86</v>
      </c>
      <c r="C351" t="s">
        <v>35</v>
      </c>
      <c r="D351" t="s">
        <v>23</v>
      </c>
      <c r="E351">
        <v>32</v>
      </c>
      <c r="F351" t="s">
        <v>62</v>
      </c>
      <c r="G351" t="s">
        <v>36</v>
      </c>
      <c r="H351" s="1">
        <v>43780</v>
      </c>
      <c r="I351">
        <v>20704</v>
      </c>
      <c r="J351">
        <v>15085</v>
      </c>
      <c r="K351">
        <v>2.8</v>
      </c>
      <c r="L351" t="s">
        <v>235</v>
      </c>
      <c r="M351" t="s">
        <v>816</v>
      </c>
      <c r="N351" t="s">
        <v>70</v>
      </c>
      <c r="O351">
        <v>24</v>
      </c>
      <c r="P351" t="s">
        <v>359</v>
      </c>
      <c r="Q351" t="s">
        <v>46</v>
      </c>
      <c r="R351" t="s">
        <v>835</v>
      </c>
      <c r="S351">
        <v>9698767571</v>
      </c>
      <c r="T351" t="s">
        <v>32</v>
      </c>
    </row>
    <row r="352" spans="1:20" x14ac:dyDescent="0.35">
      <c r="A352" t="s">
        <v>836</v>
      </c>
      <c r="B352" t="s">
        <v>86</v>
      </c>
      <c r="C352" t="s">
        <v>55</v>
      </c>
      <c r="D352" t="s">
        <v>42</v>
      </c>
      <c r="E352">
        <v>40</v>
      </c>
      <c r="F352" t="s">
        <v>43</v>
      </c>
      <c r="G352" t="s">
        <v>44</v>
      </c>
      <c r="H352" s="1">
        <v>40308</v>
      </c>
      <c r="I352">
        <v>34876</v>
      </c>
      <c r="J352">
        <v>25878</v>
      </c>
      <c r="K352">
        <v>2</v>
      </c>
      <c r="L352" t="s">
        <v>325</v>
      </c>
      <c r="M352" t="s">
        <v>816</v>
      </c>
      <c r="N352" t="s">
        <v>38</v>
      </c>
      <c r="O352">
        <v>17</v>
      </c>
      <c r="P352" t="s">
        <v>359</v>
      </c>
      <c r="Q352" t="s">
        <v>30</v>
      </c>
      <c r="R352" t="s">
        <v>837</v>
      </c>
      <c r="S352">
        <v>9568247364</v>
      </c>
      <c r="T352" t="s">
        <v>48</v>
      </c>
    </row>
    <row r="353" spans="1:20" x14ac:dyDescent="0.35">
      <c r="A353" t="s">
        <v>838</v>
      </c>
      <c r="B353" t="s">
        <v>95</v>
      </c>
      <c r="C353" t="s">
        <v>81</v>
      </c>
      <c r="D353" t="s">
        <v>42</v>
      </c>
      <c r="E353">
        <v>45</v>
      </c>
      <c r="F353" t="s">
        <v>62</v>
      </c>
      <c r="G353" t="s">
        <v>68</v>
      </c>
      <c r="H353" s="1">
        <v>44909</v>
      </c>
      <c r="I353">
        <v>97760</v>
      </c>
      <c r="J353">
        <v>28814</v>
      </c>
      <c r="K353">
        <v>3.8</v>
      </c>
      <c r="L353" t="s">
        <v>403</v>
      </c>
      <c r="M353" t="s">
        <v>816</v>
      </c>
      <c r="N353" t="s">
        <v>70</v>
      </c>
      <c r="O353">
        <v>21</v>
      </c>
      <c r="P353" t="s">
        <v>359</v>
      </c>
      <c r="Q353" t="s">
        <v>30</v>
      </c>
      <c r="R353" t="s">
        <v>839</v>
      </c>
      <c r="S353">
        <v>9973935570</v>
      </c>
      <c r="T353" t="s">
        <v>48</v>
      </c>
    </row>
    <row r="354" spans="1:20" x14ac:dyDescent="0.35">
      <c r="A354" t="s">
        <v>840</v>
      </c>
      <c r="B354" t="s">
        <v>21</v>
      </c>
      <c r="C354" t="s">
        <v>145</v>
      </c>
      <c r="D354" t="s">
        <v>42</v>
      </c>
      <c r="E354">
        <v>51</v>
      </c>
      <c r="F354" t="s">
        <v>56</v>
      </c>
      <c r="G354" t="s">
        <v>36</v>
      </c>
      <c r="H354" s="1">
        <v>45040</v>
      </c>
      <c r="I354">
        <v>108746</v>
      </c>
      <c r="J354">
        <v>17824</v>
      </c>
      <c r="K354">
        <v>3.7</v>
      </c>
      <c r="L354" t="s">
        <v>596</v>
      </c>
      <c r="M354" t="s">
        <v>816</v>
      </c>
      <c r="N354" t="s">
        <v>28</v>
      </c>
      <c r="O354">
        <v>5</v>
      </c>
      <c r="P354" t="s">
        <v>359</v>
      </c>
      <c r="Q354" t="s">
        <v>46</v>
      </c>
      <c r="R354" t="s">
        <v>841</v>
      </c>
      <c r="S354">
        <v>9384494537</v>
      </c>
      <c r="T354" t="s">
        <v>48</v>
      </c>
    </row>
    <row r="355" spans="1:20" x14ac:dyDescent="0.35">
      <c r="A355" t="s">
        <v>842</v>
      </c>
      <c r="B355" t="s">
        <v>34</v>
      </c>
      <c r="C355" t="s">
        <v>87</v>
      </c>
      <c r="D355" t="s">
        <v>42</v>
      </c>
      <c r="E355">
        <v>36</v>
      </c>
      <c r="F355" t="s">
        <v>43</v>
      </c>
      <c r="G355" t="s">
        <v>63</v>
      </c>
      <c r="H355" s="1">
        <v>43837</v>
      </c>
      <c r="I355">
        <v>92007</v>
      </c>
      <c r="J355">
        <v>12595</v>
      </c>
      <c r="K355">
        <v>2.6</v>
      </c>
      <c r="L355" t="s">
        <v>204</v>
      </c>
      <c r="M355" t="s">
        <v>816</v>
      </c>
      <c r="N355" t="s">
        <v>92</v>
      </c>
      <c r="O355">
        <v>12</v>
      </c>
      <c r="P355" t="s">
        <v>359</v>
      </c>
      <c r="Q355" t="s">
        <v>46</v>
      </c>
      <c r="R355" t="s">
        <v>843</v>
      </c>
      <c r="S355">
        <v>9521800070</v>
      </c>
      <c r="T355" t="s">
        <v>32</v>
      </c>
    </row>
    <row r="356" spans="1:20" x14ac:dyDescent="0.35">
      <c r="A356" t="s">
        <v>844</v>
      </c>
      <c r="B356" t="s">
        <v>95</v>
      </c>
      <c r="C356" t="s">
        <v>145</v>
      </c>
      <c r="D356" t="s">
        <v>42</v>
      </c>
      <c r="E356">
        <v>39</v>
      </c>
      <c r="F356" t="s">
        <v>24</v>
      </c>
      <c r="G356" t="s">
        <v>57</v>
      </c>
      <c r="H356" s="1">
        <v>40339</v>
      </c>
      <c r="I356">
        <v>98648</v>
      </c>
      <c r="J356">
        <v>27503</v>
      </c>
      <c r="K356">
        <v>4.5</v>
      </c>
      <c r="L356" t="s">
        <v>427</v>
      </c>
      <c r="M356" t="s">
        <v>816</v>
      </c>
      <c r="N356" t="s">
        <v>92</v>
      </c>
      <c r="O356">
        <v>28</v>
      </c>
      <c r="P356" t="s">
        <v>359</v>
      </c>
      <c r="Q356" t="s">
        <v>46</v>
      </c>
      <c r="R356" t="s">
        <v>845</v>
      </c>
      <c r="S356">
        <v>9529445119</v>
      </c>
      <c r="T356" t="s">
        <v>48</v>
      </c>
    </row>
    <row r="357" spans="1:20" x14ac:dyDescent="0.35">
      <c r="A357" t="s">
        <v>846</v>
      </c>
      <c r="B357" t="s">
        <v>73</v>
      </c>
      <c r="C357" t="s">
        <v>145</v>
      </c>
      <c r="D357" t="s">
        <v>23</v>
      </c>
      <c r="E357">
        <v>24</v>
      </c>
      <c r="F357" t="s">
        <v>56</v>
      </c>
      <c r="G357" t="s">
        <v>44</v>
      </c>
      <c r="H357" s="1">
        <v>44786</v>
      </c>
      <c r="I357">
        <v>32383</v>
      </c>
      <c r="J357">
        <v>6820</v>
      </c>
      <c r="K357">
        <v>3.9</v>
      </c>
      <c r="L357" t="s">
        <v>124</v>
      </c>
      <c r="M357" t="s">
        <v>816</v>
      </c>
      <c r="N357" t="s">
        <v>92</v>
      </c>
      <c r="O357">
        <v>27</v>
      </c>
      <c r="P357" t="s">
        <v>359</v>
      </c>
      <c r="Q357" t="s">
        <v>46</v>
      </c>
      <c r="R357" t="s">
        <v>847</v>
      </c>
      <c r="S357">
        <v>9291608931</v>
      </c>
      <c r="T357" t="s">
        <v>32</v>
      </c>
    </row>
    <row r="358" spans="1:20" x14ac:dyDescent="0.35">
      <c r="A358" t="s">
        <v>848</v>
      </c>
      <c r="B358" t="s">
        <v>77</v>
      </c>
      <c r="C358" t="s">
        <v>81</v>
      </c>
      <c r="D358" t="s">
        <v>23</v>
      </c>
      <c r="E358">
        <v>34</v>
      </c>
      <c r="F358" t="s">
        <v>82</v>
      </c>
      <c r="G358" t="s">
        <v>57</v>
      </c>
      <c r="H358" s="1">
        <v>44346</v>
      </c>
      <c r="I358">
        <v>52155</v>
      </c>
      <c r="J358">
        <v>14618</v>
      </c>
      <c r="K358">
        <v>4.0999999999999996</v>
      </c>
      <c r="L358" t="s">
        <v>78</v>
      </c>
      <c r="M358" t="s">
        <v>816</v>
      </c>
      <c r="N358" t="s">
        <v>28</v>
      </c>
      <c r="O358">
        <v>1</v>
      </c>
      <c r="P358" t="s">
        <v>359</v>
      </c>
      <c r="Q358" t="s">
        <v>30</v>
      </c>
      <c r="R358" t="s">
        <v>849</v>
      </c>
      <c r="S358">
        <v>9811215301</v>
      </c>
      <c r="T358" t="s">
        <v>32</v>
      </c>
    </row>
    <row r="359" spans="1:20" x14ac:dyDescent="0.35">
      <c r="A359" t="s">
        <v>850</v>
      </c>
      <c r="B359" t="s">
        <v>50</v>
      </c>
      <c r="C359" t="s">
        <v>74</v>
      </c>
      <c r="D359" t="s">
        <v>42</v>
      </c>
      <c r="E359">
        <v>56</v>
      </c>
      <c r="F359" t="s">
        <v>62</v>
      </c>
      <c r="G359" t="s">
        <v>68</v>
      </c>
      <c r="H359" s="1">
        <v>42698</v>
      </c>
      <c r="I359">
        <v>65470</v>
      </c>
      <c r="J359">
        <v>13905</v>
      </c>
      <c r="K359">
        <v>3.7</v>
      </c>
      <c r="L359" t="s">
        <v>127</v>
      </c>
      <c r="M359" t="s">
        <v>816</v>
      </c>
      <c r="N359" t="s">
        <v>28</v>
      </c>
      <c r="O359">
        <v>29</v>
      </c>
      <c r="P359" t="s">
        <v>359</v>
      </c>
      <c r="Q359" t="s">
        <v>46</v>
      </c>
      <c r="R359" t="s">
        <v>851</v>
      </c>
      <c r="S359">
        <v>9893363390</v>
      </c>
      <c r="T359" t="s">
        <v>48</v>
      </c>
    </row>
    <row r="360" spans="1:20" x14ac:dyDescent="0.35">
      <c r="A360" t="s">
        <v>852</v>
      </c>
      <c r="B360" t="s">
        <v>21</v>
      </c>
      <c r="C360" t="s">
        <v>51</v>
      </c>
      <c r="D360" t="s">
        <v>23</v>
      </c>
      <c r="E360">
        <v>46</v>
      </c>
      <c r="F360" t="s">
        <v>43</v>
      </c>
      <c r="G360" t="s">
        <v>25</v>
      </c>
      <c r="H360" s="1">
        <v>41143</v>
      </c>
      <c r="I360">
        <v>36206</v>
      </c>
      <c r="J360">
        <v>13431</v>
      </c>
      <c r="K360">
        <v>2.6</v>
      </c>
      <c r="L360" t="s">
        <v>312</v>
      </c>
      <c r="M360" t="s">
        <v>816</v>
      </c>
      <c r="N360" t="s">
        <v>92</v>
      </c>
      <c r="O360">
        <v>6</v>
      </c>
      <c r="P360" t="s">
        <v>359</v>
      </c>
      <c r="Q360" t="s">
        <v>46</v>
      </c>
      <c r="R360" t="s">
        <v>853</v>
      </c>
      <c r="S360">
        <v>9774857615</v>
      </c>
      <c r="T360" t="s">
        <v>32</v>
      </c>
    </row>
    <row r="361" spans="1:20" x14ac:dyDescent="0.35">
      <c r="A361" t="s">
        <v>854</v>
      </c>
      <c r="B361" t="s">
        <v>101</v>
      </c>
      <c r="C361" t="s">
        <v>81</v>
      </c>
      <c r="D361" t="s">
        <v>42</v>
      </c>
      <c r="E361">
        <v>38</v>
      </c>
      <c r="F361" t="s">
        <v>82</v>
      </c>
      <c r="G361" t="s">
        <v>63</v>
      </c>
      <c r="H361" s="1">
        <v>43457</v>
      </c>
      <c r="I361">
        <v>63295</v>
      </c>
      <c r="J361">
        <v>26913</v>
      </c>
      <c r="K361">
        <v>3.6</v>
      </c>
      <c r="L361" t="s">
        <v>268</v>
      </c>
      <c r="M361" t="s">
        <v>816</v>
      </c>
      <c r="N361" t="s">
        <v>70</v>
      </c>
      <c r="O361">
        <v>5</v>
      </c>
      <c r="P361" t="s">
        <v>359</v>
      </c>
      <c r="Q361" t="s">
        <v>30</v>
      </c>
      <c r="R361" t="s">
        <v>855</v>
      </c>
      <c r="S361">
        <v>9918871921</v>
      </c>
      <c r="T361" t="s">
        <v>48</v>
      </c>
    </row>
    <row r="362" spans="1:20" x14ac:dyDescent="0.35">
      <c r="A362" t="s">
        <v>856</v>
      </c>
      <c r="B362" t="s">
        <v>67</v>
      </c>
      <c r="C362" t="s">
        <v>87</v>
      </c>
      <c r="D362" t="s">
        <v>42</v>
      </c>
      <c r="E362">
        <v>55</v>
      </c>
      <c r="F362" t="s">
        <v>24</v>
      </c>
      <c r="G362" t="s">
        <v>25</v>
      </c>
      <c r="H362" s="1">
        <v>43791</v>
      </c>
      <c r="I362">
        <v>29001</v>
      </c>
      <c r="J362">
        <v>11990</v>
      </c>
      <c r="K362">
        <v>2.5</v>
      </c>
      <c r="L362" t="s">
        <v>222</v>
      </c>
      <c r="M362" t="s">
        <v>816</v>
      </c>
      <c r="N362" t="s">
        <v>38</v>
      </c>
      <c r="O362">
        <v>13</v>
      </c>
      <c r="P362" t="s">
        <v>359</v>
      </c>
      <c r="Q362" t="s">
        <v>46</v>
      </c>
      <c r="R362" t="s">
        <v>857</v>
      </c>
      <c r="S362">
        <v>9276964606</v>
      </c>
      <c r="T362" t="s">
        <v>32</v>
      </c>
    </row>
    <row r="363" spans="1:20" x14ac:dyDescent="0.35">
      <c r="A363" t="s">
        <v>858</v>
      </c>
      <c r="B363" t="s">
        <v>73</v>
      </c>
      <c r="C363" t="s">
        <v>22</v>
      </c>
      <c r="D363" t="s">
        <v>23</v>
      </c>
      <c r="E363">
        <v>58</v>
      </c>
      <c r="F363" t="s">
        <v>52</v>
      </c>
      <c r="G363" t="s">
        <v>68</v>
      </c>
      <c r="H363" s="1">
        <v>43027</v>
      </c>
      <c r="I363">
        <v>37377</v>
      </c>
      <c r="J363">
        <v>7192</v>
      </c>
      <c r="K363">
        <v>5</v>
      </c>
      <c r="L363" t="s">
        <v>367</v>
      </c>
      <c r="M363" t="s">
        <v>816</v>
      </c>
      <c r="N363" t="s">
        <v>28</v>
      </c>
      <c r="O363">
        <v>12</v>
      </c>
      <c r="P363" t="s">
        <v>359</v>
      </c>
      <c r="Q363" t="s">
        <v>30</v>
      </c>
      <c r="R363" t="s">
        <v>859</v>
      </c>
      <c r="S363">
        <v>9924541347</v>
      </c>
      <c r="T363" t="s">
        <v>48</v>
      </c>
    </row>
    <row r="364" spans="1:20" x14ac:dyDescent="0.35">
      <c r="A364" t="s">
        <v>860</v>
      </c>
      <c r="B364" t="s">
        <v>67</v>
      </c>
      <c r="C364" t="s">
        <v>81</v>
      </c>
      <c r="D364" t="s">
        <v>23</v>
      </c>
      <c r="E364">
        <v>32</v>
      </c>
      <c r="F364" t="s">
        <v>24</v>
      </c>
      <c r="G364" t="s">
        <v>44</v>
      </c>
      <c r="H364" s="1">
        <v>41705</v>
      </c>
      <c r="I364">
        <v>88038</v>
      </c>
      <c r="J364">
        <v>22083</v>
      </c>
      <c r="K364">
        <v>3.3</v>
      </c>
      <c r="L364" t="s">
        <v>312</v>
      </c>
      <c r="M364" t="s">
        <v>816</v>
      </c>
      <c r="N364" t="s">
        <v>70</v>
      </c>
      <c r="O364">
        <v>29</v>
      </c>
      <c r="P364" t="s">
        <v>359</v>
      </c>
      <c r="Q364" t="s">
        <v>30</v>
      </c>
      <c r="R364" t="s">
        <v>861</v>
      </c>
      <c r="S364">
        <v>9995770415</v>
      </c>
      <c r="T364" t="s">
        <v>48</v>
      </c>
    </row>
    <row r="365" spans="1:20" x14ac:dyDescent="0.35">
      <c r="A365" t="s">
        <v>862</v>
      </c>
      <c r="B365" t="s">
        <v>86</v>
      </c>
      <c r="C365" t="s">
        <v>145</v>
      </c>
      <c r="D365" t="s">
        <v>23</v>
      </c>
      <c r="E365">
        <v>59</v>
      </c>
      <c r="F365" t="s">
        <v>82</v>
      </c>
      <c r="G365" t="s">
        <v>44</v>
      </c>
      <c r="H365" s="1">
        <v>43251</v>
      </c>
      <c r="I365">
        <v>64260</v>
      </c>
      <c r="J365">
        <v>17752</v>
      </c>
      <c r="K365">
        <v>2.9</v>
      </c>
      <c r="L365" t="s">
        <v>76</v>
      </c>
      <c r="M365" t="s">
        <v>816</v>
      </c>
      <c r="N365" t="s">
        <v>92</v>
      </c>
      <c r="O365">
        <v>25</v>
      </c>
      <c r="P365" t="s">
        <v>359</v>
      </c>
      <c r="Q365" t="s">
        <v>30</v>
      </c>
      <c r="R365" t="s">
        <v>863</v>
      </c>
      <c r="S365">
        <v>9986115676</v>
      </c>
      <c r="T365" t="s">
        <v>48</v>
      </c>
    </row>
    <row r="366" spans="1:20" x14ac:dyDescent="0.35">
      <c r="A366" t="s">
        <v>864</v>
      </c>
      <c r="B366" t="s">
        <v>67</v>
      </c>
      <c r="C366" t="s">
        <v>91</v>
      </c>
      <c r="D366" t="s">
        <v>42</v>
      </c>
      <c r="E366">
        <v>58</v>
      </c>
      <c r="F366" t="s">
        <v>43</v>
      </c>
      <c r="G366" t="s">
        <v>63</v>
      </c>
      <c r="H366" s="1">
        <v>40548</v>
      </c>
      <c r="I366">
        <v>54421</v>
      </c>
      <c r="J366">
        <v>13117</v>
      </c>
      <c r="K366">
        <v>4.0999999999999996</v>
      </c>
      <c r="L366" t="s">
        <v>357</v>
      </c>
      <c r="M366" t="s">
        <v>816</v>
      </c>
      <c r="N366" t="s">
        <v>70</v>
      </c>
      <c r="O366">
        <v>11</v>
      </c>
      <c r="P366" t="s">
        <v>359</v>
      </c>
      <c r="Q366" t="s">
        <v>30</v>
      </c>
      <c r="R366" t="s">
        <v>865</v>
      </c>
      <c r="S366">
        <v>9500639403</v>
      </c>
      <c r="T366" t="s">
        <v>48</v>
      </c>
    </row>
    <row r="367" spans="1:20" x14ac:dyDescent="0.35">
      <c r="A367" t="s">
        <v>866</v>
      </c>
      <c r="B367" t="s">
        <v>95</v>
      </c>
      <c r="C367" t="s">
        <v>87</v>
      </c>
      <c r="D367" t="s">
        <v>42</v>
      </c>
      <c r="E367">
        <v>56</v>
      </c>
      <c r="F367" t="s">
        <v>56</v>
      </c>
      <c r="G367" t="s">
        <v>68</v>
      </c>
      <c r="H367" s="1">
        <v>44301</v>
      </c>
      <c r="I367">
        <v>111660</v>
      </c>
      <c r="J367">
        <v>25476</v>
      </c>
      <c r="K367">
        <v>4.0999999999999996</v>
      </c>
      <c r="L367" t="s">
        <v>94</v>
      </c>
      <c r="M367" t="s">
        <v>816</v>
      </c>
      <c r="N367" t="s">
        <v>92</v>
      </c>
      <c r="O367">
        <v>34</v>
      </c>
      <c r="P367" t="s">
        <v>359</v>
      </c>
      <c r="Q367" t="s">
        <v>30</v>
      </c>
      <c r="R367" t="s">
        <v>867</v>
      </c>
      <c r="S367">
        <v>9335658723</v>
      </c>
      <c r="T367" t="s">
        <v>32</v>
      </c>
    </row>
    <row r="368" spans="1:20" x14ac:dyDescent="0.35">
      <c r="A368" t="s">
        <v>868</v>
      </c>
      <c r="B368" t="s">
        <v>21</v>
      </c>
      <c r="C368" t="s">
        <v>81</v>
      </c>
      <c r="D368" t="s">
        <v>42</v>
      </c>
      <c r="E368">
        <v>23</v>
      </c>
      <c r="F368" t="s">
        <v>24</v>
      </c>
      <c r="G368" t="s">
        <v>25</v>
      </c>
      <c r="H368" s="1">
        <v>41053</v>
      </c>
      <c r="I368">
        <v>79063</v>
      </c>
      <c r="J368">
        <v>14815</v>
      </c>
      <c r="K368">
        <v>4.9000000000000004</v>
      </c>
      <c r="L368" t="s">
        <v>181</v>
      </c>
      <c r="M368" t="s">
        <v>816</v>
      </c>
      <c r="N368" t="s">
        <v>38</v>
      </c>
      <c r="O368">
        <v>14</v>
      </c>
      <c r="P368" t="s">
        <v>359</v>
      </c>
      <c r="Q368" t="s">
        <v>46</v>
      </c>
      <c r="R368" t="s">
        <v>869</v>
      </c>
      <c r="S368">
        <v>9445374271</v>
      </c>
      <c r="T368" t="s">
        <v>48</v>
      </c>
    </row>
    <row r="369" spans="1:20" x14ac:dyDescent="0.35">
      <c r="A369" t="s">
        <v>870</v>
      </c>
      <c r="B369" t="s">
        <v>95</v>
      </c>
      <c r="C369" t="s">
        <v>51</v>
      </c>
      <c r="D369" t="s">
        <v>42</v>
      </c>
      <c r="E369">
        <v>27</v>
      </c>
      <c r="F369" t="s">
        <v>24</v>
      </c>
      <c r="G369" t="s">
        <v>44</v>
      </c>
      <c r="H369" s="1">
        <v>44792</v>
      </c>
      <c r="I369">
        <v>41311</v>
      </c>
      <c r="J369">
        <v>27699</v>
      </c>
      <c r="K369">
        <v>4.4000000000000004</v>
      </c>
      <c r="L369" t="s">
        <v>119</v>
      </c>
      <c r="M369" t="s">
        <v>816</v>
      </c>
      <c r="N369" t="s">
        <v>38</v>
      </c>
      <c r="O369">
        <v>11</v>
      </c>
      <c r="P369" t="s">
        <v>359</v>
      </c>
      <c r="Q369" t="s">
        <v>46</v>
      </c>
      <c r="R369" t="s">
        <v>871</v>
      </c>
      <c r="S369">
        <v>9292410830</v>
      </c>
      <c r="T369" t="s">
        <v>48</v>
      </c>
    </row>
    <row r="370" spans="1:20" x14ac:dyDescent="0.35">
      <c r="A370" t="s">
        <v>872</v>
      </c>
      <c r="B370" t="s">
        <v>50</v>
      </c>
      <c r="C370" t="s">
        <v>81</v>
      </c>
      <c r="D370" t="s">
        <v>42</v>
      </c>
      <c r="E370">
        <v>54</v>
      </c>
      <c r="F370" t="s">
        <v>62</v>
      </c>
      <c r="G370" t="s">
        <v>68</v>
      </c>
      <c r="H370" s="1">
        <v>41024</v>
      </c>
      <c r="I370">
        <v>35491</v>
      </c>
      <c r="J370">
        <v>28766</v>
      </c>
      <c r="K370">
        <v>2.7</v>
      </c>
      <c r="L370" t="s">
        <v>212</v>
      </c>
      <c r="M370" t="s">
        <v>816</v>
      </c>
      <c r="N370" t="s">
        <v>28</v>
      </c>
      <c r="O370">
        <v>17</v>
      </c>
      <c r="P370" t="s">
        <v>359</v>
      </c>
      <c r="Q370" t="s">
        <v>46</v>
      </c>
      <c r="R370" t="s">
        <v>873</v>
      </c>
      <c r="S370">
        <v>9175336703</v>
      </c>
      <c r="T370" t="s">
        <v>48</v>
      </c>
    </row>
    <row r="371" spans="1:20" x14ac:dyDescent="0.35">
      <c r="A371" t="s">
        <v>874</v>
      </c>
      <c r="B371" t="s">
        <v>67</v>
      </c>
      <c r="C371" t="s">
        <v>91</v>
      </c>
      <c r="D371" t="s">
        <v>42</v>
      </c>
      <c r="E371">
        <v>28</v>
      </c>
      <c r="F371" t="s">
        <v>24</v>
      </c>
      <c r="G371" t="s">
        <v>63</v>
      </c>
      <c r="H371" s="1">
        <v>43832</v>
      </c>
      <c r="I371">
        <v>92266</v>
      </c>
      <c r="J371">
        <v>21971</v>
      </c>
      <c r="K371">
        <v>2</v>
      </c>
      <c r="L371" t="s">
        <v>281</v>
      </c>
      <c r="M371" t="s">
        <v>816</v>
      </c>
      <c r="N371" t="s">
        <v>38</v>
      </c>
      <c r="O371">
        <v>24</v>
      </c>
      <c r="P371" t="s">
        <v>359</v>
      </c>
      <c r="Q371" t="s">
        <v>30</v>
      </c>
      <c r="R371" t="s">
        <v>875</v>
      </c>
      <c r="S371">
        <v>9350755606</v>
      </c>
      <c r="T371" t="s">
        <v>48</v>
      </c>
    </row>
    <row r="372" spans="1:20" x14ac:dyDescent="0.35">
      <c r="A372" t="s">
        <v>876</v>
      </c>
      <c r="B372" t="s">
        <v>67</v>
      </c>
      <c r="C372" t="s">
        <v>22</v>
      </c>
      <c r="D372" t="s">
        <v>23</v>
      </c>
      <c r="E372">
        <v>52</v>
      </c>
      <c r="F372" t="s">
        <v>82</v>
      </c>
      <c r="G372" t="s">
        <v>44</v>
      </c>
      <c r="H372" s="1">
        <v>43985</v>
      </c>
      <c r="I372">
        <v>47079</v>
      </c>
      <c r="J372">
        <v>12646</v>
      </c>
      <c r="K372">
        <v>4.2</v>
      </c>
      <c r="L372" t="s">
        <v>265</v>
      </c>
      <c r="M372" t="s">
        <v>816</v>
      </c>
      <c r="N372" t="s">
        <v>70</v>
      </c>
      <c r="O372">
        <v>23</v>
      </c>
      <c r="P372" t="s">
        <v>359</v>
      </c>
      <c r="Q372" t="s">
        <v>46</v>
      </c>
      <c r="R372" t="s">
        <v>877</v>
      </c>
      <c r="S372">
        <v>9555647414</v>
      </c>
      <c r="T372" t="s">
        <v>32</v>
      </c>
    </row>
    <row r="373" spans="1:20" x14ac:dyDescent="0.35">
      <c r="A373" t="s">
        <v>878</v>
      </c>
      <c r="B373" t="s">
        <v>50</v>
      </c>
      <c r="C373" t="s">
        <v>91</v>
      </c>
      <c r="D373" t="s">
        <v>42</v>
      </c>
      <c r="E373">
        <v>25</v>
      </c>
      <c r="F373" t="s">
        <v>82</v>
      </c>
      <c r="G373" t="s">
        <v>68</v>
      </c>
      <c r="H373" s="1">
        <v>44824</v>
      </c>
      <c r="I373">
        <v>52824</v>
      </c>
      <c r="J373">
        <v>22469</v>
      </c>
      <c r="K373">
        <v>3.5</v>
      </c>
      <c r="L373" t="s">
        <v>408</v>
      </c>
      <c r="M373" t="s">
        <v>816</v>
      </c>
      <c r="N373" t="s">
        <v>70</v>
      </c>
      <c r="O373">
        <v>0</v>
      </c>
      <c r="P373" t="s">
        <v>359</v>
      </c>
      <c r="Q373" t="s">
        <v>46</v>
      </c>
      <c r="R373" t="s">
        <v>879</v>
      </c>
      <c r="S373">
        <v>9795333043</v>
      </c>
      <c r="T373" t="s">
        <v>32</v>
      </c>
    </row>
    <row r="374" spans="1:20" x14ac:dyDescent="0.35">
      <c r="A374" t="s">
        <v>880</v>
      </c>
      <c r="B374" t="s">
        <v>50</v>
      </c>
      <c r="C374" t="s">
        <v>81</v>
      </c>
      <c r="D374" t="s">
        <v>42</v>
      </c>
      <c r="E374">
        <v>28</v>
      </c>
      <c r="F374" t="s">
        <v>56</v>
      </c>
      <c r="G374" t="s">
        <v>57</v>
      </c>
      <c r="H374" s="1">
        <v>44532</v>
      </c>
      <c r="I374">
        <v>102805</v>
      </c>
      <c r="J374">
        <v>28166</v>
      </c>
      <c r="K374">
        <v>4</v>
      </c>
      <c r="L374" t="s">
        <v>550</v>
      </c>
      <c r="M374" t="s">
        <v>816</v>
      </c>
      <c r="N374" t="s">
        <v>92</v>
      </c>
      <c r="O374">
        <v>4</v>
      </c>
      <c r="P374" t="s">
        <v>359</v>
      </c>
      <c r="Q374" t="s">
        <v>46</v>
      </c>
      <c r="R374" t="s">
        <v>881</v>
      </c>
      <c r="S374">
        <v>9249401676</v>
      </c>
      <c r="T374" t="s">
        <v>48</v>
      </c>
    </row>
    <row r="375" spans="1:20" x14ac:dyDescent="0.35">
      <c r="A375" t="s">
        <v>882</v>
      </c>
      <c r="B375" t="s">
        <v>77</v>
      </c>
      <c r="C375" t="s">
        <v>145</v>
      </c>
      <c r="D375" t="s">
        <v>23</v>
      </c>
      <c r="E375">
        <v>27</v>
      </c>
      <c r="F375" t="s">
        <v>43</v>
      </c>
      <c r="G375" t="s">
        <v>44</v>
      </c>
      <c r="H375" s="1">
        <v>42474</v>
      </c>
      <c r="I375">
        <v>101749</v>
      </c>
      <c r="J375">
        <v>13713</v>
      </c>
      <c r="K375">
        <v>4.4000000000000004</v>
      </c>
      <c r="L375" t="s">
        <v>69</v>
      </c>
      <c r="M375" t="s">
        <v>816</v>
      </c>
      <c r="N375" t="s">
        <v>70</v>
      </c>
      <c r="O375">
        <v>11</v>
      </c>
      <c r="P375" t="s">
        <v>359</v>
      </c>
      <c r="Q375" t="s">
        <v>46</v>
      </c>
      <c r="R375" t="s">
        <v>883</v>
      </c>
      <c r="S375">
        <v>9819337382</v>
      </c>
      <c r="T375" t="s">
        <v>32</v>
      </c>
    </row>
    <row r="376" spans="1:20" x14ac:dyDescent="0.35">
      <c r="A376" t="s">
        <v>884</v>
      </c>
      <c r="B376" t="s">
        <v>77</v>
      </c>
      <c r="C376" t="s">
        <v>87</v>
      </c>
      <c r="D376" t="s">
        <v>42</v>
      </c>
      <c r="E376">
        <v>41</v>
      </c>
      <c r="F376" t="s">
        <v>43</v>
      </c>
      <c r="G376" t="s">
        <v>68</v>
      </c>
      <c r="H376" s="1">
        <v>42445</v>
      </c>
      <c r="I376">
        <v>93863</v>
      </c>
      <c r="J376">
        <v>19353</v>
      </c>
      <c r="K376">
        <v>2.2000000000000002</v>
      </c>
      <c r="L376" t="s">
        <v>325</v>
      </c>
      <c r="M376" t="s">
        <v>816</v>
      </c>
      <c r="N376" t="s">
        <v>28</v>
      </c>
      <c r="O376">
        <v>2</v>
      </c>
      <c r="P376" t="s">
        <v>359</v>
      </c>
      <c r="Q376" t="s">
        <v>46</v>
      </c>
      <c r="R376" t="s">
        <v>885</v>
      </c>
      <c r="S376">
        <v>9404529741</v>
      </c>
      <c r="T376" t="s">
        <v>48</v>
      </c>
    </row>
    <row r="377" spans="1:20" x14ac:dyDescent="0.35">
      <c r="A377" t="s">
        <v>886</v>
      </c>
      <c r="B377" t="s">
        <v>50</v>
      </c>
      <c r="C377" t="s">
        <v>41</v>
      </c>
      <c r="D377" t="s">
        <v>42</v>
      </c>
      <c r="E377">
        <v>23</v>
      </c>
      <c r="F377" t="s">
        <v>56</v>
      </c>
      <c r="G377" t="s">
        <v>44</v>
      </c>
      <c r="H377" s="1">
        <v>41642</v>
      </c>
      <c r="I377">
        <v>36545</v>
      </c>
      <c r="J377">
        <v>22640</v>
      </c>
      <c r="K377">
        <v>3.3</v>
      </c>
      <c r="L377" t="s">
        <v>26</v>
      </c>
      <c r="M377" t="s">
        <v>816</v>
      </c>
      <c r="N377" t="s">
        <v>28</v>
      </c>
      <c r="O377">
        <v>24</v>
      </c>
      <c r="P377" t="s">
        <v>359</v>
      </c>
      <c r="Q377" t="s">
        <v>46</v>
      </c>
      <c r="R377" t="s">
        <v>887</v>
      </c>
      <c r="S377">
        <v>9680539512</v>
      </c>
      <c r="T377" t="s">
        <v>48</v>
      </c>
    </row>
    <row r="378" spans="1:20" x14ac:dyDescent="0.35">
      <c r="A378" t="s">
        <v>888</v>
      </c>
      <c r="B378" t="s">
        <v>50</v>
      </c>
      <c r="C378" t="s">
        <v>35</v>
      </c>
      <c r="D378" t="s">
        <v>23</v>
      </c>
      <c r="E378">
        <v>25</v>
      </c>
      <c r="F378" t="s">
        <v>62</v>
      </c>
      <c r="G378" t="s">
        <v>63</v>
      </c>
      <c r="H378" s="1">
        <v>42418</v>
      </c>
      <c r="I378">
        <v>51675</v>
      </c>
      <c r="J378">
        <v>19797</v>
      </c>
      <c r="K378">
        <v>3.5</v>
      </c>
      <c r="L378" t="s">
        <v>432</v>
      </c>
      <c r="M378" t="s">
        <v>816</v>
      </c>
      <c r="N378" t="s">
        <v>92</v>
      </c>
      <c r="O378">
        <v>0</v>
      </c>
      <c r="P378" t="s">
        <v>359</v>
      </c>
      <c r="Q378" t="s">
        <v>30</v>
      </c>
      <c r="R378" t="s">
        <v>889</v>
      </c>
      <c r="S378">
        <v>9492191021</v>
      </c>
      <c r="T378" t="s">
        <v>32</v>
      </c>
    </row>
    <row r="379" spans="1:20" x14ac:dyDescent="0.35">
      <c r="A379" t="s">
        <v>890</v>
      </c>
      <c r="B379" t="s">
        <v>61</v>
      </c>
      <c r="C379" t="s">
        <v>35</v>
      </c>
      <c r="D379" t="s">
        <v>23</v>
      </c>
      <c r="E379">
        <v>49</v>
      </c>
      <c r="F379" t="s">
        <v>43</v>
      </c>
      <c r="G379" t="s">
        <v>57</v>
      </c>
      <c r="H379" s="1">
        <v>42708</v>
      </c>
      <c r="I379">
        <v>72518</v>
      </c>
      <c r="J379">
        <v>16344</v>
      </c>
      <c r="K379">
        <v>2.8</v>
      </c>
      <c r="L379" t="s">
        <v>249</v>
      </c>
      <c r="M379" t="s">
        <v>816</v>
      </c>
      <c r="N379" t="s">
        <v>92</v>
      </c>
      <c r="O379">
        <v>7</v>
      </c>
      <c r="P379" t="s">
        <v>359</v>
      </c>
      <c r="Q379" t="s">
        <v>46</v>
      </c>
      <c r="R379" t="s">
        <v>891</v>
      </c>
      <c r="S379">
        <v>9588119276</v>
      </c>
      <c r="T379" t="s">
        <v>48</v>
      </c>
    </row>
    <row r="380" spans="1:20" x14ac:dyDescent="0.35">
      <c r="A380" t="s">
        <v>892</v>
      </c>
      <c r="B380" t="s">
        <v>67</v>
      </c>
      <c r="C380" t="s">
        <v>35</v>
      </c>
      <c r="D380" t="s">
        <v>23</v>
      </c>
      <c r="E380">
        <v>52</v>
      </c>
      <c r="F380" t="s">
        <v>62</v>
      </c>
      <c r="G380" t="s">
        <v>57</v>
      </c>
      <c r="H380" s="1">
        <v>43480</v>
      </c>
      <c r="I380">
        <v>20778</v>
      </c>
      <c r="J380">
        <v>14748</v>
      </c>
      <c r="K380">
        <v>4.5</v>
      </c>
      <c r="L380" t="s">
        <v>130</v>
      </c>
      <c r="M380" t="s">
        <v>816</v>
      </c>
      <c r="N380" t="s">
        <v>70</v>
      </c>
      <c r="O380">
        <v>31</v>
      </c>
      <c r="P380" t="s">
        <v>359</v>
      </c>
      <c r="Q380" t="s">
        <v>46</v>
      </c>
      <c r="R380" t="s">
        <v>893</v>
      </c>
      <c r="S380">
        <v>9741952012</v>
      </c>
      <c r="T380" t="s">
        <v>32</v>
      </c>
    </row>
    <row r="381" spans="1:20" x14ac:dyDescent="0.35">
      <c r="A381" t="s">
        <v>894</v>
      </c>
      <c r="B381" t="s">
        <v>95</v>
      </c>
      <c r="C381" t="s">
        <v>22</v>
      </c>
      <c r="D381" t="s">
        <v>23</v>
      </c>
      <c r="E381">
        <v>35</v>
      </c>
      <c r="F381" t="s">
        <v>52</v>
      </c>
      <c r="G381" t="s">
        <v>57</v>
      </c>
      <c r="H381" s="1">
        <v>42717</v>
      </c>
      <c r="I381">
        <v>90108</v>
      </c>
      <c r="J381">
        <v>8737</v>
      </c>
      <c r="K381">
        <v>3.8</v>
      </c>
      <c r="L381" t="s">
        <v>170</v>
      </c>
      <c r="M381" t="s">
        <v>816</v>
      </c>
      <c r="N381" t="s">
        <v>70</v>
      </c>
      <c r="O381">
        <v>24</v>
      </c>
      <c r="P381" t="s">
        <v>359</v>
      </c>
      <c r="Q381" t="s">
        <v>46</v>
      </c>
      <c r="R381" t="s">
        <v>895</v>
      </c>
      <c r="S381">
        <v>9998064239</v>
      </c>
      <c r="T381" t="s">
        <v>48</v>
      </c>
    </row>
    <row r="382" spans="1:20" x14ac:dyDescent="0.35">
      <c r="A382" t="s">
        <v>896</v>
      </c>
      <c r="B382" t="s">
        <v>50</v>
      </c>
      <c r="C382" t="s">
        <v>41</v>
      </c>
      <c r="D382" t="s">
        <v>23</v>
      </c>
      <c r="E382">
        <v>58</v>
      </c>
      <c r="F382" t="s">
        <v>52</v>
      </c>
      <c r="G382" t="s">
        <v>57</v>
      </c>
      <c r="H382" s="1">
        <v>40832</v>
      </c>
      <c r="I382">
        <v>70045</v>
      </c>
      <c r="J382">
        <v>15629</v>
      </c>
      <c r="K382">
        <v>2.2000000000000002</v>
      </c>
      <c r="L382" t="s">
        <v>80</v>
      </c>
      <c r="M382" t="s">
        <v>816</v>
      </c>
      <c r="N382" t="s">
        <v>92</v>
      </c>
      <c r="O382">
        <v>18</v>
      </c>
      <c r="P382" t="s">
        <v>359</v>
      </c>
      <c r="Q382" t="s">
        <v>46</v>
      </c>
      <c r="R382" t="s">
        <v>897</v>
      </c>
      <c r="S382">
        <v>9959966926</v>
      </c>
      <c r="T382" t="s">
        <v>48</v>
      </c>
    </row>
    <row r="383" spans="1:20" x14ac:dyDescent="0.35">
      <c r="A383" t="s">
        <v>898</v>
      </c>
      <c r="B383" t="s">
        <v>73</v>
      </c>
      <c r="C383" t="s">
        <v>91</v>
      </c>
      <c r="D383" t="s">
        <v>42</v>
      </c>
      <c r="E383">
        <v>59</v>
      </c>
      <c r="F383" t="s">
        <v>82</v>
      </c>
      <c r="G383" t="s">
        <v>44</v>
      </c>
      <c r="H383" s="1">
        <v>40417</v>
      </c>
      <c r="I383">
        <v>32928</v>
      </c>
      <c r="J383">
        <v>10111</v>
      </c>
      <c r="K383">
        <v>5</v>
      </c>
      <c r="L383" t="s">
        <v>596</v>
      </c>
      <c r="M383" t="s">
        <v>816</v>
      </c>
      <c r="N383" t="s">
        <v>38</v>
      </c>
      <c r="O383">
        <v>21</v>
      </c>
      <c r="P383" t="s">
        <v>359</v>
      </c>
      <c r="Q383" t="s">
        <v>46</v>
      </c>
      <c r="R383" t="s">
        <v>899</v>
      </c>
      <c r="S383">
        <v>9731556981</v>
      </c>
      <c r="T383" t="s">
        <v>32</v>
      </c>
    </row>
    <row r="384" spans="1:20" x14ac:dyDescent="0.35">
      <c r="A384" t="s">
        <v>900</v>
      </c>
      <c r="B384" t="s">
        <v>61</v>
      </c>
      <c r="C384" t="s">
        <v>55</v>
      </c>
      <c r="D384" t="s">
        <v>23</v>
      </c>
      <c r="E384">
        <v>52</v>
      </c>
      <c r="F384" t="s">
        <v>52</v>
      </c>
      <c r="G384" t="s">
        <v>68</v>
      </c>
      <c r="H384" s="1">
        <v>41005</v>
      </c>
      <c r="I384">
        <v>43430</v>
      </c>
      <c r="J384">
        <v>8163</v>
      </c>
      <c r="K384">
        <v>4.9000000000000004</v>
      </c>
      <c r="L384" t="s">
        <v>88</v>
      </c>
      <c r="M384" t="s">
        <v>816</v>
      </c>
      <c r="N384" t="s">
        <v>38</v>
      </c>
      <c r="O384">
        <v>23</v>
      </c>
      <c r="P384" t="s">
        <v>359</v>
      </c>
      <c r="Q384" t="s">
        <v>46</v>
      </c>
      <c r="R384" t="s">
        <v>901</v>
      </c>
      <c r="S384">
        <v>9962705297</v>
      </c>
      <c r="T384" t="s">
        <v>48</v>
      </c>
    </row>
    <row r="385" spans="1:20" x14ac:dyDescent="0.35">
      <c r="A385" t="s">
        <v>902</v>
      </c>
      <c r="B385" t="s">
        <v>95</v>
      </c>
      <c r="C385" t="s">
        <v>91</v>
      </c>
      <c r="D385" t="s">
        <v>42</v>
      </c>
      <c r="E385">
        <v>44</v>
      </c>
      <c r="F385" t="s">
        <v>56</v>
      </c>
      <c r="G385" t="s">
        <v>44</v>
      </c>
      <c r="H385" s="1">
        <v>41136</v>
      </c>
      <c r="I385">
        <v>72390</v>
      </c>
      <c r="J385">
        <v>22984</v>
      </c>
      <c r="K385">
        <v>3.8</v>
      </c>
      <c r="L385" t="s">
        <v>584</v>
      </c>
      <c r="M385" t="s">
        <v>816</v>
      </c>
      <c r="N385" t="s">
        <v>70</v>
      </c>
      <c r="O385">
        <v>25</v>
      </c>
      <c r="P385" t="s">
        <v>359</v>
      </c>
      <c r="Q385" t="s">
        <v>30</v>
      </c>
      <c r="R385" t="s">
        <v>903</v>
      </c>
      <c r="S385">
        <v>9692711137</v>
      </c>
      <c r="T385" t="s">
        <v>48</v>
      </c>
    </row>
    <row r="386" spans="1:20" x14ac:dyDescent="0.35">
      <c r="A386" t="s">
        <v>904</v>
      </c>
      <c r="B386" t="s">
        <v>21</v>
      </c>
      <c r="C386" t="s">
        <v>51</v>
      </c>
      <c r="D386" t="s">
        <v>23</v>
      </c>
      <c r="E386">
        <v>36</v>
      </c>
      <c r="F386" t="s">
        <v>52</v>
      </c>
      <c r="G386" t="s">
        <v>68</v>
      </c>
      <c r="H386" s="1">
        <v>41281</v>
      </c>
      <c r="I386">
        <v>60523</v>
      </c>
      <c r="J386">
        <v>6399</v>
      </c>
      <c r="K386">
        <v>4.3</v>
      </c>
      <c r="L386" t="s">
        <v>268</v>
      </c>
      <c r="M386" t="s">
        <v>816</v>
      </c>
      <c r="N386" t="s">
        <v>28</v>
      </c>
      <c r="O386">
        <v>29</v>
      </c>
      <c r="P386" t="s">
        <v>359</v>
      </c>
      <c r="Q386" t="s">
        <v>46</v>
      </c>
      <c r="R386" t="s">
        <v>905</v>
      </c>
      <c r="S386">
        <v>9647556940</v>
      </c>
      <c r="T386" t="s">
        <v>32</v>
      </c>
    </row>
    <row r="387" spans="1:20" x14ac:dyDescent="0.35">
      <c r="A387" t="s">
        <v>906</v>
      </c>
      <c r="B387" t="s">
        <v>95</v>
      </c>
      <c r="C387" t="s">
        <v>91</v>
      </c>
      <c r="D387" t="s">
        <v>23</v>
      </c>
      <c r="E387">
        <v>27</v>
      </c>
      <c r="F387" t="s">
        <v>62</v>
      </c>
      <c r="G387" t="s">
        <v>63</v>
      </c>
      <c r="H387" s="1">
        <v>40414</v>
      </c>
      <c r="I387">
        <v>105023</v>
      </c>
      <c r="J387">
        <v>5436</v>
      </c>
      <c r="K387">
        <v>2.5</v>
      </c>
      <c r="L387" t="s">
        <v>358</v>
      </c>
      <c r="M387" t="s">
        <v>816</v>
      </c>
      <c r="N387" t="s">
        <v>38</v>
      </c>
      <c r="O387">
        <v>4</v>
      </c>
      <c r="P387" t="s">
        <v>359</v>
      </c>
      <c r="Q387" t="s">
        <v>30</v>
      </c>
      <c r="R387" t="s">
        <v>907</v>
      </c>
      <c r="S387">
        <v>9421987049</v>
      </c>
      <c r="T387" t="s">
        <v>32</v>
      </c>
    </row>
    <row r="388" spans="1:20" x14ac:dyDescent="0.35">
      <c r="A388" t="s">
        <v>908</v>
      </c>
      <c r="B388" t="s">
        <v>73</v>
      </c>
      <c r="C388" t="s">
        <v>51</v>
      </c>
      <c r="D388" t="s">
        <v>42</v>
      </c>
      <c r="E388">
        <v>27</v>
      </c>
      <c r="F388" t="s">
        <v>62</v>
      </c>
      <c r="G388" t="s">
        <v>25</v>
      </c>
      <c r="H388" s="1">
        <v>44870</v>
      </c>
      <c r="I388">
        <v>23880</v>
      </c>
      <c r="J388">
        <v>9450</v>
      </c>
      <c r="K388">
        <v>3.5</v>
      </c>
      <c r="L388" t="s">
        <v>173</v>
      </c>
      <c r="M388" t="s">
        <v>816</v>
      </c>
      <c r="N388" t="s">
        <v>92</v>
      </c>
      <c r="O388">
        <v>11</v>
      </c>
      <c r="P388" t="s">
        <v>359</v>
      </c>
      <c r="Q388" t="s">
        <v>30</v>
      </c>
      <c r="R388" t="s">
        <v>909</v>
      </c>
      <c r="S388">
        <v>9238903710</v>
      </c>
      <c r="T388" t="s">
        <v>32</v>
      </c>
    </row>
    <row r="389" spans="1:20" x14ac:dyDescent="0.35">
      <c r="A389" t="s">
        <v>910</v>
      </c>
      <c r="B389" t="s">
        <v>21</v>
      </c>
      <c r="C389" t="s">
        <v>145</v>
      </c>
      <c r="D389" t="s">
        <v>42</v>
      </c>
      <c r="E389">
        <v>43</v>
      </c>
      <c r="F389" t="s">
        <v>43</v>
      </c>
      <c r="G389" t="s">
        <v>63</v>
      </c>
      <c r="H389" s="1">
        <v>40964</v>
      </c>
      <c r="I389">
        <v>74645</v>
      </c>
      <c r="J389">
        <v>9732</v>
      </c>
      <c r="K389">
        <v>4.7</v>
      </c>
      <c r="L389" t="s">
        <v>26</v>
      </c>
      <c r="M389" t="s">
        <v>816</v>
      </c>
      <c r="N389" t="s">
        <v>70</v>
      </c>
      <c r="O389">
        <v>20</v>
      </c>
      <c r="P389" t="s">
        <v>359</v>
      </c>
      <c r="Q389" t="s">
        <v>30</v>
      </c>
      <c r="R389" t="s">
        <v>911</v>
      </c>
      <c r="S389">
        <v>9536756196</v>
      </c>
      <c r="T389" t="s">
        <v>48</v>
      </c>
    </row>
    <row r="390" spans="1:20" x14ac:dyDescent="0.35">
      <c r="A390" t="s">
        <v>912</v>
      </c>
      <c r="B390" t="s">
        <v>34</v>
      </c>
      <c r="C390" t="s">
        <v>51</v>
      </c>
      <c r="D390" t="s">
        <v>42</v>
      </c>
      <c r="E390">
        <v>41</v>
      </c>
      <c r="F390" t="s">
        <v>43</v>
      </c>
      <c r="G390" t="s">
        <v>63</v>
      </c>
      <c r="H390" s="1">
        <v>41072</v>
      </c>
      <c r="I390">
        <v>42028</v>
      </c>
      <c r="J390">
        <v>24695</v>
      </c>
      <c r="K390">
        <v>5</v>
      </c>
      <c r="L390" t="s">
        <v>98</v>
      </c>
      <c r="M390" t="s">
        <v>816</v>
      </c>
      <c r="N390" t="s">
        <v>38</v>
      </c>
      <c r="O390">
        <v>11</v>
      </c>
      <c r="P390" t="s">
        <v>359</v>
      </c>
      <c r="Q390" t="s">
        <v>46</v>
      </c>
      <c r="R390" t="s">
        <v>913</v>
      </c>
      <c r="S390">
        <v>9820236646</v>
      </c>
      <c r="T390" t="s">
        <v>48</v>
      </c>
    </row>
    <row r="391" spans="1:20" x14ac:dyDescent="0.35">
      <c r="A391" t="s">
        <v>914</v>
      </c>
      <c r="B391" t="s">
        <v>101</v>
      </c>
      <c r="C391" t="s">
        <v>51</v>
      </c>
      <c r="D391" t="s">
        <v>42</v>
      </c>
      <c r="E391">
        <v>28</v>
      </c>
      <c r="F391" t="s">
        <v>24</v>
      </c>
      <c r="G391" t="s">
        <v>63</v>
      </c>
      <c r="H391" s="1">
        <v>43828</v>
      </c>
      <c r="I391">
        <v>38067</v>
      </c>
      <c r="J391">
        <v>9277</v>
      </c>
      <c r="K391">
        <v>4.2</v>
      </c>
      <c r="L391" t="s">
        <v>915</v>
      </c>
      <c r="M391" t="s">
        <v>816</v>
      </c>
      <c r="N391" t="s">
        <v>38</v>
      </c>
      <c r="O391">
        <v>5</v>
      </c>
      <c r="P391" t="s">
        <v>359</v>
      </c>
      <c r="Q391" t="s">
        <v>30</v>
      </c>
      <c r="R391" t="s">
        <v>916</v>
      </c>
      <c r="S391">
        <v>9521710652</v>
      </c>
      <c r="T391" t="s">
        <v>48</v>
      </c>
    </row>
    <row r="392" spans="1:20" x14ac:dyDescent="0.35">
      <c r="A392" t="s">
        <v>917</v>
      </c>
      <c r="B392" t="s">
        <v>77</v>
      </c>
      <c r="C392" t="s">
        <v>35</v>
      </c>
      <c r="D392" t="s">
        <v>23</v>
      </c>
      <c r="E392">
        <v>50</v>
      </c>
      <c r="F392" t="s">
        <v>52</v>
      </c>
      <c r="G392" t="s">
        <v>44</v>
      </c>
      <c r="H392" s="1">
        <v>44423</v>
      </c>
      <c r="I392">
        <v>45184</v>
      </c>
      <c r="J392">
        <v>22085</v>
      </c>
      <c r="K392">
        <v>4.9000000000000004</v>
      </c>
      <c r="L392" t="s">
        <v>287</v>
      </c>
      <c r="M392" t="s">
        <v>816</v>
      </c>
      <c r="N392" t="s">
        <v>70</v>
      </c>
      <c r="O392">
        <v>3</v>
      </c>
      <c r="P392" t="s">
        <v>359</v>
      </c>
      <c r="Q392" t="s">
        <v>46</v>
      </c>
      <c r="R392" t="s">
        <v>918</v>
      </c>
      <c r="S392">
        <v>9969649934</v>
      </c>
      <c r="T392" t="s">
        <v>48</v>
      </c>
    </row>
    <row r="393" spans="1:20" x14ac:dyDescent="0.35">
      <c r="A393" t="s">
        <v>919</v>
      </c>
      <c r="B393" t="s">
        <v>73</v>
      </c>
      <c r="C393" t="s">
        <v>74</v>
      </c>
      <c r="D393" t="s">
        <v>42</v>
      </c>
      <c r="E393">
        <v>42</v>
      </c>
      <c r="F393" t="s">
        <v>24</v>
      </c>
      <c r="G393" t="s">
        <v>36</v>
      </c>
      <c r="H393" s="1">
        <v>44594</v>
      </c>
      <c r="I393">
        <v>33170</v>
      </c>
      <c r="J393">
        <v>13626</v>
      </c>
      <c r="K393">
        <v>2.6</v>
      </c>
      <c r="L393" t="s">
        <v>287</v>
      </c>
      <c r="M393" t="s">
        <v>816</v>
      </c>
      <c r="N393" t="s">
        <v>70</v>
      </c>
      <c r="O393">
        <v>12</v>
      </c>
      <c r="P393" t="s">
        <v>359</v>
      </c>
      <c r="Q393" t="s">
        <v>30</v>
      </c>
      <c r="R393" t="s">
        <v>920</v>
      </c>
      <c r="S393">
        <v>9182335707</v>
      </c>
      <c r="T393" t="s">
        <v>48</v>
      </c>
    </row>
    <row r="394" spans="1:20" x14ac:dyDescent="0.35">
      <c r="A394" t="s">
        <v>921</v>
      </c>
      <c r="B394" t="s">
        <v>21</v>
      </c>
      <c r="C394" t="s">
        <v>41</v>
      </c>
      <c r="D394" t="s">
        <v>42</v>
      </c>
      <c r="E394">
        <v>48</v>
      </c>
      <c r="F394" t="s">
        <v>82</v>
      </c>
      <c r="G394" t="s">
        <v>36</v>
      </c>
      <c r="H394" s="1">
        <v>43913</v>
      </c>
      <c r="I394">
        <v>106159</v>
      </c>
      <c r="J394">
        <v>21571</v>
      </c>
      <c r="K394">
        <v>4.5999999999999996</v>
      </c>
      <c r="L394" t="s">
        <v>346</v>
      </c>
      <c r="M394" t="s">
        <v>816</v>
      </c>
      <c r="N394" t="s">
        <v>38</v>
      </c>
      <c r="O394">
        <v>34</v>
      </c>
      <c r="P394" t="s">
        <v>359</v>
      </c>
      <c r="Q394" t="s">
        <v>30</v>
      </c>
      <c r="R394" t="s">
        <v>922</v>
      </c>
      <c r="S394">
        <v>9381173139</v>
      </c>
      <c r="T394" t="s">
        <v>32</v>
      </c>
    </row>
    <row r="395" spans="1:20" x14ac:dyDescent="0.35">
      <c r="A395" t="s">
        <v>923</v>
      </c>
      <c r="B395" t="s">
        <v>95</v>
      </c>
      <c r="C395" t="s">
        <v>145</v>
      </c>
      <c r="D395" t="s">
        <v>23</v>
      </c>
      <c r="E395">
        <v>50</v>
      </c>
      <c r="F395" t="s">
        <v>56</v>
      </c>
      <c r="G395" t="s">
        <v>44</v>
      </c>
      <c r="H395" s="1">
        <v>44106</v>
      </c>
      <c r="I395">
        <v>101068</v>
      </c>
      <c r="J395">
        <v>21325</v>
      </c>
      <c r="K395">
        <v>2.5</v>
      </c>
      <c r="L395" t="s">
        <v>78</v>
      </c>
      <c r="M395" t="s">
        <v>816</v>
      </c>
      <c r="N395" t="s">
        <v>92</v>
      </c>
      <c r="O395">
        <v>17</v>
      </c>
      <c r="P395" t="s">
        <v>359</v>
      </c>
      <c r="Q395" t="s">
        <v>46</v>
      </c>
      <c r="R395" t="s">
        <v>924</v>
      </c>
      <c r="S395">
        <v>9803611072</v>
      </c>
      <c r="T395" t="s">
        <v>32</v>
      </c>
    </row>
    <row r="396" spans="1:20" x14ac:dyDescent="0.35">
      <c r="A396" t="s">
        <v>925</v>
      </c>
      <c r="B396" t="s">
        <v>86</v>
      </c>
      <c r="C396" t="s">
        <v>87</v>
      </c>
      <c r="D396" t="s">
        <v>23</v>
      </c>
      <c r="E396">
        <v>44</v>
      </c>
      <c r="F396" t="s">
        <v>52</v>
      </c>
      <c r="G396" t="s">
        <v>68</v>
      </c>
      <c r="H396" s="1">
        <v>43409</v>
      </c>
      <c r="I396">
        <v>57919</v>
      </c>
      <c r="J396">
        <v>9728</v>
      </c>
      <c r="K396">
        <v>3.7</v>
      </c>
      <c r="L396" t="s">
        <v>193</v>
      </c>
      <c r="M396" t="s">
        <v>816</v>
      </c>
      <c r="N396" t="s">
        <v>28</v>
      </c>
      <c r="O396">
        <v>22</v>
      </c>
      <c r="P396" t="s">
        <v>359</v>
      </c>
      <c r="Q396" t="s">
        <v>30</v>
      </c>
      <c r="R396" t="s">
        <v>926</v>
      </c>
      <c r="S396">
        <v>9101018554</v>
      </c>
      <c r="T396" t="s">
        <v>48</v>
      </c>
    </row>
    <row r="397" spans="1:20" x14ac:dyDescent="0.35">
      <c r="A397" t="s">
        <v>927</v>
      </c>
      <c r="B397" t="s">
        <v>61</v>
      </c>
      <c r="C397" t="s">
        <v>145</v>
      </c>
      <c r="D397" t="s">
        <v>42</v>
      </c>
      <c r="E397">
        <v>48</v>
      </c>
      <c r="F397" t="s">
        <v>56</v>
      </c>
      <c r="G397" t="s">
        <v>36</v>
      </c>
      <c r="H397" s="1">
        <v>42916</v>
      </c>
      <c r="I397">
        <v>79187</v>
      </c>
      <c r="J397">
        <v>6714</v>
      </c>
      <c r="K397">
        <v>4.7</v>
      </c>
      <c r="L397" t="s">
        <v>78</v>
      </c>
      <c r="M397" t="s">
        <v>816</v>
      </c>
      <c r="N397" t="s">
        <v>38</v>
      </c>
      <c r="O397">
        <v>26</v>
      </c>
      <c r="P397" t="s">
        <v>359</v>
      </c>
      <c r="Q397" t="s">
        <v>46</v>
      </c>
      <c r="R397" t="s">
        <v>928</v>
      </c>
      <c r="S397">
        <v>9892480773</v>
      </c>
      <c r="T397" t="s">
        <v>32</v>
      </c>
    </row>
    <row r="398" spans="1:20" x14ac:dyDescent="0.35">
      <c r="A398" t="s">
        <v>929</v>
      </c>
      <c r="B398" t="s">
        <v>95</v>
      </c>
      <c r="C398" t="s">
        <v>81</v>
      </c>
      <c r="D398" t="s">
        <v>23</v>
      </c>
      <c r="E398">
        <v>44</v>
      </c>
      <c r="F398" t="s">
        <v>24</v>
      </c>
      <c r="G398" t="s">
        <v>63</v>
      </c>
      <c r="H398" s="1">
        <v>44678</v>
      </c>
      <c r="I398">
        <v>99324</v>
      </c>
      <c r="J398">
        <v>21576</v>
      </c>
      <c r="K398">
        <v>4.8</v>
      </c>
      <c r="L398" t="s">
        <v>367</v>
      </c>
      <c r="M398" t="s">
        <v>816</v>
      </c>
      <c r="N398" t="s">
        <v>28</v>
      </c>
      <c r="O398">
        <v>27</v>
      </c>
      <c r="P398" t="s">
        <v>359</v>
      </c>
      <c r="Q398" t="s">
        <v>46</v>
      </c>
      <c r="R398" t="s">
        <v>930</v>
      </c>
      <c r="S398">
        <v>9552115859</v>
      </c>
      <c r="T398" t="s">
        <v>48</v>
      </c>
    </row>
    <row r="399" spans="1:20" x14ac:dyDescent="0.35">
      <c r="A399" t="s">
        <v>931</v>
      </c>
      <c r="B399" t="s">
        <v>86</v>
      </c>
      <c r="C399" t="s">
        <v>81</v>
      </c>
      <c r="D399" t="s">
        <v>23</v>
      </c>
      <c r="E399">
        <v>39</v>
      </c>
      <c r="F399" t="s">
        <v>56</v>
      </c>
      <c r="G399" t="s">
        <v>36</v>
      </c>
      <c r="H399" s="1">
        <v>44020</v>
      </c>
      <c r="I399">
        <v>78694</v>
      </c>
      <c r="J399">
        <v>25989</v>
      </c>
      <c r="K399">
        <v>4.3</v>
      </c>
      <c r="L399" t="s">
        <v>26</v>
      </c>
      <c r="M399" t="s">
        <v>816</v>
      </c>
      <c r="N399" t="s">
        <v>70</v>
      </c>
      <c r="O399">
        <v>25</v>
      </c>
      <c r="P399" t="s">
        <v>359</v>
      </c>
      <c r="Q399" t="s">
        <v>30</v>
      </c>
      <c r="R399" t="s">
        <v>932</v>
      </c>
      <c r="S399">
        <v>9257049761</v>
      </c>
      <c r="T399" t="s">
        <v>32</v>
      </c>
    </row>
    <row r="400" spans="1:20" x14ac:dyDescent="0.35">
      <c r="A400" t="s">
        <v>933</v>
      </c>
      <c r="B400" t="s">
        <v>21</v>
      </c>
      <c r="C400" t="s">
        <v>55</v>
      </c>
      <c r="D400" t="s">
        <v>42</v>
      </c>
      <c r="E400">
        <v>52</v>
      </c>
      <c r="F400" t="s">
        <v>62</v>
      </c>
      <c r="G400" t="s">
        <v>68</v>
      </c>
      <c r="H400" s="1">
        <v>44786</v>
      </c>
      <c r="I400">
        <v>114478</v>
      </c>
      <c r="J400">
        <v>20029</v>
      </c>
      <c r="K400">
        <v>3.2</v>
      </c>
      <c r="L400" t="s">
        <v>54</v>
      </c>
      <c r="M400" t="s">
        <v>816</v>
      </c>
      <c r="N400" t="s">
        <v>92</v>
      </c>
      <c r="O400">
        <v>17</v>
      </c>
      <c r="P400" t="s">
        <v>359</v>
      </c>
      <c r="Q400" t="s">
        <v>30</v>
      </c>
      <c r="R400" t="s">
        <v>934</v>
      </c>
      <c r="S400">
        <v>9835893703</v>
      </c>
      <c r="T400" t="s">
        <v>32</v>
      </c>
    </row>
    <row r="401" spans="1:20" x14ac:dyDescent="0.35">
      <c r="A401" t="s">
        <v>935</v>
      </c>
      <c r="B401" t="s">
        <v>73</v>
      </c>
      <c r="C401" t="s">
        <v>22</v>
      </c>
      <c r="D401" t="s">
        <v>23</v>
      </c>
      <c r="E401">
        <v>53</v>
      </c>
      <c r="F401" t="s">
        <v>52</v>
      </c>
      <c r="G401" t="s">
        <v>36</v>
      </c>
      <c r="H401" s="1">
        <v>42094</v>
      </c>
      <c r="I401">
        <v>117443</v>
      </c>
      <c r="J401">
        <v>8079</v>
      </c>
      <c r="K401">
        <v>4</v>
      </c>
      <c r="L401" t="s">
        <v>468</v>
      </c>
      <c r="M401" t="s">
        <v>816</v>
      </c>
      <c r="N401" t="s">
        <v>28</v>
      </c>
      <c r="O401">
        <v>13</v>
      </c>
      <c r="P401" t="s">
        <v>359</v>
      </c>
      <c r="Q401" t="s">
        <v>46</v>
      </c>
      <c r="R401" t="s">
        <v>936</v>
      </c>
      <c r="S401">
        <v>9129948783</v>
      </c>
      <c r="T401" t="s">
        <v>32</v>
      </c>
    </row>
    <row r="402" spans="1:20" x14ac:dyDescent="0.35">
      <c r="A402" t="s">
        <v>937</v>
      </c>
      <c r="B402" t="s">
        <v>67</v>
      </c>
      <c r="C402" t="s">
        <v>41</v>
      </c>
      <c r="D402" t="s">
        <v>23</v>
      </c>
      <c r="E402">
        <v>58</v>
      </c>
      <c r="F402" t="s">
        <v>56</v>
      </c>
      <c r="G402" t="s">
        <v>44</v>
      </c>
      <c r="H402" s="1">
        <v>44304</v>
      </c>
      <c r="I402">
        <v>48529</v>
      </c>
      <c r="J402">
        <v>10049</v>
      </c>
      <c r="K402">
        <v>3.3</v>
      </c>
      <c r="L402" t="s">
        <v>394</v>
      </c>
      <c r="M402" t="s">
        <v>816</v>
      </c>
      <c r="N402" t="s">
        <v>70</v>
      </c>
      <c r="O402">
        <v>23</v>
      </c>
      <c r="P402" t="s">
        <v>359</v>
      </c>
      <c r="Q402" t="s">
        <v>30</v>
      </c>
      <c r="R402" t="s">
        <v>938</v>
      </c>
      <c r="S402">
        <v>9378877322</v>
      </c>
      <c r="T402" t="s">
        <v>48</v>
      </c>
    </row>
    <row r="403" spans="1:20" x14ac:dyDescent="0.35">
      <c r="A403" t="s">
        <v>939</v>
      </c>
      <c r="B403" t="s">
        <v>34</v>
      </c>
      <c r="C403" t="s">
        <v>91</v>
      </c>
      <c r="D403" t="s">
        <v>23</v>
      </c>
      <c r="E403">
        <v>24</v>
      </c>
      <c r="F403" t="s">
        <v>62</v>
      </c>
      <c r="G403" t="s">
        <v>68</v>
      </c>
      <c r="H403" s="1">
        <v>42868</v>
      </c>
      <c r="I403">
        <v>66528</v>
      </c>
      <c r="J403">
        <v>26041</v>
      </c>
      <c r="K403">
        <v>5</v>
      </c>
      <c r="L403" t="s">
        <v>69</v>
      </c>
      <c r="M403" t="s">
        <v>816</v>
      </c>
      <c r="N403" t="s">
        <v>28</v>
      </c>
      <c r="O403">
        <v>34</v>
      </c>
      <c r="P403" t="s">
        <v>359</v>
      </c>
      <c r="Q403" t="s">
        <v>46</v>
      </c>
      <c r="R403" t="s">
        <v>940</v>
      </c>
      <c r="S403">
        <v>9335737186</v>
      </c>
      <c r="T403" t="s">
        <v>32</v>
      </c>
    </row>
    <row r="404" spans="1:20" x14ac:dyDescent="0.35">
      <c r="A404" t="s">
        <v>941</v>
      </c>
      <c r="B404" t="s">
        <v>86</v>
      </c>
      <c r="C404" t="s">
        <v>145</v>
      </c>
      <c r="D404" t="s">
        <v>42</v>
      </c>
      <c r="E404">
        <v>37</v>
      </c>
      <c r="F404" t="s">
        <v>56</v>
      </c>
      <c r="G404" t="s">
        <v>63</v>
      </c>
      <c r="H404" s="1">
        <v>41255</v>
      </c>
      <c r="I404">
        <v>48774</v>
      </c>
      <c r="J404">
        <v>20549</v>
      </c>
      <c r="K404">
        <v>4.0999999999999996</v>
      </c>
      <c r="L404" t="s">
        <v>601</v>
      </c>
      <c r="M404" t="s">
        <v>816</v>
      </c>
      <c r="N404" t="s">
        <v>28</v>
      </c>
      <c r="O404">
        <v>31</v>
      </c>
      <c r="P404" t="s">
        <v>359</v>
      </c>
      <c r="Q404" t="s">
        <v>30</v>
      </c>
      <c r="R404" t="s">
        <v>942</v>
      </c>
      <c r="S404">
        <v>9892978417</v>
      </c>
      <c r="T404" t="s">
        <v>48</v>
      </c>
    </row>
    <row r="405" spans="1:20" x14ac:dyDescent="0.35">
      <c r="A405" t="s">
        <v>943</v>
      </c>
      <c r="B405" t="s">
        <v>61</v>
      </c>
      <c r="C405" t="s">
        <v>145</v>
      </c>
      <c r="D405" t="s">
        <v>42</v>
      </c>
      <c r="E405">
        <v>60</v>
      </c>
      <c r="F405" t="s">
        <v>24</v>
      </c>
      <c r="G405" t="s">
        <v>25</v>
      </c>
      <c r="H405" s="1">
        <v>44478</v>
      </c>
      <c r="I405">
        <v>69079</v>
      </c>
      <c r="J405">
        <v>16471</v>
      </c>
      <c r="K405">
        <v>3</v>
      </c>
      <c r="L405" t="s">
        <v>90</v>
      </c>
      <c r="M405" t="s">
        <v>816</v>
      </c>
      <c r="N405" t="s">
        <v>28</v>
      </c>
      <c r="O405">
        <v>22</v>
      </c>
      <c r="P405" t="s">
        <v>359</v>
      </c>
      <c r="Q405" t="s">
        <v>46</v>
      </c>
      <c r="R405" t="s">
        <v>944</v>
      </c>
      <c r="S405">
        <v>9404341043</v>
      </c>
      <c r="T405" t="s">
        <v>32</v>
      </c>
    </row>
    <row r="406" spans="1:20" x14ac:dyDescent="0.35">
      <c r="A406" t="s">
        <v>945</v>
      </c>
      <c r="B406" t="s">
        <v>67</v>
      </c>
      <c r="C406" t="s">
        <v>91</v>
      </c>
      <c r="D406" t="s">
        <v>42</v>
      </c>
      <c r="E406">
        <v>39</v>
      </c>
      <c r="F406" t="s">
        <v>56</v>
      </c>
      <c r="G406" t="s">
        <v>25</v>
      </c>
      <c r="H406" s="1">
        <v>40627</v>
      </c>
      <c r="I406">
        <v>41421</v>
      </c>
      <c r="J406">
        <v>22356</v>
      </c>
      <c r="K406">
        <v>2.2999999999999998</v>
      </c>
      <c r="L406" t="s">
        <v>54</v>
      </c>
      <c r="M406" t="s">
        <v>816</v>
      </c>
      <c r="N406" t="s">
        <v>92</v>
      </c>
      <c r="O406">
        <v>1</v>
      </c>
      <c r="P406" t="s">
        <v>359</v>
      </c>
      <c r="Q406" t="s">
        <v>30</v>
      </c>
      <c r="R406" t="s">
        <v>946</v>
      </c>
      <c r="S406">
        <v>9249196107</v>
      </c>
      <c r="T406" t="s">
        <v>48</v>
      </c>
    </row>
    <row r="407" spans="1:20" x14ac:dyDescent="0.35">
      <c r="A407" t="s">
        <v>947</v>
      </c>
      <c r="B407" t="s">
        <v>34</v>
      </c>
      <c r="C407" t="s">
        <v>145</v>
      </c>
      <c r="D407" t="s">
        <v>23</v>
      </c>
      <c r="E407">
        <v>54</v>
      </c>
      <c r="F407" t="s">
        <v>52</v>
      </c>
      <c r="G407" t="s">
        <v>25</v>
      </c>
      <c r="H407" s="1">
        <v>43354</v>
      </c>
      <c r="I407">
        <v>24578</v>
      </c>
      <c r="J407">
        <v>18924</v>
      </c>
      <c r="K407">
        <v>3.8</v>
      </c>
      <c r="L407" t="s">
        <v>473</v>
      </c>
      <c r="M407" t="s">
        <v>816</v>
      </c>
      <c r="N407" t="s">
        <v>28</v>
      </c>
      <c r="O407">
        <v>23</v>
      </c>
      <c r="P407" t="s">
        <v>359</v>
      </c>
      <c r="Q407" t="s">
        <v>30</v>
      </c>
      <c r="R407" t="s">
        <v>948</v>
      </c>
      <c r="S407">
        <v>9508404019</v>
      </c>
      <c r="T407" t="s">
        <v>32</v>
      </c>
    </row>
    <row r="408" spans="1:20" x14ac:dyDescent="0.35">
      <c r="A408" t="s">
        <v>949</v>
      </c>
      <c r="B408" t="s">
        <v>86</v>
      </c>
      <c r="C408" t="s">
        <v>41</v>
      </c>
      <c r="D408" t="s">
        <v>42</v>
      </c>
      <c r="E408">
        <v>58</v>
      </c>
      <c r="F408" t="s">
        <v>56</v>
      </c>
      <c r="G408" t="s">
        <v>44</v>
      </c>
      <c r="H408" s="1">
        <v>40464</v>
      </c>
      <c r="I408">
        <v>71456</v>
      </c>
      <c r="J408">
        <v>6127</v>
      </c>
      <c r="K408">
        <v>4.9000000000000004</v>
      </c>
      <c r="L408" t="s">
        <v>351</v>
      </c>
      <c r="M408" t="s">
        <v>816</v>
      </c>
      <c r="N408" t="s">
        <v>70</v>
      </c>
      <c r="O408">
        <v>21</v>
      </c>
      <c r="P408" t="s">
        <v>359</v>
      </c>
      <c r="Q408" t="s">
        <v>30</v>
      </c>
      <c r="R408" t="s">
        <v>950</v>
      </c>
      <c r="S408">
        <v>9888297302</v>
      </c>
      <c r="T408" t="s">
        <v>48</v>
      </c>
    </row>
    <row r="409" spans="1:20" x14ac:dyDescent="0.35">
      <c r="A409" t="s">
        <v>951</v>
      </c>
      <c r="B409" t="s">
        <v>34</v>
      </c>
      <c r="C409" t="s">
        <v>81</v>
      </c>
      <c r="D409" t="s">
        <v>23</v>
      </c>
      <c r="E409">
        <v>45</v>
      </c>
      <c r="F409" t="s">
        <v>24</v>
      </c>
      <c r="G409" t="s">
        <v>63</v>
      </c>
      <c r="H409" s="1">
        <v>41813</v>
      </c>
      <c r="I409">
        <v>25443</v>
      </c>
      <c r="J409">
        <v>23568</v>
      </c>
      <c r="K409">
        <v>3.7</v>
      </c>
      <c r="L409" t="s">
        <v>268</v>
      </c>
      <c r="M409" t="s">
        <v>816</v>
      </c>
      <c r="N409" t="s">
        <v>28</v>
      </c>
      <c r="O409">
        <v>18</v>
      </c>
      <c r="P409" t="s">
        <v>359</v>
      </c>
      <c r="Q409" t="s">
        <v>30</v>
      </c>
      <c r="R409" t="s">
        <v>952</v>
      </c>
      <c r="S409">
        <v>9638269286</v>
      </c>
      <c r="T409" t="s">
        <v>32</v>
      </c>
    </row>
    <row r="410" spans="1:20" x14ac:dyDescent="0.35">
      <c r="A410" t="s">
        <v>953</v>
      </c>
      <c r="B410" t="s">
        <v>86</v>
      </c>
      <c r="C410" t="s">
        <v>22</v>
      </c>
      <c r="D410" t="s">
        <v>42</v>
      </c>
      <c r="E410">
        <v>38</v>
      </c>
      <c r="F410" t="s">
        <v>56</v>
      </c>
      <c r="G410" t="s">
        <v>57</v>
      </c>
      <c r="H410" s="1">
        <v>41168</v>
      </c>
      <c r="I410">
        <v>35223</v>
      </c>
      <c r="J410">
        <v>6379</v>
      </c>
      <c r="K410">
        <v>2.7</v>
      </c>
      <c r="L410" t="s">
        <v>199</v>
      </c>
      <c r="M410" t="s">
        <v>816</v>
      </c>
      <c r="N410" t="s">
        <v>92</v>
      </c>
      <c r="O410">
        <v>33</v>
      </c>
      <c r="P410" t="s">
        <v>359</v>
      </c>
      <c r="Q410" t="s">
        <v>30</v>
      </c>
      <c r="R410" t="s">
        <v>954</v>
      </c>
      <c r="S410">
        <v>9442991176</v>
      </c>
      <c r="T410" t="s">
        <v>48</v>
      </c>
    </row>
    <row r="411" spans="1:20" x14ac:dyDescent="0.35">
      <c r="A411" t="s">
        <v>955</v>
      </c>
      <c r="B411" t="s">
        <v>61</v>
      </c>
      <c r="C411" t="s">
        <v>55</v>
      </c>
      <c r="D411" t="s">
        <v>23</v>
      </c>
      <c r="E411">
        <v>45</v>
      </c>
      <c r="F411" t="s">
        <v>56</v>
      </c>
      <c r="G411" t="s">
        <v>57</v>
      </c>
      <c r="H411" s="1">
        <v>41244</v>
      </c>
      <c r="I411">
        <v>49860</v>
      </c>
      <c r="J411">
        <v>9500</v>
      </c>
      <c r="K411">
        <v>3.5</v>
      </c>
      <c r="L411" t="s">
        <v>181</v>
      </c>
      <c r="M411" t="s">
        <v>816</v>
      </c>
      <c r="N411" t="s">
        <v>28</v>
      </c>
      <c r="O411">
        <v>21</v>
      </c>
      <c r="P411" t="s">
        <v>359</v>
      </c>
      <c r="Q411" t="s">
        <v>46</v>
      </c>
      <c r="R411" t="s">
        <v>956</v>
      </c>
      <c r="S411">
        <v>9781575139</v>
      </c>
      <c r="T411" t="s">
        <v>32</v>
      </c>
    </row>
    <row r="412" spans="1:20" x14ac:dyDescent="0.35">
      <c r="A412" t="s">
        <v>957</v>
      </c>
      <c r="B412" t="s">
        <v>50</v>
      </c>
      <c r="C412" t="s">
        <v>51</v>
      </c>
      <c r="D412" t="s">
        <v>23</v>
      </c>
      <c r="E412">
        <v>45</v>
      </c>
      <c r="F412" t="s">
        <v>56</v>
      </c>
      <c r="G412" t="s">
        <v>36</v>
      </c>
      <c r="H412" s="1">
        <v>44251</v>
      </c>
      <c r="I412">
        <v>110636</v>
      </c>
      <c r="J412">
        <v>22686</v>
      </c>
      <c r="K412">
        <v>2.2999999999999998</v>
      </c>
      <c r="L412" t="s">
        <v>678</v>
      </c>
      <c r="M412" t="s">
        <v>816</v>
      </c>
      <c r="N412" t="s">
        <v>28</v>
      </c>
      <c r="O412">
        <v>30</v>
      </c>
      <c r="P412" t="s">
        <v>359</v>
      </c>
      <c r="Q412" t="s">
        <v>46</v>
      </c>
      <c r="R412" t="s">
        <v>958</v>
      </c>
      <c r="S412">
        <v>9169808585</v>
      </c>
      <c r="T412" t="s">
        <v>32</v>
      </c>
    </row>
    <row r="413" spans="1:20" x14ac:dyDescent="0.35">
      <c r="A413" t="s">
        <v>959</v>
      </c>
      <c r="B413" t="s">
        <v>61</v>
      </c>
      <c r="C413" t="s">
        <v>74</v>
      </c>
      <c r="D413" t="s">
        <v>42</v>
      </c>
      <c r="E413">
        <v>39</v>
      </c>
      <c r="F413" t="s">
        <v>82</v>
      </c>
      <c r="G413" t="s">
        <v>63</v>
      </c>
      <c r="H413" s="1">
        <v>41415</v>
      </c>
      <c r="I413">
        <v>68888</v>
      </c>
      <c r="J413">
        <v>22627</v>
      </c>
      <c r="K413">
        <v>3.6</v>
      </c>
      <c r="L413" t="s">
        <v>90</v>
      </c>
      <c r="M413" t="s">
        <v>816</v>
      </c>
      <c r="N413" t="s">
        <v>92</v>
      </c>
      <c r="O413">
        <v>6</v>
      </c>
      <c r="P413" t="s">
        <v>359</v>
      </c>
      <c r="Q413" t="s">
        <v>30</v>
      </c>
      <c r="R413" t="s">
        <v>960</v>
      </c>
      <c r="S413">
        <v>9861768567</v>
      </c>
      <c r="T413" t="s">
        <v>32</v>
      </c>
    </row>
    <row r="414" spans="1:20" x14ac:dyDescent="0.35">
      <c r="A414" t="s">
        <v>961</v>
      </c>
      <c r="B414" t="s">
        <v>67</v>
      </c>
      <c r="C414" t="s">
        <v>35</v>
      </c>
      <c r="D414" t="s">
        <v>42</v>
      </c>
      <c r="E414">
        <v>22</v>
      </c>
      <c r="F414" t="s">
        <v>24</v>
      </c>
      <c r="G414" t="s">
        <v>68</v>
      </c>
      <c r="H414" s="1">
        <v>42083</v>
      </c>
      <c r="I414">
        <v>43548</v>
      </c>
      <c r="J414">
        <v>16345</v>
      </c>
      <c r="K414">
        <v>4.4000000000000004</v>
      </c>
      <c r="L414" t="s">
        <v>116</v>
      </c>
      <c r="M414" t="s">
        <v>816</v>
      </c>
      <c r="N414" t="s">
        <v>70</v>
      </c>
      <c r="O414">
        <v>16</v>
      </c>
      <c r="P414" t="s">
        <v>359</v>
      </c>
      <c r="Q414" t="s">
        <v>46</v>
      </c>
      <c r="R414" t="s">
        <v>962</v>
      </c>
      <c r="S414">
        <v>9174655327</v>
      </c>
      <c r="T414" t="s">
        <v>48</v>
      </c>
    </row>
    <row r="415" spans="1:20" x14ac:dyDescent="0.35">
      <c r="A415" t="s">
        <v>963</v>
      </c>
      <c r="B415" t="s">
        <v>21</v>
      </c>
      <c r="C415" t="s">
        <v>81</v>
      </c>
      <c r="D415" t="s">
        <v>23</v>
      </c>
      <c r="E415">
        <v>55</v>
      </c>
      <c r="F415" t="s">
        <v>52</v>
      </c>
      <c r="G415" t="s">
        <v>57</v>
      </c>
      <c r="H415" s="1">
        <v>43966</v>
      </c>
      <c r="I415">
        <v>33040</v>
      </c>
      <c r="J415">
        <v>13329</v>
      </c>
      <c r="K415">
        <v>3.5</v>
      </c>
      <c r="L415" t="s">
        <v>343</v>
      </c>
      <c r="M415" t="s">
        <v>816</v>
      </c>
      <c r="N415" t="s">
        <v>28</v>
      </c>
      <c r="O415">
        <v>9</v>
      </c>
      <c r="P415" t="s">
        <v>359</v>
      </c>
      <c r="Q415" t="s">
        <v>30</v>
      </c>
      <c r="R415" t="s">
        <v>964</v>
      </c>
      <c r="S415">
        <v>9825547010</v>
      </c>
      <c r="T415" t="s">
        <v>32</v>
      </c>
    </row>
    <row r="416" spans="1:20" x14ac:dyDescent="0.35">
      <c r="A416" t="s">
        <v>965</v>
      </c>
      <c r="B416" t="s">
        <v>67</v>
      </c>
      <c r="C416" t="s">
        <v>41</v>
      </c>
      <c r="D416" t="s">
        <v>23</v>
      </c>
      <c r="E416">
        <v>32</v>
      </c>
      <c r="F416" t="s">
        <v>82</v>
      </c>
      <c r="G416" t="s">
        <v>57</v>
      </c>
      <c r="H416" s="1">
        <v>44251</v>
      </c>
      <c r="I416">
        <v>81464</v>
      </c>
      <c r="J416">
        <v>14251</v>
      </c>
      <c r="K416">
        <v>3.3</v>
      </c>
      <c r="L416" t="s">
        <v>596</v>
      </c>
      <c r="M416" t="s">
        <v>816</v>
      </c>
      <c r="N416" t="s">
        <v>28</v>
      </c>
      <c r="O416">
        <v>23</v>
      </c>
      <c r="P416" t="s">
        <v>359</v>
      </c>
      <c r="Q416" t="s">
        <v>30</v>
      </c>
      <c r="R416" t="s">
        <v>966</v>
      </c>
      <c r="S416">
        <v>9842759821</v>
      </c>
      <c r="T416" t="s">
        <v>32</v>
      </c>
    </row>
    <row r="417" spans="1:20" x14ac:dyDescent="0.35">
      <c r="A417" t="s">
        <v>967</v>
      </c>
      <c r="B417" t="s">
        <v>21</v>
      </c>
      <c r="C417" t="s">
        <v>55</v>
      </c>
      <c r="D417" t="s">
        <v>42</v>
      </c>
      <c r="E417">
        <v>22</v>
      </c>
      <c r="F417" t="s">
        <v>82</v>
      </c>
      <c r="G417" t="s">
        <v>57</v>
      </c>
      <c r="H417" s="1">
        <v>41251</v>
      </c>
      <c r="I417">
        <v>25853</v>
      </c>
      <c r="J417">
        <v>10493</v>
      </c>
      <c r="K417">
        <v>3.7</v>
      </c>
      <c r="L417" t="s">
        <v>338</v>
      </c>
      <c r="M417" t="s">
        <v>816</v>
      </c>
      <c r="N417" t="s">
        <v>92</v>
      </c>
      <c r="O417">
        <v>21</v>
      </c>
      <c r="P417" t="s">
        <v>359</v>
      </c>
      <c r="Q417" t="s">
        <v>30</v>
      </c>
      <c r="R417" t="s">
        <v>968</v>
      </c>
      <c r="S417">
        <v>9865651461</v>
      </c>
      <c r="T417" t="s">
        <v>48</v>
      </c>
    </row>
    <row r="418" spans="1:20" x14ac:dyDescent="0.35">
      <c r="A418" t="s">
        <v>969</v>
      </c>
      <c r="B418" t="s">
        <v>21</v>
      </c>
      <c r="C418" t="s">
        <v>55</v>
      </c>
      <c r="D418" t="s">
        <v>42</v>
      </c>
      <c r="E418">
        <v>22</v>
      </c>
      <c r="F418" t="s">
        <v>82</v>
      </c>
      <c r="G418" t="s">
        <v>63</v>
      </c>
      <c r="H418" s="1">
        <v>42564</v>
      </c>
      <c r="I418">
        <v>99500</v>
      </c>
      <c r="J418">
        <v>13981</v>
      </c>
      <c r="K418">
        <v>2</v>
      </c>
      <c r="L418" t="s">
        <v>85</v>
      </c>
      <c r="M418" t="s">
        <v>816</v>
      </c>
      <c r="N418" t="s">
        <v>70</v>
      </c>
      <c r="O418">
        <v>23</v>
      </c>
      <c r="P418" t="s">
        <v>359</v>
      </c>
      <c r="Q418" t="s">
        <v>30</v>
      </c>
      <c r="R418" t="s">
        <v>970</v>
      </c>
      <c r="S418">
        <v>9134096988</v>
      </c>
      <c r="T418" t="s">
        <v>48</v>
      </c>
    </row>
    <row r="419" spans="1:20" x14ac:dyDescent="0.35">
      <c r="A419" t="s">
        <v>971</v>
      </c>
      <c r="B419" t="s">
        <v>67</v>
      </c>
      <c r="C419" t="s">
        <v>91</v>
      </c>
      <c r="D419" t="s">
        <v>23</v>
      </c>
      <c r="E419">
        <v>52</v>
      </c>
      <c r="F419" t="s">
        <v>24</v>
      </c>
      <c r="G419" t="s">
        <v>57</v>
      </c>
      <c r="H419" s="1">
        <v>44778</v>
      </c>
      <c r="I419">
        <v>47204</v>
      </c>
      <c r="J419">
        <v>17978</v>
      </c>
      <c r="K419">
        <v>2.1</v>
      </c>
      <c r="L419" t="s">
        <v>596</v>
      </c>
      <c r="M419" t="s">
        <v>816</v>
      </c>
      <c r="N419" t="s">
        <v>92</v>
      </c>
      <c r="O419">
        <v>16</v>
      </c>
      <c r="P419" t="s">
        <v>359</v>
      </c>
      <c r="Q419" t="s">
        <v>46</v>
      </c>
      <c r="R419" t="s">
        <v>972</v>
      </c>
      <c r="S419">
        <v>9210154701</v>
      </c>
      <c r="T419" t="s">
        <v>48</v>
      </c>
    </row>
    <row r="420" spans="1:20" x14ac:dyDescent="0.35">
      <c r="A420" t="s">
        <v>973</v>
      </c>
      <c r="B420" t="s">
        <v>95</v>
      </c>
      <c r="C420" t="s">
        <v>74</v>
      </c>
      <c r="D420" t="s">
        <v>42</v>
      </c>
      <c r="E420">
        <v>51</v>
      </c>
      <c r="F420" t="s">
        <v>56</v>
      </c>
      <c r="G420" t="s">
        <v>57</v>
      </c>
      <c r="H420" s="1">
        <v>40493</v>
      </c>
      <c r="I420">
        <v>55042</v>
      </c>
      <c r="J420">
        <v>10264</v>
      </c>
      <c r="K420">
        <v>2.1</v>
      </c>
      <c r="L420" t="s">
        <v>222</v>
      </c>
      <c r="M420" t="s">
        <v>816</v>
      </c>
      <c r="N420" t="s">
        <v>38</v>
      </c>
      <c r="O420">
        <v>27</v>
      </c>
      <c r="P420" t="s">
        <v>359</v>
      </c>
      <c r="Q420" t="s">
        <v>30</v>
      </c>
      <c r="R420" t="s">
        <v>974</v>
      </c>
      <c r="S420">
        <v>9135653078</v>
      </c>
      <c r="T420" t="s">
        <v>48</v>
      </c>
    </row>
    <row r="421" spans="1:20" x14ac:dyDescent="0.35">
      <c r="A421" t="s">
        <v>975</v>
      </c>
      <c r="B421" t="s">
        <v>21</v>
      </c>
      <c r="C421" t="s">
        <v>41</v>
      </c>
      <c r="D421" t="s">
        <v>42</v>
      </c>
      <c r="E421">
        <v>45</v>
      </c>
      <c r="F421" t="s">
        <v>43</v>
      </c>
      <c r="G421" t="s">
        <v>63</v>
      </c>
      <c r="H421" s="1">
        <v>41233</v>
      </c>
      <c r="I421">
        <v>109268</v>
      </c>
      <c r="J421">
        <v>20165</v>
      </c>
      <c r="K421">
        <v>3.9</v>
      </c>
      <c r="L421" t="s">
        <v>88</v>
      </c>
      <c r="M421" t="s">
        <v>816</v>
      </c>
      <c r="N421" t="s">
        <v>28</v>
      </c>
      <c r="O421">
        <v>4</v>
      </c>
      <c r="P421" t="s">
        <v>359</v>
      </c>
      <c r="Q421" t="s">
        <v>46</v>
      </c>
      <c r="R421" t="s">
        <v>976</v>
      </c>
      <c r="S421">
        <v>9388180476</v>
      </c>
      <c r="T421" t="s">
        <v>48</v>
      </c>
    </row>
    <row r="422" spans="1:20" x14ac:dyDescent="0.35">
      <c r="A422" t="s">
        <v>977</v>
      </c>
      <c r="B422" t="s">
        <v>21</v>
      </c>
      <c r="C422" t="s">
        <v>51</v>
      </c>
      <c r="D422" t="s">
        <v>42</v>
      </c>
      <c r="E422">
        <v>25</v>
      </c>
      <c r="F422" t="s">
        <v>56</v>
      </c>
      <c r="G422" t="s">
        <v>63</v>
      </c>
      <c r="H422" s="1">
        <v>44181</v>
      </c>
      <c r="I422">
        <v>82193</v>
      </c>
      <c r="J422">
        <v>26639</v>
      </c>
      <c r="K422">
        <v>4.9000000000000004</v>
      </c>
      <c r="L422" t="s">
        <v>432</v>
      </c>
      <c r="M422" t="s">
        <v>816</v>
      </c>
      <c r="N422" t="s">
        <v>28</v>
      </c>
      <c r="O422">
        <v>19</v>
      </c>
      <c r="P422" t="s">
        <v>359</v>
      </c>
      <c r="Q422" t="s">
        <v>46</v>
      </c>
      <c r="R422" t="s">
        <v>978</v>
      </c>
      <c r="S422">
        <v>9404899291</v>
      </c>
      <c r="T422" t="s">
        <v>48</v>
      </c>
    </row>
    <row r="423" spans="1:20" x14ac:dyDescent="0.35">
      <c r="A423" t="s">
        <v>979</v>
      </c>
      <c r="B423" t="s">
        <v>73</v>
      </c>
      <c r="C423" t="s">
        <v>145</v>
      </c>
      <c r="D423" t="s">
        <v>42</v>
      </c>
      <c r="E423">
        <v>58</v>
      </c>
      <c r="F423" t="s">
        <v>43</v>
      </c>
      <c r="G423" t="s">
        <v>44</v>
      </c>
      <c r="H423" s="1">
        <v>41759</v>
      </c>
      <c r="I423">
        <v>110775</v>
      </c>
      <c r="J423">
        <v>9553</v>
      </c>
      <c r="K423">
        <v>2.9</v>
      </c>
      <c r="L423" t="s">
        <v>338</v>
      </c>
      <c r="M423" t="s">
        <v>816</v>
      </c>
      <c r="N423" t="s">
        <v>92</v>
      </c>
      <c r="O423">
        <v>14</v>
      </c>
      <c r="P423" t="s">
        <v>359</v>
      </c>
      <c r="Q423" t="s">
        <v>46</v>
      </c>
      <c r="R423" t="s">
        <v>980</v>
      </c>
      <c r="S423">
        <v>9312061485</v>
      </c>
      <c r="T423" t="s">
        <v>48</v>
      </c>
    </row>
    <row r="424" spans="1:20" x14ac:dyDescent="0.35">
      <c r="A424" t="s">
        <v>981</v>
      </c>
      <c r="B424" t="s">
        <v>73</v>
      </c>
      <c r="C424" t="s">
        <v>91</v>
      </c>
      <c r="D424" t="s">
        <v>23</v>
      </c>
      <c r="E424">
        <v>23</v>
      </c>
      <c r="F424" t="s">
        <v>56</v>
      </c>
      <c r="G424" t="s">
        <v>25</v>
      </c>
      <c r="H424" s="1">
        <v>40923</v>
      </c>
      <c r="I424">
        <v>90536</v>
      </c>
      <c r="J424">
        <v>22536</v>
      </c>
      <c r="K424">
        <v>2.9</v>
      </c>
      <c r="L424" t="s">
        <v>60</v>
      </c>
      <c r="M424" t="s">
        <v>816</v>
      </c>
      <c r="N424" t="s">
        <v>38</v>
      </c>
      <c r="O424">
        <v>8</v>
      </c>
      <c r="P424" t="s">
        <v>359</v>
      </c>
      <c r="Q424" t="s">
        <v>46</v>
      </c>
      <c r="R424" t="s">
        <v>982</v>
      </c>
      <c r="S424">
        <v>9468598983</v>
      </c>
      <c r="T424" t="s">
        <v>32</v>
      </c>
    </row>
    <row r="425" spans="1:20" x14ac:dyDescent="0.35">
      <c r="A425" t="s">
        <v>983</v>
      </c>
      <c r="B425" t="s">
        <v>86</v>
      </c>
      <c r="C425" t="s">
        <v>22</v>
      </c>
      <c r="D425" t="s">
        <v>23</v>
      </c>
      <c r="E425">
        <v>55</v>
      </c>
      <c r="F425" t="s">
        <v>24</v>
      </c>
      <c r="G425" t="s">
        <v>68</v>
      </c>
      <c r="H425" s="1">
        <v>43519</v>
      </c>
      <c r="I425">
        <v>31041</v>
      </c>
      <c r="J425">
        <v>12791</v>
      </c>
      <c r="K425">
        <v>3.2</v>
      </c>
      <c r="L425" t="s">
        <v>225</v>
      </c>
      <c r="M425" t="s">
        <v>816</v>
      </c>
      <c r="N425" t="s">
        <v>92</v>
      </c>
      <c r="O425">
        <v>26</v>
      </c>
      <c r="P425" t="s">
        <v>359</v>
      </c>
      <c r="Q425" t="s">
        <v>46</v>
      </c>
      <c r="R425" t="s">
        <v>984</v>
      </c>
      <c r="S425">
        <v>9164425505</v>
      </c>
      <c r="T425" t="s">
        <v>32</v>
      </c>
    </row>
    <row r="426" spans="1:20" x14ac:dyDescent="0.35">
      <c r="A426" t="s">
        <v>985</v>
      </c>
      <c r="B426" t="s">
        <v>73</v>
      </c>
      <c r="C426" t="s">
        <v>87</v>
      </c>
      <c r="D426" t="s">
        <v>23</v>
      </c>
      <c r="E426">
        <v>52</v>
      </c>
      <c r="F426" t="s">
        <v>56</v>
      </c>
      <c r="G426" t="s">
        <v>68</v>
      </c>
      <c r="H426" s="1">
        <v>40717</v>
      </c>
      <c r="I426">
        <v>54740</v>
      </c>
      <c r="J426">
        <v>12671</v>
      </c>
      <c r="K426">
        <v>3</v>
      </c>
      <c r="L426" t="s">
        <v>673</v>
      </c>
      <c r="M426" t="s">
        <v>816</v>
      </c>
      <c r="N426" t="s">
        <v>70</v>
      </c>
      <c r="O426">
        <v>26</v>
      </c>
      <c r="P426" t="s">
        <v>359</v>
      </c>
      <c r="Q426" t="s">
        <v>46</v>
      </c>
      <c r="R426" t="s">
        <v>986</v>
      </c>
      <c r="S426">
        <v>9807933068</v>
      </c>
      <c r="T426" t="s">
        <v>32</v>
      </c>
    </row>
    <row r="427" spans="1:20" x14ac:dyDescent="0.35">
      <c r="A427" t="s">
        <v>987</v>
      </c>
      <c r="B427" t="s">
        <v>77</v>
      </c>
      <c r="C427" t="s">
        <v>81</v>
      </c>
      <c r="D427" t="s">
        <v>42</v>
      </c>
      <c r="E427">
        <v>33</v>
      </c>
      <c r="F427" t="s">
        <v>62</v>
      </c>
      <c r="G427" t="s">
        <v>63</v>
      </c>
      <c r="H427" s="1">
        <v>41821</v>
      </c>
      <c r="I427">
        <v>100984</v>
      </c>
      <c r="J427">
        <v>11063</v>
      </c>
      <c r="K427">
        <v>3.5</v>
      </c>
      <c r="L427" t="s">
        <v>225</v>
      </c>
      <c r="M427" t="s">
        <v>816</v>
      </c>
      <c r="N427" t="s">
        <v>38</v>
      </c>
      <c r="O427">
        <v>9</v>
      </c>
      <c r="P427" t="s">
        <v>359</v>
      </c>
      <c r="Q427" t="s">
        <v>46</v>
      </c>
      <c r="R427" t="s">
        <v>988</v>
      </c>
      <c r="S427">
        <v>9963606937</v>
      </c>
      <c r="T427" t="s">
        <v>48</v>
      </c>
    </row>
    <row r="428" spans="1:20" x14ac:dyDescent="0.35">
      <c r="A428" t="s">
        <v>989</v>
      </c>
      <c r="B428" t="s">
        <v>61</v>
      </c>
      <c r="C428" t="s">
        <v>35</v>
      </c>
      <c r="D428" t="s">
        <v>42</v>
      </c>
      <c r="E428">
        <v>36</v>
      </c>
      <c r="F428" t="s">
        <v>82</v>
      </c>
      <c r="G428" t="s">
        <v>63</v>
      </c>
      <c r="H428" s="1">
        <v>40637</v>
      </c>
      <c r="I428">
        <v>78050</v>
      </c>
      <c r="J428">
        <v>5795</v>
      </c>
      <c r="K428">
        <v>3.8</v>
      </c>
      <c r="L428" t="s">
        <v>66</v>
      </c>
      <c r="M428" t="s">
        <v>816</v>
      </c>
      <c r="N428" t="s">
        <v>70</v>
      </c>
      <c r="O428">
        <v>0</v>
      </c>
      <c r="P428" t="s">
        <v>359</v>
      </c>
      <c r="Q428" t="s">
        <v>46</v>
      </c>
      <c r="R428" t="s">
        <v>990</v>
      </c>
      <c r="S428">
        <v>9150823244</v>
      </c>
      <c r="T428" t="s">
        <v>32</v>
      </c>
    </row>
    <row r="429" spans="1:20" x14ac:dyDescent="0.35">
      <c r="A429" t="s">
        <v>991</v>
      </c>
      <c r="B429" t="s">
        <v>34</v>
      </c>
      <c r="C429" t="s">
        <v>55</v>
      </c>
      <c r="D429" t="s">
        <v>23</v>
      </c>
      <c r="E429">
        <v>25</v>
      </c>
      <c r="F429" t="s">
        <v>56</v>
      </c>
      <c r="G429" t="s">
        <v>25</v>
      </c>
      <c r="H429" s="1">
        <v>42151</v>
      </c>
      <c r="I429">
        <v>39174</v>
      </c>
      <c r="J429">
        <v>12323</v>
      </c>
      <c r="K429">
        <v>3.7</v>
      </c>
      <c r="L429" t="s">
        <v>98</v>
      </c>
      <c r="M429" t="s">
        <v>816</v>
      </c>
      <c r="N429" t="s">
        <v>38</v>
      </c>
      <c r="O429">
        <v>18</v>
      </c>
      <c r="P429" t="s">
        <v>359</v>
      </c>
      <c r="Q429" t="s">
        <v>30</v>
      </c>
      <c r="R429" t="s">
        <v>992</v>
      </c>
      <c r="S429">
        <v>9606429469</v>
      </c>
      <c r="T429" t="s">
        <v>32</v>
      </c>
    </row>
    <row r="430" spans="1:20" x14ac:dyDescent="0.35">
      <c r="A430" t="s">
        <v>993</v>
      </c>
      <c r="B430" t="s">
        <v>50</v>
      </c>
      <c r="C430" t="s">
        <v>74</v>
      </c>
      <c r="D430" t="s">
        <v>23</v>
      </c>
      <c r="E430">
        <v>45</v>
      </c>
      <c r="F430" t="s">
        <v>82</v>
      </c>
      <c r="G430" t="s">
        <v>25</v>
      </c>
      <c r="H430" s="1">
        <v>43345</v>
      </c>
      <c r="I430">
        <v>31630</v>
      </c>
      <c r="J430">
        <v>19979</v>
      </c>
      <c r="K430">
        <v>2.9</v>
      </c>
      <c r="L430" t="s">
        <v>249</v>
      </c>
      <c r="M430" t="s">
        <v>816</v>
      </c>
      <c r="N430" t="s">
        <v>70</v>
      </c>
      <c r="O430">
        <v>32</v>
      </c>
      <c r="P430" t="s">
        <v>359</v>
      </c>
      <c r="Q430" t="s">
        <v>46</v>
      </c>
      <c r="R430" t="s">
        <v>994</v>
      </c>
      <c r="S430">
        <v>9128265155</v>
      </c>
      <c r="T430" t="s">
        <v>32</v>
      </c>
    </row>
    <row r="431" spans="1:20" x14ac:dyDescent="0.35">
      <c r="A431" t="s">
        <v>995</v>
      </c>
      <c r="B431" t="s">
        <v>21</v>
      </c>
      <c r="C431" t="s">
        <v>81</v>
      </c>
      <c r="D431" t="s">
        <v>42</v>
      </c>
      <c r="E431">
        <v>58</v>
      </c>
      <c r="F431" t="s">
        <v>62</v>
      </c>
      <c r="G431" t="s">
        <v>36</v>
      </c>
      <c r="H431" s="1">
        <v>42269</v>
      </c>
      <c r="I431">
        <v>101635</v>
      </c>
      <c r="J431">
        <v>17542</v>
      </c>
      <c r="K431">
        <v>4</v>
      </c>
      <c r="L431" t="s">
        <v>268</v>
      </c>
      <c r="M431" t="s">
        <v>816</v>
      </c>
      <c r="N431" t="s">
        <v>92</v>
      </c>
      <c r="O431">
        <v>25</v>
      </c>
      <c r="P431" t="s">
        <v>359</v>
      </c>
      <c r="Q431" t="s">
        <v>46</v>
      </c>
      <c r="R431" t="s">
        <v>996</v>
      </c>
      <c r="S431">
        <v>9472735534</v>
      </c>
      <c r="T431" t="s">
        <v>32</v>
      </c>
    </row>
    <row r="432" spans="1:20" x14ac:dyDescent="0.35">
      <c r="A432" t="s">
        <v>997</v>
      </c>
      <c r="B432" t="s">
        <v>50</v>
      </c>
      <c r="C432" t="s">
        <v>81</v>
      </c>
      <c r="D432" t="s">
        <v>23</v>
      </c>
      <c r="E432">
        <v>32</v>
      </c>
      <c r="F432" t="s">
        <v>56</v>
      </c>
      <c r="G432" t="s">
        <v>68</v>
      </c>
      <c r="H432" s="1">
        <v>45002</v>
      </c>
      <c r="I432">
        <v>107440</v>
      </c>
      <c r="J432">
        <v>23035</v>
      </c>
      <c r="K432">
        <v>4.5</v>
      </c>
      <c r="L432" t="s">
        <v>381</v>
      </c>
      <c r="M432" t="s">
        <v>816</v>
      </c>
      <c r="N432" t="s">
        <v>70</v>
      </c>
      <c r="O432">
        <v>4</v>
      </c>
      <c r="P432" t="s">
        <v>359</v>
      </c>
      <c r="Q432" t="s">
        <v>46</v>
      </c>
      <c r="R432" t="s">
        <v>998</v>
      </c>
      <c r="S432">
        <v>9661747497</v>
      </c>
      <c r="T432" t="s">
        <v>32</v>
      </c>
    </row>
    <row r="433" spans="1:20" x14ac:dyDescent="0.35">
      <c r="A433" t="s">
        <v>999</v>
      </c>
      <c r="B433" t="s">
        <v>86</v>
      </c>
      <c r="C433" t="s">
        <v>41</v>
      </c>
      <c r="D433" t="s">
        <v>42</v>
      </c>
      <c r="E433">
        <v>60</v>
      </c>
      <c r="F433" t="s">
        <v>56</v>
      </c>
      <c r="G433" t="s">
        <v>36</v>
      </c>
      <c r="H433" s="1">
        <v>43865</v>
      </c>
      <c r="I433">
        <v>107629</v>
      </c>
      <c r="J433">
        <v>24564</v>
      </c>
      <c r="K433">
        <v>3.8</v>
      </c>
      <c r="L433" t="s">
        <v>149</v>
      </c>
      <c r="M433" t="s">
        <v>816</v>
      </c>
      <c r="N433" t="s">
        <v>28</v>
      </c>
      <c r="O433">
        <v>20</v>
      </c>
      <c r="P433" t="s">
        <v>359</v>
      </c>
      <c r="Q433" t="s">
        <v>30</v>
      </c>
      <c r="R433" t="s">
        <v>1000</v>
      </c>
      <c r="S433">
        <v>9724062873</v>
      </c>
      <c r="T433" t="s">
        <v>32</v>
      </c>
    </row>
    <row r="434" spans="1:20" x14ac:dyDescent="0.35">
      <c r="A434" t="s">
        <v>1001</v>
      </c>
      <c r="B434" t="s">
        <v>73</v>
      </c>
      <c r="C434" t="s">
        <v>51</v>
      </c>
      <c r="D434" t="s">
        <v>42</v>
      </c>
      <c r="E434">
        <v>56</v>
      </c>
      <c r="F434" t="s">
        <v>52</v>
      </c>
      <c r="G434" t="s">
        <v>57</v>
      </c>
      <c r="H434" s="1">
        <v>44248</v>
      </c>
      <c r="I434">
        <v>50155</v>
      </c>
      <c r="J434">
        <v>28215</v>
      </c>
      <c r="K434">
        <v>2.2000000000000002</v>
      </c>
      <c r="L434" t="s">
        <v>726</v>
      </c>
      <c r="M434" t="s">
        <v>816</v>
      </c>
      <c r="N434" t="s">
        <v>70</v>
      </c>
      <c r="O434">
        <v>9</v>
      </c>
      <c r="P434" t="s">
        <v>359</v>
      </c>
      <c r="Q434" t="s">
        <v>46</v>
      </c>
      <c r="R434" t="s">
        <v>1002</v>
      </c>
      <c r="S434">
        <v>9509016306</v>
      </c>
      <c r="T434" t="s">
        <v>48</v>
      </c>
    </row>
    <row r="435" spans="1:20" x14ac:dyDescent="0.35">
      <c r="A435" t="s">
        <v>1003</v>
      </c>
      <c r="B435" t="s">
        <v>95</v>
      </c>
      <c r="C435" t="s">
        <v>74</v>
      </c>
      <c r="D435" t="s">
        <v>42</v>
      </c>
      <c r="E435">
        <v>42</v>
      </c>
      <c r="F435" t="s">
        <v>52</v>
      </c>
      <c r="G435" t="s">
        <v>68</v>
      </c>
      <c r="H435" s="1">
        <v>42406</v>
      </c>
      <c r="I435">
        <v>87692</v>
      </c>
      <c r="J435">
        <v>20237</v>
      </c>
      <c r="K435">
        <v>3.1</v>
      </c>
      <c r="L435" t="s">
        <v>83</v>
      </c>
      <c r="M435" t="s">
        <v>816</v>
      </c>
      <c r="N435" t="s">
        <v>70</v>
      </c>
      <c r="O435">
        <v>1</v>
      </c>
      <c r="P435" t="s">
        <v>359</v>
      </c>
      <c r="Q435" t="s">
        <v>30</v>
      </c>
      <c r="R435" t="s">
        <v>1004</v>
      </c>
      <c r="S435">
        <v>9751309289</v>
      </c>
      <c r="T435" t="s">
        <v>48</v>
      </c>
    </row>
    <row r="436" spans="1:20" x14ac:dyDescent="0.35">
      <c r="A436" t="s">
        <v>1005</v>
      </c>
      <c r="B436" t="s">
        <v>86</v>
      </c>
      <c r="C436" t="s">
        <v>51</v>
      </c>
      <c r="D436" t="s">
        <v>42</v>
      </c>
      <c r="E436">
        <v>55</v>
      </c>
      <c r="F436" t="s">
        <v>56</v>
      </c>
      <c r="G436" t="s">
        <v>63</v>
      </c>
      <c r="H436" s="1">
        <v>42977</v>
      </c>
      <c r="I436">
        <v>97156</v>
      </c>
      <c r="J436">
        <v>5737</v>
      </c>
      <c r="K436">
        <v>5</v>
      </c>
      <c r="L436" t="s">
        <v>678</v>
      </c>
      <c r="M436" t="s">
        <v>816</v>
      </c>
      <c r="N436" t="s">
        <v>28</v>
      </c>
      <c r="O436">
        <v>31</v>
      </c>
      <c r="P436" t="s">
        <v>359</v>
      </c>
      <c r="Q436" t="s">
        <v>46</v>
      </c>
      <c r="R436" t="s">
        <v>1006</v>
      </c>
      <c r="S436">
        <v>9231687779</v>
      </c>
      <c r="T436" t="s">
        <v>32</v>
      </c>
    </row>
    <row r="437" spans="1:20" x14ac:dyDescent="0.35">
      <c r="A437" t="s">
        <v>1007</v>
      </c>
      <c r="B437" t="s">
        <v>34</v>
      </c>
      <c r="C437" t="s">
        <v>91</v>
      </c>
      <c r="D437" t="s">
        <v>23</v>
      </c>
      <c r="E437">
        <v>39</v>
      </c>
      <c r="F437" t="s">
        <v>24</v>
      </c>
      <c r="G437" t="s">
        <v>68</v>
      </c>
      <c r="H437" s="1">
        <v>41427</v>
      </c>
      <c r="I437">
        <v>42503</v>
      </c>
      <c r="J437">
        <v>22503</v>
      </c>
      <c r="K437">
        <v>3.1</v>
      </c>
      <c r="L437" t="s">
        <v>408</v>
      </c>
      <c r="M437" t="s">
        <v>816</v>
      </c>
      <c r="N437" t="s">
        <v>70</v>
      </c>
      <c r="O437">
        <v>10</v>
      </c>
      <c r="P437" t="s">
        <v>359</v>
      </c>
      <c r="Q437" t="s">
        <v>46</v>
      </c>
      <c r="R437" t="s">
        <v>1008</v>
      </c>
      <c r="S437">
        <v>9564216393</v>
      </c>
      <c r="T437" t="s">
        <v>32</v>
      </c>
    </row>
    <row r="438" spans="1:20" x14ac:dyDescent="0.35">
      <c r="A438" t="s">
        <v>1009</v>
      </c>
      <c r="B438" t="s">
        <v>50</v>
      </c>
      <c r="C438" t="s">
        <v>35</v>
      </c>
      <c r="D438" t="s">
        <v>42</v>
      </c>
      <c r="E438">
        <v>22</v>
      </c>
      <c r="F438" t="s">
        <v>82</v>
      </c>
      <c r="G438" t="s">
        <v>63</v>
      </c>
      <c r="H438" s="1">
        <v>42784</v>
      </c>
      <c r="I438">
        <v>38253</v>
      </c>
      <c r="J438">
        <v>14433</v>
      </c>
      <c r="K438">
        <v>3.9</v>
      </c>
      <c r="L438" t="s">
        <v>26</v>
      </c>
      <c r="M438" t="s">
        <v>816</v>
      </c>
      <c r="N438" t="s">
        <v>38</v>
      </c>
      <c r="O438">
        <v>11</v>
      </c>
      <c r="P438" t="s">
        <v>359</v>
      </c>
      <c r="Q438" t="s">
        <v>46</v>
      </c>
      <c r="R438" t="s">
        <v>1010</v>
      </c>
      <c r="S438">
        <v>9768590573</v>
      </c>
      <c r="T438" t="s">
        <v>48</v>
      </c>
    </row>
    <row r="439" spans="1:20" x14ac:dyDescent="0.35">
      <c r="A439" t="s">
        <v>1011</v>
      </c>
      <c r="B439" t="s">
        <v>67</v>
      </c>
      <c r="C439" t="s">
        <v>51</v>
      </c>
      <c r="D439" t="s">
        <v>23</v>
      </c>
      <c r="E439">
        <v>49</v>
      </c>
      <c r="F439" t="s">
        <v>52</v>
      </c>
      <c r="G439" t="s">
        <v>36</v>
      </c>
      <c r="H439" s="1">
        <v>42005</v>
      </c>
      <c r="I439">
        <v>70855</v>
      </c>
      <c r="J439">
        <v>25475</v>
      </c>
      <c r="K439">
        <v>2</v>
      </c>
      <c r="L439" t="s">
        <v>235</v>
      </c>
      <c r="M439" t="s">
        <v>816</v>
      </c>
      <c r="N439" t="s">
        <v>70</v>
      </c>
      <c r="O439">
        <v>35</v>
      </c>
      <c r="P439" t="s">
        <v>359</v>
      </c>
      <c r="Q439" t="s">
        <v>46</v>
      </c>
      <c r="R439" t="s">
        <v>1012</v>
      </c>
      <c r="S439">
        <v>9958197998</v>
      </c>
      <c r="T439" t="s">
        <v>48</v>
      </c>
    </row>
    <row r="440" spans="1:20" x14ac:dyDescent="0.35">
      <c r="A440" t="s">
        <v>575</v>
      </c>
      <c r="B440" t="s">
        <v>21</v>
      </c>
      <c r="C440" t="s">
        <v>91</v>
      </c>
      <c r="D440" t="s">
        <v>23</v>
      </c>
      <c r="E440">
        <v>48</v>
      </c>
      <c r="F440" t="s">
        <v>82</v>
      </c>
      <c r="G440" t="s">
        <v>25</v>
      </c>
      <c r="H440" s="1">
        <v>44050</v>
      </c>
      <c r="I440">
        <v>83823</v>
      </c>
      <c r="J440">
        <v>24947</v>
      </c>
      <c r="K440">
        <v>2</v>
      </c>
      <c r="L440" t="s">
        <v>90</v>
      </c>
      <c r="M440" t="s">
        <v>816</v>
      </c>
      <c r="N440" t="s">
        <v>28</v>
      </c>
      <c r="O440">
        <v>17</v>
      </c>
      <c r="P440" t="s">
        <v>29</v>
      </c>
      <c r="Q440" t="s">
        <v>46</v>
      </c>
      <c r="R440" t="s">
        <v>1013</v>
      </c>
      <c r="S440">
        <v>9457196842</v>
      </c>
      <c r="T440" t="s">
        <v>48</v>
      </c>
    </row>
    <row r="441" spans="1:20" x14ac:dyDescent="0.35">
      <c r="A441" t="s">
        <v>69</v>
      </c>
      <c r="B441" t="s">
        <v>21</v>
      </c>
      <c r="C441" t="s">
        <v>145</v>
      </c>
      <c r="D441" t="s">
        <v>23</v>
      </c>
      <c r="E441">
        <v>58</v>
      </c>
      <c r="F441" t="s">
        <v>24</v>
      </c>
      <c r="G441" t="s">
        <v>57</v>
      </c>
      <c r="H441" s="1">
        <v>42960</v>
      </c>
      <c r="I441">
        <v>102672</v>
      </c>
      <c r="J441">
        <v>8850</v>
      </c>
      <c r="K441">
        <v>2.4</v>
      </c>
      <c r="L441" t="s">
        <v>130</v>
      </c>
      <c r="M441" t="s">
        <v>816</v>
      </c>
      <c r="N441" t="s">
        <v>38</v>
      </c>
      <c r="O441">
        <v>23</v>
      </c>
      <c r="P441" t="s">
        <v>29</v>
      </c>
      <c r="Q441" t="s">
        <v>46</v>
      </c>
      <c r="R441" t="s">
        <v>1014</v>
      </c>
      <c r="S441">
        <v>9874067889</v>
      </c>
      <c r="T441" t="s">
        <v>32</v>
      </c>
    </row>
    <row r="442" spans="1:20" x14ac:dyDescent="0.35">
      <c r="A442" t="s">
        <v>358</v>
      </c>
      <c r="B442" t="s">
        <v>50</v>
      </c>
      <c r="C442" t="s">
        <v>87</v>
      </c>
      <c r="D442" t="s">
        <v>42</v>
      </c>
      <c r="E442">
        <v>41</v>
      </c>
      <c r="F442" t="s">
        <v>56</v>
      </c>
      <c r="G442" t="s">
        <v>36</v>
      </c>
      <c r="H442" s="1">
        <v>44860</v>
      </c>
      <c r="I442">
        <v>114757</v>
      </c>
      <c r="J442">
        <v>5412</v>
      </c>
      <c r="K442">
        <v>3.5</v>
      </c>
      <c r="L442" t="s">
        <v>358</v>
      </c>
      <c r="M442" t="s">
        <v>816</v>
      </c>
      <c r="N442" t="s">
        <v>70</v>
      </c>
      <c r="O442">
        <v>13</v>
      </c>
      <c r="P442" t="s">
        <v>29</v>
      </c>
      <c r="Q442" t="s">
        <v>30</v>
      </c>
      <c r="R442" t="s">
        <v>1015</v>
      </c>
      <c r="S442">
        <v>9605839970</v>
      </c>
      <c r="T442" t="s">
        <v>48</v>
      </c>
    </row>
    <row r="443" spans="1:20" x14ac:dyDescent="0.35">
      <c r="A443" t="s">
        <v>1016</v>
      </c>
      <c r="B443" t="s">
        <v>34</v>
      </c>
      <c r="C443" t="s">
        <v>22</v>
      </c>
      <c r="D443" t="s">
        <v>42</v>
      </c>
      <c r="E443">
        <v>28</v>
      </c>
      <c r="F443" t="s">
        <v>56</v>
      </c>
      <c r="G443" t="s">
        <v>68</v>
      </c>
      <c r="H443" s="1">
        <v>42644</v>
      </c>
      <c r="I443">
        <v>22736</v>
      </c>
      <c r="J443">
        <v>28414</v>
      </c>
      <c r="K443">
        <v>3.1</v>
      </c>
      <c r="L443" t="s">
        <v>281</v>
      </c>
      <c r="M443" t="s">
        <v>816</v>
      </c>
      <c r="N443" t="s">
        <v>70</v>
      </c>
      <c r="O443">
        <v>34</v>
      </c>
      <c r="P443" t="s">
        <v>29</v>
      </c>
      <c r="Q443" t="s">
        <v>30</v>
      </c>
      <c r="R443" t="s">
        <v>1017</v>
      </c>
      <c r="S443">
        <v>9555627527</v>
      </c>
      <c r="T443" t="s">
        <v>32</v>
      </c>
    </row>
    <row r="444" spans="1:20" x14ac:dyDescent="0.35">
      <c r="A444" t="s">
        <v>1018</v>
      </c>
      <c r="B444" t="s">
        <v>73</v>
      </c>
      <c r="C444" t="s">
        <v>81</v>
      </c>
      <c r="D444" t="s">
        <v>23</v>
      </c>
      <c r="E444">
        <v>31</v>
      </c>
      <c r="F444" t="s">
        <v>56</v>
      </c>
      <c r="G444" t="s">
        <v>68</v>
      </c>
      <c r="H444" s="1">
        <v>43407</v>
      </c>
      <c r="I444">
        <v>58359</v>
      </c>
      <c r="J444">
        <v>18994</v>
      </c>
      <c r="K444">
        <v>3.1</v>
      </c>
      <c r="L444" t="s">
        <v>80</v>
      </c>
      <c r="M444" t="s">
        <v>816</v>
      </c>
      <c r="N444" t="s">
        <v>38</v>
      </c>
      <c r="O444">
        <v>7</v>
      </c>
      <c r="P444" t="s">
        <v>29</v>
      </c>
      <c r="Q444" t="s">
        <v>46</v>
      </c>
      <c r="R444" t="s">
        <v>1019</v>
      </c>
      <c r="S444">
        <v>9263912974</v>
      </c>
      <c r="T444" t="s">
        <v>32</v>
      </c>
    </row>
    <row r="445" spans="1:20" x14ac:dyDescent="0.35">
      <c r="A445" t="s">
        <v>1020</v>
      </c>
      <c r="B445" t="s">
        <v>34</v>
      </c>
      <c r="C445" t="s">
        <v>81</v>
      </c>
      <c r="D445" t="s">
        <v>23</v>
      </c>
      <c r="E445">
        <v>28</v>
      </c>
      <c r="F445" t="s">
        <v>52</v>
      </c>
      <c r="G445" t="s">
        <v>68</v>
      </c>
      <c r="H445" s="1">
        <v>41886</v>
      </c>
      <c r="I445">
        <v>99158</v>
      </c>
      <c r="J445">
        <v>24606</v>
      </c>
      <c r="K445">
        <v>4.4000000000000004</v>
      </c>
      <c r="L445" t="s">
        <v>219</v>
      </c>
      <c r="M445" t="s">
        <v>816</v>
      </c>
      <c r="N445" t="s">
        <v>70</v>
      </c>
      <c r="O445">
        <v>34</v>
      </c>
      <c r="P445" t="s">
        <v>29</v>
      </c>
      <c r="Q445" t="s">
        <v>30</v>
      </c>
      <c r="R445" t="s">
        <v>1021</v>
      </c>
      <c r="S445">
        <v>9511137312</v>
      </c>
      <c r="T445" t="s">
        <v>32</v>
      </c>
    </row>
    <row r="446" spans="1:20" x14ac:dyDescent="0.35">
      <c r="A446" t="s">
        <v>1022</v>
      </c>
      <c r="B446" t="s">
        <v>86</v>
      </c>
      <c r="C446" t="s">
        <v>81</v>
      </c>
      <c r="D446" t="s">
        <v>23</v>
      </c>
      <c r="E446">
        <v>29</v>
      </c>
      <c r="F446" t="s">
        <v>24</v>
      </c>
      <c r="G446" t="s">
        <v>44</v>
      </c>
      <c r="H446" s="1">
        <v>40588</v>
      </c>
      <c r="I446">
        <v>99874</v>
      </c>
      <c r="J446">
        <v>17292</v>
      </c>
      <c r="K446">
        <v>4.8</v>
      </c>
      <c r="L446" t="s">
        <v>596</v>
      </c>
      <c r="M446" t="s">
        <v>816</v>
      </c>
      <c r="N446" t="s">
        <v>28</v>
      </c>
      <c r="O446">
        <v>16</v>
      </c>
      <c r="P446" t="s">
        <v>29</v>
      </c>
      <c r="Q446" t="s">
        <v>30</v>
      </c>
      <c r="R446" t="s">
        <v>1023</v>
      </c>
      <c r="S446">
        <v>9390398171</v>
      </c>
      <c r="T446" t="s">
        <v>48</v>
      </c>
    </row>
    <row r="447" spans="1:20" x14ac:dyDescent="0.35">
      <c r="A447" t="s">
        <v>1024</v>
      </c>
      <c r="B447" t="s">
        <v>67</v>
      </c>
      <c r="C447" t="s">
        <v>91</v>
      </c>
      <c r="D447" t="s">
        <v>42</v>
      </c>
      <c r="E447">
        <v>29</v>
      </c>
      <c r="F447" t="s">
        <v>43</v>
      </c>
      <c r="G447" t="s">
        <v>44</v>
      </c>
      <c r="H447" s="1">
        <v>44066</v>
      </c>
      <c r="I447">
        <v>65698</v>
      </c>
      <c r="J447">
        <v>9813</v>
      </c>
      <c r="K447">
        <v>2.8</v>
      </c>
      <c r="L447" t="s">
        <v>204</v>
      </c>
      <c r="M447" t="s">
        <v>816</v>
      </c>
      <c r="N447" t="s">
        <v>38</v>
      </c>
      <c r="O447">
        <v>6</v>
      </c>
      <c r="P447" t="s">
        <v>29</v>
      </c>
      <c r="Q447" t="s">
        <v>30</v>
      </c>
      <c r="R447" t="s">
        <v>1025</v>
      </c>
      <c r="S447">
        <v>9421099129</v>
      </c>
      <c r="T447" t="s">
        <v>32</v>
      </c>
    </row>
    <row r="448" spans="1:20" x14ac:dyDescent="0.35">
      <c r="A448" t="s">
        <v>1026</v>
      </c>
      <c r="B448" t="s">
        <v>34</v>
      </c>
      <c r="C448" t="s">
        <v>91</v>
      </c>
      <c r="D448" t="s">
        <v>42</v>
      </c>
      <c r="E448">
        <v>27</v>
      </c>
      <c r="F448" t="s">
        <v>82</v>
      </c>
      <c r="G448" t="s">
        <v>44</v>
      </c>
      <c r="H448" s="1">
        <v>44318</v>
      </c>
      <c r="I448">
        <v>63618</v>
      </c>
      <c r="J448">
        <v>18154</v>
      </c>
      <c r="K448">
        <v>3.8</v>
      </c>
      <c r="L448" t="s">
        <v>88</v>
      </c>
      <c r="M448" t="s">
        <v>816</v>
      </c>
      <c r="N448" t="s">
        <v>38</v>
      </c>
      <c r="O448">
        <v>15</v>
      </c>
      <c r="P448" t="s">
        <v>29</v>
      </c>
      <c r="Q448" t="s">
        <v>30</v>
      </c>
      <c r="R448" t="s">
        <v>1027</v>
      </c>
      <c r="S448">
        <v>9348236783</v>
      </c>
      <c r="T448" t="s">
        <v>48</v>
      </c>
    </row>
    <row r="449" spans="1:20" x14ac:dyDescent="0.35">
      <c r="A449" t="s">
        <v>1028</v>
      </c>
      <c r="B449" t="s">
        <v>34</v>
      </c>
      <c r="C449" t="s">
        <v>145</v>
      </c>
      <c r="D449" t="s">
        <v>42</v>
      </c>
      <c r="E449">
        <v>26</v>
      </c>
      <c r="F449" t="s">
        <v>52</v>
      </c>
      <c r="G449" t="s">
        <v>57</v>
      </c>
      <c r="H449" s="1">
        <v>43206</v>
      </c>
      <c r="I449">
        <v>68120</v>
      </c>
      <c r="J449">
        <v>13203</v>
      </c>
      <c r="K449">
        <v>3.7</v>
      </c>
      <c r="L449" t="s">
        <v>601</v>
      </c>
      <c r="M449" t="s">
        <v>816</v>
      </c>
      <c r="N449" t="s">
        <v>70</v>
      </c>
      <c r="O449">
        <v>26</v>
      </c>
      <c r="P449" t="s">
        <v>29</v>
      </c>
      <c r="Q449" t="s">
        <v>46</v>
      </c>
      <c r="R449" t="s">
        <v>1029</v>
      </c>
      <c r="S449">
        <v>9830820138</v>
      </c>
      <c r="T449" t="s">
        <v>32</v>
      </c>
    </row>
    <row r="450" spans="1:20" x14ac:dyDescent="0.35">
      <c r="A450" t="s">
        <v>1030</v>
      </c>
      <c r="B450" t="s">
        <v>50</v>
      </c>
      <c r="C450" t="s">
        <v>145</v>
      </c>
      <c r="D450" t="s">
        <v>42</v>
      </c>
      <c r="E450">
        <v>49</v>
      </c>
      <c r="F450" t="s">
        <v>82</v>
      </c>
      <c r="G450" t="s">
        <v>57</v>
      </c>
      <c r="H450" s="1">
        <v>40460</v>
      </c>
      <c r="I450">
        <v>46405</v>
      </c>
      <c r="J450">
        <v>12745</v>
      </c>
      <c r="K450">
        <v>2</v>
      </c>
      <c r="L450" t="s">
        <v>149</v>
      </c>
      <c r="M450" t="s">
        <v>816</v>
      </c>
      <c r="N450" t="s">
        <v>28</v>
      </c>
      <c r="O450">
        <v>20</v>
      </c>
      <c r="P450" t="s">
        <v>29</v>
      </c>
      <c r="Q450" t="s">
        <v>46</v>
      </c>
      <c r="R450" t="s">
        <v>1031</v>
      </c>
      <c r="S450">
        <v>9888109561</v>
      </c>
      <c r="T450" t="s">
        <v>48</v>
      </c>
    </row>
    <row r="451" spans="1:20" x14ac:dyDescent="0.35">
      <c r="A451" t="s">
        <v>1032</v>
      </c>
      <c r="B451" t="s">
        <v>101</v>
      </c>
      <c r="C451" t="s">
        <v>55</v>
      </c>
      <c r="D451" t="s">
        <v>23</v>
      </c>
      <c r="E451">
        <v>59</v>
      </c>
      <c r="F451" t="s">
        <v>56</v>
      </c>
      <c r="G451" t="s">
        <v>25</v>
      </c>
      <c r="H451" s="1">
        <v>43967</v>
      </c>
      <c r="I451">
        <v>89053</v>
      </c>
      <c r="J451">
        <v>14722</v>
      </c>
      <c r="K451">
        <v>4.4000000000000004</v>
      </c>
      <c r="L451" t="s">
        <v>281</v>
      </c>
      <c r="M451" t="s">
        <v>816</v>
      </c>
      <c r="N451" t="s">
        <v>92</v>
      </c>
      <c r="O451">
        <v>1</v>
      </c>
      <c r="P451" t="s">
        <v>29</v>
      </c>
      <c r="Q451" t="s">
        <v>30</v>
      </c>
      <c r="R451" t="s">
        <v>1033</v>
      </c>
      <c r="S451">
        <v>9663472391</v>
      </c>
      <c r="T451" t="s">
        <v>32</v>
      </c>
    </row>
    <row r="452" spans="1:20" x14ac:dyDescent="0.35">
      <c r="A452" t="s">
        <v>1034</v>
      </c>
      <c r="B452" t="s">
        <v>86</v>
      </c>
      <c r="C452" t="s">
        <v>81</v>
      </c>
      <c r="D452" t="s">
        <v>23</v>
      </c>
      <c r="E452">
        <v>31</v>
      </c>
      <c r="F452" t="s">
        <v>24</v>
      </c>
      <c r="G452" t="s">
        <v>57</v>
      </c>
      <c r="H452" s="1">
        <v>41676</v>
      </c>
      <c r="I452">
        <v>114126</v>
      </c>
      <c r="J452">
        <v>29527</v>
      </c>
      <c r="K452">
        <v>4.0999999999999996</v>
      </c>
      <c r="L452" t="s">
        <v>72</v>
      </c>
      <c r="M452" t="s">
        <v>816</v>
      </c>
      <c r="N452" t="s">
        <v>70</v>
      </c>
      <c r="O452">
        <v>28</v>
      </c>
      <c r="P452" t="s">
        <v>29</v>
      </c>
      <c r="Q452" t="s">
        <v>46</v>
      </c>
      <c r="R452" t="s">
        <v>1035</v>
      </c>
      <c r="S452">
        <v>9454178073</v>
      </c>
      <c r="T452" t="s">
        <v>32</v>
      </c>
    </row>
    <row r="453" spans="1:20" x14ac:dyDescent="0.35">
      <c r="A453" t="s">
        <v>1036</v>
      </c>
      <c r="B453" t="s">
        <v>50</v>
      </c>
      <c r="C453" t="s">
        <v>55</v>
      </c>
      <c r="D453" t="s">
        <v>23</v>
      </c>
      <c r="E453">
        <v>25</v>
      </c>
      <c r="F453" t="s">
        <v>62</v>
      </c>
      <c r="G453" t="s">
        <v>25</v>
      </c>
      <c r="H453" s="1">
        <v>43906</v>
      </c>
      <c r="I453">
        <v>60784</v>
      </c>
      <c r="J453">
        <v>23774</v>
      </c>
      <c r="K453">
        <v>2.4</v>
      </c>
      <c r="L453" t="s">
        <v>673</v>
      </c>
      <c r="M453" t="s">
        <v>816</v>
      </c>
      <c r="N453" t="s">
        <v>70</v>
      </c>
      <c r="O453">
        <v>14</v>
      </c>
      <c r="P453" t="s">
        <v>29</v>
      </c>
      <c r="Q453" t="s">
        <v>46</v>
      </c>
      <c r="R453" t="s">
        <v>1037</v>
      </c>
      <c r="S453">
        <v>9438460921</v>
      </c>
      <c r="T453" t="s">
        <v>32</v>
      </c>
    </row>
    <row r="454" spans="1:20" x14ac:dyDescent="0.35">
      <c r="A454" t="s">
        <v>1038</v>
      </c>
      <c r="B454" t="s">
        <v>95</v>
      </c>
      <c r="C454" t="s">
        <v>55</v>
      </c>
      <c r="D454" t="s">
        <v>42</v>
      </c>
      <c r="E454">
        <v>54</v>
      </c>
      <c r="F454" t="s">
        <v>62</v>
      </c>
      <c r="G454" t="s">
        <v>36</v>
      </c>
      <c r="H454" s="1">
        <v>45085</v>
      </c>
      <c r="I454">
        <v>68838</v>
      </c>
      <c r="J454">
        <v>15004</v>
      </c>
      <c r="K454">
        <v>4.5</v>
      </c>
      <c r="L454" t="s">
        <v>72</v>
      </c>
      <c r="M454" t="s">
        <v>816</v>
      </c>
      <c r="N454" t="s">
        <v>70</v>
      </c>
      <c r="O454">
        <v>16</v>
      </c>
      <c r="P454" t="s">
        <v>29</v>
      </c>
      <c r="Q454" t="s">
        <v>46</v>
      </c>
      <c r="R454" t="s">
        <v>1039</v>
      </c>
      <c r="S454">
        <v>9738704168</v>
      </c>
      <c r="T454" t="s">
        <v>32</v>
      </c>
    </row>
    <row r="455" spans="1:20" x14ac:dyDescent="0.35">
      <c r="A455" t="s">
        <v>1040</v>
      </c>
      <c r="B455" t="s">
        <v>21</v>
      </c>
      <c r="C455" t="s">
        <v>51</v>
      </c>
      <c r="D455" t="s">
        <v>42</v>
      </c>
      <c r="E455">
        <v>52</v>
      </c>
      <c r="F455" t="s">
        <v>43</v>
      </c>
      <c r="G455" t="s">
        <v>57</v>
      </c>
      <c r="H455" s="1">
        <v>43101</v>
      </c>
      <c r="I455">
        <v>99180</v>
      </c>
      <c r="J455">
        <v>8836</v>
      </c>
      <c r="K455">
        <v>2.5</v>
      </c>
      <c r="L455" t="s">
        <v>685</v>
      </c>
      <c r="M455" t="s">
        <v>816</v>
      </c>
      <c r="N455" t="s">
        <v>38</v>
      </c>
      <c r="O455">
        <v>4</v>
      </c>
      <c r="P455" t="s">
        <v>29</v>
      </c>
      <c r="Q455" t="s">
        <v>30</v>
      </c>
      <c r="R455" t="s">
        <v>1041</v>
      </c>
      <c r="S455">
        <v>9851970357</v>
      </c>
      <c r="T455" t="s">
        <v>48</v>
      </c>
    </row>
    <row r="456" spans="1:20" x14ac:dyDescent="0.35">
      <c r="A456" t="s">
        <v>1042</v>
      </c>
      <c r="B456" t="s">
        <v>34</v>
      </c>
      <c r="C456" t="s">
        <v>55</v>
      </c>
      <c r="D456" t="s">
        <v>23</v>
      </c>
      <c r="E456">
        <v>47</v>
      </c>
      <c r="F456" t="s">
        <v>56</v>
      </c>
      <c r="G456" t="s">
        <v>63</v>
      </c>
      <c r="H456" s="1">
        <v>43552</v>
      </c>
      <c r="I456">
        <v>115734</v>
      </c>
      <c r="J456">
        <v>26119</v>
      </c>
      <c r="K456">
        <v>3.4</v>
      </c>
      <c r="L456" t="s">
        <v>343</v>
      </c>
      <c r="M456" t="s">
        <v>816</v>
      </c>
      <c r="N456" t="s">
        <v>38</v>
      </c>
      <c r="O456">
        <v>33</v>
      </c>
      <c r="P456" t="s">
        <v>29</v>
      </c>
      <c r="Q456" t="s">
        <v>30</v>
      </c>
      <c r="R456" t="s">
        <v>1043</v>
      </c>
      <c r="S456">
        <v>9848231811</v>
      </c>
      <c r="T456" t="s">
        <v>32</v>
      </c>
    </row>
    <row r="457" spans="1:20" x14ac:dyDescent="0.35">
      <c r="A457" t="s">
        <v>1044</v>
      </c>
      <c r="B457" t="s">
        <v>101</v>
      </c>
      <c r="C457" t="s">
        <v>145</v>
      </c>
      <c r="D457" t="s">
        <v>23</v>
      </c>
      <c r="E457">
        <v>36</v>
      </c>
      <c r="F457" t="s">
        <v>52</v>
      </c>
      <c r="G457" t="s">
        <v>63</v>
      </c>
      <c r="H457" s="1">
        <v>40200</v>
      </c>
      <c r="I457">
        <v>98180</v>
      </c>
      <c r="J457">
        <v>7539</v>
      </c>
      <c r="K457">
        <v>5</v>
      </c>
      <c r="L457" t="s">
        <v>90</v>
      </c>
      <c r="M457" t="s">
        <v>816</v>
      </c>
      <c r="N457" t="s">
        <v>70</v>
      </c>
      <c r="O457">
        <v>33</v>
      </c>
      <c r="P457" t="s">
        <v>29</v>
      </c>
      <c r="Q457" t="s">
        <v>30</v>
      </c>
      <c r="R457" t="s">
        <v>1045</v>
      </c>
      <c r="S457">
        <v>9152511884</v>
      </c>
      <c r="T457" t="s">
        <v>32</v>
      </c>
    </row>
    <row r="458" spans="1:20" x14ac:dyDescent="0.35">
      <c r="A458" t="s">
        <v>1046</v>
      </c>
      <c r="B458" t="s">
        <v>50</v>
      </c>
      <c r="C458" t="s">
        <v>74</v>
      </c>
      <c r="D458" t="s">
        <v>42</v>
      </c>
      <c r="E458">
        <v>45</v>
      </c>
      <c r="F458" t="s">
        <v>24</v>
      </c>
      <c r="G458" t="s">
        <v>25</v>
      </c>
      <c r="H458" s="1">
        <v>40945</v>
      </c>
      <c r="I458">
        <v>47837</v>
      </c>
      <c r="J458">
        <v>5327</v>
      </c>
      <c r="K458">
        <v>4.9000000000000004</v>
      </c>
      <c r="L458" t="s">
        <v>292</v>
      </c>
      <c r="M458" t="s">
        <v>816</v>
      </c>
      <c r="N458" t="s">
        <v>28</v>
      </c>
      <c r="O458">
        <v>13</v>
      </c>
      <c r="P458" t="s">
        <v>29</v>
      </c>
      <c r="Q458" t="s">
        <v>30</v>
      </c>
      <c r="R458" t="s">
        <v>1047</v>
      </c>
      <c r="S458">
        <v>9524062720</v>
      </c>
      <c r="T458" t="s">
        <v>48</v>
      </c>
    </row>
    <row r="459" spans="1:20" x14ac:dyDescent="0.35">
      <c r="A459" t="s">
        <v>1048</v>
      </c>
      <c r="B459" t="s">
        <v>61</v>
      </c>
      <c r="C459" t="s">
        <v>55</v>
      </c>
      <c r="D459" t="s">
        <v>23</v>
      </c>
      <c r="E459">
        <v>25</v>
      </c>
      <c r="F459" t="s">
        <v>56</v>
      </c>
      <c r="G459" t="s">
        <v>36</v>
      </c>
      <c r="H459" s="1">
        <v>45134</v>
      </c>
      <c r="I459">
        <v>77041</v>
      </c>
      <c r="J459">
        <v>22373</v>
      </c>
      <c r="K459">
        <v>2.7</v>
      </c>
      <c r="L459" t="s">
        <v>275</v>
      </c>
      <c r="M459" t="s">
        <v>816</v>
      </c>
      <c r="N459" t="s">
        <v>70</v>
      </c>
      <c r="O459">
        <v>6</v>
      </c>
      <c r="P459" t="s">
        <v>29</v>
      </c>
      <c r="Q459" t="s">
        <v>30</v>
      </c>
      <c r="R459" t="s">
        <v>1049</v>
      </c>
      <c r="S459">
        <v>9720453583</v>
      </c>
      <c r="T459" t="s">
        <v>48</v>
      </c>
    </row>
    <row r="460" spans="1:20" x14ac:dyDescent="0.35">
      <c r="A460" t="s">
        <v>1050</v>
      </c>
      <c r="B460" t="s">
        <v>101</v>
      </c>
      <c r="C460" t="s">
        <v>35</v>
      </c>
      <c r="D460" t="s">
        <v>23</v>
      </c>
      <c r="E460">
        <v>55</v>
      </c>
      <c r="F460" t="s">
        <v>43</v>
      </c>
      <c r="G460" t="s">
        <v>25</v>
      </c>
      <c r="H460" s="1">
        <v>44835</v>
      </c>
      <c r="I460">
        <v>115608</v>
      </c>
      <c r="J460">
        <v>29391</v>
      </c>
      <c r="K460">
        <v>3.3</v>
      </c>
      <c r="L460" t="s">
        <v>176</v>
      </c>
      <c r="M460" t="s">
        <v>816</v>
      </c>
      <c r="N460" t="s">
        <v>38</v>
      </c>
      <c r="O460">
        <v>16</v>
      </c>
      <c r="P460" t="s">
        <v>29</v>
      </c>
      <c r="Q460" t="s">
        <v>30</v>
      </c>
      <c r="R460" t="s">
        <v>1051</v>
      </c>
      <c r="S460">
        <v>9406253344</v>
      </c>
      <c r="T460" t="s">
        <v>32</v>
      </c>
    </row>
    <row r="461" spans="1:20" x14ac:dyDescent="0.35">
      <c r="A461" t="s">
        <v>1052</v>
      </c>
      <c r="B461" t="s">
        <v>73</v>
      </c>
      <c r="C461" t="s">
        <v>87</v>
      </c>
      <c r="D461" t="s">
        <v>42</v>
      </c>
      <c r="E461">
        <v>40</v>
      </c>
      <c r="F461" t="s">
        <v>52</v>
      </c>
      <c r="G461" t="s">
        <v>57</v>
      </c>
      <c r="H461" s="1">
        <v>41470</v>
      </c>
      <c r="I461">
        <v>67857</v>
      </c>
      <c r="J461">
        <v>20579</v>
      </c>
      <c r="K461">
        <v>3.8</v>
      </c>
      <c r="L461" t="s">
        <v>80</v>
      </c>
      <c r="M461" t="s">
        <v>816</v>
      </c>
      <c r="N461" t="s">
        <v>38</v>
      </c>
      <c r="O461">
        <v>25</v>
      </c>
      <c r="P461" t="s">
        <v>29</v>
      </c>
      <c r="Q461" t="s">
        <v>46</v>
      </c>
      <c r="R461" t="s">
        <v>1053</v>
      </c>
      <c r="S461">
        <v>9940312369</v>
      </c>
      <c r="T461" t="s">
        <v>48</v>
      </c>
    </row>
    <row r="462" spans="1:20" x14ac:dyDescent="0.35">
      <c r="A462" t="s">
        <v>1054</v>
      </c>
      <c r="B462" t="s">
        <v>21</v>
      </c>
      <c r="C462" t="s">
        <v>55</v>
      </c>
      <c r="D462" t="s">
        <v>23</v>
      </c>
      <c r="E462">
        <v>54</v>
      </c>
      <c r="F462" t="s">
        <v>56</v>
      </c>
      <c r="G462" t="s">
        <v>57</v>
      </c>
      <c r="H462" s="1">
        <v>44087</v>
      </c>
      <c r="I462">
        <v>84810</v>
      </c>
      <c r="J462">
        <v>5311</v>
      </c>
      <c r="K462">
        <v>3.7</v>
      </c>
      <c r="L462" t="s">
        <v>275</v>
      </c>
      <c r="M462" t="s">
        <v>816</v>
      </c>
      <c r="N462" t="s">
        <v>38</v>
      </c>
      <c r="O462">
        <v>30</v>
      </c>
      <c r="P462" t="s">
        <v>29</v>
      </c>
      <c r="Q462" t="s">
        <v>30</v>
      </c>
      <c r="R462" t="s">
        <v>1055</v>
      </c>
      <c r="S462">
        <v>9298356929</v>
      </c>
      <c r="T462" t="s">
        <v>32</v>
      </c>
    </row>
    <row r="463" spans="1:20" x14ac:dyDescent="0.35">
      <c r="A463" t="s">
        <v>1056</v>
      </c>
      <c r="B463" t="s">
        <v>95</v>
      </c>
      <c r="C463" t="s">
        <v>35</v>
      </c>
      <c r="D463" t="s">
        <v>23</v>
      </c>
      <c r="E463">
        <v>55</v>
      </c>
      <c r="F463" t="s">
        <v>43</v>
      </c>
      <c r="G463" t="s">
        <v>68</v>
      </c>
      <c r="H463" s="1">
        <v>43455</v>
      </c>
      <c r="I463">
        <v>97382</v>
      </c>
      <c r="J463">
        <v>8892</v>
      </c>
      <c r="K463">
        <v>2.2999999999999998</v>
      </c>
      <c r="L463" t="s">
        <v>244</v>
      </c>
      <c r="M463" t="s">
        <v>816</v>
      </c>
      <c r="N463" t="s">
        <v>92</v>
      </c>
      <c r="O463">
        <v>19</v>
      </c>
      <c r="P463" t="s">
        <v>29</v>
      </c>
      <c r="Q463" t="s">
        <v>46</v>
      </c>
      <c r="R463" t="s">
        <v>1057</v>
      </c>
      <c r="S463">
        <v>9991800774</v>
      </c>
      <c r="T463" t="s">
        <v>48</v>
      </c>
    </row>
    <row r="464" spans="1:20" x14ac:dyDescent="0.35">
      <c r="A464" t="s">
        <v>1058</v>
      </c>
      <c r="B464" t="s">
        <v>34</v>
      </c>
      <c r="C464" t="s">
        <v>51</v>
      </c>
      <c r="D464" t="s">
        <v>23</v>
      </c>
      <c r="E464">
        <v>54</v>
      </c>
      <c r="F464" t="s">
        <v>56</v>
      </c>
      <c r="G464" t="s">
        <v>36</v>
      </c>
      <c r="H464" s="1">
        <v>43244</v>
      </c>
      <c r="I464">
        <v>110933</v>
      </c>
      <c r="J464">
        <v>29788</v>
      </c>
      <c r="K464">
        <v>2.4</v>
      </c>
      <c r="L464" t="s">
        <v>378</v>
      </c>
      <c r="M464" t="s">
        <v>816</v>
      </c>
      <c r="N464" t="s">
        <v>28</v>
      </c>
      <c r="O464">
        <v>18</v>
      </c>
      <c r="P464" t="s">
        <v>29</v>
      </c>
      <c r="Q464" t="s">
        <v>46</v>
      </c>
      <c r="R464" t="s">
        <v>1059</v>
      </c>
      <c r="S464">
        <v>9635977227</v>
      </c>
      <c r="T464" t="s">
        <v>32</v>
      </c>
    </row>
    <row r="465" spans="1:20" x14ac:dyDescent="0.35">
      <c r="A465" t="s">
        <v>1060</v>
      </c>
      <c r="B465" t="s">
        <v>34</v>
      </c>
      <c r="C465" t="s">
        <v>91</v>
      </c>
      <c r="D465" t="s">
        <v>23</v>
      </c>
      <c r="E465">
        <v>49</v>
      </c>
      <c r="F465" t="s">
        <v>43</v>
      </c>
      <c r="G465" t="s">
        <v>25</v>
      </c>
      <c r="H465" s="1">
        <v>42729</v>
      </c>
      <c r="I465">
        <v>69640</v>
      </c>
      <c r="J465">
        <v>23163</v>
      </c>
      <c r="K465">
        <v>4</v>
      </c>
      <c r="L465" t="s">
        <v>249</v>
      </c>
      <c r="M465" t="s">
        <v>816</v>
      </c>
      <c r="N465" t="s">
        <v>92</v>
      </c>
      <c r="O465">
        <v>16</v>
      </c>
      <c r="P465" t="s">
        <v>29</v>
      </c>
      <c r="Q465" t="s">
        <v>46</v>
      </c>
      <c r="R465" t="s">
        <v>1061</v>
      </c>
      <c r="S465">
        <v>9947289121</v>
      </c>
      <c r="T465" t="s">
        <v>48</v>
      </c>
    </row>
    <row r="466" spans="1:20" x14ac:dyDescent="0.35">
      <c r="A466" t="s">
        <v>1062</v>
      </c>
      <c r="B466" t="s">
        <v>61</v>
      </c>
      <c r="C466" t="s">
        <v>51</v>
      </c>
      <c r="D466" t="s">
        <v>23</v>
      </c>
      <c r="E466">
        <v>44</v>
      </c>
      <c r="F466" t="s">
        <v>62</v>
      </c>
      <c r="G466" t="s">
        <v>68</v>
      </c>
      <c r="H466" s="1">
        <v>43490</v>
      </c>
      <c r="I466">
        <v>102157</v>
      </c>
      <c r="J466">
        <v>26140</v>
      </c>
      <c r="K466">
        <v>3.8</v>
      </c>
      <c r="L466" t="s">
        <v>343</v>
      </c>
      <c r="M466" t="s">
        <v>816</v>
      </c>
      <c r="N466" t="s">
        <v>70</v>
      </c>
      <c r="O466">
        <v>33</v>
      </c>
      <c r="P466" t="s">
        <v>29</v>
      </c>
      <c r="Q466" t="s">
        <v>46</v>
      </c>
      <c r="R466" t="s">
        <v>1063</v>
      </c>
      <c r="S466">
        <v>9708717508</v>
      </c>
      <c r="T466" t="s">
        <v>48</v>
      </c>
    </row>
    <row r="467" spans="1:20" x14ac:dyDescent="0.35">
      <c r="A467" t="s">
        <v>1064</v>
      </c>
      <c r="B467" t="s">
        <v>101</v>
      </c>
      <c r="C467" t="s">
        <v>91</v>
      </c>
      <c r="D467" t="s">
        <v>42</v>
      </c>
      <c r="E467">
        <v>52</v>
      </c>
      <c r="F467" t="s">
        <v>43</v>
      </c>
      <c r="G467" t="s">
        <v>57</v>
      </c>
      <c r="H467" s="1">
        <v>42665</v>
      </c>
      <c r="I467">
        <v>76020</v>
      </c>
      <c r="J467">
        <v>21408</v>
      </c>
      <c r="K467">
        <v>4.3</v>
      </c>
      <c r="L467" t="s">
        <v>26</v>
      </c>
      <c r="M467" t="s">
        <v>816</v>
      </c>
      <c r="N467" t="s">
        <v>70</v>
      </c>
      <c r="O467">
        <v>13</v>
      </c>
      <c r="P467" t="s">
        <v>29</v>
      </c>
      <c r="Q467" t="s">
        <v>46</v>
      </c>
      <c r="R467" t="s">
        <v>1065</v>
      </c>
      <c r="S467">
        <v>9272018612</v>
      </c>
      <c r="T467" t="s">
        <v>48</v>
      </c>
    </row>
    <row r="468" spans="1:20" x14ac:dyDescent="0.35">
      <c r="A468" t="s">
        <v>1066</v>
      </c>
      <c r="B468" t="s">
        <v>77</v>
      </c>
      <c r="C468" t="s">
        <v>74</v>
      </c>
      <c r="D468" t="s">
        <v>23</v>
      </c>
      <c r="E468">
        <v>46</v>
      </c>
      <c r="F468" t="s">
        <v>43</v>
      </c>
      <c r="G468" t="s">
        <v>44</v>
      </c>
      <c r="H468" s="1">
        <v>40950</v>
      </c>
      <c r="I468">
        <v>55857</v>
      </c>
      <c r="J468">
        <v>21100</v>
      </c>
      <c r="K468">
        <v>3</v>
      </c>
      <c r="L468" t="s">
        <v>476</v>
      </c>
      <c r="M468" t="s">
        <v>816</v>
      </c>
      <c r="N468" t="s">
        <v>28</v>
      </c>
      <c r="O468">
        <v>24</v>
      </c>
      <c r="P468" t="s">
        <v>29</v>
      </c>
      <c r="Q468" t="s">
        <v>30</v>
      </c>
      <c r="R468" t="s">
        <v>1067</v>
      </c>
      <c r="S468">
        <v>9208947817</v>
      </c>
      <c r="T468" t="s">
        <v>32</v>
      </c>
    </row>
    <row r="469" spans="1:20" x14ac:dyDescent="0.35">
      <c r="A469" t="s">
        <v>1068</v>
      </c>
      <c r="B469" t="s">
        <v>86</v>
      </c>
      <c r="C469" t="s">
        <v>74</v>
      </c>
      <c r="D469" t="s">
        <v>23</v>
      </c>
      <c r="E469">
        <v>24</v>
      </c>
      <c r="F469" t="s">
        <v>62</v>
      </c>
      <c r="G469" t="s">
        <v>36</v>
      </c>
      <c r="H469" s="1">
        <v>42435</v>
      </c>
      <c r="I469">
        <v>86871</v>
      </c>
      <c r="J469">
        <v>5729</v>
      </c>
      <c r="K469">
        <v>3.6</v>
      </c>
      <c r="L469" t="s">
        <v>110</v>
      </c>
      <c r="M469" t="s">
        <v>816</v>
      </c>
      <c r="N469" t="s">
        <v>28</v>
      </c>
      <c r="O469">
        <v>20</v>
      </c>
      <c r="P469" t="s">
        <v>29</v>
      </c>
      <c r="Q469" t="s">
        <v>46</v>
      </c>
      <c r="R469" t="s">
        <v>1069</v>
      </c>
      <c r="S469">
        <v>9632304555</v>
      </c>
      <c r="T469" t="s">
        <v>32</v>
      </c>
    </row>
    <row r="470" spans="1:20" x14ac:dyDescent="0.35">
      <c r="A470" t="s">
        <v>1070</v>
      </c>
      <c r="B470" t="s">
        <v>21</v>
      </c>
      <c r="C470" t="s">
        <v>74</v>
      </c>
      <c r="D470" t="s">
        <v>42</v>
      </c>
      <c r="E470">
        <v>43</v>
      </c>
      <c r="F470" t="s">
        <v>62</v>
      </c>
      <c r="G470" t="s">
        <v>63</v>
      </c>
      <c r="H470" s="1">
        <v>40568</v>
      </c>
      <c r="I470">
        <v>94605</v>
      </c>
      <c r="J470">
        <v>13002</v>
      </c>
      <c r="K470">
        <v>4.9000000000000004</v>
      </c>
      <c r="L470" t="s">
        <v>69</v>
      </c>
      <c r="M470" t="s">
        <v>816</v>
      </c>
      <c r="N470" t="s">
        <v>28</v>
      </c>
      <c r="O470">
        <v>21</v>
      </c>
      <c r="P470" t="s">
        <v>29</v>
      </c>
      <c r="Q470" t="s">
        <v>30</v>
      </c>
      <c r="R470" t="s">
        <v>1071</v>
      </c>
      <c r="S470">
        <v>9967194276</v>
      </c>
      <c r="T470" t="s">
        <v>32</v>
      </c>
    </row>
    <row r="471" spans="1:20" x14ac:dyDescent="0.35">
      <c r="A471" t="s">
        <v>1072</v>
      </c>
      <c r="B471" t="s">
        <v>101</v>
      </c>
      <c r="C471" t="s">
        <v>91</v>
      </c>
      <c r="D471" t="s">
        <v>23</v>
      </c>
      <c r="E471">
        <v>43</v>
      </c>
      <c r="F471" t="s">
        <v>52</v>
      </c>
      <c r="G471" t="s">
        <v>68</v>
      </c>
      <c r="H471" s="1">
        <v>42717</v>
      </c>
      <c r="I471">
        <v>47965</v>
      </c>
      <c r="J471">
        <v>22352</v>
      </c>
      <c r="K471">
        <v>2.4</v>
      </c>
      <c r="L471" t="s">
        <v>358</v>
      </c>
      <c r="M471" t="s">
        <v>816</v>
      </c>
      <c r="N471" t="s">
        <v>70</v>
      </c>
      <c r="O471">
        <v>17</v>
      </c>
      <c r="P471" t="s">
        <v>29</v>
      </c>
      <c r="Q471" t="s">
        <v>30</v>
      </c>
      <c r="R471" t="s">
        <v>1073</v>
      </c>
      <c r="S471">
        <v>9825498541</v>
      </c>
      <c r="T471" t="s">
        <v>32</v>
      </c>
    </row>
    <row r="472" spans="1:20" x14ac:dyDescent="0.35">
      <c r="A472" t="s">
        <v>1074</v>
      </c>
      <c r="B472" t="s">
        <v>95</v>
      </c>
      <c r="C472" t="s">
        <v>41</v>
      </c>
      <c r="D472" t="s">
        <v>23</v>
      </c>
      <c r="E472">
        <v>39</v>
      </c>
      <c r="F472" t="s">
        <v>82</v>
      </c>
      <c r="G472" t="s">
        <v>68</v>
      </c>
      <c r="H472" s="1">
        <v>41180</v>
      </c>
      <c r="I472">
        <v>102968</v>
      </c>
      <c r="J472">
        <v>17992</v>
      </c>
      <c r="K472">
        <v>4.5</v>
      </c>
      <c r="L472" t="s">
        <v>113</v>
      </c>
      <c r="M472" t="s">
        <v>816</v>
      </c>
      <c r="N472" t="s">
        <v>92</v>
      </c>
      <c r="O472">
        <v>31</v>
      </c>
      <c r="P472" t="s">
        <v>29</v>
      </c>
      <c r="Q472" t="s">
        <v>46</v>
      </c>
      <c r="R472" t="s">
        <v>1075</v>
      </c>
      <c r="S472">
        <v>9711816824</v>
      </c>
      <c r="T472" t="s">
        <v>32</v>
      </c>
    </row>
    <row r="473" spans="1:20" x14ac:dyDescent="0.35">
      <c r="A473" t="s">
        <v>1076</v>
      </c>
      <c r="B473" t="s">
        <v>34</v>
      </c>
      <c r="C473" t="s">
        <v>81</v>
      </c>
      <c r="D473" t="s">
        <v>23</v>
      </c>
      <c r="E473">
        <v>32</v>
      </c>
      <c r="F473" t="s">
        <v>24</v>
      </c>
      <c r="G473" t="s">
        <v>44</v>
      </c>
      <c r="H473" s="1">
        <v>42566</v>
      </c>
      <c r="I473">
        <v>74669</v>
      </c>
      <c r="J473">
        <v>19766</v>
      </c>
      <c r="K473">
        <v>3.1</v>
      </c>
      <c r="L473" t="s">
        <v>575</v>
      </c>
      <c r="M473" t="s">
        <v>816</v>
      </c>
      <c r="N473" t="s">
        <v>70</v>
      </c>
      <c r="O473">
        <v>7</v>
      </c>
      <c r="P473" t="s">
        <v>29</v>
      </c>
      <c r="Q473" t="s">
        <v>30</v>
      </c>
      <c r="R473" t="s">
        <v>1077</v>
      </c>
      <c r="S473">
        <v>9590732587</v>
      </c>
      <c r="T473" t="s">
        <v>32</v>
      </c>
    </row>
    <row r="474" spans="1:20" x14ac:dyDescent="0.35">
      <c r="A474" t="s">
        <v>1078</v>
      </c>
      <c r="B474" t="s">
        <v>86</v>
      </c>
      <c r="C474" t="s">
        <v>81</v>
      </c>
      <c r="D474" t="s">
        <v>42</v>
      </c>
      <c r="E474">
        <v>26</v>
      </c>
      <c r="F474" t="s">
        <v>43</v>
      </c>
      <c r="G474" t="s">
        <v>68</v>
      </c>
      <c r="H474" s="1">
        <v>43426</v>
      </c>
      <c r="I474">
        <v>52691</v>
      </c>
      <c r="J474">
        <v>12307</v>
      </c>
      <c r="K474">
        <v>2.5</v>
      </c>
      <c r="L474" t="s">
        <v>127</v>
      </c>
      <c r="M474" t="s">
        <v>816</v>
      </c>
      <c r="N474" t="s">
        <v>92</v>
      </c>
      <c r="O474">
        <v>23</v>
      </c>
      <c r="P474" t="s">
        <v>29</v>
      </c>
      <c r="Q474" t="s">
        <v>46</v>
      </c>
      <c r="R474" t="s">
        <v>1079</v>
      </c>
      <c r="S474">
        <v>9872259725</v>
      </c>
      <c r="T474" t="s">
        <v>48</v>
      </c>
    </row>
    <row r="475" spans="1:20" x14ac:dyDescent="0.35">
      <c r="A475" t="s">
        <v>1080</v>
      </c>
      <c r="B475" t="s">
        <v>86</v>
      </c>
      <c r="C475" t="s">
        <v>55</v>
      </c>
      <c r="D475" t="s">
        <v>23</v>
      </c>
      <c r="E475">
        <v>30</v>
      </c>
      <c r="F475" t="s">
        <v>43</v>
      </c>
      <c r="G475" t="s">
        <v>36</v>
      </c>
      <c r="H475" s="1">
        <v>41301</v>
      </c>
      <c r="I475">
        <v>105477</v>
      </c>
      <c r="J475">
        <v>9291</v>
      </c>
      <c r="K475">
        <v>3.1</v>
      </c>
      <c r="L475" t="s">
        <v>367</v>
      </c>
      <c r="M475" t="s">
        <v>816</v>
      </c>
      <c r="N475" t="s">
        <v>38</v>
      </c>
      <c r="O475">
        <v>26</v>
      </c>
      <c r="P475" t="s">
        <v>29</v>
      </c>
      <c r="Q475" t="s">
        <v>30</v>
      </c>
      <c r="R475" t="s">
        <v>1081</v>
      </c>
      <c r="S475">
        <v>9998784628</v>
      </c>
      <c r="T475" t="s">
        <v>48</v>
      </c>
    </row>
    <row r="476" spans="1:20" x14ac:dyDescent="0.35">
      <c r="A476" t="s">
        <v>1082</v>
      </c>
      <c r="B476" t="s">
        <v>67</v>
      </c>
      <c r="C476" t="s">
        <v>55</v>
      </c>
      <c r="D476" t="s">
        <v>23</v>
      </c>
      <c r="E476">
        <v>34</v>
      </c>
      <c r="F476" t="s">
        <v>62</v>
      </c>
      <c r="G476" t="s">
        <v>36</v>
      </c>
      <c r="H476" s="1">
        <v>41440</v>
      </c>
      <c r="I476">
        <v>63722</v>
      </c>
      <c r="J476">
        <v>18316</v>
      </c>
      <c r="K476">
        <v>3.2</v>
      </c>
      <c r="L476" t="s">
        <v>584</v>
      </c>
      <c r="M476" t="s">
        <v>816</v>
      </c>
      <c r="N476" t="s">
        <v>70</v>
      </c>
      <c r="O476">
        <v>3</v>
      </c>
      <c r="P476" t="s">
        <v>29</v>
      </c>
      <c r="Q476" t="s">
        <v>46</v>
      </c>
      <c r="R476" t="s">
        <v>1083</v>
      </c>
      <c r="S476">
        <v>9249762133</v>
      </c>
      <c r="T476" t="s">
        <v>32</v>
      </c>
    </row>
    <row r="477" spans="1:20" x14ac:dyDescent="0.35">
      <c r="A477" t="s">
        <v>1084</v>
      </c>
      <c r="B477" t="s">
        <v>101</v>
      </c>
      <c r="C477" t="s">
        <v>41</v>
      </c>
      <c r="D477" t="s">
        <v>42</v>
      </c>
      <c r="E477">
        <v>34</v>
      </c>
      <c r="F477" t="s">
        <v>62</v>
      </c>
      <c r="G477" t="s">
        <v>57</v>
      </c>
      <c r="H477" s="1">
        <v>41626</v>
      </c>
      <c r="I477">
        <v>102816</v>
      </c>
      <c r="J477">
        <v>6368</v>
      </c>
      <c r="K477">
        <v>3.9</v>
      </c>
      <c r="L477" t="s">
        <v>287</v>
      </c>
      <c r="M477" t="s">
        <v>816</v>
      </c>
      <c r="N477" t="s">
        <v>92</v>
      </c>
      <c r="O477">
        <v>27</v>
      </c>
      <c r="P477" t="s">
        <v>29</v>
      </c>
      <c r="Q477" t="s">
        <v>46</v>
      </c>
      <c r="R477" t="s">
        <v>1085</v>
      </c>
      <c r="S477">
        <v>9755124789</v>
      </c>
      <c r="T477" t="s">
        <v>48</v>
      </c>
    </row>
    <row r="478" spans="1:20" x14ac:dyDescent="0.35">
      <c r="A478" t="s">
        <v>1086</v>
      </c>
      <c r="B478" t="s">
        <v>101</v>
      </c>
      <c r="C478" t="s">
        <v>51</v>
      </c>
      <c r="D478" t="s">
        <v>23</v>
      </c>
      <c r="E478">
        <v>26</v>
      </c>
      <c r="F478" t="s">
        <v>82</v>
      </c>
      <c r="G478" t="s">
        <v>25</v>
      </c>
      <c r="H478" s="1">
        <v>44949</v>
      </c>
      <c r="I478">
        <v>98855</v>
      </c>
      <c r="J478">
        <v>26744</v>
      </c>
      <c r="K478">
        <v>3.7</v>
      </c>
      <c r="L478" t="s">
        <v>584</v>
      </c>
      <c r="M478" t="s">
        <v>816</v>
      </c>
      <c r="N478" t="s">
        <v>92</v>
      </c>
      <c r="O478">
        <v>23</v>
      </c>
      <c r="P478" t="s">
        <v>29</v>
      </c>
      <c r="Q478" t="s">
        <v>30</v>
      </c>
      <c r="R478" t="s">
        <v>1087</v>
      </c>
      <c r="S478">
        <v>9230140739</v>
      </c>
      <c r="T478" t="s">
        <v>32</v>
      </c>
    </row>
    <row r="479" spans="1:20" x14ac:dyDescent="0.35">
      <c r="A479" t="s">
        <v>1088</v>
      </c>
      <c r="B479" t="s">
        <v>101</v>
      </c>
      <c r="C479" t="s">
        <v>81</v>
      </c>
      <c r="D479" t="s">
        <v>23</v>
      </c>
      <c r="E479">
        <v>29</v>
      </c>
      <c r="F479" t="s">
        <v>62</v>
      </c>
      <c r="G479" t="s">
        <v>25</v>
      </c>
      <c r="H479" s="1">
        <v>42522</v>
      </c>
      <c r="I479">
        <v>35391</v>
      </c>
      <c r="J479">
        <v>7489</v>
      </c>
      <c r="K479">
        <v>3.8</v>
      </c>
      <c r="L479" t="s">
        <v>575</v>
      </c>
      <c r="M479" t="s">
        <v>816</v>
      </c>
      <c r="N479" t="s">
        <v>38</v>
      </c>
      <c r="O479">
        <v>14</v>
      </c>
      <c r="P479" t="s">
        <v>29</v>
      </c>
      <c r="Q479" t="s">
        <v>30</v>
      </c>
      <c r="R479" t="s">
        <v>1089</v>
      </c>
      <c r="S479">
        <v>9757558444</v>
      </c>
      <c r="T479" t="s">
        <v>32</v>
      </c>
    </row>
    <row r="480" spans="1:20" x14ac:dyDescent="0.35">
      <c r="A480" t="s">
        <v>1090</v>
      </c>
      <c r="B480" t="s">
        <v>95</v>
      </c>
      <c r="C480" t="s">
        <v>74</v>
      </c>
      <c r="D480" t="s">
        <v>23</v>
      </c>
      <c r="E480">
        <v>23</v>
      </c>
      <c r="F480" t="s">
        <v>56</v>
      </c>
      <c r="G480" t="s">
        <v>36</v>
      </c>
      <c r="H480" s="1">
        <v>43575</v>
      </c>
      <c r="I480">
        <v>76246</v>
      </c>
      <c r="J480">
        <v>14583</v>
      </c>
      <c r="K480">
        <v>4.5</v>
      </c>
      <c r="L480" t="s">
        <v>235</v>
      </c>
      <c r="M480" t="s">
        <v>816</v>
      </c>
      <c r="N480" t="s">
        <v>70</v>
      </c>
      <c r="O480">
        <v>29</v>
      </c>
      <c r="P480" t="s">
        <v>29</v>
      </c>
      <c r="Q480" t="s">
        <v>30</v>
      </c>
      <c r="R480" t="s">
        <v>1091</v>
      </c>
      <c r="S480">
        <v>9995832313</v>
      </c>
      <c r="T480" t="s">
        <v>32</v>
      </c>
    </row>
    <row r="481" spans="1:20" x14ac:dyDescent="0.35">
      <c r="A481" t="s">
        <v>1092</v>
      </c>
      <c r="B481" t="s">
        <v>101</v>
      </c>
      <c r="C481" t="s">
        <v>81</v>
      </c>
      <c r="D481" t="s">
        <v>23</v>
      </c>
      <c r="E481">
        <v>25</v>
      </c>
      <c r="F481" t="s">
        <v>24</v>
      </c>
      <c r="G481" t="s">
        <v>57</v>
      </c>
      <c r="H481" s="1">
        <v>43788</v>
      </c>
      <c r="I481">
        <v>70678</v>
      </c>
      <c r="J481">
        <v>15416</v>
      </c>
      <c r="K481">
        <v>2.6</v>
      </c>
      <c r="L481" t="s">
        <v>312</v>
      </c>
      <c r="M481" t="s">
        <v>816</v>
      </c>
      <c r="N481" t="s">
        <v>92</v>
      </c>
      <c r="O481">
        <v>11</v>
      </c>
      <c r="P481" t="s">
        <v>29</v>
      </c>
      <c r="Q481" t="s">
        <v>30</v>
      </c>
      <c r="R481" t="s">
        <v>1093</v>
      </c>
      <c r="S481">
        <v>9171351109</v>
      </c>
      <c r="T481" t="s">
        <v>48</v>
      </c>
    </row>
    <row r="482" spans="1:20" x14ac:dyDescent="0.35">
      <c r="A482" t="s">
        <v>1094</v>
      </c>
      <c r="B482" t="s">
        <v>86</v>
      </c>
      <c r="C482" t="s">
        <v>35</v>
      </c>
      <c r="D482" t="s">
        <v>42</v>
      </c>
      <c r="E482">
        <v>56</v>
      </c>
      <c r="F482" t="s">
        <v>43</v>
      </c>
      <c r="G482" t="s">
        <v>63</v>
      </c>
      <c r="H482" s="1">
        <v>43113</v>
      </c>
      <c r="I482">
        <v>101459</v>
      </c>
      <c r="J482">
        <v>21574</v>
      </c>
      <c r="K482">
        <v>5</v>
      </c>
      <c r="L482" t="s">
        <v>394</v>
      </c>
      <c r="M482" t="s">
        <v>816</v>
      </c>
      <c r="N482" t="s">
        <v>92</v>
      </c>
      <c r="O482">
        <v>7</v>
      </c>
      <c r="P482" t="s">
        <v>29</v>
      </c>
      <c r="Q482" t="s">
        <v>46</v>
      </c>
      <c r="R482" t="s">
        <v>1095</v>
      </c>
      <c r="S482">
        <v>9459724669</v>
      </c>
      <c r="T482" t="s">
        <v>32</v>
      </c>
    </row>
    <row r="483" spans="1:20" x14ac:dyDescent="0.35">
      <c r="A483" t="s">
        <v>1096</v>
      </c>
      <c r="B483" t="s">
        <v>34</v>
      </c>
      <c r="C483" t="s">
        <v>81</v>
      </c>
      <c r="D483" t="s">
        <v>23</v>
      </c>
      <c r="E483">
        <v>45</v>
      </c>
      <c r="F483" t="s">
        <v>52</v>
      </c>
      <c r="G483" t="s">
        <v>63</v>
      </c>
      <c r="H483" s="1">
        <v>44019</v>
      </c>
      <c r="I483">
        <v>118132</v>
      </c>
      <c r="J483">
        <v>10137</v>
      </c>
      <c r="K483">
        <v>4.3</v>
      </c>
      <c r="L483" t="s">
        <v>83</v>
      </c>
      <c r="M483" t="s">
        <v>816</v>
      </c>
      <c r="N483" t="s">
        <v>28</v>
      </c>
      <c r="O483">
        <v>8</v>
      </c>
      <c r="P483" t="s">
        <v>29</v>
      </c>
      <c r="Q483" t="s">
        <v>30</v>
      </c>
      <c r="R483" t="s">
        <v>1097</v>
      </c>
      <c r="S483">
        <v>9617426262</v>
      </c>
      <c r="T483" t="s">
        <v>32</v>
      </c>
    </row>
    <row r="484" spans="1:20" x14ac:dyDescent="0.35">
      <c r="A484" t="s">
        <v>1098</v>
      </c>
      <c r="B484" t="s">
        <v>86</v>
      </c>
      <c r="C484" t="s">
        <v>91</v>
      </c>
      <c r="D484" t="s">
        <v>23</v>
      </c>
      <c r="E484">
        <v>22</v>
      </c>
      <c r="F484" t="s">
        <v>43</v>
      </c>
      <c r="G484" t="s">
        <v>63</v>
      </c>
      <c r="H484" s="1">
        <v>44797</v>
      </c>
      <c r="I484">
        <v>32015</v>
      </c>
      <c r="J484">
        <v>11703</v>
      </c>
      <c r="K484">
        <v>3</v>
      </c>
      <c r="L484" t="s">
        <v>154</v>
      </c>
      <c r="M484" t="s">
        <v>816</v>
      </c>
      <c r="N484" t="s">
        <v>92</v>
      </c>
      <c r="O484">
        <v>9</v>
      </c>
      <c r="P484" t="s">
        <v>29</v>
      </c>
      <c r="Q484" t="s">
        <v>30</v>
      </c>
      <c r="R484" t="s">
        <v>1099</v>
      </c>
      <c r="S484">
        <v>9346907039</v>
      </c>
      <c r="T484" t="s">
        <v>48</v>
      </c>
    </row>
    <row r="485" spans="1:20" x14ac:dyDescent="0.35">
      <c r="A485" t="s">
        <v>1100</v>
      </c>
      <c r="B485" t="s">
        <v>95</v>
      </c>
      <c r="C485" t="s">
        <v>51</v>
      </c>
      <c r="D485" t="s">
        <v>42</v>
      </c>
      <c r="E485">
        <v>33</v>
      </c>
      <c r="F485" t="s">
        <v>62</v>
      </c>
      <c r="G485" t="s">
        <v>57</v>
      </c>
      <c r="H485" s="1">
        <v>42892</v>
      </c>
      <c r="I485">
        <v>34575</v>
      </c>
      <c r="J485">
        <v>10265</v>
      </c>
      <c r="K485">
        <v>2.7</v>
      </c>
      <c r="L485" t="s">
        <v>188</v>
      </c>
      <c r="M485" t="s">
        <v>816</v>
      </c>
      <c r="N485" t="s">
        <v>28</v>
      </c>
      <c r="O485">
        <v>9</v>
      </c>
      <c r="P485" t="s">
        <v>29</v>
      </c>
      <c r="Q485" t="s">
        <v>46</v>
      </c>
      <c r="R485" t="s">
        <v>1101</v>
      </c>
      <c r="S485">
        <v>9285211198</v>
      </c>
      <c r="T485" t="s">
        <v>32</v>
      </c>
    </row>
    <row r="486" spans="1:20" x14ac:dyDescent="0.35">
      <c r="A486" t="s">
        <v>1102</v>
      </c>
      <c r="B486" t="s">
        <v>67</v>
      </c>
      <c r="C486" t="s">
        <v>91</v>
      </c>
      <c r="D486" t="s">
        <v>42</v>
      </c>
      <c r="E486">
        <v>31</v>
      </c>
      <c r="F486" t="s">
        <v>24</v>
      </c>
      <c r="G486" t="s">
        <v>25</v>
      </c>
      <c r="H486" s="1">
        <v>40695</v>
      </c>
      <c r="I486">
        <v>39624</v>
      </c>
      <c r="J486">
        <v>16615</v>
      </c>
      <c r="K486">
        <v>4.4000000000000004</v>
      </c>
      <c r="L486" t="s">
        <v>457</v>
      </c>
      <c r="M486" t="s">
        <v>816</v>
      </c>
      <c r="N486" t="s">
        <v>70</v>
      </c>
      <c r="O486">
        <v>27</v>
      </c>
      <c r="P486" t="s">
        <v>29</v>
      </c>
      <c r="Q486" t="s">
        <v>46</v>
      </c>
      <c r="R486" t="s">
        <v>1103</v>
      </c>
      <c r="S486">
        <v>9324615823</v>
      </c>
      <c r="T486" t="s">
        <v>48</v>
      </c>
    </row>
    <row r="487" spans="1:20" x14ac:dyDescent="0.35">
      <c r="A487" t="s">
        <v>1104</v>
      </c>
      <c r="B487" t="s">
        <v>67</v>
      </c>
      <c r="C487" t="s">
        <v>87</v>
      </c>
      <c r="D487" t="s">
        <v>23</v>
      </c>
      <c r="E487">
        <v>40</v>
      </c>
      <c r="F487" t="s">
        <v>52</v>
      </c>
      <c r="G487" t="s">
        <v>36</v>
      </c>
      <c r="H487" s="1">
        <v>43575</v>
      </c>
      <c r="I487">
        <v>53870</v>
      </c>
      <c r="J487">
        <v>24350</v>
      </c>
      <c r="K487">
        <v>3.6</v>
      </c>
      <c r="L487" t="s">
        <v>60</v>
      </c>
      <c r="M487" t="s">
        <v>816</v>
      </c>
      <c r="N487" t="s">
        <v>28</v>
      </c>
      <c r="O487">
        <v>2</v>
      </c>
      <c r="P487" t="s">
        <v>29</v>
      </c>
      <c r="Q487" t="s">
        <v>30</v>
      </c>
      <c r="R487" t="s">
        <v>1105</v>
      </c>
      <c r="S487">
        <v>9166512612</v>
      </c>
      <c r="T487" t="s">
        <v>48</v>
      </c>
    </row>
    <row r="488" spans="1:20" x14ac:dyDescent="0.35">
      <c r="A488" t="s">
        <v>1106</v>
      </c>
      <c r="B488" t="s">
        <v>73</v>
      </c>
      <c r="C488" t="s">
        <v>145</v>
      </c>
      <c r="D488" t="s">
        <v>23</v>
      </c>
      <c r="E488">
        <v>57</v>
      </c>
      <c r="F488" t="s">
        <v>24</v>
      </c>
      <c r="G488" t="s">
        <v>63</v>
      </c>
      <c r="H488" s="1">
        <v>44885</v>
      </c>
      <c r="I488">
        <v>114414</v>
      </c>
      <c r="J488">
        <v>26639</v>
      </c>
      <c r="K488">
        <v>3.7</v>
      </c>
      <c r="L488" t="s">
        <v>80</v>
      </c>
      <c r="M488" t="s">
        <v>816</v>
      </c>
      <c r="N488" t="s">
        <v>38</v>
      </c>
      <c r="O488">
        <v>32</v>
      </c>
      <c r="P488" t="s">
        <v>29</v>
      </c>
      <c r="Q488" t="s">
        <v>30</v>
      </c>
      <c r="R488" t="s">
        <v>1107</v>
      </c>
      <c r="S488">
        <v>9356698217</v>
      </c>
      <c r="T488" t="s">
        <v>48</v>
      </c>
    </row>
    <row r="489" spans="1:20" x14ac:dyDescent="0.35">
      <c r="A489" t="s">
        <v>1108</v>
      </c>
      <c r="B489" t="s">
        <v>95</v>
      </c>
      <c r="C489" t="s">
        <v>145</v>
      </c>
      <c r="D489" t="s">
        <v>23</v>
      </c>
      <c r="E489">
        <v>59</v>
      </c>
      <c r="F489" t="s">
        <v>24</v>
      </c>
      <c r="G489" t="s">
        <v>63</v>
      </c>
      <c r="H489" s="1">
        <v>41951</v>
      </c>
      <c r="I489">
        <v>103472</v>
      </c>
      <c r="J489">
        <v>28660</v>
      </c>
      <c r="K489">
        <v>3.6</v>
      </c>
      <c r="L489" t="s">
        <v>94</v>
      </c>
      <c r="M489" t="s">
        <v>816</v>
      </c>
      <c r="N489" t="s">
        <v>38</v>
      </c>
      <c r="O489">
        <v>6</v>
      </c>
      <c r="P489" t="s">
        <v>29</v>
      </c>
      <c r="Q489" t="s">
        <v>30</v>
      </c>
      <c r="R489" t="s">
        <v>1109</v>
      </c>
      <c r="S489">
        <v>9168116996</v>
      </c>
      <c r="T489" t="s">
        <v>48</v>
      </c>
    </row>
    <row r="490" spans="1:20" x14ac:dyDescent="0.35">
      <c r="A490" t="s">
        <v>1110</v>
      </c>
      <c r="B490" t="s">
        <v>50</v>
      </c>
      <c r="C490" t="s">
        <v>91</v>
      </c>
      <c r="D490" t="s">
        <v>23</v>
      </c>
      <c r="E490">
        <v>36</v>
      </c>
      <c r="F490" t="s">
        <v>52</v>
      </c>
      <c r="G490" t="s">
        <v>25</v>
      </c>
      <c r="H490" s="1">
        <v>45179</v>
      </c>
      <c r="I490">
        <v>56215</v>
      </c>
      <c r="J490">
        <v>16311</v>
      </c>
      <c r="K490">
        <v>3</v>
      </c>
      <c r="L490" t="s">
        <v>550</v>
      </c>
      <c r="M490" t="s">
        <v>816</v>
      </c>
      <c r="N490" t="s">
        <v>38</v>
      </c>
      <c r="O490">
        <v>10</v>
      </c>
      <c r="P490" t="s">
        <v>29</v>
      </c>
      <c r="Q490" t="s">
        <v>46</v>
      </c>
      <c r="R490" t="s">
        <v>1111</v>
      </c>
      <c r="S490">
        <v>9395038178</v>
      </c>
      <c r="T490" t="s">
        <v>48</v>
      </c>
    </row>
    <row r="491" spans="1:20" x14ac:dyDescent="0.35">
      <c r="A491" t="s">
        <v>1112</v>
      </c>
      <c r="B491" t="s">
        <v>34</v>
      </c>
      <c r="C491" t="s">
        <v>74</v>
      </c>
      <c r="D491" t="s">
        <v>23</v>
      </c>
      <c r="E491">
        <v>59</v>
      </c>
      <c r="F491" t="s">
        <v>43</v>
      </c>
      <c r="G491" t="s">
        <v>57</v>
      </c>
      <c r="H491" s="1">
        <v>44809</v>
      </c>
      <c r="I491">
        <v>85623</v>
      </c>
      <c r="J491">
        <v>10663</v>
      </c>
      <c r="K491">
        <v>2.2999999999999998</v>
      </c>
      <c r="L491" t="s">
        <v>110</v>
      </c>
      <c r="M491" t="s">
        <v>816</v>
      </c>
      <c r="N491" t="s">
        <v>92</v>
      </c>
      <c r="O491">
        <v>16</v>
      </c>
      <c r="P491" t="s">
        <v>29</v>
      </c>
      <c r="Q491" t="s">
        <v>30</v>
      </c>
      <c r="R491" t="s">
        <v>1113</v>
      </c>
      <c r="S491">
        <v>9134251722</v>
      </c>
      <c r="T491" t="s">
        <v>48</v>
      </c>
    </row>
    <row r="492" spans="1:20" x14ac:dyDescent="0.35">
      <c r="A492" t="s">
        <v>1114</v>
      </c>
      <c r="B492" t="s">
        <v>34</v>
      </c>
      <c r="C492" t="s">
        <v>91</v>
      </c>
      <c r="D492" t="s">
        <v>42</v>
      </c>
      <c r="E492">
        <v>26</v>
      </c>
      <c r="F492" t="s">
        <v>82</v>
      </c>
      <c r="G492" t="s">
        <v>57</v>
      </c>
      <c r="H492" s="1">
        <v>42219</v>
      </c>
      <c r="I492">
        <v>73618</v>
      </c>
      <c r="J492">
        <v>8841</v>
      </c>
      <c r="K492">
        <v>3.6</v>
      </c>
      <c r="L492" t="s">
        <v>66</v>
      </c>
      <c r="M492" t="s">
        <v>816</v>
      </c>
      <c r="N492" t="s">
        <v>38</v>
      </c>
      <c r="O492">
        <v>33</v>
      </c>
      <c r="P492" t="s">
        <v>29</v>
      </c>
      <c r="Q492" t="s">
        <v>46</v>
      </c>
      <c r="R492" t="s">
        <v>1115</v>
      </c>
      <c r="S492">
        <v>9551316446</v>
      </c>
      <c r="T492" t="s">
        <v>32</v>
      </c>
    </row>
    <row r="493" spans="1:20" x14ac:dyDescent="0.35">
      <c r="A493" t="s">
        <v>1116</v>
      </c>
      <c r="B493" t="s">
        <v>101</v>
      </c>
      <c r="C493" t="s">
        <v>35</v>
      </c>
      <c r="D493" t="s">
        <v>42</v>
      </c>
      <c r="E493">
        <v>52</v>
      </c>
      <c r="F493" t="s">
        <v>43</v>
      </c>
      <c r="G493" t="s">
        <v>25</v>
      </c>
      <c r="H493" s="1">
        <v>44211</v>
      </c>
      <c r="I493">
        <v>83469</v>
      </c>
      <c r="J493">
        <v>14086</v>
      </c>
      <c r="K493">
        <v>4.5</v>
      </c>
      <c r="L493" t="s">
        <v>265</v>
      </c>
      <c r="M493" t="s">
        <v>816</v>
      </c>
      <c r="N493" t="s">
        <v>92</v>
      </c>
      <c r="O493">
        <v>26</v>
      </c>
      <c r="P493" t="s">
        <v>29</v>
      </c>
      <c r="Q493" t="s">
        <v>46</v>
      </c>
      <c r="R493" t="s">
        <v>1117</v>
      </c>
      <c r="S493">
        <v>9512650495</v>
      </c>
      <c r="T493" t="s">
        <v>48</v>
      </c>
    </row>
    <row r="494" spans="1:20" x14ac:dyDescent="0.35">
      <c r="A494" t="s">
        <v>1118</v>
      </c>
      <c r="B494" t="s">
        <v>73</v>
      </c>
      <c r="C494" t="s">
        <v>55</v>
      </c>
      <c r="D494" t="s">
        <v>23</v>
      </c>
      <c r="E494">
        <v>37</v>
      </c>
      <c r="F494" t="s">
        <v>62</v>
      </c>
      <c r="G494" t="s">
        <v>44</v>
      </c>
      <c r="H494" s="1">
        <v>42885</v>
      </c>
      <c r="I494">
        <v>83897</v>
      </c>
      <c r="J494">
        <v>29617</v>
      </c>
      <c r="K494">
        <v>2.5</v>
      </c>
      <c r="L494" t="s">
        <v>346</v>
      </c>
      <c r="M494" t="s">
        <v>816</v>
      </c>
      <c r="N494" t="s">
        <v>92</v>
      </c>
      <c r="O494">
        <v>35</v>
      </c>
      <c r="P494" t="s">
        <v>29</v>
      </c>
      <c r="Q494" t="s">
        <v>30</v>
      </c>
      <c r="R494" t="s">
        <v>1119</v>
      </c>
      <c r="S494">
        <v>9920274083</v>
      </c>
      <c r="T494" t="s">
        <v>48</v>
      </c>
    </row>
    <row r="495" spans="1:20" x14ac:dyDescent="0.35">
      <c r="A495" t="s">
        <v>1120</v>
      </c>
      <c r="B495" t="s">
        <v>21</v>
      </c>
      <c r="C495" t="s">
        <v>41</v>
      </c>
      <c r="D495" t="s">
        <v>42</v>
      </c>
      <c r="E495">
        <v>26</v>
      </c>
      <c r="F495" t="s">
        <v>56</v>
      </c>
      <c r="G495" t="s">
        <v>36</v>
      </c>
      <c r="H495" s="1">
        <v>41640</v>
      </c>
      <c r="I495">
        <v>54590</v>
      </c>
      <c r="J495">
        <v>7132</v>
      </c>
      <c r="K495">
        <v>4.7</v>
      </c>
      <c r="L495" t="s">
        <v>292</v>
      </c>
      <c r="M495" t="s">
        <v>816</v>
      </c>
      <c r="N495" t="s">
        <v>70</v>
      </c>
      <c r="O495">
        <v>5</v>
      </c>
      <c r="P495" t="s">
        <v>29</v>
      </c>
      <c r="Q495" t="s">
        <v>46</v>
      </c>
      <c r="R495" t="s">
        <v>1121</v>
      </c>
      <c r="S495">
        <v>9957935655</v>
      </c>
      <c r="T495" t="s">
        <v>32</v>
      </c>
    </row>
    <row r="496" spans="1:20" x14ac:dyDescent="0.35">
      <c r="A496" t="s">
        <v>1122</v>
      </c>
      <c r="B496" t="s">
        <v>34</v>
      </c>
      <c r="C496" t="s">
        <v>22</v>
      </c>
      <c r="D496" t="s">
        <v>23</v>
      </c>
      <c r="E496">
        <v>55</v>
      </c>
      <c r="F496" t="s">
        <v>82</v>
      </c>
      <c r="G496" t="s">
        <v>68</v>
      </c>
      <c r="H496" s="1">
        <v>42452</v>
      </c>
      <c r="I496">
        <v>65420</v>
      </c>
      <c r="J496">
        <v>8307</v>
      </c>
      <c r="K496">
        <v>4.9000000000000004</v>
      </c>
      <c r="L496" t="s">
        <v>49</v>
      </c>
      <c r="M496" t="s">
        <v>816</v>
      </c>
      <c r="N496" t="s">
        <v>38</v>
      </c>
      <c r="O496">
        <v>33</v>
      </c>
      <c r="P496" t="s">
        <v>29</v>
      </c>
      <c r="Q496" t="s">
        <v>46</v>
      </c>
      <c r="R496" t="s">
        <v>1123</v>
      </c>
      <c r="S496">
        <v>9152381997</v>
      </c>
      <c r="T496" t="s">
        <v>48</v>
      </c>
    </row>
    <row r="497" spans="1:20" x14ac:dyDescent="0.35">
      <c r="A497" t="s">
        <v>1124</v>
      </c>
      <c r="B497" t="s">
        <v>95</v>
      </c>
      <c r="C497" t="s">
        <v>87</v>
      </c>
      <c r="D497" t="s">
        <v>23</v>
      </c>
      <c r="E497">
        <v>49</v>
      </c>
      <c r="F497" t="s">
        <v>24</v>
      </c>
      <c r="G497" t="s">
        <v>25</v>
      </c>
      <c r="H497" s="1">
        <v>42430</v>
      </c>
      <c r="I497">
        <v>44897</v>
      </c>
      <c r="J497">
        <v>6784</v>
      </c>
      <c r="K497">
        <v>3.5</v>
      </c>
      <c r="L497" t="s">
        <v>196</v>
      </c>
      <c r="M497" t="s">
        <v>816</v>
      </c>
      <c r="N497" t="s">
        <v>92</v>
      </c>
      <c r="O497">
        <v>22</v>
      </c>
      <c r="P497" t="s">
        <v>29</v>
      </c>
      <c r="Q497" t="s">
        <v>46</v>
      </c>
      <c r="R497" t="s">
        <v>1125</v>
      </c>
      <c r="S497">
        <v>9393551793</v>
      </c>
      <c r="T497" t="s">
        <v>48</v>
      </c>
    </row>
    <row r="498" spans="1:20" x14ac:dyDescent="0.35">
      <c r="A498" t="s">
        <v>1126</v>
      </c>
      <c r="B498" t="s">
        <v>95</v>
      </c>
      <c r="C498" t="s">
        <v>145</v>
      </c>
      <c r="D498" t="s">
        <v>42</v>
      </c>
      <c r="E498">
        <v>50</v>
      </c>
      <c r="F498" t="s">
        <v>56</v>
      </c>
      <c r="G498" t="s">
        <v>57</v>
      </c>
      <c r="H498" s="1">
        <v>45003</v>
      </c>
      <c r="I498">
        <v>89061</v>
      </c>
      <c r="J498">
        <v>18300</v>
      </c>
      <c r="K498">
        <v>5</v>
      </c>
      <c r="L498" t="s">
        <v>685</v>
      </c>
      <c r="M498" t="s">
        <v>816</v>
      </c>
      <c r="N498" t="s">
        <v>28</v>
      </c>
      <c r="O498">
        <v>8</v>
      </c>
      <c r="P498" t="s">
        <v>29</v>
      </c>
      <c r="Q498" t="s">
        <v>30</v>
      </c>
      <c r="R498" t="s">
        <v>1127</v>
      </c>
      <c r="S498">
        <v>9664036946</v>
      </c>
      <c r="T498" t="s">
        <v>48</v>
      </c>
    </row>
    <row r="499" spans="1:20" x14ac:dyDescent="0.35">
      <c r="A499" t="s">
        <v>1128</v>
      </c>
      <c r="B499" t="s">
        <v>77</v>
      </c>
      <c r="C499" t="s">
        <v>51</v>
      </c>
      <c r="D499" t="s">
        <v>42</v>
      </c>
      <c r="E499">
        <v>43</v>
      </c>
      <c r="F499" t="s">
        <v>52</v>
      </c>
      <c r="G499" t="s">
        <v>44</v>
      </c>
      <c r="H499" s="1">
        <v>44112</v>
      </c>
      <c r="I499">
        <v>70434</v>
      </c>
      <c r="J499">
        <v>5754</v>
      </c>
      <c r="K499">
        <v>2.6</v>
      </c>
      <c r="L499" t="s">
        <v>20</v>
      </c>
      <c r="M499" t="s">
        <v>816</v>
      </c>
      <c r="N499" t="s">
        <v>28</v>
      </c>
      <c r="O499">
        <v>10</v>
      </c>
      <c r="P499" t="s">
        <v>29</v>
      </c>
      <c r="Q499" t="s">
        <v>46</v>
      </c>
      <c r="R499" t="s">
        <v>1129</v>
      </c>
      <c r="S499">
        <v>9143083633</v>
      </c>
      <c r="T499" t="s">
        <v>32</v>
      </c>
    </row>
    <row r="500" spans="1:20" x14ac:dyDescent="0.35">
      <c r="A500" t="s">
        <v>1130</v>
      </c>
      <c r="B500" t="s">
        <v>95</v>
      </c>
      <c r="C500" t="s">
        <v>41</v>
      </c>
      <c r="D500" t="s">
        <v>42</v>
      </c>
      <c r="E500">
        <v>42</v>
      </c>
      <c r="F500" t="s">
        <v>62</v>
      </c>
      <c r="G500" t="s">
        <v>44</v>
      </c>
      <c r="H500" s="1">
        <v>42909</v>
      </c>
      <c r="I500">
        <v>50545</v>
      </c>
      <c r="J500">
        <v>5006</v>
      </c>
      <c r="K500">
        <v>3</v>
      </c>
      <c r="L500" t="s">
        <v>72</v>
      </c>
      <c r="M500" t="s">
        <v>816</v>
      </c>
      <c r="N500" t="s">
        <v>38</v>
      </c>
      <c r="O500">
        <v>31</v>
      </c>
      <c r="P500" t="s">
        <v>29</v>
      </c>
      <c r="Q500" t="s">
        <v>30</v>
      </c>
      <c r="R500" t="s">
        <v>1131</v>
      </c>
      <c r="S500">
        <v>9916241756</v>
      </c>
      <c r="T500" t="s">
        <v>48</v>
      </c>
    </row>
    <row r="501" spans="1:20" x14ac:dyDescent="0.35">
      <c r="A501" t="s">
        <v>1132</v>
      </c>
      <c r="B501" t="s">
        <v>21</v>
      </c>
      <c r="C501" t="s">
        <v>51</v>
      </c>
      <c r="D501" t="s">
        <v>23</v>
      </c>
      <c r="E501">
        <v>22</v>
      </c>
      <c r="F501" t="s">
        <v>43</v>
      </c>
      <c r="G501" t="s">
        <v>57</v>
      </c>
      <c r="H501" s="1">
        <v>41009</v>
      </c>
      <c r="I501">
        <v>34880</v>
      </c>
      <c r="J501">
        <v>29439</v>
      </c>
      <c r="K501">
        <v>3.7</v>
      </c>
      <c r="L501" t="s">
        <v>69</v>
      </c>
      <c r="M501" t="s">
        <v>816</v>
      </c>
      <c r="N501" t="s">
        <v>38</v>
      </c>
      <c r="O501">
        <v>4</v>
      </c>
      <c r="P501" t="s">
        <v>29</v>
      </c>
      <c r="Q501" t="s">
        <v>30</v>
      </c>
      <c r="R501" t="s">
        <v>1133</v>
      </c>
      <c r="S501">
        <v>9311307695</v>
      </c>
      <c r="T501" t="s">
        <v>48</v>
      </c>
    </row>
    <row r="502" spans="1:20" x14ac:dyDescent="0.35">
      <c r="A502" t="s">
        <v>1134</v>
      </c>
      <c r="B502" t="s">
        <v>34</v>
      </c>
      <c r="C502" t="s">
        <v>51</v>
      </c>
      <c r="D502" t="s">
        <v>23</v>
      </c>
      <c r="E502">
        <v>25</v>
      </c>
      <c r="F502" t="s">
        <v>56</v>
      </c>
      <c r="G502" t="s">
        <v>25</v>
      </c>
      <c r="H502" s="1">
        <v>44630</v>
      </c>
      <c r="I502">
        <v>69796</v>
      </c>
      <c r="J502">
        <v>6379</v>
      </c>
      <c r="K502">
        <v>3.5</v>
      </c>
      <c r="L502" t="s">
        <v>164</v>
      </c>
      <c r="M502" t="s">
        <v>816</v>
      </c>
      <c r="N502" t="s">
        <v>38</v>
      </c>
      <c r="O502">
        <v>19</v>
      </c>
      <c r="P502" t="s">
        <v>29</v>
      </c>
      <c r="Q502" t="s">
        <v>46</v>
      </c>
      <c r="R502" t="s">
        <v>1135</v>
      </c>
      <c r="S502">
        <v>9336430287</v>
      </c>
      <c r="T502" t="s">
        <v>48</v>
      </c>
    </row>
    <row r="503" spans="1:20" x14ac:dyDescent="0.35">
      <c r="A503" t="s">
        <v>1136</v>
      </c>
      <c r="B503" t="s">
        <v>86</v>
      </c>
      <c r="C503" t="s">
        <v>145</v>
      </c>
      <c r="D503" t="s">
        <v>23</v>
      </c>
      <c r="E503">
        <v>23</v>
      </c>
      <c r="F503" t="s">
        <v>82</v>
      </c>
      <c r="G503" t="s">
        <v>57</v>
      </c>
      <c r="H503" s="1">
        <v>43851</v>
      </c>
      <c r="I503">
        <v>75561</v>
      </c>
      <c r="J503">
        <v>13474</v>
      </c>
      <c r="K503">
        <v>4.4000000000000004</v>
      </c>
      <c r="L503" t="s">
        <v>207</v>
      </c>
      <c r="M503" t="s">
        <v>816</v>
      </c>
      <c r="N503" t="s">
        <v>28</v>
      </c>
      <c r="O503">
        <v>18</v>
      </c>
      <c r="P503" t="s">
        <v>29</v>
      </c>
      <c r="Q503" t="s">
        <v>46</v>
      </c>
      <c r="R503" t="s">
        <v>1137</v>
      </c>
      <c r="S503">
        <v>9598675154</v>
      </c>
      <c r="T503" t="s">
        <v>48</v>
      </c>
    </row>
    <row r="504" spans="1:20" x14ac:dyDescent="0.35">
      <c r="A504" t="s">
        <v>1138</v>
      </c>
      <c r="B504" t="s">
        <v>95</v>
      </c>
      <c r="C504" t="s">
        <v>51</v>
      </c>
      <c r="D504" t="s">
        <v>42</v>
      </c>
      <c r="E504">
        <v>54</v>
      </c>
      <c r="F504" t="s">
        <v>56</v>
      </c>
      <c r="G504" t="s">
        <v>36</v>
      </c>
      <c r="H504" s="1">
        <v>44516</v>
      </c>
      <c r="I504">
        <v>53032</v>
      </c>
      <c r="J504">
        <v>26440</v>
      </c>
      <c r="K504">
        <v>2.4</v>
      </c>
      <c r="L504" t="s">
        <v>85</v>
      </c>
      <c r="M504" t="s">
        <v>816</v>
      </c>
      <c r="N504" t="s">
        <v>92</v>
      </c>
      <c r="O504">
        <v>25</v>
      </c>
      <c r="P504" t="s">
        <v>29</v>
      </c>
      <c r="Q504" t="s">
        <v>46</v>
      </c>
      <c r="R504" t="s">
        <v>1139</v>
      </c>
      <c r="S504">
        <v>9840060684</v>
      </c>
      <c r="T504" t="s">
        <v>48</v>
      </c>
    </row>
    <row r="505" spans="1:20" x14ac:dyDescent="0.35">
      <c r="A505" t="s">
        <v>1140</v>
      </c>
      <c r="B505" t="s">
        <v>77</v>
      </c>
      <c r="C505" t="s">
        <v>51</v>
      </c>
      <c r="D505" t="s">
        <v>42</v>
      </c>
      <c r="E505">
        <v>48</v>
      </c>
      <c r="F505" t="s">
        <v>52</v>
      </c>
      <c r="G505" t="s">
        <v>44</v>
      </c>
      <c r="H505" s="1">
        <v>41517</v>
      </c>
      <c r="I505">
        <v>103849</v>
      </c>
      <c r="J505">
        <v>29486</v>
      </c>
      <c r="K505">
        <v>2.6</v>
      </c>
      <c r="L505" t="s">
        <v>113</v>
      </c>
      <c r="M505" t="s">
        <v>816</v>
      </c>
      <c r="N505" t="s">
        <v>38</v>
      </c>
      <c r="O505">
        <v>4</v>
      </c>
      <c r="P505" t="s">
        <v>29</v>
      </c>
      <c r="Q505" t="s">
        <v>46</v>
      </c>
      <c r="R505" t="s">
        <v>1141</v>
      </c>
      <c r="S505">
        <v>9926728106</v>
      </c>
      <c r="T505" t="s">
        <v>48</v>
      </c>
    </row>
    <row r="506" spans="1:20" x14ac:dyDescent="0.35">
      <c r="A506" t="s">
        <v>1142</v>
      </c>
      <c r="B506" t="s">
        <v>77</v>
      </c>
      <c r="C506" t="s">
        <v>145</v>
      </c>
      <c r="D506" t="s">
        <v>23</v>
      </c>
      <c r="E506">
        <v>35</v>
      </c>
      <c r="F506" t="s">
        <v>82</v>
      </c>
      <c r="G506" t="s">
        <v>44</v>
      </c>
      <c r="H506" s="1">
        <v>43224</v>
      </c>
      <c r="I506">
        <v>60285</v>
      </c>
      <c r="J506">
        <v>16991</v>
      </c>
      <c r="K506">
        <v>4.7</v>
      </c>
      <c r="L506" t="s">
        <v>164</v>
      </c>
      <c r="M506" t="s">
        <v>816</v>
      </c>
      <c r="N506" t="s">
        <v>70</v>
      </c>
      <c r="O506">
        <v>21</v>
      </c>
      <c r="P506" t="s">
        <v>29</v>
      </c>
      <c r="Q506" t="s">
        <v>46</v>
      </c>
      <c r="R506" t="s">
        <v>1143</v>
      </c>
      <c r="S506">
        <v>9426898860</v>
      </c>
      <c r="T506" t="s">
        <v>48</v>
      </c>
    </row>
    <row r="507" spans="1:20" x14ac:dyDescent="0.35">
      <c r="A507" t="s">
        <v>1144</v>
      </c>
      <c r="B507" t="s">
        <v>86</v>
      </c>
      <c r="C507" t="s">
        <v>91</v>
      </c>
      <c r="D507" t="s">
        <v>23</v>
      </c>
      <c r="E507">
        <v>48</v>
      </c>
      <c r="F507" t="s">
        <v>82</v>
      </c>
      <c r="G507" t="s">
        <v>44</v>
      </c>
      <c r="H507" s="1">
        <v>43680</v>
      </c>
      <c r="I507">
        <v>74976</v>
      </c>
      <c r="J507">
        <v>22440</v>
      </c>
      <c r="K507">
        <v>4.3</v>
      </c>
      <c r="L507" t="s">
        <v>292</v>
      </c>
      <c r="M507" t="s">
        <v>816</v>
      </c>
      <c r="N507" t="s">
        <v>70</v>
      </c>
      <c r="O507">
        <v>33</v>
      </c>
      <c r="P507" t="s">
        <v>29</v>
      </c>
      <c r="Q507" t="s">
        <v>46</v>
      </c>
      <c r="R507" t="s">
        <v>1145</v>
      </c>
      <c r="S507">
        <v>9251526321</v>
      </c>
      <c r="T507" t="s">
        <v>32</v>
      </c>
    </row>
    <row r="508" spans="1:20" x14ac:dyDescent="0.35">
      <c r="A508" t="s">
        <v>1146</v>
      </c>
      <c r="B508" t="s">
        <v>95</v>
      </c>
      <c r="C508" t="s">
        <v>35</v>
      </c>
      <c r="D508" t="s">
        <v>23</v>
      </c>
      <c r="E508">
        <v>45</v>
      </c>
      <c r="F508" t="s">
        <v>82</v>
      </c>
      <c r="G508" t="s">
        <v>63</v>
      </c>
      <c r="H508" s="1">
        <v>41148</v>
      </c>
      <c r="I508">
        <v>41587</v>
      </c>
      <c r="J508">
        <v>14137</v>
      </c>
      <c r="K508">
        <v>4</v>
      </c>
      <c r="L508" t="s">
        <v>98</v>
      </c>
      <c r="M508" t="s">
        <v>816</v>
      </c>
      <c r="N508" t="s">
        <v>38</v>
      </c>
      <c r="O508">
        <v>7</v>
      </c>
      <c r="P508" t="s">
        <v>29</v>
      </c>
      <c r="Q508" t="s">
        <v>30</v>
      </c>
      <c r="R508" t="s">
        <v>1147</v>
      </c>
      <c r="S508">
        <v>9391791886</v>
      </c>
      <c r="T508" t="s">
        <v>32</v>
      </c>
    </row>
    <row r="509" spans="1:20" x14ac:dyDescent="0.35">
      <c r="A509" t="s">
        <v>1148</v>
      </c>
      <c r="B509" t="s">
        <v>101</v>
      </c>
      <c r="C509" t="s">
        <v>35</v>
      </c>
      <c r="D509" t="s">
        <v>42</v>
      </c>
      <c r="E509">
        <v>33</v>
      </c>
      <c r="F509" t="s">
        <v>43</v>
      </c>
      <c r="G509" t="s">
        <v>25</v>
      </c>
      <c r="H509" s="1">
        <v>44959</v>
      </c>
      <c r="I509">
        <v>95351</v>
      </c>
      <c r="J509">
        <v>25790</v>
      </c>
      <c r="K509">
        <v>3.7</v>
      </c>
      <c r="L509" t="s">
        <v>367</v>
      </c>
      <c r="M509" t="s">
        <v>816</v>
      </c>
      <c r="N509" t="s">
        <v>92</v>
      </c>
      <c r="O509">
        <v>5</v>
      </c>
      <c r="P509" t="s">
        <v>29</v>
      </c>
      <c r="Q509" t="s">
        <v>30</v>
      </c>
      <c r="R509" t="s">
        <v>1149</v>
      </c>
      <c r="S509">
        <v>9147768782</v>
      </c>
      <c r="T509" t="s">
        <v>48</v>
      </c>
    </row>
    <row r="510" spans="1:20" x14ac:dyDescent="0.35">
      <c r="A510" t="s">
        <v>1150</v>
      </c>
      <c r="B510" t="s">
        <v>95</v>
      </c>
      <c r="C510" t="s">
        <v>87</v>
      </c>
      <c r="D510" t="s">
        <v>42</v>
      </c>
      <c r="E510">
        <v>46</v>
      </c>
      <c r="F510" t="s">
        <v>82</v>
      </c>
      <c r="G510" t="s">
        <v>57</v>
      </c>
      <c r="H510" s="1">
        <v>43207</v>
      </c>
      <c r="I510">
        <v>24182</v>
      </c>
      <c r="J510">
        <v>8955</v>
      </c>
      <c r="K510">
        <v>4.8</v>
      </c>
      <c r="L510" t="s">
        <v>381</v>
      </c>
      <c r="M510" t="s">
        <v>816</v>
      </c>
      <c r="N510" t="s">
        <v>28</v>
      </c>
      <c r="O510">
        <v>23</v>
      </c>
      <c r="P510" t="s">
        <v>29</v>
      </c>
      <c r="Q510" t="s">
        <v>30</v>
      </c>
      <c r="R510" t="s">
        <v>1151</v>
      </c>
      <c r="S510">
        <v>9157811716</v>
      </c>
      <c r="T510" t="s">
        <v>32</v>
      </c>
    </row>
    <row r="511" spans="1:20" x14ac:dyDescent="0.35">
      <c r="A511" t="s">
        <v>1152</v>
      </c>
      <c r="B511" t="s">
        <v>73</v>
      </c>
      <c r="C511" t="s">
        <v>51</v>
      </c>
      <c r="D511" t="s">
        <v>42</v>
      </c>
      <c r="E511">
        <v>25</v>
      </c>
      <c r="F511" t="s">
        <v>62</v>
      </c>
      <c r="G511" t="s">
        <v>25</v>
      </c>
      <c r="H511" s="1">
        <v>44233</v>
      </c>
      <c r="I511">
        <v>106115</v>
      </c>
      <c r="J511">
        <v>17096</v>
      </c>
      <c r="K511">
        <v>3.8</v>
      </c>
      <c r="L511" t="s">
        <v>287</v>
      </c>
      <c r="M511" t="s">
        <v>816</v>
      </c>
      <c r="N511" t="s">
        <v>28</v>
      </c>
      <c r="O511">
        <v>34</v>
      </c>
      <c r="P511" t="s">
        <v>29</v>
      </c>
      <c r="Q511" t="s">
        <v>46</v>
      </c>
      <c r="R511" t="s">
        <v>1153</v>
      </c>
      <c r="S511">
        <v>9927986920</v>
      </c>
      <c r="T511" t="s">
        <v>32</v>
      </c>
    </row>
    <row r="512" spans="1:20" x14ac:dyDescent="0.35">
      <c r="A512" t="s">
        <v>1154</v>
      </c>
      <c r="B512" t="s">
        <v>95</v>
      </c>
      <c r="C512" t="s">
        <v>51</v>
      </c>
      <c r="D512" t="s">
        <v>23</v>
      </c>
      <c r="E512">
        <v>52</v>
      </c>
      <c r="F512" t="s">
        <v>24</v>
      </c>
      <c r="G512" t="s">
        <v>44</v>
      </c>
      <c r="H512" s="1">
        <v>44967</v>
      </c>
      <c r="I512">
        <v>29638</v>
      </c>
      <c r="J512">
        <v>5791</v>
      </c>
      <c r="K512">
        <v>2.9</v>
      </c>
      <c r="L512" t="s">
        <v>170</v>
      </c>
      <c r="M512" t="s">
        <v>816</v>
      </c>
      <c r="N512" t="s">
        <v>92</v>
      </c>
      <c r="O512">
        <v>33</v>
      </c>
      <c r="P512" t="s">
        <v>29</v>
      </c>
      <c r="Q512" t="s">
        <v>30</v>
      </c>
      <c r="R512" t="s">
        <v>1155</v>
      </c>
      <c r="S512">
        <v>9291321514</v>
      </c>
      <c r="T512" t="s">
        <v>32</v>
      </c>
    </row>
    <row r="513" spans="1:20" x14ac:dyDescent="0.35">
      <c r="A513" t="s">
        <v>1156</v>
      </c>
      <c r="B513" t="s">
        <v>21</v>
      </c>
      <c r="C513" t="s">
        <v>55</v>
      </c>
      <c r="D513" t="s">
        <v>42</v>
      </c>
      <c r="E513">
        <v>37</v>
      </c>
      <c r="F513" t="s">
        <v>82</v>
      </c>
      <c r="G513" t="s">
        <v>44</v>
      </c>
      <c r="H513" s="1">
        <v>40278</v>
      </c>
      <c r="I513">
        <v>99844</v>
      </c>
      <c r="J513">
        <v>21485</v>
      </c>
      <c r="K513">
        <v>4.0999999999999996</v>
      </c>
      <c r="L513" t="s">
        <v>124</v>
      </c>
      <c r="M513" t="s">
        <v>816</v>
      </c>
      <c r="N513" t="s">
        <v>92</v>
      </c>
      <c r="O513">
        <v>8</v>
      </c>
      <c r="P513" t="s">
        <v>29</v>
      </c>
      <c r="Q513" t="s">
        <v>46</v>
      </c>
      <c r="R513" t="s">
        <v>1157</v>
      </c>
      <c r="S513">
        <v>9463773586</v>
      </c>
      <c r="T513" t="s">
        <v>32</v>
      </c>
    </row>
    <row r="514" spans="1:20" x14ac:dyDescent="0.35">
      <c r="A514" t="s">
        <v>1158</v>
      </c>
      <c r="B514" t="s">
        <v>61</v>
      </c>
      <c r="C514" t="s">
        <v>35</v>
      </c>
      <c r="D514" t="s">
        <v>23</v>
      </c>
      <c r="E514">
        <v>30</v>
      </c>
      <c r="F514" t="s">
        <v>24</v>
      </c>
      <c r="G514" t="s">
        <v>68</v>
      </c>
      <c r="H514" s="1">
        <v>44500</v>
      </c>
      <c r="I514">
        <v>99050</v>
      </c>
      <c r="J514">
        <v>15570</v>
      </c>
      <c r="K514">
        <v>3.5</v>
      </c>
      <c r="L514" t="s">
        <v>173</v>
      </c>
      <c r="M514" t="s">
        <v>816</v>
      </c>
      <c r="N514" t="s">
        <v>70</v>
      </c>
      <c r="O514">
        <v>28</v>
      </c>
      <c r="P514" t="s">
        <v>29</v>
      </c>
      <c r="Q514" t="s">
        <v>30</v>
      </c>
      <c r="R514" t="s">
        <v>1159</v>
      </c>
      <c r="S514">
        <v>9623852009</v>
      </c>
      <c r="T514" t="s">
        <v>48</v>
      </c>
    </row>
    <row r="515" spans="1:20" x14ac:dyDescent="0.35">
      <c r="A515" t="s">
        <v>1160</v>
      </c>
      <c r="B515" t="s">
        <v>67</v>
      </c>
      <c r="C515" t="s">
        <v>51</v>
      </c>
      <c r="D515" t="s">
        <v>42</v>
      </c>
      <c r="E515">
        <v>26</v>
      </c>
      <c r="F515" t="s">
        <v>43</v>
      </c>
      <c r="G515" t="s">
        <v>44</v>
      </c>
      <c r="H515" s="1">
        <v>43751</v>
      </c>
      <c r="I515">
        <v>94871</v>
      </c>
      <c r="J515">
        <v>14016</v>
      </c>
      <c r="K515">
        <v>4.8</v>
      </c>
      <c r="L515" t="s">
        <v>33</v>
      </c>
      <c r="M515" t="s">
        <v>816</v>
      </c>
      <c r="N515" t="s">
        <v>38</v>
      </c>
      <c r="O515">
        <v>13</v>
      </c>
      <c r="P515" t="s">
        <v>29</v>
      </c>
      <c r="Q515" t="s">
        <v>46</v>
      </c>
      <c r="R515" t="s">
        <v>1161</v>
      </c>
      <c r="S515">
        <v>9302449080</v>
      </c>
      <c r="T515" t="s">
        <v>32</v>
      </c>
    </row>
    <row r="516" spans="1:20" x14ac:dyDescent="0.35">
      <c r="A516" t="s">
        <v>1162</v>
      </c>
      <c r="B516" t="s">
        <v>50</v>
      </c>
      <c r="C516" t="s">
        <v>35</v>
      </c>
      <c r="D516" t="s">
        <v>42</v>
      </c>
      <c r="E516">
        <v>44</v>
      </c>
      <c r="F516" t="s">
        <v>43</v>
      </c>
      <c r="G516" t="s">
        <v>25</v>
      </c>
      <c r="H516" s="1">
        <v>43004</v>
      </c>
      <c r="I516">
        <v>39476</v>
      </c>
      <c r="J516">
        <v>10080</v>
      </c>
      <c r="K516">
        <v>2.1</v>
      </c>
      <c r="L516" t="s">
        <v>915</v>
      </c>
      <c r="M516" t="s">
        <v>816</v>
      </c>
      <c r="N516" t="s">
        <v>92</v>
      </c>
      <c r="O516">
        <v>29</v>
      </c>
      <c r="P516" t="s">
        <v>29</v>
      </c>
      <c r="Q516" t="s">
        <v>46</v>
      </c>
      <c r="R516" t="s">
        <v>1163</v>
      </c>
      <c r="S516">
        <v>9861466090</v>
      </c>
      <c r="T516" t="s">
        <v>32</v>
      </c>
    </row>
    <row r="517" spans="1:20" x14ac:dyDescent="0.35">
      <c r="A517" t="s">
        <v>1164</v>
      </c>
      <c r="B517" t="s">
        <v>34</v>
      </c>
      <c r="C517" t="s">
        <v>145</v>
      </c>
      <c r="D517" t="s">
        <v>23</v>
      </c>
      <c r="E517">
        <v>35</v>
      </c>
      <c r="F517" t="s">
        <v>82</v>
      </c>
      <c r="G517" t="s">
        <v>68</v>
      </c>
      <c r="H517" s="1">
        <v>43979</v>
      </c>
      <c r="I517">
        <v>119362</v>
      </c>
      <c r="J517">
        <v>5670</v>
      </c>
      <c r="K517">
        <v>2.1</v>
      </c>
      <c r="L517" t="s">
        <v>33</v>
      </c>
      <c r="M517" t="s">
        <v>816</v>
      </c>
      <c r="N517" t="s">
        <v>70</v>
      </c>
      <c r="O517">
        <v>31</v>
      </c>
      <c r="P517" t="s">
        <v>29</v>
      </c>
      <c r="Q517" t="s">
        <v>30</v>
      </c>
      <c r="R517" t="s">
        <v>1165</v>
      </c>
      <c r="S517">
        <v>9953452785</v>
      </c>
      <c r="T517" t="s">
        <v>32</v>
      </c>
    </row>
    <row r="518" spans="1:20" x14ac:dyDescent="0.35">
      <c r="A518" t="s">
        <v>1166</v>
      </c>
      <c r="B518" t="s">
        <v>34</v>
      </c>
      <c r="C518" t="s">
        <v>81</v>
      </c>
      <c r="D518" t="s">
        <v>23</v>
      </c>
      <c r="E518">
        <v>47</v>
      </c>
      <c r="F518" t="s">
        <v>82</v>
      </c>
      <c r="G518" t="s">
        <v>63</v>
      </c>
      <c r="H518" s="1">
        <v>44191</v>
      </c>
      <c r="I518">
        <v>103055</v>
      </c>
      <c r="J518">
        <v>17255</v>
      </c>
      <c r="K518">
        <v>3</v>
      </c>
      <c r="L518" t="s">
        <v>685</v>
      </c>
      <c r="M518" t="s">
        <v>816</v>
      </c>
      <c r="N518" t="s">
        <v>28</v>
      </c>
      <c r="O518">
        <v>20</v>
      </c>
      <c r="P518" t="s">
        <v>29</v>
      </c>
      <c r="Q518" t="s">
        <v>30</v>
      </c>
      <c r="R518" t="s">
        <v>1167</v>
      </c>
      <c r="S518">
        <v>9288001371</v>
      </c>
      <c r="T518" t="s">
        <v>48</v>
      </c>
    </row>
    <row r="519" spans="1:20" x14ac:dyDescent="0.35">
      <c r="A519" t="s">
        <v>1168</v>
      </c>
      <c r="B519" t="s">
        <v>101</v>
      </c>
      <c r="C519" t="s">
        <v>35</v>
      </c>
      <c r="D519" t="s">
        <v>42</v>
      </c>
      <c r="E519">
        <v>43</v>
      </c>
      <c r="F519" t="s">
        <v>82</v>
      </c>
      <c r="G519" t="s">
        <v>25</v>
      </c>
      <c r="H519" s="1">
        <v>43567</v>
      </c>
      <c r="I519">
        <v>114905</v>
      </c>
      <c r="J519">
        <v>15739</v>
      </c>
      <c r="K519">
        <v>2.1</v>
      </c>
      <c r="L519" t="s">
        <v>468</v>
      </c>
      <c r="M519" t="s">
        <v>816</v>
      </c>
      <c r="N519" t="s">
        <v>38</v>
      </c>
      <c r="O519">
        <v>1</v>
      </c>
      <c r="P519" t="s">
        <v>29</v>
      </c>
      <c r="Q519" t="s">
        <v>46</v>
      </c>
      <c r="R519" t="s">
        <v>1169</v>
      </c>
      <c r="S519">
        <v>9470576855</v>
      </c>
      <c r="T519" t="s">
        <v>32</v>
      </c>
    </row>
    <row r="520" spans="1:20" x14ac:dyDescent="0.35">
      <c r="A520" t="s">
        <v>1170</v>
      </c>
      <c r="B520" t="s">
        <v>21</v>
      </c>
      <c r="C520" t="s">
        <v>81</v>
      </c>
      <c r="D520" t="s">
        <v>42</v>
      </c>
      <c r="E520">
        <v>52</v>
      </c>
      <c r="F520" t="s">
        <v>24</v>
      </c>
      <c r="G520" t="s">
        <v>25</v>
      </c>
      <c r="H520" s="1">
        <v>41518</v>
      </c>
      <c r="I520">
        <v>109613</v>
      </c>
      <c r="J520">
        <v>17229</v>
      </c>
      <c r="K520">
        <v>4.3</v>
      </c>
      <c r="L520" t="s">
        <v>45</v>
      </c>
      <c r="M520" t="s">
        <v>816</v>
      </c>
      <c r="N520" t="s">
        <v>28</v>
      </c>
      <c r="O520">
        <v>7</v>
      </c>
      <c r="P520" t="s">
        <v>29</v>
      </c>
      <c r="Q520" t="s">
        <v>46</v>
      </c>
      <c r="R520" t="s">
        <v>1171</v>
      </c>
      <c r="S520">
        <v>9984797346</v>
      </c>
      <c r="T520" t="s">
        <v>48</v>
      </c>
    </row>
    <row r="521" spans="1:20" x14ac:dyDescent="0.35">
      <c r="A521" t="s">
        <v>1172</v>
      </c>
      <c r="B521" t="s">
        <v>95</v>
      </c>
      <c r="C521" t="s">
        <v>145</v>
      </c>
      <c r="D521" t="s">
        <v>23</v>
      </c>
      <c r="E521">
        <v>55</v>
      </c>
      <c r="F521" t="s">
        <v>43</v>
      </c>
      <c r="G521" t="s">
        <v>44</v>
      </c>
      <c r="H521" s="1">
        <v>44160</v>
      </c>
      <c r="I521">
        <v>80035</v>
      </c>
      <c r="J521">
        <v>5606</v>
      </c>
      <c r="K521">
        <v>3.4</v>
      </c>
      <c r="L521" t="s">
        <v>1173</v>
      </c>
      <c r="M521" t="s">
        <v>816</v>
      </c>
      <c r="N521" t="s">
        <v>28</v>
      </c>
      <c r="O521">
        <v>1</v>
      </c>
      <c r="P521" t="s">
        <v>29</v>
      </c>
      <c r="Q521" t="s">
        <v>30</v>
      </c>
      <c r="R521" t="s">
        <v>1174</v>
      </c>
      <c r="S521">
        <v>9281479271</v>
      </c>
      <c r="T521" t="s">
        <v>32</v>
      </c>
    </row>
    <row r="522" spans="1:20" x14ac:dyDescent="0.35">
      <c r="A522" t="s">
        <v>1175</v>
      </c>
      <c r="B522" t="s">
        <v>101</v>
      </c>
      <c r="C522" t="s">
        <v>41</v>
      </c>
      <c r="D522" t="s">
        <v>23</v>
      </c>
      <c r="E522">
        <v>44</v>
      </c>
      <c r="F522" t="s">
        <v>52</v>
      </c>
      <c r="G522" t="s">
        <v>68</v>
      </c>
      <c r="H522" s="1">
        <v>41024</v>
      </c>
      <c r="I522">
        <v>30685</v>
      </c>
      <c r="J522">
        <v>7657</v>
      </c>
      <c r="K522">
        <v>2.6</v>
      </c>
      <c r="L522" t="s">
        <v>58</v>
      </c>
      <c r="M522" t="s">
        <v>816</v>
      </c>
      <c r="N522" t="s">
        <v>38</v>
      </c>
      <c r="O522">
        <v>27</v>
      </c>
      <c r="P522" t="s">
        <v>29</v>
      </c>
      <c r="Q522" t="s">
        <v>30</v>
      </c>
      <c r="R522" t="s">
        <v>1176</v>
      </c>
      <c r="S522">
        <v>9564569181</v>
      </c>
      <c r="T522" t="s">
        <v>32</v>
      </c>
    </row>
    <row r="523" spans="1:20" x14ac:dyDescent="0.35">
      <c r="A523" t="s">
        <v>1177</v>
      </c>
      <c r="B523" t="s">
        <v>21</v>
      </c>
      <c r="C523" t="s">
        <v>87</v>
      </c>
      <c r="D523" t="s">
        <v>23</v>
      </c>
      <c r="E523">
        <v>26</v>
      </c>
      <c r="F523" t="s">
        <v>56</v>
      </c>
      <c r="G523" t="s">
        <v>36</v>
      </c>
      <c r="H523" s="1">
        <v>40386</v>
      </c>
      <c r="I523">
        <v>66458</v>
      </c>
      <c r="J523">
        <v>7046</v>
      </c>
      <c r="K523">
        <v>4.2</v>
      </c>
      <c r="L523" t="s">
        <v>343</v>
      </c>
      <c r="M523" t="s">
        <v>816</v>
      </c>
      <c r="N523" t="s">
        <v>28</v>
      </c>
      <c r="O523">
        <v>28</v>
      </c>
      <c r="P523" t="s">
        <v>29</v>
      </c>
      <c r="Q523" t="s">
        <v>46</v>
      </c>
      <c r="R523" t="s">
        <v>1178</v>
      </c>
      <c r="S523">
        <v>9625657703</v>
      </c>
      <c r="T523" t="s">
        <v>48</v>
      </c>
    </row>
    <row r="524" spans="1:20" x14ac:dyDescent="0.35">
      <c r="A524" t="s">
        <v>1179</v>
      </c>
      <c r="B524" t="s">
        <v>73</v>
      </c>
      <c r="C524" t="s">
        <v>55</v>
      </c>
      <c r="D524" t="s">
        <v>23</v>
      </c>
      <c r="E524">
        <v>44</v>
      </c>
      <c r="F524" t="s">
        <v>56</v>
      </c>
      <c r="G524" t="s">
        <v>36</v>
      </c>
      <c r="H524" s="1">
        <v>42438</v>
      </c>
      <c r="I524">
        <v>101629</v>
      </c>
      <c r="J524">
        <v>22511</v>
      </c>
      <c r="K524">
        <v>3.2</v>
      </c>
      <c r="L524" t="s">
        <v>60</v>
      </c>
      <c r="M524" t="s">
        <v>816</v>
      </c>
      <c r="N524" t="s">
        <v>38</v>
      </c>
      <c r="O524">
        <v>23</v>
      </c>
      <c r="P524" t="s">
        <v>29</v>
      </c>
      <c r="Q524" t="s">
        <v>30</v>
      </c>
      <c r="R524" t="s">
        <v>1180</v>
      </c>
      <c r="S524">
        <v>9673511079</v>
      </c>
      <c r="T524" t="s">
        <v>48</v>
      </c>
    </row>
    <row r="525" spans="1:20" x14ac:dyDescent="0.35">
      <c r="A525" t="s">
        <v>1181</v>
      </c>
      <c r="B525" t="s">
        <v>101</v>
      </c>
      <c r="C525" t="s">
        <v>91</v>
      </c>
      <c r="D525" t="s">
        <v>42</v>
      </c>
      <c r="E525">
        <v>54</v>
      </c>
      <c r="F525" t="s">
        <v>82</v>
      </c>
      <c r="G525" t="s">
        <v>36</v>
      </c>
      <c r="H525" s="1">
        <v>44573</v>
      </c>
      <c r="I525">
        <v>62350</v>
      </c>
      <c r="J525">
        <v>16168</v>
      </c>
      <c r="K525">
        <v>4.5999999999999996</v>
      </c>
      <c r="L525" t="s">
        <v>124</v>
      </c>
      <c r="M525" t="s">
        <v>816</v>
      </c>
      <c r="N525" t="s">
        <v>92</v>
      </c>
      <c r="O525">
        <v>29</v>
      </c>
      <c r="P525" t="s">
        <v>29</v>
      </c>
      <c r="Q525" t="s">
        <v>46</v>
      </c>
      <c r="R525" t="s">
        <v>1182</v>
      </c>
      <c r="S525">
        <v>9573427530</v>
      </c>
      <c r="T525" t="s">
        <v>32</v>
      </c>
    </row>
    <row r="526" spans="1:20" x14ac:dyDescent="0.35">
      <c r="A526" t="s">
        <v>1183</v>
      </c>
      <c r="B526" t="s">
        <v>101</v>
      </c>
      <c r="C526" t="s">
        <v>22</v>
      </c>
      <c r="D526" t="s">
        <v>23</v>
      </c>
      <c r="E526">
        <v>32</v>
      </c>
      <c r="F526" t="s">
        <v>82</v>
      </c>
      <c r="G526" t="s">
        <v>36</v>
      </c>
      <c r="H526" s="1">
        <v>43369</v>
      </c>
      <c r="I526">
        <v>28540</v>
      </c>
      <c r="J526">
        <v>27588</v>
      </c>
      <c r="K526">
        <v>3</v>
      </c>
      <c r="L526" t="s">
        <v>170</v>
      </c>
      <c r="M526" t="s">
        <v>816</v>
      </c>
      <c r="N526" t="s">
        <v>70</v>
      </c>
      <c r="O526">
        <v>13</v>
      </c>
      <c r="P526" t="s">
        <v>29</v>
      </c>
      <c r="Q526" t="s">
        <v>46</v>
      </c>
      <c r="R526" t="s">
        <v>1184</v>
      </c>
      <c r="S526">
        <v>9269906208</v>
      </c>
      <c r="T526" t="s">
        <v>32</v>
      </c>
    </row>
    <row r="527" spans="1:20" x14ac:dyDescent="0.35">
      <c r="A527" t="s">
        <v>1185</v>
      </c>
      <c r="B527" t="s">
        <v>95</v>
      </c>
      <c r="C527" t="s">
        <v>91</v>
      </c>
      <c r="D527" t="s">
        <v>42</v>
      </c>
      <c r="E527">
        <v>32</v>
      </c>
      <c r="F527" t="s">
        <v>56</v>
      </c>
      <c r="G527" t="s">
        <v>57</v>
      </c>
      <c r="H527" s="1">
        <v>40455</v>
      </c>
      <c r="I527">
        <v>91760</v>
      </c>
      <c r="J527">
        <v>13368</v>
      </c>
      <c r="K527">
        <v>3.8</v>
      </c>
      <c r="L527" t="s">
        <v>378</v>
      </c>
      <c r="M527" t="s">
        <v>816</v>
      </c>
      <c r="N527" t="s">
        <v>70</v>
      </c>
      <c r="O527">
        <v>29</v>
      </c>
      <c r="P527" t="s">
        <v>29</v>
      </c>
      <c r="Q527" t="s">
        <v>30</v>
      </c>
      <c r="R527" t="s">
        <v>1186</v>
      </c>
      <c r="S527">
        <v>9246264820</v>
      </c>
      <c r="T527" t="s">
        <v>32</v>
      </c>
    </row>
    <row r="528" spans="1:20" x14ac:dyDescent="0.35">
      <c r="A528" t="s">
        <v>1187</v>
      </c>
      <c r="B528" t="s">
        <v>61</v>
      </c>
      <c r="C528" t="s">
        <v>74</v>
      </c>
      <c r="D528" t="s">
        <v>42</v>
      </c>
      <c r="E528">
        <v>28</v>
      </c>
      <c r="F528" t="s">
        <v>52</v>
      </c>
      <c r="G528" t="s">
        <v>68</v>
      </c>
      <c r="H528" s="1">
        <v>42009</v>
      </c>
      <c r="I528">
        <v>37725</v>
      </c>
      <c r="J528">
        <v>21204</v>
      </c>
      <c r="K528">
        <v>2.9</v>
      </c>
      <c r="L528" t="s">
        <v>60</v>
      </c>
      <c r="M528" t="s">
        <v>816</v>
      </c>
      <c r="N528" t="s">
        <v>28</v>
      </c>
      <c r="O528">
        <v>15</v>
      </c>
      <c r="P528" t="s">
        <v>29</v>
      </c>
      <c r="Q528" t="s">
        <v>30</v>
      </c>
      <c r="R528" t="s">
        <v>1188</v>
      </c>
      <c r="S528">
        <v>9118795911</v>
      </c>
      <c r="T528" t="s">
        <v>48</v>
      </c>
    </row>
    <row r="529" spans="1:20" x14ac:dyDescent="0.35">
      <c r="A529" t="s">
        <v>1189</v>
      </c>
      <c r="B529" t="s">
        <v>95</v>
      </c>
      <c r="C529" t="s">
        <v>35</v>
      </c>
      <c r="D529" t="s">
        <v>42</v>
      </c>
      <c r="E529">
        <v>57</v>
      </c>
      <c r="F529" t="s">
        <v>56</v>
      </c>
      <c r="G529" t="s">
        <v>25</v>
      </c>
      <c r="H529" s="1">
        <v>43973</v>
      </c>
      <c r="I529">
        <v>21602</v>
      </c>
      <c r="J529">
        <v>20554</v>
      </c>
      <c r="K529">
        <v>2.8</v>
      </c>
      <c r="L529" t="s">
        <v>154</v>
      </c>
      <c r="M529" t="s">
        <v>816</v>
      </c>
      <c r="N529" t="s">
        <v>92</v>
      </c>
      <c r="O529">
        <v>25</v>
      </c>
      <c r="P529" t="s">
        <v>29</v>
      </c>
      <c r="Q529" t="s">
        <v>46</v>
      </c>
      <c r="R529" t="s">
        <v>1190</v>
      </c>
      <c r="S529">
        <v>9397668591</v>
      </c>
      <c r="T529" t="s">
        <v>48</v>
      </c>
    </row>
    <row r="530" spans="1:20" x14ac:dyDescent="0.35">
      <c r="A530" t="s">
        <v>1191</v>
      </c>
      <c r="B530" t="s">
        <v>21</v>
      </c>
      <c r="C530" t="s">
        <v>145</v>
      </c>
      <c r="D530" t="s">
        <v>42</v>
      </c>
      <c r="E530">
        <v>51</v>
      </c>
      <c r="F530" t="s">
        <v>62</v>
      </c>
      <c r="G530" t="s">
        <v>57</v>
      </c>
      <c r="H530" s="1">
        <v>41179</v>
      </c>
      <c r="I530">
        <v>101906</v>
      </c>
      <c r="J530">
        <v>14943</v>
      </c>
      <c r="K530">
        <v>4.5</v>
      </c>
      <c r="L530" t="s">
        <v>58</v>
      </c>
      <c r="M530" t="s">
        <v>816</v>
      </c>
      <c r="N530" t="s">
        <v>92</v>
      </c>
      <c r="O530">
        <v>9</v>
      </c>
      <c r="P530" t="s">
        <v>29</v>
      </c>
      <c r="Q530" t="s">
        <v>30</v>
      </c>
      <c r="R530" t="s">
        <v>1192</v>
      </c>
      <c r="S530">
        <v>9840154507</v>
      </c>
      <c r="T530" t="s">
        <v>48</v>
      </c>
    </row>
    <row r="531" spans="1:20" x14ac:dyDescent="0.35">
      <c r="A531" t="s">
        <v>1193</v>
      </c>
      <c r="B531" t="s">
        <v>86</v>
      </c>
      <c r="C531" t="s">
        <v>22</v>
      </c>
      <c r="D531" t="s">
        <v>23</v>
      </c>
      <c r="E531">
        <v>42</v>
      </c>
      <c r="F531" t="s">
        <v>43</v>
      </c>
      <c r="G531" t="s">
        <v>68</v>
      </c>
      <c r="H531" s="1">
        <v>44425</v>
      </c>
      <c r="I531">
        <v>109340</v>
      </c>
      <c r="J531">
        <v>15820</v>
      </c>
      <c r="K531">
        <v>3.7</v>
      </c>
      <c r="L531" t="s">
        <v>98</v>
      </c>
      <c r="M531" t="s">
        <v>816</v>
      </c>
      <c r="N531" t="s">
        <v>38</v>
      </c>
      <c r="O531">
        <v>22</v>
      </c>
      <c r="P531" t="s">
        <v>29</v>
      </c>
      <c r="Q531" t="s">
        <v>46</v>
      </c>
      <c r="R531" t="s">
        <v>1194</v>
      </c>
      <c r="S531">
        <v>9717894645</v>
      </c>
      <c r="T531" t="s">
        <v>32</v>
      </c>
    </row>
    <row r="532" spans="1:20" x14ac:dyDescent="0.35">
      <c r="A532" t="s">
        <v>1195</v>
      </c>
      <c r="B532" t="s">
        <v>101</v>
      </c>
      <c r="C532" t="s">
        <v>81</v>
      </c>
      <c r="D532" t="s">
        <v>42</v>
      </c>
      <c r="E532">
        <v>39</v>
      </c>
      <c r="F532" t="s">
        <v>56</v>
      </c>
      <c r="G532" t="s">
        <v>57</v>
      </c>
      <c r="H532" s="1">
        <v>45089</v>
      </c>
      <c r="I532">
        <v>61020</v>
      </c>
      <c r="J532">
        <v>5732</v>
      </c>
      <c r="K532">
        <v>3.1</v>
      </c>
      <c r="L532" t="s">
        <v>225</v>
      </c>
      <c r="M532" t="s">
        <v>816</v>
      </c>
      <c r="N532" t="s">
        <v>38</v>
      </c>
      <c r="O532">
        <v>17</v>
      </c>
      <c r="P532" t="s">
        <v>29</v>
      </c>
      <c r="Q532" t="s">
        <v>30</v>
      </c>
      <c r="R532" t="s">
        <v>1196</v>
      </c>
      <c r="S532">
        <v>9938665150</v>
      </c>
      <c r="T532" t="s">
        <v>32</v>
      </c>
    </row>
    <row r="533" spans="1:20" x14ac:dyDescent="0.35">
      <c r="A533" t="s">
        <v>1197</v>
      </c>
      <c r="B533" t="s">
        <v>73</v>
      </c>
      <c r="C533" t="s">
        <v>74</v>
      </c>
      <c r="D533" t="s">
        <v>23</v>
      </c>
      <c r="E533">
        <v>57</v>
      </c>
      <c r="F533" t="s">
        <v>82</v>
      </c>
      <c r="G533" t="s">
        <v>68</v>
      </c>
      <c r="H533" s="1">
        <v>42014</v>
      </c>
      <c r="I533">
        <v>74424</v>
      </c>
      <c r="J533">
        <v>21694</v>
      </c>
      <c r="K533">
        <v>3.5</v>
      </c>
      <c r="L533" t="s">
        <v>367</v>
      </c>
      <c r="M533" t="s">
        <v>816</v>
      </c>
      <c r="N533" t="s">
        <v>70</v>
      </c>
      <c r="O533">
        <v>12</v>
      </c>
      <c r="P533" t="s">
        <v>29</v>
      </c>
      <c r="Q533" t="s">
        <v>30</v>
      </c>
      <c r="R533" t="s">
        <v>1198</v>
      </c>
      <c r="S533">
        <v>9860035347</v>
      </c>
      <c r="T533" t="s">
        <v>32</v>
      </c>
    </row>
    <row r="534" spans="1:20" x14ac:dyDescent="0.35">
      <c r="A534" t="s">
        <v>1199</v>
      </c>
      <c r="B534" t="s">
        <v>21</v>
      </c>
      <c r="C534" t="s">
        <v>74</v>
      </c>
      <c r="D534" t="s">
        <v>42</v>
      </c>
      <c r="E534">
        <v>40</v>
      </c>
      <c r="F534" t="s">
        <v>24</v>
      </c>
      <c r="G534" t="s">
        <v>68</v>
      </c>
      <c r="H534" s="1">
        <v>45153</v>
      </c>
      <c r="I534">
        <v>77819</v>
      </c>
      <c r="J534">
        <v>17346</v>
      </c>
      <c r="K534">
        <v>3.1</v>
      </c>
      <c r="L534" t="s">
        <v>188</v>
      </c>
      <c r="M534" t="s">
        <v>816</v>
      </c>
      <c r="N534" t="s">
        <v>28</v>
      </c>
      <c r="O534">
        <v>0</v>
      </c>
      <c r="P534" t="s">
        <v>29</v>
      </c>
      <c r="Q534" t="s">
        <v>46</v>
      </c>
      <c r="R534" t="s">
        <v>1200</v>
      </c>
      <c r="S534">
        <v>9222815489</v>
      </c>
      <c r="T534" t="s">
        <v>32</v>
      </c>
    </row>
    <row r="535" spans="1:20" x14ac:dyDescent="0.35">
      <c r="A535" t="s">
        <v>1201</v>
      </c>
      <c r="B535" t="s">
        <v>34</v>
      </c>
      <c r="C535" t="s">
        <v>87</v>
      </c>
      <c r="D535" t="s">
        <v>23</v>
      </c>
      <c r="E535">
        <v>60</v>
      </c>
      <c r="F535" t="s">
        <v>43</v>
      </c>
      <c r="G535" t="s">
        <v>63</v>
      </c>
      <c r="H535" s="1">
        <v>43724</v>
      </c>
      <c r="I535">
        <v>97603</v>
      </c>
      <c r="J535">
        <v>9036</v>
      </c>
      <c r="K535">
        <v>4.2</v>
      </c>
      <c r="L535" t="s">
        <v>146</v>
      </c>
      <c r="M535" t="s">
        <v>816</v>
      </c>
      <c r="N535" t="s">
        <v>92</v>
      </c>
      <c r="O535">
        <v>10</v>
      </c>
      <c r="P535" t="s">
        <v>29</v>
      </c>
      <c r="Q535" t="s">
        <v>46</v>
      </c>
      <c r="R535" t="s">
        <v>1202</v>
      </c>
      <c r="S535">
        <v>9957769203</v>
      </c>
      <c r="T535" t="s">
        <v>48</v>
      </c>
    </row>
    <row r="536" spans="1:20" x14ac:dyDescent="0.35">
      <c r="A536" t="s">
        <v>1203</v>
      </c>
      <c r="B536" t="s">
        <v>21</v>
      </c>
      <c r="C536" t="s">
        <v>81</v>
      </c>
      <c r="D536" t="s">
        <v>42</v>
      </c>
      <c r="E536">
        <v>53</v>
      </c>
      <c r="F536" t="s">
        <v>24</v>
      </c>
      <c r="G536" t="s">
        <v>36</v>
      </c>
      <c r="H536" s="1">
        <v>41824</v>
      </c>
      <c r="I536">
        <v>54590</v>
      </c>
      <c r="J536">
        <v>12860</v>
      </c>
      <c r="K536">
        <v>5</v>
      </c>
      <c r="L536" t="s">
        <v>258</v>
      </c>
      <c r="M536" t="s">
        <v>816</v>
      </c>
      <c r="N536" t="s">
        <v>92</v>
      </c>
      <c r="O536">
        <v>34</v>
      </c>
      <c r="P536" t="s">
        <v>29</v>
      </c>
      <c r="Q536" t="s">
        <v>46</v>
      </c>
      <c r="R536" t="s">
        <v>1204</v>
      </c>
      <c r="S536">
        <v>9360850679</v>
      </c>
      <c r="T536" t="s">
        <v>32</v>
      </c>
    </row>
    <row r="537" spans="1:20" x14ac:dyDescent="0.35">
      <c r="A537" t="s">
        <v>1205</v>
      </c>
      <c r="B537" t="s">
        <v>101</v>
      </c>
      <c r="C537" t="s">
        <v>81</v>
      </c>
      <c r="D537" t="s">
        <v>23</v>
      </c>
      <c r="E537">
        <v>29</v>
      </c>
      <c r="F537" t="s">
        <v>52</v>
      </c>
      <c r="G537" t="s">
        <v>25</v>
      </c>
      <c r="H537" s="1">
        <v>41935</v>
      </c>
      <c r="I537">
        <v>71691</v>
      </c>
      <c r="J537">
        <v>27535</v>
      </c>
      <c r="K537">
        <v>3.8</v>
      </c>
      <c r="L537" t="s">
        <v>110</v>
      </c>
      <c r="M537" t="s">
        <v>816</v>
      </c>
      <c r="N537" t="s">
        <v>92</v>
      </c>
      <c r="O537">
        <v>22</v>
      </c>
      <c r="P537" t="s">
        <v>29</v>
      </c>
      <c r="Q537" t="s">
        <v>46</v>
      </c>
      <c r="R537" t="s">
        <v>1206</v>
      </c>
      <c r="S537">
        <v>9158906151</v>
      </c>
      <c r="T537" t="s">
        <v>32</v>
      </c>
    </row>
    <row r="538" spans="1:20" x14ac:dyDescent="0.35">
      <c r="A538" t="s">
        <v>1207</v>
      </c>
      <c r="B538" t="s">
        <v>86</v>
      </c>
      <c r="C538" t="s">
        <v>41</v>
      </c>
      <c r="D538" t="s">
        <v>42</v>
      </c>
      <c r="E538">
        <v>34</v>
      </c>
      <c r="F538" t="s">
        <v>24</v>
      </c>
      <c r="G538" t="s">
        <v>63</v>
      </c>
      <c r="H538" s="1">
        <v>41865</v>
      </c>
      <c r="I538">
        <v>73577</v>
      </c>
      <c r="J538">
        <v>25924</v>
      </c>
      <c r="K538">
        <v>2.4</v>
      </c>
      <c r="L538" t="s">
        <v>222</v>
      </c>
      <c r="M538" t="s">
        <v>816</v>
      </c>
      <c r="N538" t="s">
        <v>92</v>
      </c>
      <c r="O538">
        <v>6</v>
      </c>
      <c r="P538" t="s">
        <v>29</v>
      </c>
      <c r="Q538" t="s">
        <v>30</v>
      </c>
      <c r="R538" t="s">
        <v>1208</v>
      </c>
      <c r="S538">
        <v>9692749152</v>
      </c>
      <c r="T538" t="s">
        <v>32</v>
      </c>
    </row>
    <row r="539" spans="1:20" x14ac:dyDescent="0.35">
      <c r="A539" t="s">
        <v>1209</v>
      </c>
      <c r="B539" t="s">
        <v>67</v>
      </c>
      <c r="C539" t="s">
        <v>35</v>
      </c>
      <c r="D539" t="s">
        <v>42</v>
      </c>
      <c r="E539">
        <v>28</v>
      </c>
      <c r="F539" t="s">
        <v>56</v>
      </c>
      <c r="G539" t="s">
        <v>44</v>
      </c>
      <c r="H539" s="1">
        <v>44848</v>
      </c>
      <c r="I539">
        <v>27084</v>
      </c>
      <c r="J539">
        <v>16263</v>
      </c>
      <c r="K539">
        <v>4.7</v>
      </c>
      <c r="L539" t="s">
        <v>167</v>
      </c>
      <c r="M539" t="s">
        <v>816</v>
      </c>
      <c r="N539" t="s">
        <v>92</v>
      </c>
      <c r="O539">
        <v>31</v>
      </c>
      <c r="P539" t="s">
        <v>29</v>
      </c>
      <c r="Q539" t="s">
        <v>46</v>
      </c>
      <c r="R539" t="s">
        <v>1210</v>
      </c>
      <c r="S539">
        <v>9210631723</v>
      </c>
      <c r="T539" t="s">
        <v>48</v>
      </c>
    </row>
    <row r="540" spans="1:20" x14ac:dyDescent="0.35">
      <c r="A540" t="s">
        <v>1211</v>
      </c>
      <c r="B540" t="s">
        <v>34</v>
      </c>
      <c r="C540" t="s">
        <v>35</v>
      </c>
      <c r="D540" t="s">
        <v>23</v>
      </c>
      <c r="E540">
        <v>58</v>
      </c>
      <c r="F540" t="s">
        <v>82</v>
      </c>
      <c r="G540" t="s">
        <v>63</v>
      </c>
      <c r="H540" s="1">
        <v>41187</v>
      </c>
      <c r="I540">
        <v>23602</v>
      </c>
      <c r="J540">
        <v>18817</v>
      </c>
      <c r="K540">
        <v>2.2000000000000002</v>
      </c>
      <c r="L540" t="s">
        <v>188</v>
      </c>
      <c r="M540" t="s">
        <v>816</v>
      </c>
      <c r="N540" t="s">
        <v>70</v>
      </c>
      <c r="O540">
        <v>1</v>
      </c>
      <c r="P540" t="s">
        <v>29</v>
      </c>
      <c r="Q540" t="s">
        <v>30</v>
      </c>
      <c r="R540" t="s">
        <v>1212</v>
      </c>
      <c r="S540">
        <v>9639560511</v>
      </c>
      <c r="T540" t="s">
        <v>48</v>
      </c>
    </row>
    <row r="541" spans="1:20" x14ac:dyDescent="0.35">
      <c r="A541" t="s">
        <v>1213</v>
      </c>
      <c r="B541" t="s">
        <v>21</v>
      </c>
      <c r="C541" t="s">
        <v>22</v>
      </c>
      <c r="D541" t="s">
        <v>42</v>
      </c>
      <c r="E541">
        <v>60</v>
      </c>
      <c r="F541" t="s">
        <v>24</v>
      </c>
      <c r="G541" t="s">
        <v>63</v>
      </c>
      <c r="H541" s="1">
        <v>44748</v>
      </c>
      <c r="I541">
        <v>116196</v>
      </c>
      <c r="J541">
        <v>27320</v>
      </c>
      <c r="K541">
        <v>4.8</v>
      </c>
      <c r="L541" t="s">
        <v>78</v>
      </c>
      <c r="M541" t="s">
        <v>816</v>
      </c>
      <c r="N541" t="s">
        <v>38</v>
      </c>
      <c r="O541">
        <v>23</v>
      </c>
      <c r="P541" t="s">
        <v>29</v>
      </c>
      <c r="Q541" t="s">
        <v>30</v>
      </c>
      <c r="R541" t="s">
        <v>1214</v>
      </c>
      <c r="S541">
        <v>9888051792</v>
      </c>
      <c r="T541" t="s">
        <v>32</v>
      </c>
    </row>
    <row r="542" spans="1:20" x14ac:dyDescent="0.35">
      <c r="A542" t="s">
        <v>915</v>
      </c>
      <c r="B542" t="s">
        <v>86</v>
      </c>
      <c r="C542" t="s">
        <v>74</v>
      </c>
      <c r="D542" t="s">
        <v>42</v>
      </c>
      <c r="E542">
        <v>38</v>
      </c>
      <c r="F542" t="s">
        <v>62</v>
      </c>
      <c r="G542" t="s">
        <v>25</v>
      </c>
      <c r="H542" s="1">
        <v>40205</v>
      </c>
      <c r="I542">
        <v>118054</v>
      </c>
      <c r="J542">
        <v>29611</v>
      </c>
      <c r="K542">
        <v>4</v>
      </c>
      <c r="L542" t="s">
        <v>726</v>
      </c>
      <c r="M542" t="s">
        <v>816</v>
      </c>
      <c r="N542" t="s">
        <v>70</v>
      </c>
      <c r="O542">
        <v>4</v>
      </c>
      <c r="P542" t="s">
        <v>597</v>
      </c>
      <c r="Q542" t="s">
        <v>30</v>
      </c>
      <c r="R542" t="s">
        <v>1215</v>
      </c>
      <c r="S542">
        <v>9887379127</v>
      </c>
      <c r="T542" t="s">
        <v>48</v>
      </c>
    </row>
    <row r="543" spans="1:20" x14ac:dyDescent="0.35">
      <c r="A543" t="s">
        <v>244</v>
      </c>
      <c r="B543" t="s">
        <v>77</v>
      </c>
      <c r="C543" t="s">
        <v>41</v>
      </c>
      <c r="D543" t="s">
        <v>42</v>
      </c>
      <c r="E543">
        <v>45</v>
      </c>
      <c r="F543" t="s">
        <v>43</v>
      </c>
      <c r="G543" t="s">
        <v>36</v>
      </c>
      <c r="H543" s="1">
        <v>40973</v>
      </c>
      <c r="I543">
        <v>31631</v>
      </c>
      <c r="J543">
        <v>12141</v>
      </c>
      <c r="K543">
        <v>2.8</v>
      </c>
      <c r="L543" t="s">
        <v>107</v>
      </c>
      <c r="M543" t="s">
        <v>816</v>
      </c>
      <c r="N543" t="s">
        <v>92</v>
      </c>
      <c r="O543">
        <v>1</v>
      </c>
      <c r="P543" t="s">
        <v>597</v>
      </c>
      <c r="Q543" t="s">
        <v>30</v>
      </c>
      <c r="R543" t="s">
        <v>1216</v>
      </c>
      <c r="S543">
        <v>9399303899</v>
      </c>
      <c r="T543" t="s">
        <v>32</v>
      </c>
    </row>
    <row r="544" spans="1:20" x14ac:dyDescent="0.35">
      <c r="A544" t="s">
        <v>550</v>
      </c>
      <c r="B544" t="s">
        <v>73</v>
      </c>
      <c r="C544" t="s">
        <v>91</v>
      </c>
      <c r="D544" t="s">
        <v>42</v>
      </c>
      <c r="E544">
        <v>25</v>
      </c>
      <c r="F544" t="s">
        <v>62</v>
      </c>
      <c r="G544" t="s">
        <v>68</v>
      </c>
      <c r="H544" s="1">
        <v>41847</v>
      </c>
      <c r="I544">
        <v>49385</v>
      </c>
      <c r="J544">
        <v>28572</v>
      </c>
      <c r="K544">
        <v>3.7</v>
      </c>
      <c r="L544" t="s">
        <v>196</v>
      </c>
      <c r="M544" t="s">
        <v>816</v>
      </c>
      <c r="N544" t="s">
        <v>70</v>
      </c>
      <c r="O544">
        <v>13</v>
      </c>
      <c r="P544" t="s">
        <v>597</v>
      </c>
      <c r="Q544" t="s">
        <v>46</v>
      </c>
      <c r="R544" t="s">
        <v>1217</v>
      </c>
      <c r="S544">
        <v>9327996256</v>
      </c>
      <c r="T544" t="s">
        <v>32</v>
      </c>
    </row>
    <row r="545" spans="1:20" x14ac:dyDescent="0.35">
      <c r="A545" t="s">
        <v>519</v>
      </c>
      <c r="B545" t="s">
        <v>34</v>
      </c>
      <c r="C545" t="s">
        <v>145</v>
      </c>
      <c r="D545" t="s">
        <v>23</v>
      </c>
      <c r="E545">
        <v>44</v>
      </c>
      <c r="F545" t="s">
        <v>82</v>
      </c>
      <c r="G545" t="s">
        <v>63</v>
      </c>
      <c r="H545" s="1">
        <v>41814</v>
      </c>
      <c r="I545">
        <v>109746</v>
      </c>
      <c r="J545">
        <v>6264</v>
      </c>
      <c r="K545">
        <v>2.4</v>
      </c>
      <c r="L545" t="s">
        <v>167</v>
      </c>
      <c r="M545" t="s">
        <v>816</v>
      </c>
      <c r="N545" t="s">
        <v>92</v>
      </c>
      <c r="O545">
        <v>18</v>
      </c>
      <c r="P545" t="s">
        <v>597</v>
      </c>
      <c r="Q545" t="s">
        <v>46</v>
      </c>
      <c r="R545" t="s">
        <v>1218</v>
      </c>
      <c r="S545">
        <v>9913203809</v>
      </c>
      <c r="T545" t="s">
        <v>48</v>
      </c>
    </row>
    <row r="546" spans="1:20" x14ac:dyDescent="0.35">
      <c r="A546" t="s">
        <v>601</v>
      </c>
      <c r="B546" t="s">
        <v>86</v>
      </c>
      <c r="C546" t="s">
        <v>91</v>
      </c>
      <c r="D546" t="s">
        <v>42</v>
      </c>
      <c r="E546">
        <v>27</v>
      </c>
      <c r="F546" t="s">
        <v>62</v>
      </c>
      <c r="G546" t="s">
        <v>63</v>
      </c>
      <c r="H546" s="1">
        <v>41172</v>
      </c>
      <c r="I546">
        <v>43940</v>
      </c>
      <c r="J546">
        <v>8029</v>
      </c>
      <c r="K546">
        <v>2.5</v>
      </c>
      <c r="L546" t="s">
        <v>432</v>
      </c>
      <c r="M546" t="s">
        <v>816</v>
      </c>
      <c r="N546" t="s">
        <v>28</v>
      </c>
      <c r="O546">
        <v>22</v>
      </c>
      <c r="P546" t="s">
        <v>597</v>
      </c>
      <c r="Q546" t="s">
        <v>30</v>
      </c>
      <c r="R546" t="s">
        <v>1219</v>
      </c>
      <c r="S546">
        <v>9637143153</v>
      </c>
      <c r="T546" t="s">
        <v>32</v>
      </c>
    </row>
    <row r="547" spans="1:20" x14ac:dyDescent="0.35">
      <c r="A547" t="s">
        <v>361</v>
      </c>
      <c r="B547" t="s">
        <v>73</v>
      </c>
      <c r="C547" t="s">
        <v>81</v>
      </c>
      <c r="D547" t="s">
        <v>42</v>
      </c>
      <c r="E547">
        <v>38</v>
      </c>
      <c r="F547" t="s">
        <v>43</v>
      </c>
      <c r="G547" t="s">
        <v>44</v>
      </c>
      <c r="H547" s="1">
        <v>42462</v>
      </c>
      <c r="I547">
        <v>76906</v>
      </c>
      <c r="J547">
        <v>22272</v>
      </c>
      <c r="K547">
        <v>2.4</v>
      </c>
      <c r="L547" t="s">
        <v>408</v>
      </c>
      <c r="M547" t="s">
        <v>816</v>
      </c>
      <c r="N547" t="s">
        <v>70</v>
      </c>
      <c r="O547">
        <v>14</v>
      </c>
      <c r="P547" t="s">
        <v>597</v>
      </c>
      <c r="Q547" t="s">
        <v>46</v>
      </c>
      <c r="R547" t="s">
        <v>1220</v>
      </c>
      <c r="S547">
        <v>9805183874</v>
      </c>
      <c r="T547" t="s">
        <v>48</v>
      </c>
    </row>
    <row r="548" spans="1:20" x14ac:dyDescent="0.35">
      <c r="A548" t="s">
        <v>726</v>
      </c>
      <c r="B548" t="s">
        <v>34</v>
      </c>
      <c r="C548" t="s">
        <v>51</v>
      </c>
      <c r="D548" t="s">
        <v>23</v>
      </c>
      <c r="E548">
        <v>60</v>
      </c>
      <c r="F548" t="s">
        <v>62</v>
      </c>
      <c r="G548" t="s">
        <v>44</v>
      </c>
      <c r="H548" s="1">
        <v>42221</v>
      </c>
      <c r="I548">
        <v>62456</v>
      </c>
      <c r="J548">
        <v>20597</v>
      </c>
      <c r="K548">
        <v>3.6</v>
      </c>
      <c r="L548" t="s">
        <v>432</v>
      </c>
      <c r="M548" t="s">
        <v>816</v>
      </c>
      <c r="N548" t="s">
        <v>28</v>
      </c>
      <c r="O548">
        <v>33</v>
      </c>
      <c r="P548" t="s">
        <v>597</v>
      </c>
      <c r="Q548" t="s">
        <v>30</v>
      </c>
      <c r="R548" t="s">
        <v>1221</v>
      </c>
      <c r="S548">
        <v>9885654676</v>
      </c>
      <c r="T548" t="s">
        <v>48</v>
      </c>
    </row>
    <row r="549" spans="1:20" x14ac:dyDescent="0.35">
      <c r="A549" t="s">
        <v>292</v>
      </c>
      <c r="B549" t="s">
        <v>21</v>
      </c>
      <c r="C549" t="s">
        <v>22</v>
      </c>
      <c r="D549" t="s">
        <v>23</v>
      </c>
      <c r="E549">
        <v>38</v>
      </c>
      <c r="F549" t="s">
        <v>82</v>
      </c>
      <c r="G549" t="s">
        <v>63</v>
      </c>
      <c r="H549" s="1">
        <v>40270</v>
      </c>
      <c r="I549">
        <v>87536</v>
      </c>
      <c r="J549">
        <v>26149</v>
      </c>
      <c r="K549">
        <v>3.9</v>
      </c>
      <c r="L549" t="s">
        <v>325</v>
      </c>
      <c r="M549" t="s">
        <v>816</v>
      </c>
      <c r="N549" t="s">
        <v>28</v>
      </c>
      <c r="O549">
        <v>34</v>
      </c>
      <c r="P549" t="s">
        <v>597</v>
      </c>
      <c r="Q549" t="s">
        <v>30</v>
      </c>
      <c r="R549" t="s">
        <v>1222</v>
      </c>
      <c r="S549">
        <v>9770792761</v>
      </c>
      <c r="T549" t="s">
        <v>48</v>
      </c>
    </row>
    <row r="550" spans="1:20" x14ac:dyDescent="0.35">
      <c r="A550" t="s">
        <v>427</v>
      </c>
      <c r="B550" t="s">
        <v>77</v>
      </c>
      <c r="C550" t="s">
        <v>74</v>
      </c>
      <c r="D550" t="s">
        <v>42</v>
      </c>
      <c r="E550">
        <v>35</v>
      </c>
      <c r="F550" t="s">
        <v>52</v>
      </c>
      <c r="G550" t="s">
        <v>36</v>
      </c>
      <c r="H550" s="1">
        <v>42887</v>
      </c>
      <c r="I550">
        <v>42542</v>
      </c>
      <c r="J550">
        <v>15906</v>
      </c>
      <c r="K550">
        <v>4.8</v>
      </c>
      <c r="L550" t="s">
        <v>119</v>
      </c>
      <c r="M550" t="s">
        <v>816</v>
      </c>
      <c r="N550" t="s">
        <v>38</v>
      </c>
      <c r="O550">
        <v>30</v>
      </c>
      <c r="P550" t="s">
        <v>597</v>
      </c>
      <c r="Q550" t="s">
        <v>30</v>
      </c>
      <c r="R550" t="s">
        <v>1223</v>
      </c>
      <c r="S550">
        <v>9766869986</v>
      </c>
      <c r="T550" t="s">
        <v>48</v>
      </c>
    </row>
    <row r="551" spans="1:20" x14ac:dyDescent="0.35">
      <c r="A551" t="s">
        <v>268</v>
      </c>
      <c r="B551" t="s">
        <v>61</v>
      </c>
      <c r="C551" t="s">
        <v>87</v>
      </c>
      <c r="D551" t="s">
        <v>23</v>
      </c>
      <c r="E551">
        <v>58</v>
      </c>
      <c r="F551" t="s">
        <v>43</v>
      </c>
      <c r="G551" t="s">
        <v>68</v>
      </c>
      <c r="H551" s="1">
        <v>43381</v>
      </c>
      <c r="I551">
        <v>67413</v>
      </c>
      <c r="J551">
        <v>19159</v>
      </c>
      <c r="K551">
        <v>3.3</v>
      </c>
      <c r="L551" t="s">
        <v>181</v>
      </c>
      <c r="M551" t="s">
        <v>816</v>
      </c>
      <c r="N551" t="s">
        <v>28</v>
      </c>
      <c r="O551">
        <v>21</v>
      </c>
      <c r="P551" t="s">
        <v>597</v>
      </c>
      <c r="Q551" t="s">
        <v>30</v>
      </c>
      <c r="R551" t="s">
        <v>1224</v>
      </c>
      <c r="S551">
        <v>9338297555</v>
      </c>
      <c r="T551" t="s">
        <v>32</v>
      </c>
    </row>
    <row r="552" spans="1:20" x14ac:dyDescent="0.35">
      <c r="A552" t="s">
        <v>584</v>
      </c>
      <c r="B552" t="s">
        <v>95</v>
      </c>
      <c r="C552" t="s">
        <v>55</v>
      </c>
      <c r="D552" t="s">
        <v>23</v>
      </c>
      <c r="E552">
        <v>23</v>
      </c>
      <c r="F552" t="s">
        <v>82</v>
      </c>
      <c r="G552" t="s">
        <v>63</v>
      </c>
      <c r="H552" s="1">
        <v>44125</v>
      </c>
      <c r="I552">
        <v>97225</v>
      </c>
      <c r="J552">
        <v>17383</v>
      </c>
      <c r="K552">
        <v>4.2</v>
      </c>
      <c r="L552" t="s">
        <v>312</v>
      </c>
      <c r="M552" t="s">
        <v>816</v>
      </c>
      <c r="N552" t="s">
        <v>38</v>
      </c>
      <c r="O552">
        <v>31</v>
      </c>
      <c r="P552" t="s">
        <v>597</v>
      </c>
      <c r="Q552" t="s">
        <v>30</v>
      </c>
      <c r="R552" t="s">
        <v>1225</v>
      </c>
      <c r="S552">
        <v>9323967451</v>
      </c>
      <c r="T552" t="s">
        <v>32</v>
      </c>
    </row>
    <row r="553" spans="1:20" x14ac:dyDescent="0.35">
      <c r="A553" t="s">
        <v>275</v>
      </c>
      <c r="B553" t="s">
        <v>95</v>
      </c>
      <c r="C553" t="s">
        <v>41</v>
      </c>
      <c r="D553" t="s">
        <v>23</v>
      </c>
      <c r="E553">
        <v>29</v>
      </c>
      <c r="F553" t="s">
        <v>52</v>
      </c>
      <c r="G553" t="s">
        <v>68</v>
      </c>
      <c r="H553" s="1">
        <v>41044</v>
      </c>
      <c r="I553">
        <v>45865</v>
      </c>
      <c r="J553">
        <v>10539</v>
      </c>
      <c r="K553">
        <v>2.5</v>
      </c>
      <c r="L553" t="s">
        <v>37</v>
      </c>
      <c r="M553" t="s">
        <v>816</v>
      </c>
      <c r="N553" t="s">
        <v>92</v>
      </c>
      <c r="O553">
        <v>32</v>
      </c>
      <c r="P553" t="s">
        <v>597</v>
      </c>
      <c r="Q553" t="s">
        <v>30</v>
      </c>
      <c r="R553" t="s">
        <v>1226</v>
      </c>
      <c r="S553">
        <v>9867127940</v>
      </c>
      <c r="T553" t="s">
        <v>48</v>
      </c>
    </row>
    <row r="554" spans="1:20" x14ac:dyDescent="0.35">
      <c r="A554" t="s">
        <v>457</v>
      </c>
      <c r="B554" t="s">
        <v>77</v>
      </c>
      <c r="C554" t="s">
        <v>145</v>
      </c>
      <c r="D554" t="s">
        <v>23</v>
      </c>
      <c r="E554">
        <v>55</v>
      </c>
      <c r="F554" t="s">
        <v>43</v>
      </c>
      <c r="G554" t="s">
        <v>36</v>
      </c>
      <c r="H554" s="1">
        <v>40491</v>
      </c>
      <c r="I554">
        <v>54800</v>
      </c>
      <c r="J554">
        <v>8325</v>
      </c>
      <c r="K554">
        <v>2</v>
      </c>
      <c r="L554" t="s">
        <v>26</v>
      </c>
      <c r="M554" t="s">
        <v>816</v>
      </c>
      <c r="N554" t="s">
        <v>92</v>
      </c>
      <c r="O554">
        <v>11</v>
      </c>
      <c r="P554" t="s">
        <v>597</v>
      </c>
      <c r="Q554" t="s">
        <v>30</v>
      </c>
      <c r="R554" t="s">
        <v>1227</v>
      </c>
      <c r="S554">
        <v>9223808479</v>
      </c>
      <c r="T554" t="s">
        <v>32</v>
      </c>
    </row>
    <row r="555" spans="1:20" x14ac:dyDescent="0.35">
      <c r="A555" t="s">
        <v>1228</v>
      </c>
      <c r="B555" t="s">
        <v>50</v>
      </c>
      <c r="C555" t="s">
        <v>74</v>
      </c>
      <c r="D555" t="s">
        <v>23</v>
      </c>
      <c r="E555">
        <v>23</v>
      </c>
      <c r="F555" t="s">
        <v>52</v>
      </c>
      <c r="G555" t="s">
        <v>68</v>
      </c>
      <c r="H555" s="1">
        <v>45128</v>
      </c>
      <c r="I555">
        <v>63025</v>
      </c>
      <c r="J555">
        <v>9762</v>
      </c>
      <c r="K555">
        <v>4.3</v>
      </c>
      <c r="L555" t="s">
        <v>88</v>
      </c>
      <c r="M555" t="s">
        <v>816</v>
      </c>
      <c r="N555" t="s">
        <v>70</v>
      </c>
      <c r="O555">
        <v>7</v>
      </c>
      <c r="P555" t="s">
        <v>597</v>
      </c>
      <c r="Q555" t="s">
        <v>46</v>
      </c>
      <c r="R555" t="s">
        <v>1229</v>
      </c>
      <c r="S555">
        <v>9284949844</v>
      </c>
      <c r="T555" t="s">
        <v>32</v>
      </c>
    </row>
    <row r="556" spans="1:20" x14ac:dyDescent="0.35">
      <c r="A556" t="s">
        <v>1230</v>
      </c>
      <c r="B556" t="s">
        <v>95</v>
      </c>
      <c r="C556" t="s">
        <v>74</v>
      </c>
      <c r="D556" t="s">
        <v>42</v>
      </c>
      <c r="E556">
        <v>30</v>
      </c>
      <c r="F556" t="s">
        <v>82</v>
      </c>
      <c r="G556" t="s">
        <v>44</v>
      </c>
      <c r="H556" s="1">
        <v>45054</v>
      </c>
      <c r="I556">
        <v>56094</v>
      </c>
      <c r="J556">
        <v>6330</v>
      </c>
      <c r="K556">
        <v>4.9000000000000004</v>
      </c>
      <c r="L556" t="s">
        <v>72</v>
      </c>
      <c r="M556" t="s">
        <v>816</v>
      </c>
      <c r="N556" t="s">
        <v>92</v>
      </c>
      <c r="O556">
        <v>22</v>
      </c>
      <c r="P556" t="s">
        <v>597</v>
      </c>
      <c r="Q556" t="s">
        <v>30</v>
      </c>
      <c r="R556" t="s">
        <v>1231</v>
      </c>
      <c r="S556">
        <v>9339888523</v>
      </c>
      <c r="T556" t="s">
        <v>48</v>
      </c>
    </row>
    <row r="557" spans="1:20" x14ac:dyDescent="0.35">
      <c r="A557" t="s">
        <v>1232</v>
      </c>
      <c r="B557" t="s">
        <v>95</v>
      </c>
      <c r="C557" t="s">
        <v>81</v>
      </c>
      <c r="D557" t="s">
        <v>23</v>
      </c>
      <c r="E557">
        <v>37</v>
      </c>
      <c r="F557" t="s">
        <v>62</v>
      </c>
      <c r="G557" t="s">
        <v>68</v>
      </c>
      <c r="H557" s="1">
        <v>41624</v>
      </c>
      <c r="I557">
        <v>64446</v>
      </c>
      <c r="J557">
        <v>19998</v>
      </c>
      <c r="K557">
        <v>3.3</v>
      </c>
      <c r="L557" t="s">
        <v>673</v>
      </c>
      <c r="M557" t="s">
        <v>816</v>
      </c>
      <c r="N557" t="s">
        <v>28</v>
      </c>
      <c r="O557">
        <v>2</v>
      </c>
      <c r="P557" t="s">
        <v>597</v>
      </c>
      <c r="Q557" t="s">
        <v>46</v>
      </c>
      <c r="R557" t="s">
        <v>1233</v>
      </c>
      <c r="S557">
        <v>9971434766</v>
      </c>
      <c r="T557" t="s">
        <v>48</v>
      </c>
    </row>
    <row r="558" spans="1:20" x14ac:dyDescent="0.35">
      <c r="A558" t="s">
        <v>1234</v>
      </c>
      <c r="B558" t="s">
        <v>67</v>
      </c>
      <c r="C558" t="s">
        <v>55</v>
      </c>
      <c r="D558" t="s">
        <v>42</v>
      </c>
      <c r="E558">
        <v>31</v>
      </c>
      <c r="F558" t="s">
        <v>82</v>
      </c>
      <c r="G558" t="s">
        <v>44</v>
      </c>
      <c r="H558" s="1">
        <v>41032</v>
      </c>
      <c r="I558">
        <v>75593</v>
      </c>
      <c r="J558">
        <v>10356</v>
      </c>
      <c r="K558">
        <v>3.4</v>
      </c>
      <c r="L558" t="s">
        <v>207</v>
      </c>
      <c r="M558" t="s">
        <v>816</v>
      </c>
      <c r="N558" t="s">
        <v>92</v>
      </c>
      <c r="O558">
        <v>19</v>
      </c>
      <c r="P558" t="s">
        <v>597</v>
      </c>
      <c r="Q558" t="s">
        <v>30</v>
      </c>
      <c r="R558" t="s">
        <v>1235</v>
      </c>
      <c r="S558">
        <v>9982303341</v>
      </c>
      <c r="T558" t="s">
        <v>48</v>
      </c>
    </row>
    <row r="559" spans="1:20" x14ac:dyDescent="0.35">
      <c r="A559" t="s">
        <v>1236</v>
      </c>
      <c r="B559" t="s">
        <v>101</v>
      </c>
      <c r="C559" t="s">
        <v>145</v>
      </c>
      <c r="D559" t="s">
        <v>42</v>
      </c>
      <c r="E559">
        <v>33</v>
      </c>
      <c r="F559" t="s">
        <v>62</v>
      </c>
      <c r="G559" t="s">
        <v>36</v>
      </c>
      <c r="H559" s="1">
        <v>42876</v>
      </c>
      <c r="I559">
        <v>100876</v>
      </c>
      <c r="J559">
        <v>5887</v>
      </c>
      <c r="K559">
        <v>2.6</v>
      </c>
      <c r="L559" t="s">
        <v>193</v>
      </c>
      <c r="M559" t="s">
        <v>816</v>
      </c>
      <c r="N559" t="s">
        <v>92</v>
      </c>
      <c r="O559">
        <v>9</v>
      </c>
      <c r="P559" t="s">
        <v>597</v>
      </c>
      <c r="Q559" t="s">
        <v>46</v>
      </c>
      <c r="R559" t="s">
        <v>1237</v>
      </c>
      <c r="S559">
        <v>9872893619</v>
      </c>
      <c r="T559" t="s">
        <v>32</v>
      </c>
    </row>
    <row r="560" spans="1:20" x14ac:dyDescent="0.35">
      <c r="A560" t="s">
        <v>1238</v>
      </c>
      <c r="B560" t="s">
        <v>73</v>
      </c>
      <c r="C560" t="s">
        <v>22</v>
      </c>
      <c r="D560" t="s">
        <v>23</v>
      </c>
      <c r="E560">
        <v>46</v>
      </c>
      <c r="F560" t="s">
        <v>82</v>
      </c>
      <c r="G560" t="s">
        <v>25</v>
      </c>
      <c r="H560" s="1">
        <v>44370</v>
      </c>
      <c r="I560">
        <v>84326</v>
      </c>
      <c r="J560">
        <v>17116</v>
      </c>
      <c r="K560">
        <v>2.2999999999999998</v>
      </c>
      <c r="L560" t="s">
        <v>72</v>
      </c>
      <c r="M560" t="s">
        <v>816</v>
      </c>
      <c r="N560" t="s">
        <v>28</v>
      </c>
      <c r="O560">
        <v>27</v>
      </c>
      <c r="P560" t="s">
        <v>597</v>
      </c>
      <c r="Q560" t="s">
        <v>30</v>
      </c>
      <c r="R560" t="s">
        <v>1239</v>
      </c>
      <c r="S560">
        <v>9838418214</v>
      </c>
      <c r="T560" t="s">
        <v>48</v>
      </c>
    </row>
    <row r="561" spans="1:20" x14ac:dyDescent="0.35">
      <c r="A561" t="s">
        <v>1240</v>
      </c>
      <c r="B561" t="s">
        <v>50</v>
      </c>
      <c r="C561" t="s">
        <v>35</v>
      </c>
      <c r="D561" t="s">
        <v>23</v>
      </c>
      <c r="E561">
        <v>31</v>
      </c>
      <c r="F561" t="s">
        <v>52</v>
      </c>
      <c r="G561" t="s">
        <v>36</v>
      </c>
      <c r="H561" s="1">
        <v>43300</v>
      </c>
      <c r="I561">
        <v>53157</v>
      </c>
      <c r="J561">
        <v>26666</v>
      </c>
      <c r="K561">
        <v>3.7</v>
      </c>
      <c r="L561" t="s">
        <v>642</v>
      </c>
      <c r="M561" t="s">
        <v>816</v>
      </c>
      <c r="N561" t="s">
        <v>28</v>
      </c>
      <c r="O561">
        <v>23</v>
      </c>
      <c r="P561" t="s">
        <v>597</v>
      </c>
      <c r="Q561" t="s">
        <v>46</v>
      </c>
      <c r="R561" t="s">
        <v>1241</v>
      </c>
      <c r="S561">
        <v>9354314656</v>
      </c>
      <c r="T561" t="s">
        <v>32</v>
      </c>
    </row>
    <row r="562" spans="1:20" x14ac:dyDescent="0.35">
      <c r="A562" t="s">
        <v>1242</v>
      </c>
      <c r="B562" t="s">
        <v>73</v>
      </c>
      <c r="C562" t="s">
        <v>81</v>
      </c>
      <c r="D562" t="s">
        <v>23</v>
      </c>
      <c r="E562">
        <v>28</v>
      </c>
      <c r="F562" t="s">
        <v>62</v>
      </c>
      <c r="G562" t="s">
        <v>44</v>
      </c>
      <c r="H562" s="1">
        <v>40428</v>
      </c>
      <c r="I562">
        <v>57467</v>
      </c>
      <c r="J562">
        <v>23467</v>
      </c>
      <c r="K562">
        <v>2.8</v>
      </c>
      <c r="L562" t="s">
        <v>212</v>
      </c>
      <c r="M562" t="s">
        <v>816</v>
      </c>
      <c r="N562" t="s">
        <v>92</v>
      </c>
      <c r="O562">
        <v>29</v>
      </c>
      <c r="P562" t="s">
        <v>597</v>
      </c>
      <c r="Q562" t="s">
        <v>46</v>
      </c>
      <c r="R562" t="s">
        <v>1243</v>
      </c>
      <c r="S562">
        <v>9197442323</v>
      </c>
      <c r="T562" t="s">
        <v>48</v>
      </c>
    </row>
    <row r="563" spans="1:20" x14ac:dyDescent="0.35">
      <c r="A563" t="s">
        <v>1244</v>
      </c>
      <c r="B563" t="s">
        <v>95</v>
      </c>
      <c r="C563" t="s">
        <v>55</v>
      </c>
      <c r="D563" t="s">
        <v>42</v>
      </c>
      <c r="E563">
        <v>55</v>
      </c>
      <c r="F563" t="s">
        <v>24</v>
      </c>
      <c r="G563" t="s">
        <v>36</v>
      </c>
      <c r="H563" s="1">
        <v>42096</v>
      </c>
      <c r="I563">
        <v>39084</v>
      </c>
      <c r="J563">
        <v>7654</v>
      </c>
      <c r="K563">
        <v>4</v>
      </c>
      <c r="L563" t="s">
        <v>193</v>
      </c>
      <c r="M563" t="s">
        <v>816</v>
      </c>
      <c r="N563" t="s">
        <v>28</v>
      </c>
      <c r="O563">
        <v>9</v>
      </c>
      <c r="P563" t="s">
        <v>597</v>
      </c>
      <c r="Q563" t="s">
        <v>30</v>
      </c>
      <c r="R563" t="s">
        <v>1245</v>
      </c>
      <c r="S563">
        <v>9681764416</v>
      </c>
      <c r="T563" t="s">
        <v>32</v>
      </c>
    </row>
    <row r="564" spans="1:20" x14ac:dyDescent="0.35">
      <c r="A564" t="s">
        <v>1246</v>
      </c>
      <c r="B564" t="s">
        <v>50</v>
      </c>
      <c r="C564" t="s">
        <v>41</v>
      </c>
      <c r="D564" t="s">
        <v>23</v>
      </c>
      <c r="E564">
        <v>40</v>
      </c>
      <c r="F564" t="s">
        <v>56</v>
      </c>
      <c r="G564" t="s">
        <v>57</v>
      </c>
      <c r="H564" s="1">
        <v>44415</v>
      </c>
      <c r="I564">
        <v>76434</v>
      </c>
      <c r="J564">
        <v>12522</v>
      </c>
      <c r="K564">
        <v>4.3</v>
      </c>
      <c r="L564" t="s">
        <v>49</v>
      </c>
      <c r="M564" t="s">
        <v>816</v>
      </c>
      <c r="N564" t="s">
        <v>38</v>
      </c>
      <c r="O564">
        <v>14</v>
      </c>
      <c r="P564" t="s">
        <v>597</v>
      </c>
      <c r="Q564" t="s">
        <v>46</v>
      </c>
      <c r="R564" t="s">
        <v>1247</v>
      </c>
      <c r="S564">
        <v>9267814232</v>
      </c>
      <c r="T564" t="s">
        <v>48</v>
      </c>
    </row>
    <row r="565" spans="1:20" x14ac:dyDescent="0.35">
      <c r="A565" t="s">
        <v>1248</v>
      </c>
      <c r="B565" t="s">
        <v>95</v>
      </c>
      <c r="C565" t="s">
        <v>81</v>
      </c>
      <c r="D565" t="s">
        <v>23</v>
      </c>
      <c r="E565">
        <v>51</v>
      </c>
      <c r="F565" t="s">
        <v>43</v>
      </c>
      <c r="G565" t="s">
        <v>57</v>
      </c>
      <c r="H565" s="1">
        <v>43357</v>
      </c>
      <c r="I565">
        <v>56670</v>
      </c>
      <c r="J565">
        <v>13808</v>
      </c>
      <c r="K565">
        <v>2</v>
      </c>
      <c r="L565" t="s">
        <v>167</v>
      </c>
      <c r="M565" t="s">
        <v>816</v>
      </c>
      <c r="N565" t="s">
        <v>28</v>
      </c>
      <c r="O565">
        <v>15</v>
      </c>
      <c r="P565" t="s">
        <v>597</v>
      </c>
      <c r="Q565" t="s">
        <v>46</v>
      </c>
      <c r="R565" t="s">
        <v>1249</v>
      </c>
      <c r="S565">
        <v>9470875025</v>
      </c>
      <c r="T565" t="s">
        <v>48</v>
      </c>
    </row>
    <row r="566" spans="1:20" x14ac:dyDescent="0.35">
      <c r="A566" t="s">
        <v>1250</v>
      </c>
      <c r="B566" t="s">
        <v>34</v>
      </c>
      <c r="C566" t="s">
        <v>81</v>
      </c>
      <c r="D566" t="s">
        <v>23</v>
      </c>
      <c r="E566">
        <v>51</v>
      </c>
      <c r="F566" t="s">
        <v>43</v>
      </c>
      <c r="G566" t="s">
        <v>36</v>
      </c>
      <c r="H566" s="1">
        <v>41199</v>
      </c>
      <c r="I566">
        <v>75813</v>
      </c>
      <c r="J566">
        <v>7093</v>
      </c>
      <c r="K566">
        <v>4.5999999999999996</v>
      </c>
      <c r="L566" t="s">
        <v>113</v>
      </c>
      <c r="M566" t="s">
        <v>816</v>
      </c>
      <c r="N566" t="s">
        <v>28</v>
      </c>
      <c r="O566">
        <v>31</v>
      </c>
      <c r="P566" t="s">
        <v>597</v>
      </c>
      <c r="Q566" t="s">
        <v>46</v>
      </c>
      <c r="R566" t="s">
        <v>1251</v>
      </c>
      <c r="S566">
        <v>9400930993</v>
      </c>
      <c r="T566" t="s">
        <v>48</v>
      </c>
    </row>
    <row r="567" spans="1:20" x14ac:dyDescent="0.35">
      <c r="A567" t="s">
        <v>1252</v>
      </c>
      <c r="B567" t="s">
        <v>101</v>
      </c>
      <c r="C567" t="s">
        <v>41</v>
      </c>
      <c r="D567" t="s">
        <v>42</v>
      </c>
      <c r="E567">
        <v>26</v>
      </c>
      <c r="F567" t="s">
        <v>24</v>
      </c>
      <c r="G567" t="s">
        <v>68</v>
      </c>
      <c r="H567" s="1">
        <v>44798</v>
      </c>
      <c r="I567">
        <v>53181</v>
      </c>
      <c r="J567">
        <v>12819</v>
      </c>
      <c r="K567">
        <v>3.8</v>
      </c>
      <c r="L567" t="s">
        <v>230</v>
      </c>
      <c r="M567" t="s">
        <v>816</v>
      </c>
      <c r="N567" t="s">
        <v>38</v>
      </c>
      <c r="O567">
        <v>17</v>
      </c>
      <c r="P567" t="s">
        <v>597</v>
      </c>
      <c r="Q567" t="s">
        <v>46</v>
      </c>
      <c r="R567" t="s">
        <v>1253</v>
      </c>
      <c r="S567">
        <v>9712400337</v>
      </c>
      <c r="T567" t="s">
        <v>32</v>
      </c>
    </row>
    <row r="568" spans="1:20" x14ac:dyDescent="0.35">
      <c r="A568" t="s">
        <v>1254</v>
      </c>
      <c r="B568" t="s">
        <v>67</v>
      </c>
      <c r="C568" t="s">
        <v>51</v>
      </c>
      <c r="D568" t="s">
        <v>42</v>
      </c>
      <c r="E568">
        <v>40</v>
      </c>
      <c r="F568" t="s">
        <v>82</v>
      </c>
      <c r="G568" t="s">
        <v>57</v>
      </c>
      <c r="H568" s="1">
        <v>44075</v>
      </c>
      <c r="I568">
        <v>91753</v>
      </c>
      <c r="J568">
        <v>13556</v>
      </c>
      <c r="K568">
        <v>2.9</v>
      </c>
      <c r="L568" t="s">
        <v>78</v>
      </c>
      <c r="M568" t="s">
        <v>816</v>
      </c>
      <c r="N568" t="s">
        <v>38</v>
      </c>
      <c r="O568">
        <v>33</v>
      </c>
      <c r="P568" t="s">
        <v>597</v>
      </c>
      <c r="Q568" t="s">
        <v>30</v>
      </c>
      <c r="R568" t="s">
        <v>1255</v>
      </c>
      <c r="S568">
        <v>9481329664</v>
      </c>
      <c r="T568" t="s">
        <v>48</v>
      </c>
    </row>
    <row r="569" spans="1:20" x14ac:dyDescent="0.35">
      <c r="A569" t="s">
        <v>1256</v>
      </c>
      <c r="B569" t="s">
        <v>67</v>
      </c>
      <c r="C569" t="s">
        <v>91</v>
      </c>
      <c r="D569" t="s">
        <v>42</v>
      </c>
      <c r="E569">
        <v>44</v>
      </c>
      <c r="F569" t="s">
        <v>24</v>
      </c>
      <c r="G569" t="s">
        <v>57</v>
      </c>
      <c r="H569" s="1">
        <v>44263</v>
      </c>
      <c r="I569">
        <v>46712</v>
      </c>
      <c r="J569">
        <v>14775</v>
      </c>
      <c r="K569">
        <v>3.5</v>
      </c>
      <c r="L569" t="s">
        <v>685</v>
      </c>
      <c r="M569" t="s">
        <v>816</v>
      </c>
      <c r="N569" t="s">
        <v>70</v>
      </c>
      <c r="O569">
        <v>5</v>
      </c>
      <c r="P569" t="s">
        <v>597</v>
      </c>
      <c r="Q569" t="s">
        <v>46</v>
      </c>
      <c r="R569" t="s">
        <v>1257</v>
      </c>
      <c r="S569">
        <v>9136240618</v>
      </c>
      <c r="T569" t="s">
        <v>32</v>
      </c>
    </row>
    <row r="570" spans="1:20" x14ac:dyDescent="0.35">
      <c r="A570" t="s">
        <v>1258</v>
      </c>
      <c r="B570" t="s">
        <v>67</v>
      </c>
      <c r="C570" t="s">
        <v>91</v>
      </c>
      <c r="D570" t="s">
        <v>42</v>
      </c>
      <c r="E570">
        <v>51</v>
      </c>
      <c r="F570" t="s">
        <v>56</v>
      </c>
      <c r="G570" t="s">
        <v>44</v>
      </c>
      <c r="H570" s="1">
        <v>42980</v>
      </c>
      <c r="I570">
        <v>86460</v>
      </c>
      <c r="J570">
        <v>21785</v>
      </c>
      <c r="K570">
        <v>4.5999999999999996</v>
      </c>
      <c r="L570" t="s">
        <v>83</v>
      </c>
      <c r="M570" t="s">
        <v>816</v>
      </c>
      <c r="N570" t="s">
        <v>28</v>
      </c>
      <c r="O570">
        <v>1</v>
      </c>
      <c r="P570" t="s">
        <v>597</v>
      </c>
      <c r="Q570" t="s">
        <v>46</v>
      </c>
      <c r="R570" t="s">
        <v>1259</v>
      </c>
      <c r="S570">
        <v>9414786715</v>
      </c>
      <c r="T570" t="s">
        <v>48</v>
      </c>
    </row>
    <row r="571" spans="1:20" x14ac:dyDescent="0.35">
      <c r="A571" t="s">
        <v>1260</v>
      </c>
      <c r="B571" t="s">
        <v>101</v>
      </c>
      <c r="C571" t="s">
        <v>55</v>
      </c>
      <c r="D571" t="s">
        <v>23</v>
      </c>
      <c r="E571">
        <v>39</v>
      </c>
      <c r="F571" t="s">
        <v>82</v>
      </c>
      <c r="G571" t="s">
        <v>68</v>
      </c>
      <c r="H571" s="1">
        <v>44807</v>
      </c>
      <c r="I571">
        <v>96348</v>
      </c>
      <c r="J571">
        <v>12546</v>
      </c>
      <c r="K571">
        <v>4.9000000000000004</v>
      </c>
      <c r="L571" t="s">
        <v>473</v>
      </c>
      <c r="M571" t="s">
        <v>816</v>
      </c>
      <c r="N571" t="s">
        <v>92</v>
      </c>
      <c r="O571">
        <v>2</v>
      </c>
      <c r="P571" t="s">
        <v>597</v>
      </c>
      <c r="Q571" t="s">
        <v>46</v>
      </c>
      <c r="R571" t="s">
        <v>1261</v>
      </c>
      <c r="S571">
        <v>9397658823</v>
      </c>
      <c r="T571" t="s">
        <v>48</v>
      </c>
    </row>
    <row r="572" spans="1:20" x14ac:dyDescent="0.35">
      <c r="A572" t="s">
        <v>1262</v>
      </c>
      <c r="B572" t="s">
        <v>61</v>
      </c>
      <c r="C572" t="s">
        <v>55</v>
      </c>
      <c r="D572" t="s">
        <v>23</v>
      </c>
      <c r="E572">
        <v>40</v>
      </c>
      <c r="F572" t="s">
        <v>52</v>
      </c>
      <c r="G572" t="s">
        <v>57</v>
      </c>
      <c r="H572" s="1">
        <v>44262</v>
      </c>
      <c r="I572">
        <v>34903</v>
      </c>
      <c r="J572">
        <v>27990</v>
      </c>
      <c r="K572">
        <v>3.2</v>
      </c>
      <c r="L572" t="s">
        <v>357</v>
      </c>
      <c r="M572" t="s">
        <v>816</v>
      </c>
      <c r="N572" t="s">
        <v>92</v>
      </c>
      <c r="O572">
        <v>31</v>
      </c>
      <c r="P572" t="s">
        <v>597</v>
      </c>
      <c r="Q572" t="s">
        <v>46</v>
      </c>
      <c r="R572" t="s">
        <v>1263</v>
      </c>
      <c r="S572">
        <v>9855757841</v>
      </c>
      <c r="T572" t="s">
        <v>48</v>
      </c>
    </row>
    <row r="573" spans="1:20" x14ac:dyDescent="0.35">
      <c r="A573" t="s">
        <v>1264</v>
      </c>
      <c r="B573" t="s">
        <v>61</v>
      </c>
      <c r="C573" t="s">
        <v>22</v>
      </c>
      <c r="D573" t="s">
        <v>42</v>
      </c>
      <c r="E573">
        <v>32</v>
      </c>
      <c r="F573" t="s">
        <v>56</v>
      </c>
      <c r="G573" t="s">
        <v>36</v>
      </c>
      <c r="H573" s="1">
        <v>41102</v>
      </c>
      <c r="I573">
        <v>35121</v>
      </c>
      <c r="J573">
        <v>16277</v>
      </c>
      <c r="K573">
        <v>3.2</v>
      </c>
      <c r="L573" t="s">
        <v>193</v>
      </c>
      <c r="M573" t="s">
        <v>816</v>
      </c>
      <c r="N573" t="s">
        <v>28</v>
      </c>
      <c r="O573">
        <v>23</v>
      </c>
      <c r="P573" t="s">
        <v>597</v>
      </c>
      <c r="Q573" t="s">
        <v>46</v>
      </c>
      <c r="R573" t="s">
        <v>1265</v>
      </c>
      <c r="S573">
        <v>9309111576</v>
      </c>
      <c r="T573" t="s">
        <v>32</v>
      </c>
    </row>
    <row r="574" spans="1:20" x14ac:dyDescent="0.35">
      <c r="A574" t="s">
        <v>1266</v>
      </c>
      <c r="B574" t="s">
        <v>34</v>
      </c>
      <c r="C574" t="s">
        <v>22</v>
      </c>
      <c r="D574" t="s">
        <v>23</v>
      </c>
      <c r="E574">
        <v>40</v>
      </c>
      <c r="F574" t="s">
        <v>24</v>
      </c>
      <c r="G574" t="s">
        <v>68</v>
      </c>
      <c r="H574" s="1">
        <v>42149</v>
      </c>
      <c r="I574">
        <v>91699</v>
      </c>
      <c r="J574">
        <v>5505</v>
      </c>
      <c r="K574">
        <v>3.9</v>
      </c>
      <c r="L574" t="s">
        <v>346</v>
      </c>
      <c r="M574" t="s">
        <v>816</v>
      </c>
      <c r="N574" t="s">
        <v>28</v>
      </c>
      <c r="O574">
        <v>16</v>
      </c>
      <c r="P574" t="s">
        <v>597</v>
      </c>
      <c r="Q574" t="s">
        <v>30</v>
      </c>
      <c r="R574" t="s">
        <v>1267</v>
      </c>
      <c r="S574">
        <v>9137105846</v>
      </c>
      <c r="T574" t="s">
        <v>32</v>
      </c>
    </row>
    <row r="575" spans="1:20" x14ac:dyDescent="0.35">
      <c r="A575" t="s">
        <v>1268</v>
      </c>
      <c r="B575" t="s">
        <v>73</v>
      </c>
      <c r="C575" t="s">
        <v>145</v>
      </c>
      <c r="D575" t="s">
        <v>23</v>
      </c>
      <c r="E575">
        <v>51</v>
      </c>
      <c r="F575" t="s">
        <v>56</v>
      </c>
      <c r="G575" t="s">
        <v>57</v>
      </c>
      <c r="H575" s="1">
        <v>44197</v>
      </c>
      <c r="I575">
        <v>110539</v>
      </c>
      <c r="J575">
        <v>20049</v>
      </c>
      <c r="K575">
        <v>3.1</v>
      </c>
      <c r="L575" t="s">
        <v>119</v>
      </c>
      <c r="M575" t="s">
        <v>816</v>
      </c>
      <c r="N575" t="s">
        <v>38</v>
      </c>
      <c r="O575">
        <v>35</v>
      </c>
      <c r="P575" t="s">
        <v>597</v>
      </c>
      <c r="Q575" t="s">
        <v>30</v>
      </c>
      <c r="R575" t="s">
        <v>1269</v>
      </c>
      <c r="S575">
        <v>9206842811</v>
      </c>
      <c r="T575" t="s">
        <v>48</v>
      </c>
    </row>
    <row r="576" spans="1:20" x14ac:dyDescent="0.35">
      <c r="A576" t="s">
        <v>1270</v>
      </c>
      <c r="B576" t="s">
        <v>101</v>
      </c>
      <c r="C576" t="s">
        <v>55</v>
      </c>
      <c r="D576" t="s">
        <v>42</v>
      </c>
      <c r="E576">
        <v>54</v>
      </c>
      <c r="F576" t="s">
        <v>24</v>
      </c>
      <c r="G576" t="s">
        <v>25</v>
      </c>
      <c r="H576" s="1">
        <v>42128</v>
      </c>
      <c r="I576">
        <v>94038</v>
      </c>
      <c r="J576">
        <v>13558</v>
      </c>
      <c r="K576">
        <v>2.4</v>
      </c>
      <c r="L576" t="s">
        <v>281</v>
      </c>
      <c r="M576" t="s">
        <v>816</v>
      </c>
      <c r="N576" t="s">
        <v>92</v>
      </c>
      <c r="O576">
        <v>30</v>
      </c>
      <c r="P576" t="s">
        <v>597</v>
      </c>
      <c r="Q576" t="s">
        <v>46</v>
      </c>
      <c r="R576" t="s">
        <v>1271</v>
      </c>
      <c r="S576">
        <v>9700986492</v>
      </c>
      <c r="T576" t="s">
        <v>32</v>
      </c>
    </row>
    <row r="577" spans="1:20" x14ac:dyDescent="0.35">
      <c r="A577" t="s">
        <v>1272</v>
      </c>
      <c r="B577" t="s">
        <v>73</v>
      </c>
      <c r="C577" t="s">
        <v>74</v>
      </c>
      <c r="D577" t="s">
        <v>23</v>
      </c>
      <c r="E577">
        <v>52</v>
      </c>
      <c r="F577" t="s">
        <v>24</v>
      </c>
      <c r="G577" t="s">
        <v>68</v>
      </c>
      <c r="H577" s="1">
        <v>43731</v>
      </c>
      <c r="I577">
        <v>76892</v>
      </c>
      <c r="J577">
        <v>22928</v>
      </c>
      <c r="K577">
        <v>2.1</v>
      </c>
      <c r="L577" t="s">
        <v>40</v>
      </c>
      <c r="M577" t="s">
        <v>816</v>
      </c>
      <c r="N577" t="s">
        <v>92</v>
      </c>
      <c r="O577">
        <v>31</v>
      </c>
      <c r="P577" t="s">
        <v>597</v>
      </c>
      <c r="Q577" t="s">
        <v>46</v>
      </c>
      <c r="R577" t="s">
        <v>1273</v>
      </c>
      <c r="S577">
        <v>9542730600</v>
      </c>
      <c r="T577" t="s">
        <v>32</v>
      </c>
    </row>
    <row r="578" spans="1:20" x14ac:dyDescent="0.35">
      <c r="A578" t="s">
        <v>1274</v>
      </c>
      <c r="B578" t="s">
        <v>50</v>
      </c>
      <c r="C578" t="s">
        <v>51</v>
      </c>
      <c r="D578" t="s">
        <v>23</v>
      </c>
      <c r="E578">
        <v>24</v>
      </c>
      <c r="F578" t="s">
        <v>82</v>
      </c>
      <c r="G578" t="s">
        <v>36</v>
      </c>
      <c r="H578" s="1">
        <v>44522</v>
      </c>
      <c r="I578">
        <v>49497</v>
      </c>
      <c r="J578">
        <v>17894</v>
      </c>
      <c r="K578">
        <v>4.3</v>
      </c>
      <c r="L578" t="s">
        <v>110</v>
      </c>
      <c r="M578" t="s">
        <v>816</v>
      </c>
      <c r="N578" t="s">
        <v>92</v>
      </c>
      <c r="O578">
        <v>7</v>
      </c>
      <c r="P578" t="s">
        <v>597</v>
      </c>
      <c r="Q578" t="s">
        <v>30</v>
      </c>
      <c r="R578" t="s">
        <v>1275</v>
      </c>
      <c r="S578">
        <v>9535197652</v>
      </c>
      <c r="T578" t="s">
        <v>48</v>
      </c>
    </row>
    <row r="579" spans="1:20" x14ac:dyDescent="0.35">
      <c r="A579" t="s">
        <v>1276</v>
      </c>
      <c r="B579" t="s">
        <v>67</v>
      </c>
      <c r="C579" t="s">
        <v>35</v>
      </c>
      <c r="D579" t="s">
        <v>23</v>
      </c>
      <c r="E579">
        <v>28</v>
      </c>
      <c r="F579" t="s">
        <v>82</v>
      </c>
      <c r="G579" t="s">
        <v>57</v>
      </c>
      <c r="H579" s="1">
        <v>43067</v>
      </c>
      <c r="I579">
        <v>46170</v>
      </c>
      <c r="J579">
        <v>7121</v>
      </c>
      <c r="K579">
        <v>2.5</v>
      </c>
      <c r="L579" t="s">
        <v>642</v>
      </c>
      <c r="M579" t="s">
        <v>816</v>
      </c>
      <c r="N579" t="s">
        <v>38</v>
      </c>
      <c r="O579">
        <v>14</v>
      </c>
      <c r="P579" t="s">
        <v>597</v>
      </c>
      <c r="Q579" t="s">
        <v>30</v>
      </c>
      <c r="R579" t="s">
        <v>1277</v>
      </c>
      <c r="S579">
        <v>9268393493</v>
      </c>
      <c r="T579" t="s">
        <v>32</v>
      </c>
    </row>
    <row r="580" spans="1:20" x14ac:dyDescent="0.35">
      <c r="A580" t="s">
        <v>1278</v>
      </c>
      <c r="B580" t="s">
        <v>86</v>
      </c>
      <c r="C580" t="s">
        <v>81</v>
      </c>
      <c r="D580" t="s">
        <v>42</v>
      </c>
      <c r="E580">
        <v>41</v>
      </c>
      <c r="F580" t="s">
        <v>56</v>
      </c>
      <c r="G580" t="s">
        <v>57</v>
      </c>
      <c r="H580" s="1">
        <v>42208</v>
      </c>
      <c r="I580">
        <v>26111</v>
      </c>
      <c r="J580">
        <v>11886</v>
      </c>
      <c r="K580">
        <v>4.2</v>
      </c>
      <c r="L580" t="s">
        <v>378</v>
      </c>
      <c r="M580" t="s">
        <v>816</v>
      </c>
      <c r="N580" t="s">
        <v>38</v>
      </c>
      <c r="O580">
        <v>2</v>
      </c>
      <c r="P580" t="s">
        <v>597</v>
      </c>
      <c r="Q580" t="s">
        <v>30</v>
      </c>
      <c r="R580" t="s">
        <v>1279</v>
      </c>
      <c r="S580">
        <v>9904744344</v>
      </c>
      <c r="T580" t="s">
        <v>32</v>
      </c>
    </row>
    <row r="581" spans="1:20" x14ac:dyDescent="0.35">
      <c r="A581" t="s">
        <v>1280</v>
      </c>
      <c r="B581" t="s">
        <v>34</v>
      </c>
      <c r="C581" t="s">
        <v>87</v>
      </c>
      <c r="D581" t="s">
        <v>42</v>
      </c>
      <c r="E581">
        <v>56</v>
      </c>
      <c r="F581" t="s">
        <v>62</v>
      </c>
      <c r="G581" t="s">
        <v>36</v>
      </c>
      <c r="H581" s="1">
        <v>43033</v>
      </c>
      <c r="I581">
        <v>50993</v>
      </c>
      <c r="J581">
        <v>24881</v>
      </c>
      <c r="K581">
        <v>2.4</v>
      </c>
      <c r="L581" t="s">
        <v>284</v>
      </c>
      <c r="M581" t="s">
        <v>816</v>
      </c>
      <c r="N581" t="s">
        <v>70</v>
      </c>
      <c r="O581">
        <v>10</v>
      </c>
      <c r="P581" t="s">
        <v>597</v>
      </c>
      <c r="Q581" t="s">
        <v>46</v>
      </c>
      <c r="R581" t="s">
        <v>1281</v>
      </c>
      <c r="S581">
        <v>9170735489</v>
      </c>
      <c r="T581" t="s">
        <v>48</v>
      </c>
    </row>
    <row r="582" spans="1:20" x14ac:dyDescent="0.35">
      <c r="A582" t="s">
        <v>1282</v>
      </c>
      <c r="B582" t="s">
        <v>77</v>
      </c>
      <c r="C582" t="s">
        <v>51</v>
      </c>
      <c r="D582" t="s">
        <v>42</v>
      </c>
      <c r="E582">
        <v>49</v>
      </c>
      <c r="F582" t="s">
        <v>56</v>
      </c>
      <c r="G582" t="s">
        <v>44</v>
      </c>
      <c r="H582" s="1">
        <v>44464</v>
      </c>
      <c r="I582">
        <v>67488</v>
      </c>
      <c r="J582">
        <v>29958</v>
      </c>
      <c r="K582">
        <v>3.7</v>
      </c>
      <c r="L582" t="s">
        <v>157</v>
      </c>
      <c r="M582" t="s">
        <v>816</v>
      </c>
      <c r="N582" t="s">
        <v>92</v>
      </c>
      <c r="O582">
        <v>14</v>
      </c>
      <c r="P582" t="s">
        <v>597</v>
      </c>
      <c r="Q582" t="s">
        <v>46</v>
      </c>
      <c r="R582" t="s">
        <v>1283</v>
      </c>
      <c r="S582">
        <v>9582260209</v>
      </c>
      <c r="T582" t="s">
        <v>48</v>
      </c>
    </row>
    <row r="583" spans="1:20" x14ac:dyDescent="0.35">
      <c r="A583" t="s">
        <v>1284</v>
      </c>
      <c r="B583" t="s">
        <v>21</v>
      </c>
      <c r="C583" t="s">
        <v>41</v>
      </c>
      <c r="D583" t="s">
        <v>23</v>
      </c>
      <c r="E583">
        <v>51</v>
      </c>
      <c r="F583" t="s">
        <v>52</v>
      </c>
      <c r="G583" t="s">
        <v>44</v>
      </c>
      <c r="H583" s="1">
        <v>42289</v>
      </c>
      <c r="I583">
        <v>32173</v>
      </c>
      <c r="J583">
        <v>16638</v>
      </c>
      <c r="K583">
        <v>4.5999999999999996</v>
      </c>
      <c r="L583" t="s">
        <v>678</v>
      </c>
      <c r="M583" t="s">
        <v>816</v>
      </c>
      <c r="N583" t="s">
        <v>28</v>
      </c>
      <c r="O583">
        <v>0</v>
      </c>
      <c r="P583" t="s">
        <v>597</v>
      </c>
      <c r="Q583" t="s">
        <v>46</v>
      </c>
      <c r="R583" t="s">
        <v>1285</v>
      </c>
      <c r="S583">
        <v>9855528539</v>
      </c>
      <c r="T583" t="s">
        <v>48</v>
      </c>
    </row>
    <row r="584" spans="1:20" x14ac:dyDescent="0.35">
      <c r="A584" t="s">
        <v>1286</v>
      </c>
      <c r="B584" t="s">
        <v>67</v>
      </c>
      <c r="C584" t="s">
        <v>145</v>
      </c>
      <c r="D584" t="s">
        <v>23</v>
      </c>
      <c r="E584">
        <v>26</v>
      </c>
      <c r="F584" t="s">
        <v>56</v>
      </c>
      <c r="G584" t="s">
        <v>25</v>
      </c>
      <c r="H584" s="1">
        <v>41872</v>
      </c>
      <c r="I584">
        <v>99631</v>
      </c>
      <c r="J584">
        <v>21717</v>
      </c>
      <c r="K584">
        <v>4.5999999999999996</v>
      </c>
      <c r="L584" t="s">
        <v>287</v>
      </c>
      <c r="M584" t="s">
        <v>816</v>
      </c>
      <c r="N584" t="s">
        <v>92</v>
      </c>
      <c r="O584">
        <v>31</v>
      </c>
      <c r="P584" t="s">
        <v>597</v>
      </c>
      <c r="Q584" t="s">
        <v>30</v>
      </c>
      <c r="R584" t="s">
        <v>1287</v>
      </c>
      <c r="S584">
        <v>9462252784</v>
      </c>
      <c r="T584" t="s">
        <v>48</v>
      </c>
    </row>
    <row r="585" spans="1:20" x14ac:dyDescent="0.35">
      <c r="A585" t="s">
        <v>1288</v>
      </c>
      <c r="B585" t="s">
        <v>95</v>
      </c>
      <c r="C585" t="s">
        <v>74</v>
      </c>
      <c r="D585" t="s">
        <v>23</v>
      </c>
      <c r="E585">
        <v>42</v>
      </c>
      <c r="F585" t="s">
        <v>82</v>
      </c>
      <c r="G585" t="s">
        <v>68</v>
      </c>
      <c r="H585" s="1">
        <v>40841</v>
      </c>
      <c r="I585">
        <v>23791</v>
      </c>
      <c r="J585">
        <v>10740</v>
      </c>
      <c r="K585">
        <v>3.8</v>
      </c>
      <c r="L585" t="s">
        <v>394</v>
      </c>
      <c r="M585" t="s">
        <v>816</v>
      </c>
      <c r="N585" t="s">
        <v>38</v>
      </c>
      <c r="O585">
        <v>11</v>
      </c>
      <c r="P585" t="s">
        <v>597</v>
      </c>
      <c r="Q585" t="s">
        <v>30</v>
      </c>
      <c r="R585" t="s">
        <v>1289</v>
      </c>
      <c r="S585">
        <v>9921587471</v>
      </c>
      <c r="T585" t="s">
        <v>48</v>
      </c>
    </row>
    <row r="586" spans="1:20" x14ac:dyDescent="0.35">
      <c r="A586" t="s">
        <v>1290</v>
      </c>
      <c r="B586" t="s">
        <v>101</v>
      </c>
      <c r="C586" t="s">
        <v>81</v>
      </c>
      <c r="D586" t="s">
        <v>23</v>
      </c>
      <c r="E586">
        <v>39</v>
      </c>
      <c r="F586" t="s">
        <v>82</v>
      </c>
      <c r="G586" t="s">
        <v>57</v>
      </c>
      <c r="H586" s="1">
        <v>44069</v>
      </c>
      <c r="I586">
        <v>33297</v>
      </c>
      <c r="J586">
        <v>21060</v>
      </c>
      <c r="K586">
        <v>2.6</v>
      </c>
      <c r="L586" t="s">
        <v>164</v>
      </c>
      <c r="M586" t="s">
        <v>816</v>
      </c>
      <c r="N586" t="s">
        <v>92</v>
      </c>
      <c r="O586">
        <v>19</v>
      </c>
      <c r="P586" t="s">
        <v>597</v>
      </c>
      <c r="Q586" t="s">
        <v>30</v>
      </c>
      <c r="R586" t="s">
        <v>1291</v>
      </c>
      <c r="S586">
        <v>9978746124</v>
      </c>
      <c r="T586" t="s">
        <v>48</v>
      </c>
    </row>
    <row r="587" spans="1:20" x14ac:dyDescent="0.35">
      <c r="A587" t="s">
        <v>1292</v>
      </c>
      <c r="B587" t="s">
        <v>73</v>
      </c>
      <c r="C587" t="s">
        <v>74</v>
      </c>
      <c r="D587" t="s">
        <v>23</v>
      </c>
      <c r="E587">
        <v>23</v>
      </c>
      <c r="F587" t="s">
        <v>82</v>
      </c>
      <c r="G587" t="s">
        <v>25</v>
      </c>
      <c r="H587" s="1">
        <v>42874</v>
      </c>
      <c r="I587">
        <v>104603</v>
      </c>
      <c r="J587">
        <v>8292</v>
      </c>
      <c r="K587">
        <v>4.9000000000000004</v>
      </c>
      <c r="L587" t="s">
        <v>20</v>
      </c>
      <c r="M587" t="s">
        <v>816</v>
      </c>
      <c r="N587" t="s">
        <v>92</v>
      </c>
      <c r="O587">
        <v>21</v>
      </c>
      <c r="P587" t="s">
        <v>597</v>
      </c>
      <c r="Q587" t="s">
        <v>30</v>
      </c>
      <c r="R587" t="s">
        <v>1293</v>
      </c>
      <c r="S587">
        <v>9667938826</v>
      </c>
      <c r="T587" t="s">
        <v>48</v>
      </c>
    </row>
    <row r="588" spans="1:20" x14ac:dyDescent="0.35">
      <c r="A588" t="s">
        <v>1294</v>
      </c>
      <c r="B588" t="s">
        <v>86</v>
      </c>
      <c r="C588" t="s">
        <v>41</v>
      </c>
      <c r="D588" t="s">
        <v>23</v>
      </c>
      <c r="E588">
        <v>26</v>
      </c>
      <c r="F588" t="s">
        <v>52</v>
      </c>
      <c r="G588" t="s">
        <v>57</v>
      </c>
      <c r="H588" s="1">
        <v>40517</v>
      </c>
      <c r="I588">
        <v>21546</v>
      </c>
      <c r="J588">
        <v>7505</v>
      </c>
      <c r="K588">
        <v>4.4000000000000004</v>
      </c>
      <c r="L588" t="s">
        <v>207</v>
      </c>
      <c r="M588" t="s">
        <v>816</v>
      </c>
      <c r="N588" t="s">
        <v>38</v>
      </c>
      <c r="O588">
        <v>30</v>
      </c>
      <c r="P588" t="s">
        <v>597</v>
      </c>
      <c r="Q588" t="s">
        <v>46</v>
      </c>
      <c r="R588" t="s">
        <v>1295</v>
      </c>
      <c r="S588">
        <v>9885885894</v>
      </c>
      <c r="T588" t="s">
        <v>48</v>
      </c>
    </row>
    <row r="589" spans="1:20" x14ac:dyDescent="0.35">
      <c r="A589" t="s">
        <v>1296</v>
      </c>
      <c r="B589" t="s">
        <v>101</v>
      </c>
      <c r="C589" t="s">
        <v>145</v>
      </c>
      <c r="D589" t="s">
        <v>23</v>
      </c>
      <c r="E589">
        <v>54</v>
      </c>
      <c r="F589" t="s">
        <v>56</v>
      </c>
      <c r="G589" t="s">
        <v>57</v>
      </c>
      <c r="H589" s="1">
        <v>42643</v>
      </c>
      <c r="I589">
        <v>39212</v>
      </c>
      <c r="J589">
        <v>27488</v>
      </c>
      <c r="K589">
        <v>4.7</v>
      </c>
      <c r="L589" t="s">
        <v>249</v>
      </c>
      <c r="M589" t="s">
        <v>816</v>
      </c>
      <c r="N589" t="s">
        <v>70</v>
      </c>
      <c r="O589">
        <v>12</v>
      </c>
      <c r="P589" t="s">
        <v>597</v>
      </c>
      <c r="Q589" t="s">
        <v>30</v>
      </c>
      <c r="R589" t="s">
        <v>1297</v>
      </c>
      <c r="S589">
        <v>9446795315</v>
      </c>
      <c r="T589" t="s">
        <v>32</v>
      </c>
    </row>
    <row r="590" spans="1:20" x14ac:dyDescent="0.35">
      <c r="A590" t="s">
        <v>1298</v>
      </c>
      <c r="B590" t="s">
        <v>67</v>
      </c>
      <c r="C590" t="s">
        <v>22</v>
      </c>
      <c r="D590" t="s">
        <v>42</v>
      </c>
      <c r="E590">
        <v>30</v>
      </c>
      <c r="F590" t="s">
        <v>52</v>
      </c>
      <c r="G590" t="s">
        <v>25</v>
      </c>
      <c r="H590" s="1">
        <v>42441</v>
      </c>
      <c r="I590">
        <v>54839</v>
      </c>
      <c r="J590">
        <v>8400</v>
      </c>
      <c r="K590">
        <v>3.5</v>
      </c>
      <c r="L590" t="s">
        <v>519</v>
      </c>
      <c r="M590" t="s">
        <v>816</v>
      </c>
      <c r="N590" t="s">
        <v>92</v>
      </c>
      <c r="O590">
        <v>28</v>
      </c>
      <c r="P590" t="s">
        <v>597</v>
      </c>
      <c r="Q590" t="s">
        <v>46</v>
      </c>
      <c r="R590" t="s">
        <v>1299</v>
      </c>
      <c r="S590">
        <v>9453082581</v>
      </c>
      <c r="T590" t="s">
        <v>48</v>
      </c>
    </row>
    <row r="591" spans="1:20" x14ac:dyDescent="0.35">
      <c r="A591" t="s">
        <v>1300</v>
      </c>
      <c r="B591" t="s">
        <v>86</v>
      </c>
      <c r="C591" t="s">
        <v>91</v>
      </c>
      <c r="D591" t="s">
        <v>23</v>
      </c>
      <c r="E591">
        <v>31</v>
      </c>
      <c r="F591" t="s">
        <v>82</v>
      </c>
      <c r="G591" t="s">
        <v>57</v>
      </c>
      <c r="H591" s="1">
        <v>42187</v>
      </c>
      <c r="I591">
        <v>39244</v>
      </c>
      <c r="J591">
        <v>5751</v>
      </c>
      <c r="K591">
        <v>2.6</v>
      </c>
      <c r="L591" t="s">
        <v>219</v>
      </c>
      <c r="M591" t="s">
        <v>816</v>
      </c>
      <c r="N591" t="s">
        <v>92</v>
      </c>
      <c r="O591">
        <v>12</v>
      </c>
      <c r="P591" t="s">
        <v>597</v>
      </c>
      <c r="Q591" t="s">
        <v>46</v>
      </c>
      <c r="R591" t="s">
        <v>1301</v>
      </c>
      <c r="S591">
        <v>9302110548</v>
      </c>
      <c r="T591" t="s">
        <v>32</v>
      </c>
    </row>
    <row r="592" spans="1:20" x14ac:dyDescent="0.35">
      <c r="A592" t="s">
        <v>1302</v>
      </c>
      <c r="B592" t="s">
        <v>73</v>
      </c>
      <c r="C592" t="s">
        <v>91</v>
      </c>
      <c r="D592" t="s">
        <v>23</v>
      </c>
      <c r="E592">
        <v>58</v>
      </c>
      <c r="F592" t="s">
        <v>62</v>
      </c>
      <c r="G592" t="s">
        <v>25</v>
      </c>
      <c r="H592" s="1">
        <v>45096</v>
      </c>
      <c r="I592">
        <v>86432</v>
      </c>
      <c r="J592">
        <v>9743</v>
      </c>
      <c r="K592">
        <v>2.9</v>
      </c>
      <c r="L592" t="s">
        <v>403</v>
      </c>
      <c r="M592" t="s">
        <v>816</v>
      </c>
      <c r="N592" t="s">
        <v>28</v>
      </c>
      <c r="O592">
        <v>16</v>
      </c>
      <c r="P592" t="s">
        <v>597</v>
      </c>
      <c r="Q592" t="s">
        <v>46</v>
      </c>
      <c r="R592" t="s">
        <v>1303</v>
      </c>
      <c r="S592">
        <v>9982653504</v>
      </c>
      <c r="T592" t="s">
        <v>32</v>
      </c>
    </row>
    <row r="593" spans="1:20" x14ac:dyDescent="0.35">
      <c r="A593" t="s">
        <v>1304</v>
      </c>
      <c r="B593" t="s">
        <v>95</v>
      </c>
      <c r="C593" t="s">
        <v>51</v>
      </c>
      <c r="D593" t="s">
        <v>42</v>
      </c>
      <c r="E593">
        <v>44</v>
      </c>
      <c r="F593" t="s">
        <v>52</v>
      </c>
      <c r="G593" t="s">
        <v>25</v>
      </c>
      <c r="H593" s="1">
        <v>42658</v>
      </c>
      <c r="I593">
        <v>37513</v>
      </c>
      <c r="J593">
        <v>10440</v>
      </c>
      <c r="K593">
        <v>2.2999999999999998</v>
      </c>
      <c r="L593" t="s">
        <v>98</v>
      </c>
      <c r="M593" t="s">
        <v>816</v>
      </c>
      <c r="N593" t="s">
        <v>38</v>
      </c>
      <c r="O593">
        <v>32</v>
      </c>
      <c r="P593" t="s">
        <v>597</v>
      </c>
      <c r="Q593" t="s">
        <v>30</v>
      </c>
      <c r="R593" t="s">
        <v>1305</v>
      </c>
      <c r="S593">
        <v>9630510626</v>
      </c>
      <c r="T593" t="s">
        <v>32</v>
      </c>
    </row>
    <row r="594" spans="1:20" x14ac:dyDescent="0.35">
      <c r="A594" t="s">
        <v>1306</v>
      </c>
      <c r="B594" t="s">
        <v>95</v>
      </c>
      <c r="C594" t="s">
        <v>35</v>
      </c>
      <c r="D594" t="s">
        <v>23</v>
      </c>
      <c r="E594">
        <v>24</v>
      </c>
      <c r="F594" t="s">
        <v>62</v>
      </c>
      <c r="G594" t="s">
        <v>44</v>
      </c>
      <c r="H594" s="1">
        <v>43657</v>
      </c>
      <c r="I594">
        <v>78099</v>
      </c>
      <c r="J594">
        <v>12560</v>
      </c>
      <c r="K594">
        <v>3.3</v>
      </c>
      <c r="L594" t="s">
        <v>49</v>
      </c>
      <c r="M594" t="s">
        <v>816</v>
      </c>
      <c r="N594" t="s">
        <v>38</v>
      </c>
      <c r="O594">
        <v>17</v>
      </c>
      <c r="P594" t="s">
        <v>597</v>
      </c>
      <c r="Q594" t="s">
        <v>46</v>
      </c>
      <c r="R594" t="s">
        <v>1307</v>
      </c>
      <c r="S594">
        <v>9123007095</v>
      </c>
      <c r="T594" t="s">
        <v>32</v>
      </c>
    </row>
    <row r="595" spans="1:20" x14ac:dyDescent="0.35">
      <c r="A595" t="s">
        <v>1308</v>
      </c>
      <c r="B595" t="s">
        <v>73</v>
      </c>
      <c r="C595" t="s">
        <v>81</v>
      </c>
      <c r="D595" t="s">
        <v>42</v>
      </c>
      <c r="E595">
        <v>56</v>
      </c>
      <c r="F595" t="s">
        <v>24</v>
      </c>
      <c r="G595" t="s">
        <v>36</v>
      </c>
      <c r="H595" s="1">
        <v>42599</v>
      </c>
      <c r="I595">
        <v>52830</v>
      </c>
      <c r="J595">
        <v>8634</v>
      </c>
      <c r="K595">
        <v>2.2000000000000002</v>
      </c>
      <c r="L595" t="s">
        <v>149</v>
      </c>
      <c r="M595" t="s">
        <v>816</v>
      </c>
      <c r="N595" t="s">
        <v>28</v>
      </c>
      <c r="O595">
        <v>31</v>
      </c>
      <c r="P595" t="s">
        <v>597</v>
      </c>
      <c r="Q595" t="s">
        <v>46</v>
      </c>
      <c r="R595" t="s">
        <v>1309</v>
      </c>
      <c r="S595">
        <v>9964497537</v>
      </c>
      <c r="T595" t="s">
        <v>32</v>
      </c>
    </row>
    <row r="596" spans="1:20" x14ac:dyDescent="0.35">
      <c r="A596" t="s">
        <v>1310</v>
      </c>
      <c r="B596" t="s">
        <v>77</v>
      </c>
      <c r="C596" t="s">
        <v>41</v>
      </c>
      <c r="D596" t="s">
        <v>23</v>
      </c>
      <c r="E596">
        <v>45</v>
      </c>
      <c r="F596" t="s">
        <v>24</v>
      </c>
      <c r="G596" t="s">
        <v>44</v>
      </c>
      <c r="H596" s="1">
        <v>41055</v>
      </c>
      <c r="I596">
        <v>44769</v>
      </c>
      <c r="J596">
        <v>17921</v>
      </c>
      <c r="K596">
        <v>2.7</v>
      </c>
      <c r="L596" t="s">
        <v>157</v>
      </c>
      <c r="M596" t="s">
        <v>816</v>
      </c>
      <c r="N596" t="s">
        <v>70</v>
      </c>
      <c r="O596">
        <v>12</v>
      </c>
      <c r="P596" t="s">
        <v>597</v>
      </c>
      <c r="Q596" t="s">
        <v>46</v>
      </c>
      <c r="R596" t="s">
        <v>1311</v>
      </c>
      <c r="S596">
        <v>9267324910</v>
      </c>
      <c r="T596" t="s">
        <v>48</v>
      </c>
    </row>
    <row r="597" spans="1:20" x14ac:dyDescent="0.35">
      <c r="A597" t="s">
        <v>1312</v>
      </c>
      <c r="B597" t="s">
        <v>73</v>
      </c>
      <c r="C597" t="s">
        <v>41</v>
      </c>
      <c r="D597" t="s">
        <v>23</v>
      </c>
      <c r="E597">
        <v>52</v>
      </c>
      <c r="F597" t="s">
        <v>56</v>
      </c>
      <c r="G597" t="s">
        <v>68</v>
      </c>
      <c r="H597" s="1">
        <v>41819</v>
      </c>
      <c r="I597">
        <v>36659</v>
      </c>
      <c r="J597">
        <v>10360</v>
      </c>
      <c r="K597">
        <v>4.5</v>
      </c>
      <c r="L597" t="s">
        <v>325</v>
      </c>
      <c r="M597" t="s">
        <v>816</v>
      </c>
      <c r="N597" t="s">
        <v>38</v>
      </c>
      <c r="O597">
        <v>35</v>
      </c>
      <c r="P597" t="s">
        <v>597</v>
      </c>
      <c r="Q597" t="s">
        <v>46</v>
      </c>
      <c r="R597" t="s">
        <v>1313</v>
      </c>
      <c r="S597">
        <v>9517400763</v>
      </c>
      <c r="T597" t="s">
        <v>32</v>
      </c>
    </row>
    <row r="598" spans="1:20" x14ac:dyDescent="0.35">
      <c r="A598" t="s">
        <v>1314</v>
      </c>
      <c r="B598" t="s">
        <v>34</v>
      </c>
      <c r="C598" t="s">
        <v>35</v>
      </c>
      <c r="D598" t="s">
        <v>23</v>
      </c>
      <c r="E598">
        <v>45</v>
      </c>
      <c r="F598" t="s">
        <v>24</v>
      </c>
      <c r="G598" t="s">
        <v>25</v>
      </c>
      <c r="H598" s="1">
        <v>43039</v>
      </c>
      <c r="I598">
        <v>90069</v>
      </c>
      <c r="J598">
        <v>28633</v>
      </c>
      <c r="K598">
        <v>4.7</v>
      </c>
      <c r="L598" t="s">
        <v>104</v>
      </c>
      <c r="M598" t="s">
        <v>816</v>
      </c>
      <c r="N598" t="s">
        <v>92</v>
      </c>
      <c r="O598">
        <v>34</v>
      </c>
      <c r="P598" t="s">
        <v>597</v>
      </c>
      <c r="Q598" t="s">
        <v>30</v>
      </c>
      <c r="R598" t="s">
        <v>1315</v>
      </c>
      <c r="S598">
        <v>9886502476</v>
      </c>
      <c r="T598" t="s">
        <v>48</v>
      </c>
    </row>
    <row r="599" spans="1:20" x14ac:dyDescent="0.35">
      <c r="A599" t="s">
        <v>1316</v>
      </c>
      <c r="B599" t="s">
        <v>34</v>
      </c>
      <c r="C599" t="s">
        <v>74</v>
      </c>
      <c r="D599" t="s">
        <v>23</v>
      </c>
      <c r="E599">
        <v>26</v>
      </c>
      <c r="F599" t="s">
        <v>62</v>
      </c>
      <c r="G599" t="s">
        <v>44</v>
      </c>
      <c r="H599" s="1">
        <v>42013</v>
      </c>
      <c r="I599">
        <v>117952</v>
      </c>
      <c r="J599">
        <v>18412</v>
      </c>
      <c r="K599">
        <v>2.4</v>
      </c>
      <c r="L599" t="s">
        <v>188</v>
      </c>
      <c r="M599" t="s">
        <v>816</v>
      </c>
      <c r="N599" t="s">
        <v>70</v>
      </c>
      <c r="O599">
        <v>25</v>
      </c>
      <c r="P599" t="s">
        <v>597</v>
      </c>
      <c r="Q599" t="s">
        <v>46</v>
      </c>
      <c r="R599" t="s">
        <v>1317</v>
      </c>
      <c r="S599">
        <v>9489629516</v>
      </c>
      <c r="T599" t="s">
        <v>32</v>
      </c>
    </row>
    <row r="600" spans="1:20" x14ac:dyDescent="0.35">
      <c r="A600" t="s">
        <v>1318</v>
      </c>
      <c r="B600" t="s">
        <v>95</v>
      </c>
      <c r="C600" t="s">
        <v>41</v>
      </c>
      <c r="D600" t="s">
        <v>23</v>
      </c>
      <c r="E600">
        <v>42</v>
      </c>
      <c r="F600" t="s">
        <v>24</v>
      </c>
      <c r="G600" t="s">
        <v>63</v>
      </c>
      <c r="H600" s="1">
        <v>44366</v>
      </c>
      <c r="I600">
        <v>21247</v>
      </c>
      <c r="J600">
        <v>8972</v>
      </c>
      <c r="K600">
        <v>4.0999999999999996</v>
      </c>
      <c r="L600" t="s">
        <v>58</v>
      </c>
      <c r="M600" t="s">
        <v>816</v>
      </c>
      <c r="N600" t="s">
        <v>92</v>
      </c>
      <c r="O600">
        <v>14</v>
      </c>
      <c r="P600" t="s">
        <v>597</v>
      </c>
      <c r="Q600" t="s">
        <v>30</v>
      </c>
      <c r="R600" t="s">
        <v>1319</v>
      </c>
      <c r="S600">
        <v>9393294569</v>
      </c>
      <c r="T600" t="s">
        <v>48</v>
      </c>
    </row>
    <row r="601" spans="1:20" x14ac:dyDescent="0.35">
      <c r="A601" t="s">
        <v>1320</v>
      </c>
      <c r="B601" t="s">
        <v>61</v>
      </c>
      <c r="C601" t="s">
        <v>87</v>
      </c>
      <c r="D601" t="s">
        <v>42</v>
      </c>
      <c r="E601">
        <v>33</v>
      </c>
      <c r="F601" t="s">
        <v>24</v>
      </c>
      <c r="G601" t="s">
        <v>25</v>
      </c>
      <c r="H601" s="1">
        <v>42959</v>
      </c>
      <c r="I601">
        <v>30660</v>
      </c>
      <c r="J601">
        <v>10616</v>
      </c>
      <c r="K601">
        <v>2.2999999999999998</v>
      </c>
      <c r="L601" t="s">
        <v>473</v>
      </c>
      <c r="M601" t="s">
        <v>816</v>
      </c>
      <c r="N601" t="s">
        <v>92</v>
      </c>
      <c r="O601">
        <v>30</v>
      </c>
      <c r="P601" t="s">
        <v>597</v>
      </c>
      <c r="Q601" t="s">
        <v>30</v>
      </c>
      <c r="R601" t="s">
        <v>1321</v>
      </c>
      <c r="S601">
        <v>9266249122</v>
      </c>
      <c r="T601" t="s">
        <v>32</v>
      </c>
    </row>
    <row r="602" spans="1:20" x14ac:dyDescent="0.35">
      <c r="A602" t="s">
        <v>1322</v>
      </c>
      <c r="B602" t="s">
        <v>101</v>
      </c>
      <c r="C602" t="s">
        <v>87</v>
      </c>
      <c r="D602" t="s">
        <v>42</v>
      </c>
      <c r="E602">
        <v>35</v>
      </c>
      <c r="F602" t="s">
        <v>56</v>
      </c>
      <c r="G602" t="s">
        <v>44</v>
      </c>
      <c r="H602" s="1">
        <v>40284</v>
      </c>
      <c r="I602">
        <v>71505</v>
      </c>
      <c r="J602">
        <v>5487</v>
      </c>
      <c r="K602">
        <v>4.5</v>
      </c>
      <c r="L602" t="s">
        <v>457</v>
      </c>
      <c r="M602" t="s">
        <v>816</v>
      </c>
      <c r="N602" t="s">
        <v>70</v>
      </c>
      <c r="O602">
        <v>30</v>
      </c>
      <c r="P602" t="s">
        <v>597</v>
      </c>
      <c r="Q602" t="s">
        <v>30</v>
      </c>
      <c r="R602" t="s">
        <v>1323</v>
      </c>
      <c r="S602">
        <v>9745780147</v>
      </c>
      <c r="T602" t="s">
        <v>32</v>
      </c>
    </row>
    <row r="603" spans="1:20" x14ac:dyDescent="0.35">
      <c r="A603" t="s">
        <v>1324</v>
      </c>
      <c r="B603" t="s">
        <v>67</v>
      </c>
      <c r="C603" t="s">
        <v>145</v>
      </c>
      <c r="D603" t="s">
        <v>42</v>
      </c>
      <c r="E603">
        <v>51</v>
      </c>
      <c r="F603" t="s">
        <v>62</v>
      </c>
      <c r="G603" t="s">
        <v>68</v>
      </c>
      <c r="H603" s="1">
        <v>43535</v>
      </c>
      <c r="I603">
        <v>117223</v>
      </c>
      <c r="J603">
        <v>29194</v>
      </c>
      <c r="K603">
        <v>3</v>
      </c>
      <c r="L603" t="s">
        <v>281</v>
      </c>
      <c r="M603" t="s">
        <v>816</v>
      </c>
      <c r="N603" t="s">
        <v>28</v>
      </c>
      <c r="O603">
        <v>27</v>
      </c>
      <c r="P603" t="s">
        <v>597</v>
      </c>
      <c r="Q603" t="s">
        <v>30</v>
      </c>
      <c r="R603" t="s">
        <v>1325</v>
      </c>
      <c r="S603">
        <v>9282700399</v>
      </c>
      <c r="T603" t="s">
        <v>48</v>
      </c>
    </row>
    <row r="604" spans="1:20" x14ac:dyDescent="0.35">
      <c r="A604" t="s">
        <v>1326</v>
      </c>
      <c r="B604" t="s">
        <v>77</v>
      </c>
      <c r="C604" t="s">
        <v>145</v>
      </c>
      <c r="D604" t="s">
        <v>42</v>
      </c>
      <c r="E604">
        <v>49</v>
      </c>
      <c r="F604" t="s">
        <v>56</v>
      </c>
      <c r="G604" t="s">
        <v>57</v>
      </c>
      <c r="H604" s="1">
        <v>44774</v>
      </c>
      <c r="I604">
        <v>43105</v>
      </c>
      <c r="J604">
        <v>20599</v>
      </c>
      <c r="K604">
        <v>2.7</v>
      </c>
      <c r="L604" t="s">
        <v>40</v>
      </c>
      <c r="M604" t="s">
        <v>816</v>
      </c>
      <c r="N604" t="s">
        <v>38</v>
      </c>
      <c r="O604">
        <v>3</v>
      </c>
      <c r="P604" t="s">
        <v>597</v>
      </c>
      <c r="Q604" t="s">
        <v>46</v>
      </c>
      <c r="R604" t="s">
        <v>1327</v>
      </c>
      <c r="S604">
        <v>9796404446</v>
      </c>
      <c r="T604" t="s">
        <v>48</v>
      </c>
    </row>
    <row r="605" spans="1:20" x14ac:dyDescent="0.35">
      <c r="A605" t="s">
        <v>1328</v>
      </c>
      <c r="B605" t="s">
        <v>21</v>
      </c>
      <c r="C605" t="s">
        <v>51</v>
      </c>
      <c r="D605" t="s">
        <v>23</v>
      </c>
      <c r="E605">
        <v>39</v>
      </c>
      <c r="F605" t="s">
        <v>43</v>
      </c>
      <c r="G605" t="s">
        <v>57</v>
      </c>
      <c r="H605" s="1">
        <v>41003</v>
      </c>
      <c r="I605">
        <v>98211</v>
      </c>
      <c r="J605">
        <v>29268</v>
      </c>
      <c r="K605">
        <v>3.6</v>
      </c>
      <c r="L605" t="s">
        <v>146</v>
      </c>
      <c r="M605" t="s">
        <v>816</v>
      </c>
      <c r="N605" t="s">
        <v>92</v>
      </c>
      <c r="O605">
        <v>2</v>
      </c>
      <c r="P605" t="s">
        <v>597</v>
      </c>
      <c r="Q605" t="s">
        <v>46</v>
      </c>
      <c r="R605" t="s">
        <v>1329</v>
      </c>
      <c r="S605">
        <v>9931210670</v>
      </c>
      <c r="T605" t="s">
        <v>32</v>
      </c>
    </row>
    <row r="606" spans="1:20" x14ac:dyDescent="0.35">
      <c r="A606" t="s">
        <v>1330</v>
      </c>
      <c r="B606" t="s">
        <v>61</v>
      </c>
      <c r="C606" t="s">
        <v>87</v>
      </c>
      <c r="D606" t="s">
        <v>23</v>
      </c>
      <c r="E606">
        <v>29</v>
      </c>
      <c r="F606" t="s">
        <v>82</v>
      </c>
      <c r="G606" t="s">
        <v>63</v>
      </c>
      <c r="H606" s="1">
        <v>40327</v>
      </c>
      <c r="I606">
        <v>63425</v>
      </c>
      <c r="J606">
        <v>15086</v>
      </c>
      <c r="K606">
        <v>3.3</v>
      </c>
      <c r="L606" t="s">
        <v>149</v>
      </c>
      <c r="M606" t="s">
        <v>816</v>
      </c>
      <c r="N606" t="s">
        <v>38</v>
      </c>
      <c r="O606">
        <v>30</v>
      </c>
      <c r="P606" t="s">
        <v>597</v>
      </c>
      <c r="Q606" t="s">
        <v>30</v>
      </c>
      <c r="R606" t="s">
        <v>1331</v>
      </c>
      <c r="S606">
        <v>9987545139</v>
      </c>
      <c r="T606" t="s">
        <v>48</v>
      </c>
    </row>
    <row r="607" spans="1:20" x14ac:dyDescent="0.35">
      <c r="A607" t="s">
        <v>1332</v>
      </c>
      <c r="B607" t="s">
        <v>21</v>
      </c>
      <c r="C607" t="s">
        <v>145</v>
      </c>
      <c r="D607" t="s">
        <v>42</v>
      </c>
      <c r="E607">
        <v>42</v>
      </c>
      <c r="F607" t="s">
        <v>56</v>
      </c>
      <c r="G607" t="s">
        <v>57</v>
      </c>
      <c r="H607" s="1">
        <v>42048</v>
      </c>
      <c r="I607">
        <v>87452</v>
      </c>
      <c r="J607">
        <v>27413</v>
      </c>
      <c r="K607">
        <v>4.0999999999999996</v>
      </c>
      <c r="L607" t="s">
        <v>146</v>
      </c>
      <c r="M607" t="s">
        <v>816</v>
      </c>
      <c r="N607" t="s">
        <v>92</v>
      </c>
      <c r="O607">
        <v>19</v>
      </c>
      <c r="P607" t="s">
        <v>597</v>
      </c>
      <c r="Q607" t="s">
        <v>30</v>
      </c>
      <c r="R607" t="s">
        <v>1333</v>
      </c>
      <c r="S607">
        <v>9643742093</v>
      </c>
      <c r="T607" t="s">
        <v>48</v>
      </c>
    </row>
    <row r="608" spans="1:20" x14ac:dyDescent="0.35">
      <c r="A608" t="s">
        <v>1334</v>
      </c>
      <c r="B608" t="s">
        <v>77</v>
      </c>
      <c r="C608" t="s">
        <v>81</v>
      </c>
      <c r="D608" t="s">
        <v>23</v>
      </c>
      <c r="E608">
        <v>38</v>
      </c>
      <c r="F608" t="s">
        <v>56</v>
      </c>
      <c r="G608" t="s">
        <v>36</v>
      </c>
      <c r="H608" s="1">
        <v>41208</v>
      </c>
      <c r="I608">
        <v>110494</v>
      </c>
      <c r="J608">
        <v>21857</v>
      </c>
      <c r="K608">
        <v>4.7</v>
      </c>
      <c r="L608" t="s">
        <v>381</v>
      </c>
      <c r="M608" t="s">
        <v>816</v>
      </c>
      <c r="N608" t="s">
        <v>70</v>
      </c>
      <c r="O608">
        <v>0</v>
      </c>
      <c r="P608" t="s">
        <v>597</v>
      </c>
      <c r="Q608" t="s">
        <v>30</v>
      </c>
      <c r="R608" t="s">
        <v>1335</v>
      </c>
      <c r="S608">
        <v>9335706878</v>
      </c>
      <c r="T608" t="s">
        <v>32</v>
      </c>
    </row>
    <row r="609" spans="1:20" x14ac:dyDescent="0.35">
      <c r="A609" t="s">
        <v>1336</v>
      </c>
      <c r="B609" t="s">
        <v>34</v>
      </c>
      <c r="C609" t="s">
        <v>51</v>
      </c>
      <c r="D609" t="s">
        <v>42</v>
      </c>
      <c r="E609">
        <v>45</v>
      </c>
      <c r="F609" t="s">
        <v>82</v>
      </c>
      <c r="G609" t="s">
        <v>36</v>
      </c>
      <c r="H609" s="1">
        <v>41676</v>
      </c>
      <c r="I609">
        <v>49035</v>
      </c>
      <c r="J609">
        <v>13566</v>
      </c>
      <c r="K609">
        <v>4.2</v>
      </c>
      <c r="L609" t="s">
        <v>473</v>
      </c>
      <c r="M609" t="s">
        <v>816</v>
      </c>
      <c r="N609" t="s">
        <v>92</v>
      </c>
      <c r="O609">
        <v>18</v>
      </c>
      <c r="P609" t="s">
        <v>597</v>
      </c>
      <c r="Q609" t="s">
        <v>46</v>
      </c>
      <c r="R609" t="s">
        <v>1337</v>
      </c>
      <c r="S609">
        <v>9914894344</v>
      </c>
      <c r="T609" t="s">
        <v>32</v>
      </c>
    </row>
    <row r="610" spans="1:20" x14ac:dyDescent="0.35">
      <c r="A610" t="s">
        <v>1338</v>
      </c>
      <c r="B610" t="s">
        <v>95</v>
      </c>
      <c r="C610" t="s">
        <v>22</v>
      </c>
      <c r="D610" t="s">
        <v>23</v>
      </c>
      <c r="E610">
        <v>46</v>
      </c>
      <c r="F610" t="s">
        <v>62</v>
      </c>
      <c r="G610" t="s">
        <v>44</v>
      </c>
      <c r="H610" s="1">
        <v>44425</v>
      </c>
      <c r="I610">
        <v>32272</v>
      </c>
      <c r="J610">
        <v>26193</v>
      </c>
      <c r="K610">
        <v>3.1</v>
      </c>
      <c r="L610" t="s">
        <v>596</v>
      </c>
      <c r="M610" t="s">
        <v>816</v>
      </c>
      <c r="N610" t="s">
        <v>28</v>
      </c>
      <c r="O610">
        <v>35</v>
      </c>
      <c r="P610" t="s">
        <v>597</v>
      </c>
      <c r="Q610" t="s">
        <v>30</v>
      </c>
      <c r="R610" t="s">
        <v>1339</v>
      </c>
      <c r="S610">
        <v>9429248463</v>
      </c>
      <c r="T610" t="s">
        <v>32</v>
      </c>
    </row>
    <row r="611" spans="1:20" x14ac:dyDescent="0.35">
      <c r="A611" t="s">
        <v>1340</v>
      </c>
      <c r="B611" t="s">
        <v>73</v>
      </c>
      <c r="C611" t="s">
        <v>91</v>
      </c>
      <c r="D611" t="s">
        <v>23</v>
      </c>
      <c r="E611">
        <v>52</v>
      </c>
      <c r="F611" t="s">
        <v>56</v>
      </c>
      <c r="G611" t="s">
        <v>63</v>
      </c>
      <c r="H611" s="1">
        <v>43526</v>
      </c>
      <c r="I611">
        <v>35567</v>
      </c>
      <c r="J611">
        <v>5146</v>
      </c>
      <c r="K611">
        <v>2.7</v>
      </c>
      <c r="L611" t="s">
        <v>275</v>
      </c>
      <c r="M611" t="s">
        <v>816</v>
      </c>
      <c r="N611" t="s">
        <v>38</v>
      </c>
      <c r="O611">
        <v>20</v>
      </c>
      <c r="P611" t="s">
        <v>597</v>
      </c>
      <c r="Q611" t="s">
        <v>46</v>
      </c>
      <c r="R611" t="s">
        <v>1341</v>
      </c>
      <c r="S611">
        <v>9961488821</v>
      </c>
      <c r="T611" t="s">
        <v>32</v>
      </c>
    </row>
    <row r="612" spans="1:20" x14ac:dyDescent="0.35">
      <c r="A612" t="s">
        <v>1342</v>
      </c>
      <c r="B612" t="s">
        <v>21</v>
      </c>
      <c r="C612" t="s">
        <v>87</v>
      </c>
      <c r="D612" t="s">
        <v>23</v>
      </c>
      <c r="E612">
        <v>44</v>
      </c>
      <c r="F612" t="s">
        <v>82</v>
      </c>
      <c r="G612" t="s">
        <v>25</v>
      </c>
      <c r="H612" s="1">
        <v>44944</v>
      </c>
      <c r="I612">
        <v>68479</v>
      </c>
      <c r="J612">
        <v>8481</v>
      </c>
      <c r="K612">
        <v>4.5999999999999996</v>
      </c>
      <c r="L612" t="s">
        <v>104</v>
      </c>
      <c r="M612" t="s">
        <v>816</v>
      </c>
      <c r="N612" t="s">
        <v>70</v>
      </c>
      <c r="O612">
        <v>3</v>
      </c>
      <c r="P612" t="s">
        <v>597</v>
      </c>
      <c r="Q612" t="s">
        <v>46</v>
      </c>
      <c r="R612" t="s">
        <v>1343</v>
      </c>
      <c r="S612">
        <v>9515905258</v>
      </c>
      <c r="T612" t="s">
        <v>32</v>
      </c>
    </row>
    <row r="613" spans="1:20" x14ac:dyDescent="0.35">
      <c r="A613" t="s">
        <v>1344</v>
      </c>
      <c r="B613" t="s">
        <v>61</v>
      </c>
      <c r="C613" t="s">
        <v>41</v>
      </c>
      <c r="D613" t="s">
        <v>23</v>
      </c>
      <c r="E613">
        <v>43</v>
      </c>
      <c r="F613" t="s">
        <v>56</v>
      </c>
      <c r="G613" t="s">
        <v>44</v>
      </c>
      <c r="H613" s="1">
        <v>40769</v>
      </c>
      <c r="I613">
        <v>74530</v>
      </c>
      <c r="J613">
        <v>19171</v>
      </c>
      <c r="K613">
        <v>4.5</v>
      </c>
      <c r="L613" t="s">
        <v>476</v>
      </c>
      <c r="M613" t="s">
        <v>816</v>
      </c>
      <c r="N613" t="s">
        <v>92</v>
      </c>
      <c r="O613">
        <v>22</v>
      </c>
      <c r="P613" t="s">
        <v>597</v>
      </c>
      <c r="Q613" t="s">
        <v>46</v>
      </c>
      <c r="R613" t="s">
        <v>1345</v>
      </c>
      <c r="S613">
        <v>9924105869</v>
      </c>
      <c r="T613" t="s">
        <v>32</v>
      </c>
    </row>
    <row r="614" spans="1:20" x14ac:dyDescent="0.35">
      <c r="A614" t="s">
        <v>1346</v>
      </c>
      <c r="B614" t="s">
        <v>61</v>
      </c>
      <c r="C614" t="s">
        <v>81</v>
      </c>
      <c r="D614" t="s">
        <v>23</v>
      </c>
      <c r="E614">
        <v>33</v>
      </c>
      <c r="F614" t="s">
        <v>43</v>
      </c>
      <c r="G614" t="s">
        <v>57</v>
      </c>
      <c r="H614" s="1">
        <v>41744</v>
      </c>
      <c r="I614">
        <v>20621</v>
      </c>
      <c r="J614">
        <v>13321</v>
      </c>
      <c r="K614">
        <v>2.5</v>
      </c>
      <c r="L614" t="s">
        <v>90</v>
      </c>
      <c r="M614" t="s">
        <v>816</v>
      </c>
      <c r="N614" t="s">
        <v>38</v>
      </c>
      <c r="O614">
        <v>24</v>
      </c>
      <c r="P614" t="s">
        <v>597</v>
      </c>
      <c r="Q614" t="s">
        <v>46</v>
      </c>
      <c r="R614" t="s">
        <v>1347</v>
      </c>
      <c r="S614">
        <v>9615349856</v>
      </c>
      <c r="T614" t="s">
        <v>48</v>
      </c>
    </row>
    <row r="615" spans="1:20" x14ac:dyDescent="0.35">
      <c r="A615" t="s">
        <v>1348</v>
      </c>
      <c r="B615" t="s">
        <v>34</v>
      </c>
      <c r="C615" t="s">
        <v>51</v>
      </c>
      <c r="D615" t="s">
        <v>23</v>
      </c>
      <c r="E615">
        <v>53</v>
      </c>
      <c r="F615" t="s">
        <v>43</v>
      </c>
      <c r="G615" t="s">
        <v>36</v>
      </c>
      <c r="H615" s="1">
        <v>40225</v>
      </c>
      <c r="I615">
        <v>104736</v>
      </c>
      <c r="J615">
        <v>17855</v>
      </c>
      <c r="K615">
        <v>4.5999999999999996</v>
      </c>
      <c r="L615" t="s">
        <v>394</v>
      </c>
      <c r="M615" t="s">
        <v>816</v>
      </c>
      <c r="N615" t="s">
        <v>92</v>
      </c>
      <c r="O615">
        <v>15</v>
      </c>
      <c r="P615" t="s">
        <v>597</v>
      </c>
      <c r="Q615" t="s">
        <v>30</v>
      </c>
      <c r="R615" t="s">
        <v>1349</v>
      </c>
      <c r="S615">
        <v>9946723573</v>
      </c>
      <c r="T615" t="s">
        <v>32</v>
      </c>
    </row>
    <row r="616" spans="1:20" x14ac:dyDescent="0.35">
      <c r="A616" t="s">
        <v>1350</v>
      </c>
      <c r="B616" t="s">
        <v>67</v>
      </c>
      <c r="C616" t="s">
        <v>74</v>
      </c>
      <c r="D616" t="s">
        <v>23</v>
      </c>
      <c r="E616">
        <v>45</v>
      </c>
      <c r="F616" t="s">
        <v>56</v>
      </c>
      <c r="G616" t="s">
        <v>57</v>
      </c>
      <c r="H616" s="1">
        <v>40839</v>
      </c>
      <c r="I616">
        <v>119441</v>
      </c>
      <c r="J616">
        <v>18233</v>
      </c>
      <c r="K616">
        <v>4.8</v>
      </c>
      <c r="L616" t="s">
        <v>149</v>
      </c>
      <c r="M616" t="s">
        <v>816</v>
      </c>
      <c r="N616" t="s">
        <v>70</v>
      </c>
      <c r="O616">
        <v>2</v>
      </c>
      <c r="P616" t="s">
        <v>597</v>
      </c>
      <c r="Q616" t="s">
        <v>46</v>
      </c>
      <c r="R616" t="s">
        <v>1351</v>
      </c>
      <c r="S616">
        <v>9639079186</v>
      </c>
      <c r="T616" t="s">
        <v>32</v>
      </c>
    </row>
    <row r="617" spans="1:20" x14ac:dyDescent="0.35">
      <c r="A617" t="s">
        <v>1352</v>
      </c>
      <c r="B617" t="s">
        <v>61</v>
      </c>
      <c r="C617" t="s">
        <v>35</v>
      </c>
      <c r="D617" t="s">
        <v>42</v>
      </c>
      <c r="E617">
        <v>27</v>
      </c>
      <c r="F617" t="s">
        <v>24</v>
      </c>
      <c r="G617" t="s">
        <v>57</v>
      </c>
      <c r="H617" s="1">
        <v>42264</v>
      </c>
      <c r="I617">
        <v>35740</v>
      </c>
      <c r="J617">
        <v>12845</v>
      </c>
      <c r="K617">
        <v>4.3</v>
      </c>
      <c r="L617" t="s">
        <v>278</v>
      </c>
      <c r="M617" t="s">
        <v>816</v>
      </c>
      <c r="N617" t="s">
        <v>92</v>
      </c>
      <c r="O617">
        <v>17</v>
      </c>
      <c r="P617" t="s">
        <v>597</v>
      </c>
      <c r="Q617" t="s">
        <v>46</v>
      </c>
      <c r="R617" t="s">
        <v>1353</v>
      </c>
      <c r="S617">
        <v>9409458788</v>
      </c>
      <c r="T617" t="s">
        <v>32</v>
      </c>
    </row>
    <row r="618" spans="1:20" x14ac:dyDescent="0.35">
      <c r="A618" t="s">
        <v>1354</v>
      </c>
      <c r="B618" t="s">
        <v>21</v>
      </c>
      <c r="C618" t="s">
        <v>35</v>
      </c>
      <c r="D618" t="s">
        <v>23</v>
      </c>
      <c r="E618">
        <v>53</v>
      </c>
      <c r="F618" t="s">
        <v>62</v>
      </c>
      <c r="G618" t="s">
        <v>57</v>
      </c>
      <c r="H618" s="1">
        <v>44550</v>
      </c>
      <c r="I618">
        <v>34071</v>
      </c>
      <c r="J618">
        <v>15511</v>
      </c>
      <c r="K618">
        <v>4.9000000000000004</v>
      </c>
      <c r="L618" t="s">
        <v>49</v>
      </c>
      <c r="M618" t="s">
        <v>816</v>
      </c>
      <c r="N618" t="s">
        <v>38</v>
      </c>
      <c r="O618">
        <v>25</v>
      </c>
      <c r="P618" t="s">
        <v>597</v>
      </c>
      <c r="Q618" t="s">
        <v>30</v>
      </c>
      <c r="R618" t="s">
        <v>1355</v>
      </c>
      <c r="S618">
        <v>9573068634</v>
      </c>
      <c r="T618" t="s">
        <v>48</v>
      </c>
    </row>
    <row r="619" spans="1:20" x14ac:dyDescent="0.35">
      <c r="A619" t="s">
        <v>1356</v>
      </c>
      <c r="B619" t="s">
        <v>77</v>
      </c>
      <c r="C619" t="s">
        <v>81</v>
      </c>
      <c r="D619" t="s">
        <v>42</v>
      </c>
      <c r="E619">
        <v>23</v>
      </c>
      <c r="F619" t="s">
        <v>62</v>
      </c>
      <c r="G619" t="s">
        <v>36</v>
      </c>
      <c r="H619" s="1">
        <v>41938</v>
      </c>
      <c r="I619">
        <v>34594</v>
      </c>
      <c r="J619">
        <v>17773</v>
      </c>
      <c r="K619">
        <v>4.7</v>
      </c>
      <c r="L619" t="s">
        <v>26</v>
      </c>
      <c r="M619" t="s">
        <v>816</v>
      </c>
      <c r="N619" t="s">
        <v>28</v>
      </c>
      <c r="O619">
        <v>4</v>
      </c>
      <c r="P619" t="s">
        <v>597</v>
      </c>
      <c r="Q619" t="s">
        <v>30</v>
      </c>
      <c r="R619" t="s">
        <v>1357</v>
      </c>
      <c r="S619">
        <v>9971788555</v>
      </c>
      <c r="T619" t="s">
        <v>48</v>
      </c>
    </row>
    <row r="620" spans="1:20" x14ac:dyDescent="0.35">
      <c r="A620" t="s">
        <v>1358</v>
      </c>
      <c r="B620" t="s">
        <v>77</v>
      </c>
      <c r="C620" t="s">
        <v>35</v>
      </c>
      <c r="D620" t="s">
        <v>42</v>
      </c>
      <c r="E620">
        <v>44</v>
      </c>
      <c r="F620" t="s">
        <v>62</v>
      </c>
      <c r="G620" t="s">
        <v>25</v>
      </c>
      <c r="H620" s="1">
        <v>40624</v>
      </c>
      <c r="I620">
        <v>75845</v>
      </c>
      <c r="J620">
        <v>16719</v>
      </c>
      <c r="K620">
        <v>3.7</v>
      </c>
      <c r="L620" t="s">
        <v>127</v>
      </c>
      <c r="M620" t="s">
        <v>816</v>
      </c>
      <c r="N620" t="s">
        <v>70</v>
      </c>
      <c r="O620">
        <v>20</v>
      </c>
      <c r="P620" t="s">
        <v>597</v>
      </c>
      <c r="Q620" t="s">
        <v>30</v>
      </c>
      <c r="R620" t="s">
        <v>1359</v>
      </c>
      <c r="S620">
        <v>9648499430</v>
      </c>
      <c r="T620" t="s">
        <v>32</v>
      </c>
    </row>
    <row r="621" spans="1:20" x14ac:dyDescent="0.35">
      <c r="A621" t="s">
        <v>1360</v>
      </c>
      <c r="B621" t="s">
        <v>77</v>
      </c>
      <c r="C621" t="s">
        <v>41</v>
      </c>
      <c r="D621" t="s">
        <v>42</v>
      </c>
      <c r="E621">
        <v>29</v>
      </c>
      <c r="F621" t="s">
        <v>52</v>
      </c>
      <c r="G621" t="s">
        <v>25</v>
      </c>
      <c r="H621" s="1">
        <v>45070</v>
      </c>
      <c r="I621">
        <v>90840</v>
      </c>
      <c r="J621">
        <v>16853</v>
      </c>
      <c r="K621">
        <v>2.2000000000000002</v>
      </c>
      <c r="L621" t="s">
        <v>265</v>
      </c>
      <c r="M621" t="s">
        <v>816</v>
      </c>
      <c r="N621" t="s">
        <v>70</v>
      </c>
      <c r="O621">
        <v>18</v>
      </c>
      <c r="P621" t="s">
        <v>597</v>
      </c>
      <c r="Q621" t="s">
        <v>30</v>
      </c>
      <c r="R621" t="s">
        <v>1361</v>
      </c>
      <c r="S621">
        <v>9679949827</v>
      </c>
      <c r="T621" t="s">
        <v>48</v>
      </c>
    </row>
    <row r="622" spans="1:20" x14ac:dyDescent="0.35">
      <c r="A622" t="s">
        <v>1362</v>
      </c>
      <c r="B622" t="s">
        <v>21</v>
      </c>
      <c r="C622" t="s">
        <v>51</v>
      </c>
      <c r="D622" t="s">
        <v>42</v>
      </c>
      <c r="E622">
        <v>41</v>
      </c>
      <c r="F622" t="s">
        <v>62</v>
      </c>
      <c r="G622" t="s">
        <v>36</v>
      </c>
      <c r="H622" s="1">
        <v>41825</v>
      </c>
      <c r="I622">
        <v>75489</v>
      </c>
      <c r="J622">
        <v>7250</v>
      </c>
      <c r="K622">
        <v>3.9</v>
      </c>
      <c r="L622" t="s">
        <v>346</v>
      </c>
      <c r="M622" t="s">
        <v>816</v>
      </c>
      <c r="N622" t="s">
        <v>70</v>
      </c>
      <c r="O622">
        <v>22</v>
      </c>
      <c r="P622" t="s">
        <v>597</v>
      </c>
      <c r="Q622" t="s">
        <v>30</v>
      </c>
      <c r="R622" t="s">
        <v>1363</v>
      </c>
      <c r="S622">
        <v>9434802096</v>
      </c>
      <c r="T622" t="s">
        <v>32</v>
      </c>
    </row>
    <row r="623" spans="1:20" x14ac:dyDescent="0.35">
      <c r="A623" t="s">
        <v>1364</v>
      </c>
      <c r="B623" t="s">
        <v>21</v>
      </c>
      <c r="C623" t="s">
        <v>51</v>
      </c>
      <c r="D623" t="s">
        <v>23</v>
      </c>
      <c r="E623">
        <v>48</v>
      </c>
      <c r="F623" t="s">
        <v>43</v>
      </c>
      <c r="G623" t="s">
        <v>44</v>
      </c>
      <c r="H623" s="1">
        <v>40806</v>
      </c>
      <c r="I623">
        <v>100656</v>
      </c>
      <c r="J623">
        <v>19720</v>
      </c>
      <c r="K623">
        <v>4</v>
      </c>
      <c r="L623" t="s">
        <v>64</v>
      </c>
      <c r="M623" t="s">
        <v>816</v>
      </c>
      <c r="N623" t="s">
        <v>92</v>
      </c>
      <c r="O623">
        <v>33</v>
      </c>
      <c r="P623" t="s">
        <v>597</v>
      </c>
      <c r="Q623" t="s">
        <v>30</v>
      </c>
      <c r="R623" t="s">
        <v>1365</v>
      </c>
      <c r="S623">
        <v>9566739885</v>
      </c>
      <c r="T623" t="s">
        <v>32</v>
      </c>
    </row>
    <row r="624" spans="1:20" x14ac:dyDescent="0.35">
      <c r="A624" t="s">
        <v>1366</v>
      </c>
      <c r="B624" t="s">
        <v>95</v>
      </c>
      <c r="C624" t="s">
        <v>22</v>
      </c>
      <c r="D624" t="s">
        <v>42</v>
      </c>
      <c r="E624">
        <v>36</v>
      </c>
      <c r="F624" t="s">
        <v>56</v>
      </c>
      <c r="G624" t="s">
        <v>63</v>
      </c>
      <c r="H624" s="1">
        <v>41783</v>
      </c>
      <c r="I624">
        <v>69305</v>
      </c>
      <c r="J624">
        <v>17958</v>
      </c>
      <c r="K624">
        <v>2.7</v>
      </c>
      <c r="L624" t="s">
        <v>37</v>
      </c>
      <c r="M624" t="s">
        <v>816</v>
      </c>
      <c r="N624" t="s">
        <v>28</v>
      </c>
      <c r="O624">
        <v>35</v>
      </c>
      <c r="P624" t="s">
        <v>597</v>
      </c>
      <c r="Q624" t="s">
        <v>46</v>
      </c>
      <c r="R624" t="s">
        <v>1367</v>
      </c>
      <c r="S624">
        <v>9422380537</v>
      </c>
      <c r="T624" t="s">
        <v>48</v>
      </c>
    </row>
    <row r="625" spans="1:20" x14ac:dyDescent="0.35">
      <c r="A625" t="s">
        <v>1368</v>
      </c>
      <c r="B625" t="s">
        <v>101</v>
      </c>
      <c r="C625" t="s">
        <v>35</v>
      </c>
      <c r="D625" t="s">
        <v>42</v>
      </c>
      <c r="E625">
        <v>50</v>
      </c>
      <c r="F625" t="s">
        <v>56</v>
      </c>
      <c r="G625" t="s">
        <v>68</v>
      </c>
      <c r="H625" s="1">
        <v>42098</v>
      </c>
      <c r="I625">
        <v>37198</v>
      </c>
      <c r="J625">
        <v>24572</v>
      </c>
      <c r="K625">
        <v>2.1</v>
      </c>
      <c r="L625" t="s">
        <v>58</v>
      </c>
      <c r="M625" t="s">
        <v>816</v>
      </c>
      <c r="N625" t="s">
        <v>38</v>
      </c>
      <c r="O625">
        <v>9</v>
      </c>
      <c r="P625" t="s">
        <v>597</v>
      </c>
      <c r="Q625" t="s">
        <v>30</v>
      </c>
      <c r="R625" t="s">
        <v>1369</v>
      </c>
      <c r="S625">
        <v>9705104772</v>
      </c>
      <c r="T625" t="s">
        <v>48</v>
      </c>
    </row>
    <row r="626" spans="1:20" x14ac:dyDescent="0.35">
      <c r="A626" t="s">
        <v>1370</v>
      </c>
      <c r="B626" t="s">
        <v>61</v>
      </c>
      <c r="C626" t="s">
        <v>74</v>
      </c>
      <c r="D626" t="s">
        <v>23</v>
      </c>
      <c r="E626">
        <v>52</v>
      </c>
      <c r="F626" t="s">
        <v>43</v>
      </c>
      <c r="G626" t="s">
        <v>68</v>
      </c>
      <c r="H626" s="1">
        <v>41146</v>
      </c>
      <c r="I626">
        <v>25400</v>
      </c>
      <c r="J626">
        <v>29126</v>
      </c>
      <c r="K626">
        <v>3.6</v>
      </c>
      <c r="L626" t="s">
        <v>54</v>
      </c>
      <c r="M626" t="s">
        <v>816</v>
      </c>
      <c r="N626" t="s">
        <v>92</v>
      </c>
      <c r="O626">
        <v>27</v>
      </c>
      <c r="P626" t="s">
        <v>597</v>
      </c>
      <c r="Q626" t="s">
        <v>46</v>
      </c>
      <c r="R626" t="s">
        <v>1371</v>
      </c>
      <c r="S626">
        <v>9582018075</v>
      </c>
      <c r="T626" t="s">
        <v>32</v>
      </c>
    </row>
    <row r="627" spans="1:20" x14ac:dyDescent="0.35">
      <c r="A627" t="s">
        <v>1372</v>
      </c>
      <c r="B627" t="s">
        <v>50</v>
      </c>
      <c r="C627" t="s">
        <v>22</v>
      </c>
      <c r="D627" t="s">
        <v>42</v>
      </c>
      <c r="E627">
        <v>30</v>
      </c>
      <c r="F627" t="s">
        <v>43</v>
      </c>
      <c r="G627" t="s">
        <v>63</v>
      </c>
      <c r="H627" s="1">
        <v>43581</v>
      </c>
      <c r="I627">
        <v>28568</v>
      </c>
      <c r="J627">
        <v>24669</v>
      </c>
      <c r="K627">
        <v>4.8</v>
      </c>
      <c r="L627" t="s">
        <v>176</v>
      </c>
      <c r="M627" t="s">
        <v>816</v>
      </c>
      <c r="N627" t="s">
        <v>38</v>
      </c>
      <c r="O627">
        <v>35</v>
      </c>
      <c r="P627" t="s">
        <v>597</v>
      </c>
      <c r="Q627" t="s">
        <v>46</v>
      </c>
      <c r="R627" t="s">
        <v>1373</v>
      </c>
      <c r="S627">
        <v>9581220072</v>
      </c>
      <c r="T627" t="s">
        <v>48</v>
      </c>
    </row>
    <row r="628" spans="1:20" x14ac:dyDescent="0.35">
      <c r="A628" t="s">
        <v>1374</v>
      </c>
      <c r="B628" t="s">
        <v>50</v>
      </c>
      <c r="C628" t="s">
        <v>145</v>
      </c>
      <c r="D628" t="s">
        <v>42</v>
      </c>
      <c r="E628">
        <v>48</v>
      </c>
      <c r="F628" t="s">
        <v>43</v>
      </c>
      <c r="G628" t="s">
        <v>36</v>
      </c>
      <c r="H628" s="1">
        <v>41479</v>
      </c>
      <c r="I628">
        <v>50447</v>
      </c>
      <c r="J628">
        <v>10686</v>
      </c>
      <c r="K628">
        <v>2.2000000000000002</v>
      </c>
      <c r="L628" t="s">
        <v>309</v>
      </c>
      <c r="M628" t="s">
        <v>816</v>
      </c>
      <c r="N628" t="s">
        <v>28</v>
      </c>
      <c r="O628">
        <v>3</v>
      </c>
      <c r="P628" t="s">
        <v>597</v>
      </c>
      <c r="Q628" t="s">
        <v>46</v>
      </c>
      <c r="R628" t="s">
        <v>1375</v>
      </c>
      <c r="S628">
        <v>9480798368</v>
      </c>
      <c r="T628" t="s">
        <v>48</v>
      </c>
    </row>
    <row r="629" spans="1:20" x14ac:dyDescent="0.35">
      <c r="A629" t="s">
        <v>1376</v>
      </c>
      <c r="B629" t="s">
        <v>34</v>
      </c>
      <c r="C629" t="s">
        <v>41</v>
      </c>
      <c r="D629" t="s">
        <v>23</v>
      </c>
      <c r="E629">
        <v>36</v>
      </c>
      <c r="F629" t="s">
        <v>24</v>
      </c>
      <c r="G629" t="s">
        <v>25</v>
      </c>
      <c r="H629" s="1">
        <v>44461</v>
      </c>
      <c r="I629">
        <v>47438</v>
      </c>
      <c r="J629">
        <v>12897</v>
      </c>
      <c r="K629">
        <v>4.4000000000000004</v>
      </c>
      <c r="L629" t="s">
        <v>207</v>
      </c>
      <c r="M629" t="s">
        <v>816</v>
      </c>
      <c r="N629" t="s">
        <v>38</v>
      </c>
      <c r="O629">
        <v>33</v>
      </c>
      <c r="P629" t="s">
        <v>597</v>
      </c>
      <c r="Q629" t="s">
        <v>46</v>
      </c>
      <c r="R629" t="s">
        <v>1377</v>
      </c>
      <c r="S629">
        <v>9842883079</v>
      </c>
      <c r="T629" t="s">
        <v>48</v>
      </c>
    </row>
    <row r="630" spans="1:20" x14ac:dyDescent="0.35">
      <c r="A630" t="s">
        <v>1378</v>
      </c>
      <c r="B630" t="s">
        <v>61</v>
      </c>
      <c r="C630" t="s">
        <v>51</v>
      </c>
      <c r="D630" t="s">
        <v>23</v>
      </c>
      <c r="E630">
        <v>51</v>
      </c>
      <c r="F630" t="s">
        <v>43</v>
      </c>
      <c r="G630" t="s">
        <v>57</v>
      </c>
      <c r="H630" s="1">
        <v>41859</v>
      </c>
      <c r="I630">
        <v>36312</v>
      </c>
      <c r="J630">
        <v>16796</v>
      </c>
      <c r="K630">
        <v>3.2</v>
      </c>
      <c r="L630" t="s">
        <v>58</v>
      </c>
      <c r="M630" t="s">
        <v>816</v>
      </c>
      <c r="N630" t="s">
        <v>38</v>
      </c>
      <c r="O630">
        <v>19</v>
      </c>
      <c r="P630" t="s">
        <v>597</v>
      </c>
      <c r="Q630" t="s">
        <v>30</v>
      </c>
      <c r="R630" t="s">
        <v>1379</v>
      </c>
      <c r="S630">
        <v>9134371366</v>
      </c>
      <c r="T630" t="s">
        <v>32</v>
      </c>
    </row>
    <row r="631" spans="1:20" x14ac:dyDescent="0.35">
      <c r="A631" t="s">
        <v>1380</v>
      </c>
      <c r="B631" t="s">
        <v>73</v>
      </c>
      <c r="C631" t="s">
        <v>35</v>
      </c>
      <c r="D631" t="s">
        <v>42</v>
      </c>
      <c r="E631">
        <v>55</v>
      </c>
      <c r="F631" t="s">
        <v>52</v>
      </c>
      <c r="G631" t="s">
        <v>63</v>
      </c>
      <c r="H631" s="1">
        <v>43206</v>
      </c>
      <c r="I631">
        <v>26800</v>
      </c>
      <c r="J631">
        <v>27791</v>
      </c>
      <c r="K631">
        <v>3.3</v>
      </c>
      <c r="L631" t="s">
        <v>98</v>
      </c>
      <c r="M631" t="s">
        <v>816</v>
      </c>
      <c r="N631" t="s">
        <v>28</v>
      </c>
      <c r="O631">
        <v>33</v>
      </c>
      <c r="P631" t="s">
        <v>597</v>
      </c>
      <c r="Q631" t="s">
        <v>30</v>
      </c>
      <c r="R631" t="s">
        <v>1381</v>
      </c>
      <c r="S631">
        <v>9367627751</v>
      </c>
      <c r="T631" t="s">
        <v>48</v>
      </c>
    </row>
    <row r="632" spans="1:20" x14ac:dyDescent="0.35">
      <c r="A632" t="s">
        <v>1382</v>
      </c>
      <c r="B632" t="s">
        <v>67</v>
      </c>
      <c r="C632" t="s">
        <v>74</v>
      </c>
      <c r="D632" t="s">
        <v>42</v>
      </c>
      <c r="E632">
        <v>24</v>
      </c>
      <c r="F632" t="s">
        <v>43</v>
      </c>
      <c r="G632" t="s">
        <v>25</v>
      </c>
      <c r="H632" s="1">
        <v>43572</v>
      </c>
      <c r="I632">
        <v>112757</v>
      </c>
      <c r="J632">
        <v>6694</v>
      </c>
      <c r="K632">
        <v>4.5999999999999996</v>
      </c>
      <c r="L632" t="s">
        <v>235</v>
      </c>
      <c r="M632" t="s">
        <v>816</v>
      </c>
      <c r="N632" t="s">
        <v>92</v>
      </c>
      <c r="O632">
        <v>27</v>
      </c>
      <c r="P632" t="s">
        <v>597</v>
      </c>
      <c r="Q632" t="s">
        <v>46</v>
      </c>
      <c r="R632" t="s">
        <v>1383</v>
      </c>
      <c r="S632">
        <v>9202034775</v>
      </c>
      <c r="T632" t="s">
        <v>48</v>
      </c>
    </row>
    <row r="633" spans="1:20" x14ac:dyDescent="0.35">
      <c r="A633" t="s">
        <v>1384</v>
      </c>
      <c r="B633" t="s">
        <v>34</v>
      </c>
      <c r="C633" t="s">
        <v>145</v>
      </c>
      <c r="D633" t="s">
        <v>42</v>
      </c>
      <c r="E633">
        <v>42</v>
      </c>
      <c r="F633" t="s">
        <v>62</v>
      </c>
      <c r="G633" t="s">
        <v>25</v>
      </c>
      <c r="H633" s="1">
        <v>43846</v>
      </c>
      <c r="I633">
        <v>34051</v>
      </c>
      <c r="J633">
        <v>18415</v>
      </c>
      <c r="K633">
        <v>3.1</v>
      </c>
      <c r="L633" t="s">
        <v>80</v>
      </c>
      <c r="M633" t="s">
        <v>816</v>
      </c>
      <c r="N633" t="s">
        <v>38</v>
      </c>
      <c r="O633">
        <v>12</v>
      </c>
      <c r="P633" t="s">
        <v>597</v>
      </c>
      <c r="Q633" t="s">
        <v>46</v>
      </c>
      <c r="R633" t="s">
        <v>1385</v>
      </c>
      <c r="S633">
        <v>9452326681</v>
      </c>
      <c r="T633" t="s">
        <v>32</v>
      </c>
    </row>
    <row r="634" spans="1:20" x14ac:dyDescent="0.35">
      <c r="A634" t="s">
        <v>1386</v>
      </c>
      <c r="B634" t="s">
        <v>95</v>
      </c>
      <c r="C634" t="s">
        <v>145</v>
      </c>
      <c r="D634" t="s">
        <v>42</v>
      </c>
      <c r="E634">
        <v>25</v>
      </c>
      <c r="F634" t="s">
        <v>52</v>
      </c>
      <c r="G634" t="s">
        <v>36</v>
      </c>
      <c r="H634" s="1">
        <v>43014</v>
      </c>
      <c r="I634">
        <v>60383</v>
      </c>
      <c r="J634">
        <v>24614</v>
      </c>
      <c r="K634">
        <v>3.6</v>
      </c>
      <c r="L634" t="s">
        <v>33</v>
      </c>
      <c r="M634" t="s">
        <v>816</v>
      </c>
      <c r="N634" t="s">
        <v>92</v>
      </c>
      <c r="O634">
        <v>22</v>
      </c>
      <c r="P634" t="s">
        <v>597</v>
      </c>
      <c r="Q634" t="s">
        <v>46</v>
      </c>
      <c r="R634" t="s">
        <v>1387</v>
      </c>
      <c r="S634">
        <v>9333859033</v>
      </c>
      <c r="T634" t="s">
        <v>32</v>
      </c>
    </row>
    <row r="635" spans="1:20" x14ac:dyDescent="0.35">
      <c r="A635" t="s">
        <v>1388</v>
      </c>
      <c r="B635" t="s">
        <v>101</v>
      </c>
      <c r="C635" t="s">
        <v>91</v>
      </c>
      <c r="D635" t="s">
        <v>23</v>
      </c>
      <c r="E635">
        <v>37</v>
      </c>
      <c r="F635" t="s">
        <v>62</v>
      </c>
      <c r="G635" t="s">
        <v>57</v>
      </c>
      <c r="H635" s="1">
        <v>40188</v>
      </c>
      <c r="I635">
        <v>38271</v>
      </c>
      <c r="J635">
        <v>16023</v>
      </c>
      <c r="K635">
        <v>4.5999999999999996</v>
      </c>
      <c r="L635" t="s">
        <v>358</v>
      </c>
      <c r="M635" t="s">
        <v>816</v>
      </c>
      <c r="N635" t="s">
        <v>92</v>
      </c>
      <c r="O635">
        <v>34</v>
      </c>
      <c r="P635" t="s">
        <v>597</v>
      </c>
      <c r="Q635" t="s">
        <v>46</v>
      </c>
      <c r="R635" t="s">
        <v>1389</v>
      </c>
      <c r="S635">
        <v>9413054118</v>
      </c>
      <c r="T635" t="s">
        <v>48</v>
      </c>
    </row>
    <row r="636" spans="1:20" x14ac:dyDescent="0.35">
      <c r="A636" t="s">
        <v>1390</v>
      </c>
      <c r="B636" t="s">
        <v>61</v>
      </c>
      <c r="C636" t="s">
        <v>81</v>
      </c>
      <c r="D636" t="s">
        <v>23</v>
      </c>
      <c r="E636">
        <v>39</v>
      </c>
      <c r="F636" t="s">
        <v>52</v>
      </c>
      <c r="G636" t="s">
        <v>25</v>
      </c>
      <c r="H636" s="1">
        <v>42531</v>
      </c>
      <c r="I636">
        <v>60976</v>
      </c>
      <c r="J636">
        <v>5922</v>
      </c>
      <c r="K636">
        <v>3.8</v>
      </c>
      <c r="L636" t="s">
        <v>361</v>
      </c>
      <c r="M636" t="s">
        <v>816</v>
      </c>
      <c r="N636" t="s">
        <v>92</v>
      </c>
      <c r="O636">
        <v>26</v>
      </c>
      <c r="P636" t="s">
        <v>597</v>
      </c>
      <c r="Q636" t="s">
        <v>46</v>
      </c>
      <c r="R636" t="s">
        <v>1391</v>
      </c>
      <c r="S636">
        <v>9445626703</v>
      </c>
      <c r="T636" t="s">
        <v>48</v>
      </c>
    </row>
    <row r="637" spans="1:20" x14ac:dyDescent="0.35">
      <c r="A637" t="s">
        <v>1392</v>
      </c>
      <c r="B637" t="s">
        <v>67</v>
      </c>
      <c r="C637" t="s">
        <v>81</v>
      </c>
      <c r="D637" t="s">
        <v>23</v>
      </c>
      <c r="E637">
        <v>59</v>
      </c>
      <c r="F637" t="s">
        <v>82</v>
      </c>
      <c r="G637" t="s">
        <v>44</v>
      </c>
      <c r="H637" s="1">
        <v>44072</v>
      </c>
      <c r="I637">
        <v>31885</v>
      </c>
      <c r="J637">
        <v>12379</v>
      </c>
      <c r="K637">
        <v>2</v>
      </c>
      <c r="L637" t="s">
        <v>312</v>
      </c>
      <c r="M637" t="s">
        <v>816</v>
      </c>
      <c r="N637" t="s">
        <v>38</v>
      </c>
      <c r="O637">
        <v>30</v>
      </c>
      <c r="P637" t="s">
        <v>597</v>
      </c>
      <c r="Q637" t="s">
        <v>30</v>
      </c>
      <c r="R637" t="s">
        <v>1393</v>
      </c>
      <c r="S637">
        <v>9307210615</v>
      </c>
      <c r="T637" t="s">
        <v>48</v>
      </c>
    </row>
    <row r="638" spans="1:20" x14ac:dyDescent="0.35">
      <c r="A638" t="s">
        <v>1394</v>
      </c>
      <c r="B638" t="s">
        <v>61</v>
      </c>
      <c r="C638" t="s">
        <v>91</v>
      </c>
      <c r="D638" t="s">
        <v>42</v>
      </c>
      <c r="E638">
        <v>28</v>
      </c>
      <c r="F638" t="s">
        <v>56</v>
      </c>
      <c r="G638" t="s">
        <v>25</v>
      </c>
      <c r="H638" s="1">
        <v>42239</v>
      </c>
      <c r="I638">
        <v>82293</v>
      </c>
      <c r="J638">
        <v>11857</v>
      </c>
      <c r="K638">
        <v>2.8</v>
      </c>
      <c r="L638" t="s">
        <v>678</v>
      </c>
      <c r="M638" t="s">
        <v>816</v>
      </c>
      <c r="N638" t="s">
        <v>70</v>
      </c>
      <c r="O638">
        <v>32</v>
      </c>
      <c r="P638" t="s">
        <v>597</v>
      </c>
      <c r="Q638" t="s">
        <v>30</v>
      </c>
      <c r="R638" t="s">
        <v>1395</v>
      </c>
      <c r="S638">
        <v>9385498808</v>
      </c>
      <c r="T638" t="s">
        <v>48</v>
      </c>
    </row>
    <row r="639" spans="1:20" x14ac:dyDescent="0.35">
      <c r="A639" t="s">
        <v>1396</v>
      </c>
      <c r="B639" t="s">
        <v>95</v>
      </c>
      <c r="C639" t="s">
        <v>22</v>
      </c>
      <c r="D639" t="s">
        <v>23</v>
      </c>
      <c r="E639">
        <v>37</v>
      </c>
      <c r="F639" t="s">
        <v>56</v>
      </c>
      <c r="G639" t="s">
        <v>44</v>
      </c>
      <c r="H639" s="1">
        <v>40895</v>
      </c>
      <c r="I639">
        <v>113216</v>
      </c>
      <c r="J639">
        <v>14757</v>
      </c>
      <c r="K639">
        <v>3.5</v>
      </c>
      <c r="L639" t="s">
        <v>176</v>
      </c>
      <c r="M639" t="s">
        <v>816</v>
      </c>
      <c r="N639" t="s">
        <v>38</v>
      </c>
      <c r="O639">
        <v>32</v>
      </c>
      <c r="P639" t="s">
        <v>597</v>
      </c>
      <c r="Q639" t="s">
        <v>30</v>
      </c>
      <c r="R639" t="s">
        <v>1397</v>
      </c>
      <c r="S639">
        <v>9420076234</v>
      </c>
      <c r="T639" t="s">
        <v>32</v>
      </c>
    </row>
    <row r="640" spans="1:20" x14ac:dyDescent="0.35">
      <c r="A640" t="s">
        <v>1398</v>
      </c>
      <c r="B640" t="s">
        <v>21</v>
      </c>
      <c r="C640" t="s">
        <v>35</v>
      </c>
      <c r="D640" t="s">
        <v>42</v>
      </c>
      <c r="E640">
        <v>43</v>
      </c>
      <c r="F640" t="s">
        <v>56</v>
      </c>
      <c r="G640" t="s">
        <v>57</v>
      </c>
      <c r="H640" s="1">
        <v>42482</v>
      </c>
      <c r="I640">
        <v>80735</v>
      </c>
      <c r="J640">
        <v>13223</v>
      </c>
      <c r="K640">
        <v>2.5</v>
      </c>
      <c r="L640" t="s">
        <v>457</v>
      </c>
      <c r="M640" t="s">
        <v>816</v>
      </c>
      <c r="N640" t="s">
        <v>38</v>
      </c>
      <c r="O640">
        <v>1</v>
      </c>
      <c r="P640" t="s">
        <v>597</v>
      </c>
      <c r="Q640" t="s">
        <v>30</v>
      </c>
      <c r="R640" t="s">
        <v>1399</v>
      </c>
      <c r="S640">
        <v>9422089355</v>
      </c>
      <c r="T640" t="s">
        <v>48</v>
      </c>
    </row>
    <row r="641" spans="1:20" x14ac:dyDescent="0.35">
      <c r="A641" t="s">
        <v>1400</v>
      </c>
      <c r="B641" t="s">
        <v>61</v>
      </c>
      <c r="C641" t="s">
        <v>41</v>
      </c>
      <c r="D641" t="s">
        <v>42</v>
      </c>
      <c r="E641">
        <v>22</v>
      </c>
      <c r="F641" t="s">
        <v>56</v>
      </c>
      <c r="G641" t="s">
        <v>25</v>
      </c>
      <c r="H641" s="1">
        <v>43038</v>
      </c>
      <c r="I641">
        <v>20475</v>
      </c>
      <c r="J641">
        <v>20798</v>
      </c>
      <c r="K641">
        <v>4.7</v>
      </c>
      <c r="L641" t="s">
        <v>188</v>
      </c>
      <c r="M641" t="s">
        <v>816</v>
      </c>
      <c r="N641" t="s">
        <v>28</v>
      </c>
      <c r="O641">
        <v>28</v>
      </c>
      <c r="P641" t="s">
        <v>597</v>
      </c>
      <c r="Q641" t="s">
        <v>30</v>
      </c>
      <c r="R641" t="s">
        <v>1401</v>
      </c>
      <c r="S641">
        <v>9522971659</v>
      </c>
      <c r="T641" t="s">
        <v>32</v>
      </c>
    </row>
    <row r="642" spans="1:20" x14ac:dyDescent="0.35">
      <c r="A642" t="s">
        <v>1402</v>
      </c>
      <c r="B642" t="s">
        <v>101</v>
      </c>
      <c r="C642" t="s">
        <v>91</v>
      </c>
      <c r="D642" t="s">
        <v>42</v>
      </c>
      <c r="E642">
        <v>39</v>
      </c>
      <c r="F642" t="s">
        <v>82</v>
      </c>
      <c r="G642" t="s">
        <v>25</v>
      </c>
      <c r="H642" s="1">
        <v>41012</v>
      </c>
      <c r="I642">
        <v>109450</v>
      </c>
      <c r="J642">
        <v>9459</v>
      </c>
      <c r="K642">
        <v>3.5</v>
      </c>
      <c r="L642" t="s">
        <v>127</v>
      </c>
      <c r="M642" t="s">
        <v>816</v>
      </c>
      <c r="N642" t="s">
        <v>38</v>
      </c>
      <c r="O642">
        <v>28</v>
      </c>
      <c r="P642" t="s">
        <v>597</v>
      </c>
      <c r="Q642" t="s">
        <v>30</v>
      </c>
      <c r="R642" t="s">
        <v>1403</v>
      </c>
      <c r="S642">
        <v>9933729870</v>
      </c>
      <c r="T642" t="s">
        <v>48</v>
      </c>
    </row>
    <row r="643" spans="1:20" x14ac:dyDescent="0.35">
      <c r="A643" t="s">
        <v>1404</v>
      </c>
      <c r="B643" t="s">
        <v>34</v>
      </c>
      <c r="C643" t="s">
        <v>74</v>
      </c>
      <c r="D643" t="s">
        <v>23</v>
      </c>
      <c r="E643">
        <v>34</v>
      </c>
      <c r="F643" t="s">
        <v>56</v>
      </c>
      <c r="G643" t="s">
        <v>68</v>
      </c>
      <c r="H643" s="1">
        <v>40195</v>
      </c>
      <c r="I643">
        <v>115613</v>
      </c>
      <c r="J643">
        <v>25788</v>
      </c>
      <c r="K643">
        <v>3.1</v>
      </c>
      <c r="L643" t="s">
        <v>244</v>
      </c>
      <c r="M643" t="s">
        <v>816</v>
      </c>
      <c r="N643" t="s">
        <v>38</v>
      </c>
      <c r="O643">
        <v>24</v>
      </c>
      <c r="P643" t="s">
        <v>597</v>
      </c>
      <c r="Q643" t="s">
        <v>30</v>
      </c>
      <c r="R643" t="s">
        <v>1405</v>
      </c>
      <c r="S643">
        <v>9876900174</v>
      </c>
      <c r="T643" t="s">
        <v>48</v>
      </c>
    </row>
    <row r="644" spans="1:20" x14ac:dyDescent="0.35">
      <c r="A644" t="s">
        <v>1406</v>
      </c>
      <c r="B644" t="s">
        <v>34</v>
      </c>
      <c r="C644" t="s">
        <v>55</v>
      </c>
      <c r="D644" t="s">
        <v>23</v>
      </c>
      <c r="E644">
        <v>37</v>
      </c>
      <c r="F644" t="s">
        <v>62</v>
      </c>
      <c r="G644" t="s">
        <v>68</v>
      </c>
      <c r="H644" s="1">
        <v>41781</v>
      </c>
      <c r="I644">
        <v>32067</v>
      </c>
      <c r="J644">
        <v>24330</v>
      </c>
      <c r="K644">
        <v>3.7</v>
      </c>
      <c r="L644" t="s">
        <v>219</v>
      </c>
      <c r="M644" t="s">
        <v>816</v>
      </c>
      <c r="N644" t="s">
        <v>28</v>
      </c>
      <c r="O644">
        <v>20</v>
      </c>
      <c r="P644" t="s">
        <v>597</v>
      </c>
      <c r="Q644" t="s">
        <v>30</v>
      </c>
      <c r="R644" t="s">
        <v>1407</v>
      </c>
      <c r="S644">
        <v>9441966897</v>
      </c>
      <c r="T644" t="s">
        <v>48</v>
      </c>
    </row>
    <row r="645" spans="1:20" x14ac:dyDescent="0.35">
      <c r="A645" t="s">
        <v>249</v>
      </c>
      <c r="B645" t="s">
        <v>21</v>
      </c>
      <c r="C645" t="s">
        <v>145</v>
      </c>
      <c r="D645" t="s">
        <v>23</v>
      </c>
      <c r="E645">
        <v>60</v>
      </c>
      <c r="F645" t="s">
        <v>62</v>
      </c>
      <c r="G645" t="s">
        <v>57</v>
      </c>
      <c r="H645" s="1">
        <v>44642</v>
      </c>
      <c r="I645">
        <v>48942</v>
      </c>
      <c r="J645">
        <v>7542</v>
      </c>
      <c r="K645">
        <v>4.8</v>
      </c>
      <c r="L645" t="s">
        <v>64</v>
      </c>
      <c r="M645" t="s">
        <v>1408</v>
      </c>
      <c r="N645" t="s">
        <v>70</v>
      </c>
      <c r="O645">
        <v>25</v>
      </c>
      <c r="P645" t="s">
        <v>359</v>
      </c>
      <c r="Q645" t="s">
        <v>46</v>
      </c>
      <c r="R645" t="s">
        <v>1409</v>
      </c>
      <c r="S645">
        <v>9620135833</v>
      </c>
      <c r="T645" t="s">
        <v>32</v>
      </c>
    </row>
    <row r="646" spans="1:20" x14ac:dyDescent="0.35">
      <c r="A646" t="s">
        <v>104</v>
      </c>
      <c r="B646" t="s">
        <v>73</v>
      </c>
      <c r="C646" t="s">
        <v>87</v>
      </c>
      <c r="D646" t="s">
        <v>42</v>
      </c>
      <c r="E646">
        <v>22</v>
      </c>
      <c r="F646" t="s">
        <v>82</v>
      </c>
      <c r="G646" t="s">
        <v>44</v>
      </c>
      <c r="H646" s="1">
        <v>42010</v>
      </c>
      <c r="I646">
        <v>118854</v>
      </c>
      <c r="J646">
        <v>9559</v>
      </c>
      <c r="K646">
        <v>4.4000000000000004</v>
      </c>
      <c r="L646" t="s">
        <v>427</v>
      </c>
      <c r="M646" t="s">
        <v>1408</v>
      </c>
      <c r="N646" t="s">
        <v>28</v>
      </c>
      <c r="O646">
        <v>35</v>
      </c>
      <c r="P646" t="s">
        <v>359</v>
      </c>
      <c r="Q646" t="s">
        <v>46</v>
      </c>
      <c r="R646" t="s">
        <v>1410</v>
      </c>
      <c r="S646">
        <v>9389705343</v>
      </c>
      <c r="T646" t="s">
        <v>32</v>
      </c>
    </row>
    <row r="647" spans="1:20" x14ac:dyDescent="0.35">
      <c r="A647" t="s">
        <v>107</v>
      </c>
      <c r="B647" t="s">
        <v>67</v>
      </c>
      <c r="C647" t="s">
        <v>87</v>
      </c>
      <c r="D647" t="s">
        <v>42</v>
      </c>
      <c r="E647">
        <v>56</v>
      </c>
      <c r="F647" t="s">
        <v>82</v>
      </c>
      <c r="G647" t="s">
        <v>25</v>
      </c>
      <c r="H647" s="1">
        <v>42711</v>
      </c>
      <c r="I647">
        <v>70367</v>
      </c>
      <c r="J647">
        <v>17542</v>
      </c>
      <c r="K647">
        <v>2.4</v>
      </c>
      <c r="L647" t="s">
        <v>69</v>
      </c>
      <c r="M647" t="s">
        <v>1408</v>
      </c>
      <c r="N647" t="s">
        <v>70</v>
      </c>
      <c r="O647">
        <v>17</v>
      </c>
      <c r="P647" t="s">
        <v>359</v>
      </c>
      <c r="Q647" t="s">
        <v>46</v>
      </c>
      <c r="R647" t="s">
        <v>1411</v>
      </c>
      <c r="S647">
        <v>9117146052</v>
      </c>
      <c r="T647" t="s">
        <v>32</v>
      </c>
    </row>
    <row r="648" spans="1:20" x14ac:dyDescent="0.35">
      <c r="A648" t="s">
        <v>468</v>
      </c>
      <c r="B648" t="s">
        <v>21</v>
      </c>
      <c r="C648" t="s">
        <v>55</v>
      </c>
      <c r="D648" t="s">
        <v>42</v>
      </c>
      <c r="E648">
        <v>54</v>
      </c>
      <c r="F648" t="s">
        <v>62</v>
      </c>
      <c r="G648" t="s">
        <v>36</v>
      </c>
      <c r="H648" s="1">
        <v>40906</v>
      </c>
      <c r="I648">
        <v>63697</v>
      </c>
      <c r="J648">
        <v>21066</v>
      </c>
      <c r="K648">
        <v>4.5</v>
      </c>
      <c r="L648" t="s">
        <v>351</v>
      </c>
      <c r="M648" t="s">
        <v>1408</v>
      </c>
      <c r="N648" t="s">
        <v>28</v>
      </c>
      <c r="O648">
        <v>22</v>
      </c>
      <c r="P648" t="s">
        <v>359</v>
      </c>
      <c r="Q648" t="s">
        <v>30</v>
      </c>
      <c r="R648" t="s">
        <v>1412</v>
      </c>
      <c r="S648">
        <v>9631675428</v>
      </c>
      <c r="T648" t="s">
        <v>32</v>
      </c>
    </row>
    <row r="649" spans="1:20" x14ac:dyDescent="0.35">
      <c r="A649" t="s">
        <v>343</v>
      </c>
      <c r="B649" t="s">
        <v>21</v>
      </c>
      <c r="C649" t="s">
        <v>41</v>
      </c>
      <c r="D649" t="s">
        <v>42</v>
      </c>
      <c r="E649">
        <v>60</v>
      </c>
      <c r="F649" t="s">
        <v>52</v>
      </c>
      <c r="G649" t="s">
        <v>44</v>
      </c>
      <c r="H649" s="1">
        <v>43406</v>
      </c>
      <c r="I649">
        <v>91481</v>
      </c>
      <c r="J649">
        <v>17894</v>
      </c>
      <c r="K649">
        <v>3.3</v>
      </c>
      <c r="L649" t="s">
        <v>85</v>
      </c>
      <c r="M649" t="s">
        <v>1408</v>
      </c>
      <c r="N649" t="s">
        <v>70</v>
      </c>
      <c r="O649">
        <v>33</v>
      </c>
      <c r="P649" t="s">
        <v>359</v>
      </c>
      <c r="Q649" t="s">
        <v>46</v>
      </c>
      <c r="R649" t="s">
        <v>1413</v>
      </c>
      <c r="S649">
        <v>9602731630</v>
      </c>
      <c r="T649" t="s">
        <v>32</v>
      </c>
    </row>
    <row r="650" spans="1:20" x14ac:dyDescent="0.35">
      <c r="A650" t="s">
        <v>170</v>
      </c>
      <c r="B650" t="s">
        <v>86</v>
      </c>
      <c r="C650" t="s">
        <v>55</v>
      </c>
      <c r="D650" t="s">
        <v>23</v>
      </c>
      <c r="E650">
        <v>24</v>
      </c>
      <c r="F650" t="s">
        <v>82</v>
      </c>
      <c r="G650" t="s">
        <v>57</v>
      </c>
      <c r="H650" s="1">
        <v>40282</v>
      </c>
      <c r="I650">
        <v>69044</v>
      </c>
      <c r="J650">
        <v>28765</v>
      </c>
      <c r="K650">
        <v>4.4000000000000004</v>
      </c>
      <c r="L650" t="s">
        <v>98</v>
      </c>
      <c r="M650" t="s">
        <v>1408</v>
      </c>
      <c r="N650" t="s">
        <v>28</v>
      </c>
      <c r="O650">
        <v>18</v>
      </c>
      <c r="P650" t="s">
        <v>359</v>
      </c>
      <c r="Q650" t="s">
        <v>30</v>
      </c>
      <c r="R650" t="s">
        <v>1414</v>
      </c>
      <c r="S650">
        <v>9239550278</v>
      </c>
      <c r="T650" t="s">
        <v>48</v>
      </c>
    </row>
    <row r="651" spans="1:20" x14ac:dyDescent="0.35">
      <c r="A651" t="s">
        <v>346</v>
      </c>
      <c r="B651" t="s">
        <v>61</v>
      </c>
      <c r="C651" t="s">
        <v>41</v>
      </c>
      <c r="D651" t="s">
        <v>42</v>
      </c>
      <c r="E651">
        <v>37</v>
      </c>
      <c r="F651" t="s">
        <v>43</v>
      </c>
      <c r="G651" t="s">
        <v>44</v>
      </c>
      <c r="H651" s="1">
        <v>40698</v>
      </c>
      <c r="I651">
        <v>104836</v>
      </c>
      <c r="J651">
        <v>27867</v>
      </c>
      <c r="K651">
        <v>4.7</v>
      </c>
      <c r="L651" t="s">
        <v>358</v>
      </c>
      <c r="M651" t="s">
        <v>1408</v>
      </c>
      <c r="N651" t="s">
        <v>28</v>
      </c>
      <c r="O651">
        <v>13</v>
      </c>
      <c r="P651" t="s">
        <v>359</v>
      </c>
      <c r="Q651" t="s">
        <v>30</v>
      </c>
      <c r="R651" t="s">
        <v>1415</v>
      </c>
      <c r="S651">
        <v>9409555708</v>
      </c>
      <c r="T651" t="s">
        <v>48</v>
      </c>
    </row>
    <row r="652" spans="1:20" x14ac:dyDescent="0.35">
      <c r="A652" t="s">
        <v>1416</v>
      </c>
      <c r="B652" t="s">
        <v>95</v>
      </c>
      <c r="C652" t="s">
        <v>74</v>
      </c>
      <c r="D652" t="s">
        <v>42</v>
      </c>
      <c r="E652">
        <v>29</v>
      </c>
      <c r="F652" t="s">
        <v>56</v>
      </c>
      <c r="G652" t="s">
        <v>44</v>
      </c>
      <c r="H652" s="1">
        <v>41221</v>
      </c>
      <c r="I652">
        <v>93997</v>
      </c>
      <c r="J652">
        <v>11822</v>
      </c>
      <c r="K652">
        <v>3</v>
      </c>
      <c r="L652" t="s">
        <v>265</v>
      </c>
      <c r="M652" t="s">
        <v>1408</v>
      </c>
      <c r="N652" t="s">
        <v>70</v>
      </c>
      <c r="O652">
        <v>7</v>
      </c>
      <c r="P652" t="s">
        <v>359</v>
      </c>
      <c r="Q652" t="s">
        <v>46</v>
      </c>
      <c r="R652" t="s">
        <v>1417</v>
      </c>
      <c r="S652">
        <v>9211192078</v>
      </c>
      <c r="T652" t="s">
        <v>32</v>
      </c>
    </row>
    <row r="653" spans="1:20" x14ac:dyDescent="0.35">
      <c r="A653" t="s">
        <v>1418</v>
      </c>
      <c r="B653" t="s">
        <v>61</v>
      </c>
      <c r="C653" t="s">
        <v>91</v>
      </c>
      <c r="D653" t="s">
        <v>42</v>
      </c>
      <c r="E653">
        <v>39</v>
      </c>
      <c r="F653" t="s">
        <v>82</v>
      </c>
      <c r="G653" t="s">
        <v>63</v>
      </c>
      <c r="H653" s="1">
        <v>43478</v>
      </c>
      <c r="I653">
        <v>88692</v>
      </c>
      <c r="J653">
        <v>14769</v>
      </c>
      <c r="K653">
        <v>5</v>
      </c>
      <c r="L653" t="s">
        <v>116</v>
      </c>
      <c r="M653" t="s">
        <v>1408</v>
      </c>
      <c r="N653" t="s">
        <v>70</v>
      </c>
      <c r="O653">
        <v>17</v>
      </c>
      <c r="P653" t="s">
        <v>359</v>
      </c>
      <c r="Q653" t="s">
        <v>30</v>
      </c>
      <c r="R653" t="s">
        <v>1419</v>
      </c>
      <c r="S653">
        <v>9317626152</v>
      </c>
      <c r="T653" t="s">
        <v>48</v>
      </c>
    </row>
    <row r="654" spans="1:20" x14ac:dyDescent="0.35">
      <c r="A654" t="s">
        <v>1420</v>
      </c>
      <c r="B654" t="s">
        <v>34</v>
      </c>
      <c r="C654" t="s">
        <v>55</v>
      </c>
      <c r="D654" t="s">
        <v>42</v>
      </c>
      <c r="E654">
        <v>45</v>
      </c>
      <c r="F654" t="s">
        <v>56</v>
      </c>
      <c r="G654" t="s">
        <v>44</v>
      </c>
      <c r="H654" s="1">
        <v>44323</v>
      </c>
      <c r="I654">
        <v>48830</v>
      </c>
      <c r="J654">
        <v>7415</v>
      </c>
      <c r="K654">
        <v>2.2999999999999998</v>
      </c>
      <c r="L654" t="s">
        <v>265</v>
      </c>
      <c r="M654" t="s">
        <v>1408</v>
      </c>
      <c r="N654" t="s">
        <v>92</v>
      </c>
      <c r="O654">
        <v>10</v>
      </c>
      <c r="P654" t="s">
        <v>359</v>
      </c>
      <c r="Q654" t="s">
        <v>46</v>
      </c>
      <c r="R654" t="s">
        <v>1421</v>
      </c>
      <c r="S654">
        <v>9644712584</v>
      </c>
      <c r="T654" t="s">
        <v>48</v>
      </c>
    </row>
    <row r="655" spans="1:20" x14ac:dyDescent="0.35">
      <c r="A655" t="s">
        <v>1422</v>
      </c>
      <c r="B655" t="s">
        <v>50</v>
      </c>
      <c r="C655" t="s">
        <v>41</v>
      </c>
      <c r="D655" t="s">
        <v>23</v>
      </c>
      <c r="E655">
        <v>30</v>
      </c>
      <c r="F655" t="s">
        <v>52</v>
      </c>
      <c r="G655" t="s">
        <v>36</v>
      </c>
      <c r="H655" s="1">
        <v>44441</v>
      </c>
      <c r="I655">
        <v>24550</v>
      </c>
      <c r="J655">
        <v>11041</v>
      </c>
      <c r="K655">
        <v>2.1</v>
      </c>
      <c r="L655" t="s">
        <v>26</v>
      </c>
      <c r="M655" t="s">
        <v>1408</v>
      </c>
      <c r="N655" t="s">
        <v>38</v>
      </c>
      <c r="O655">
        <v>27</v>
      </c>
      <c r="P655" t="s">
        <v>359</v>
      </c>
      <c r="Q655" t="s">
        <v>46</v>
      </c>
      <c r="R655" t="s">
        <v>1423</v>
      </c>
      <c r="S655">
        <v>9756632669</v>
      </c>
      <c r="T655" t="s">
        <v>32</v>
      </c>
    </row>
    <row r="656" spans="1:20" x14ac:dyDescent="0.35">
      <c r="A656" t="s">
        <v>1424</v>
      </c>
      <c r="B656" t="s">
        <v>101</v>
      </c>
      <c r="C656" t="s">
        <v>81</v>
      </c>
      <c r="D656" t="s">
        <v>42</v>
      </c>
      <c r="E656">
        <v>24</v>
      </c>
      <c r="F656" t="s">
        <v>56</v>
      </c>
      <c r="G656" t="s">
        <v>25</v>
      </c>
      <c r="H656" s="1">
        <v>42405</v>
      </c>
      <c r="I656">
        <v>69815</v>
      </c>
      <c r="J656">
        <v>6045</v>
      </c>
      <c r="K656">
        <v>4.5</v>
      </c>
      <c r="L656" t="s">
        <v>33</v>
      </c>
      <c r="M656" t="s">
        <v>1408</v>
      </c>
      <c r="N656" t="s">
        <v>38</v>
      </c>
      <c r="O656">
        <v>26</v>
      </c>
      <c r="P656" t="s">
        <v>359</v>
      </c>
      <c r="Q656" t="s">
        <v>30</v>
      </c>
      <c r="R656" t="s">
        <v>1425</v>
      </c>
      <c r="S656">
        <v>9622078107</v>
      </c>
      <c r="T656" t="s">
        <v>32</v>
      </c>
    </row>
    <row r="657" spans="1:20" x14ac:dyDescent="0.35">
      <c r="A657" t="s">
        <v>1426</v>
      </c>
      <c r="B657" t="s">
        <v>50</v>
      </c>
      <c r="C657" t="s">
        <v>55</v>
      </c>
      <c r="D657" t="s">
        <v>42</v>
      </c>
      <c r="E657">
        <v>39</v>
      </c>
      <c r="F657" t="s">
        <v>43</v>
      </c>
      <c r="G657" t="s">
        <v>57</v>
      </c>
      <c r="H657" s="1">
        <v>45054</v>
      </c>
      <c r="I657">
        <v>92102</v>
      </c>
      <c r="J657">
        <v>9680</v>
      </c>
      <c r="K657">
        <v>4</v>
      </c>
      <c r="L657" t="s">
        <v>346</v>
      </c>
      <c r="M657" t="s">
        <v>1408</v>
      </c>
      <c r="N657" t="s">
        <v>38</v>
      </c>
      <c r="O657">
        <v>26</v>
      </c>
      <c r="P657" t="s">
        <v>359</v>
      </c>
      <c r="Q657" t="s">
        <v>30</v>
      </c>
      <c r="R657" t="s">
        <v>1427</v>
      </c>
      <c r="S657">
        <v>9289404301</v>
      </c>
      <c r="T657" t="s">
        <v>32</v>
      </c>
    </row>
    <row r="658" spans="1:20" x14ac:dyDescent="0.35">
      <c r="A658" t="s">
        <v>1428</v>
      </c>
      <c r="B658" t="s">
        <v>67</v>
      </c>
      <c r="C658" t="s">
        <v>81</v>
      </c>
      <c r="D658" t="s">
        <v>42</v>
      </c>
      <c r="E658">
        <v>47</v>
      </c>
      <c r="F658" t="s">
        <v>62</v>
      </c>
      <c r="G658" t="s">
        <v>25</v>
      </c>
      <c r="H658" s="1">
        <v>43590</v>
      </c>
      <c r="I658">
        <v>38781</v>
      </c>
      <c r="J658">
        <v>9207</v>
      </c>
      <c r="K658">
        <v>4.2</v>
      </c>
      <c r="L658" t="s">
        <v>219</v>
      </c>
      <c r="M658" t="s">
        <v>1408</v>
      </c>
      <c r="N658" t="s">
        <v>70</v>
      </c>
      <c r="O658">
        <v>28</v>
      </c>
      <c r="P658" t="s">
        <v>359</v>
      </c>
      <c r="Q658" t="s">
        <v>46</v>
      </c>
      <c r="R658" t="s">
        <v>1429</v>
      </c>
      <c r="S658">
        <v>9236130686</v>
      </c>
      <c r="T658" t="s">
        <v>48</v>
      </c>
    </row>
    <row r="659" spans="1:20" x14ac:dyDescent="0.35">
      <c r="A659" t="s">
        <v>1430</v>
      </c>
      <c r="B659" t="s">
        <v>86</v>
      </c>
      <c r="C659" t="s">
        <v>81</v>
      </c>
      <c r="D659" t="s">
        <v>42</v>
      </c>
      <c r="E659">
        <v>57</v>
      </c>
      <c r="F659" t="s">
        <v>52</v>
      </c>
      <c r="G659" t="s">
        <v>36</v>
      </c>
      <c r="H659" s="1">
        <v>42338</v>
      </c>
      <c r="I659">
        <v>79706</v>
      </c>
      <c r="J659">
        <v>21467</v>
      </c>
      <c r="K659">
        <v>3.8</v>
      </c>
      <c r="L659" t="s">
        <v>601</v>
      </c>
      <c r="M659" t="s">
        <v>1408</v>
      </c>
      <c r="N659" t="s">
        <v>92</v>
      </c>
      <c r="O659">
        <v>1</v>
      </c>
      <c r="P659" t="s">
        <v>359</v>
      </c>
      <c r="Q659" t="s">
        <v>30</v>
      </c>
      <c r="R659" t="s">
        <v>1431</v>
      </c>
      <c r="S659">
        <v>9956342729</v>
      </c>
      <c r="T659" t="s">
        <v>32</v>
      </c>
    </row>
    <row r="660" spans="1:20" x14ac:dyDescent="0.35">
      <c r="A660" t="s">
        <v>1432</v>
      </c>
      <c r="B660" t="s">
        <v>67</v>
      </c>
      <c r="C660" t="s">
        <v>55</v>
      </c>
      <c r="D660" t="s">
        <v>42</v>
      </c>
      <c r="E660">
        <v>26</v>
      </c>
      <c r="F660" t="s">
        <v>82</v>
      </c>
      <c r="G660" t="s">
        <v>36</v>
      </c>
      <c r="H660" s="1">
        <v>40397</v>
      </c>
      <c r="I660">
        <v>108460</v>
      </c>
      <c r="J660">
        <v>25721</v>
      </c>
      <c r="K660">
        <v>4.0999999999999996</v>
      </c>
      <c r="L660" t="s">
        <v>358</v>
      </c>
      <c r="M660" t="s">
        <v>1408</v>
      </c>
      <c r="N660" t="s">
        <v>28</v>
      </c>
      <c r="O660">
        <v>3</v>
      </c>
      <c r="P660" t="s">
        <v>359</v>
      </c>
      <c r="Q660" t="s">
        <v>30</v>
      </c>
      <c r="R660" t="s">
        <v>1433</v>
      </c>
      <c r="S660">
        <v>9432287816</v>
      </c>
      <c r="T660" t="s">
        <v>32</v>
      </c>
    </row>
    <row r="661" spans="1:20" x14ac:dyDescent="0.35">
      <c r="A661" t="s">
        <v>1434</v>
      </c>
      <c r="B661" t="s">
        <v>67</v>
      </c>
      <c r="C661" t="s">
        <v>87</v>
      </c>
      <c r="D661" t="s">
        <v>23</v>
      </c>
      <c r="E661">
        <v>39</v>
      </c>
      <c r="F661" t="s">
        <v>56</v>
      </c>
      <c r="G661" t="s">
        <v>68</v>
      </c>
      <c r="H661" s="1">
        <v>44205</v>
      </c>
      <c r="I661">
        <v>78331</v>
      </c>
      <c r="J661">
        <v>9106</v>
      </c>
      <c r="K661">
        <v>4.5</v>
      </c>
      <c r="L661" t="s">
        <v>476</v>
      </c>
      <c r="M661" t="s">
        <v>1408</v>
      </c>
      <c r="N661" t="s">
        <v>38</v>
      </c>
      <c r="O661">
        <v>10</v>
      </c>
      <c r="P661" t="s">
        <v>359</v>
      </c>
      <c r="Q661" t="s">
        <v>30</v>
      </c>
      <c r="R661" t="s">
        <v>1435</v>
      </c>
      <c r="S661">
        <v>9758212704</v>
      </c>
      <c r="T661" t="s">
        <v>32</v>
      </c>
    </row>
    <row r="662" spans="1:20" x14ac:dyDescent="0.35">
      <c r="A662" t="s">
        <v>1436</v>
      </c>
      <c r="B662" t="s">
        <v>34</v>
      </c>
      <c r="C662" t="s">
        <v>35</v>
      </c>
      <c r="D662" t="s">
        <v>23</v>
      </c>
      <c r="E662">
        <v>57</v>
      </c>
      <c r="F662" t="s">
        <v>24</v>
      </c>
      <c r="G662" t="s">
        <v>25</v>
      </c>
      <c r="H662" s="1">
        <v>43810</v>
      </c>
      <c r="I662">
        <v>89750</v>
      </c>
      <c r="J662">
        <v>11906</v>
      </c>
      <c r="K662">
        <v>4.8</v>
      </c>
      <c r="L662" t="s">
        <v>113</v>
      </c>
      <c r="M662" t="s">
        <v>1408</v>
      </c>
      <c r="N662" t="s">
        <v>38</v>
      </c>
      <c r="O662">
        <v>3</v>
      </c>
      <c r="P662" t="s">
        <v>359</v>
      </c>
      <c r="Q662" t="s">
        <v>30</v>
      </c>
      <c r="R662" t="s">
        <v>1437</v>
      </c>
      <c r="S662">
        <v>9447429851</v>
      </c>
      <c r="T662" t="s">
        <v>48</v>
      </c>
    </row>
    <row r="663" spans="1:20" x14ac:dyDescent="0.35">
      <c r="A663" t="s">
        <v>1438</v>
      </c>
      <c r="B663" t="s">
        <v>86</v>
      </c>
      <c r="C663" t="s">
        <v>87</v>
      </c>
      <c r="D663" t="s">
        <v>23</v>
      </c>
      <c r="E663">
        <v>28</v>
      </c>
      <c r="F663" t="s">
        <v>24</v>
      </c>
      <c r="G663" t="s">
        <v>57</v>
      </c>
      <c r="H663" s="1">
        <v>41433</v>
      </c>
      <c r="I663">
        <v>37395</v>
      </c>
      <c r="J663">
        <v>8219</v>
      </c>
      <c r="K663">
        <v>3</v>
      </c>
      <c r="L663" t="s">
        <v>427</v>
      </c>
      <c r="M663" t="s">
        <v>1408</v>
      </c>
      <c r="N663" t="s">
        <v>38</v>
      </c>
      <c r="O663">
        <v>1</v>
      </c>
      <c r="P663" t="s">
        <v>359</v>
      </c>
      <c r="Q663" t="s">
        <v>46</v>
      </c>
      <c r="R663" t="s">
        <v>1439</v>
      </c>
      <c r="S663">
        <v>9250500218</v>
      </c>
      <c r="T663" t="s">
        <v>32</v>
      </c>
    </row>
    <row r="664" spans="1:20" x14ac:dyDescent="0.35">
      <c r="A664" t="s">
        <v>1440</v>
      </c>
      <c r="B664" t="s">
        <v>21</v>
      </c>
      <c r="C664" t="s">
        <v>55</v>
      </c>
      <c r="D664" t="s">
        <v>42</v>
      </c>
      <c r="E664">
        <v>35</v>
      </c>
      <c r="F664" t="s">
        <v>82</v>
      </c>
      <c r="G664" t="s">
        <v>63</v>
      </c>
      <c r="H664" s="1">
        <v>42782</v>
      </c>
      <c r="I664">
        <v>48912</v>
      </c>
      <c r="J664">
        <v>17462</v>
      </c>
      <c r="K664">
        <v>4</v>
      </c>
      <c r="L664" t="s">
        <v>351</v>
      </c>
      <c r="M664" t="s">
        <v>1408</v>
      </c>
      <c r="N664" t="s">
        <v>28</v>
      </c>
      <c r="O664">
        <v>11</v>
      </c>
      <c r="P664" t="s">
        <v>359</v>
      </c>
      <c r="Q664" t="s">
        <v>46</v>
      </c>
      <c r="R664" t="s">
        <v>1441</v>
      </c>
      <c r="S664">
        <v>9895078616</v>
      </c>
      <c r="T664" t="s">
        <v>48</v>
      </c>
    </row>
    <row r="665" spans="1:20" x14ac:dyDescent="0.35">
      <c r="A665" t="s">
        <v>1442</v>
      </c>
      <c r="B665" t="s">
        <v>95</v>
      </c>
      <c r="C665" t="s">
        <v>91</v>
      </c>
      <c r="D665" t="s">
        <v>23</v>
      </c>
      <c r="E665">
        <v>28</v>
      </c>
      <c r="F665" t="s">
        <v>43</v>
      </c>
      <c r="G665" t="s">
        <v>68</v>
      </c>
      <c r="H665" s="1">
        <v>42676</v>
      </c>
      <c r="I665">
        <v>77463</v>
      </c>
      <c r="J665">
        <v>23879</v>
      </c>
      <c r="K665">
        <v>2</v>
      </c>
      <c r="L665" t="s">
        <v>1173</v>
      </c>
      <c r="M665" t="s">
        <v>1408</v>
      </c>
      <c r="N665" t="s">
        <v>28</v>
      </c>
      <c r="O665">
        <v>5</v>
      </c>
      <c r="P665" t="s">
        <v>359</v>
      </c>
      <c r="Q665" t="s">
        <v>30</v>
      </c>
      <c r="R665" t="s">
        <v>1443</v>
      </c>
      <c r="S665">
        <v>9187706358</v>
      </c>
      <c r="T665" t="s">
        <v>32</v>
      </c>
    </row>
    <row r="666" spans="1:20" x14ac:dyDescent="0.35">
      <c r="A666" t="s">
        <v>1444</v>
      </c>
      <c r="B666" t="s">
        <v>50</v>
      </c>
      <c r="C666" t="s">
        <v>91</v>
      </c>
      <c r="D666" t="s">
        <v>42</v>
      </c>
      <c r="E666">
        <v>40</v>
      </c>
      <c r="F666" t="s">
        <v>82</v>
      </c>
      <c r="G666" t="s">
        <v>25</v>
      </c>
      <c r="H666" s="1">
        <v>40622</v>
      </c>
      <c r="I666">
        <v>68025</v>
      </c>
      <c r="J666">
        <v>22813</v>
      </c>
      <c r="K666">
        <v>3.4</v>
      </c>
      <c r="L666" t="s">
        <v>85</v>
      </c>
      <c r="M666" t="s">
        <v>1408</v>
      </c>
      <c r="N666" t="s">
        <v>28</v>
      </c>
      <c r="O666">
        <v>8</v>
      </c>
      <c r="P666" t="s">
        <v>359</v>
      </c>
      <c r="Q666" t="s">
        <v>30</v>
      </c>
      <c r="R666" t="s">
        <v>1445</v>
      </c>
      <c r="S666">
        <v>9407201878</v>
      </c>
      <c r="T666" t="s">
        <v>32</v>
      </c>
    </row>
    <row r="667" spans="1:20" x14ac:dyDescent="0.35">
      <c r="A667" t="s">
        <v>1446</v>
      </c>
      <c r="B667" t="s">
        <v>61</v>
      </c>
      <c r="C667" t="s">
        <v>87</v>
      </c>
      <c r="D667" t="s">
        <v>42</v>
      </c>
      <c r="E667">
        <v>33</v>
      </c>
      <c r="F667" t="s">
        <v>43</v>
      </c>
      <c r="G667" t="s">
        <v>68</v>
      </c>
      <c r="H667" s="1">
        <v>41626</v>
      </c>
      <c r="I667">
        <v>103315</v>
      </c>
      <c r="J667">
        <v>5134</v>
      </c>
      <c r="K667">
        <v>3.5</v>
      </c>
      <c r="L667" t="s">
        <v>519</v>
      </c>
      <c r="M667" t="s">
        <v>1408</v>
      </c>
      <c r="N667" t="s">
        <v>70</v>
      </c>
      <c r="O667">
        <v>3</v>
      </c>
      <c r="P667" t="s">
        <v>359</v>
      </c>
      <c r="Q667" t="s">
        <v>30</v>
      </c>
      <c r="R667" t="s">
        <v>1447</v>
      </c>
      <c r="S667">
        <v>9879806857</v>
      </c>
      <c r="T667" t="s">
        <v>32</v>
      </c>
    </row>
    <row r="668" spans="1:20" x14ac:dyDescent="0.35">
      <c r="A668" t="s">
        <v>1448</v>
      </c>
      <c r="B668" t="s">
        <v>77</v>
      </c>
      <c r="C668" t="s">
        <v>41</v>
      </c>
      <c r="D668" t="s">
        <v>23</v>
      </c>
      <c r="E668">
        <v>24</v>
      </c>
      <c r="F668" t="s">
        <v>62</v>
      </c>
      <c r="G668" t="s">
        <v>63</v>
      </c>
      <c r="H668" s="1">
        <v>40886</v>
      </c>
      <c r="I668">
        <v>64854</v>
      </c>
      <c r="J668">
        <v>16692</v>
      </c>
      <c r="K668">
        <v>4.2</v>
      </c>
      <c r="L668" t="s">
        <v>601</v>
      </c>
      <c r="M668" t="s">
        <v>1408</v>
      </c>
      <c r="N668" t="s">
        <v>28</v>
      </c>
      <c r="O668">
        <v>27</v>
      </c>
      <c r="P668" t="s">
        <v>359</v>
      </c>
      <c r="Q668" t="s">
        <v>30</v>
      </c>
      <c r="R668" t="s">
        <v>1449</v>
      </c>
      <c r="S668">
        <v>9577950390</v>
      </c>
      <c r="T668" t="s">
        <v>48</v>
      </c>
    </row>
    <row r="669" spans="1:20" x14ac:dyDescent="0.35">
      <c r="A669" t="s">
        <v>1450</v>
      </c>
      <c r="B669" t="s">
        <v>95</v>
      </c>
      <c r="C669" t="s">
        <v>22</v>
      </c>
      <c r="D669" t="s">
        <v>42</v>
      </c>
      <c r="E669">
        <v>47</v>
      </c>
      <c r="F669" t="s">
        <v>24</v>
      </c>
      <c r="G669" t="s">
        <v>36</v>
      </c>
      <c r="H669" s="1">
        <v>44270</v>
      </c>
      <c r="I669">
        <v>69125</v>
      </c>
      <c r="J669">
        <v>19078</v>
      </c>
      <c r="K669">
        <v>2.5</v>
      </c>
      <c r="L669" t="s">
        <v>113</v>
      </c>
      <c r="M669" t="s">
        <v>1408</v>
      </c>
      <c r="N669" t="s">
        <v>92</v>
      </c>
      <c r="O669">
        <v>11</v>
      </c>
      <c r="P669" t="s">
        <v>359</v>
      </c>
      <c r="Q669" t="s">
        <v>30</v>
      </c>
      <c r="R669" t="s">
        <v>1451</v>
      </c>
      <c r="S669">
        <v>9650929704</v>
      </c>
      <c r="T669" t="s">
        <v>32</v>
      </c>
    </row>
    <row r="670" spans="1:20" x14ac:dyDescent="0.35">
      <c r="A670" t="s">
        <v>1452</v>
      </c>
      <c r="B670" t="s">
        <v>34</v>
      </c>
      <c r="C670" t="s">
        <v>81</v>
      </c>
      <c r="D670" t="s">
        <v>23</v>
      </c>
      <c r="E670">
        <v>43</v>
      </c>
      <c r="F670" t="s">
        <v>52</v>
      </c>
      <c r="G670" t="s">
        <v>63</v>
      </c>
      <c r="H670" s="1">
        <v>41393</v>
      </c>
      <c r="I670">
        <v>85986</v>
      </c>
      <c r="J670">
        <v>5846</v>
      </c>
      <c r="K670">
        <v>3.3</v>
      </c>
      <c r="L670" t="s">
        <v>394</v>
      </c>
      <c r="M670" t="s">
        <v>1408</v>
      </c>
      <c r="N670" t="s">
        <v>70</v>
      </c>
      <c r="O670">
        <v>7</v>
      </c>
      <c r="P670" t="s">
        <v>359</v>
      </c>
      <c r="Q670" t="s">
        <v>46</v>
      </c>
      <c r="R670" t="s">
        <v>1453</v>
      </c>
      <c r="S670">
        <v>9980822319</v>
      </c>
      <c r="T670" t="s">
        <v>32</v>
      </c>
    </row>
    <row r="671" spans="1:20" x14ac:dyDescent="0.35">
      <c r="A671" t="s">
        <v>1454</v>
      </c>
      <c r="B671" t="s">
        <v>67</v>
      </c>
      <c r="C671" t="s">
        <v>41</v>
      </c>
      <c r="D671" t="s">
        <v>42</v>
      </c>
      <c r="E671">
        <v>49</v>
      </c>
      <c r="F671" t="s">
        <v>43</v>
      </c>
      <c r="G671" t="s">
        <v>44</v>
      </c>
      <c r="H671" s="1">
        <v>43257</v>
      </c>
      <c r="I671">
        <v>41015</v>
      </c>
      <c r="J671">
        <v>14335</v>
      </c>
      <c r="K671">
        <v>2.2000000000000002</v>
      </c>
      <c r="L671" t="s">
        <v>915</v>
      </c>
      <c r="M671" t="s">
        <v>1408</v>
      </c>
      <c r="N671" t="s">
        <v>28</v>
      </c>
      <c r="O671">
        <v>23</v>
      </c>
      <c r="P671" t="s">
        <v>359</v>
      </c>
      <c r="Q671" t="s">
        <v>46</v>
      </c>
      <c r="R671" t="s">
        <v>1455</v>
      </c>
      <c r="S671">
        <v>9980229678</v>
      </c>
      <c r="T671" t="s">
        <v>48</v>
      </c>
    </row>
    <row r="672" spans="1:20" x14ac:dyDescent="0.35">
      <c r="A672" t="s">
        <v>1456</v>
      </c>
      <c r="B672" t="s">
        <v>50</v>
      </c>
      <c r="C672" t="s">
        <v>35</v>
      </c>
      <c r="D672" t="s">
        <v>42</v>
      </c>
      <c r="E672">
        <v>28</v>
      </c>
      <c r="F672" t="s">
        <v>56</v>
      </c>
      <c r="G672" t="s">
        <v>44</v>
      </c>
      <c r="H672" s="1">
        <v>45004</v>
      </c>
      <c r="I672">
        <v>106658</v>
      </c>
      <c r="J672">
        <v>11718</v>
      </c>
      <c r="K672">
        <v>2.7</v>
      </c>
      <c r="L672" t="s">
        <v>83</v>
      </c>
      <c r="M672" t="s">
        <v>1408</v>
      </c>
      <c r="N672" t="s">
        <v>28</v>
      </c>
      <c r="O672">
        <v>11</v>
      </c>
      <c r="P672" t="s">
        <v>359</v>
      </c>
      <c r="Q672" t="s">
        <v>46</v>
      </c>
      <c r="R672" t="s">
        <v>1457</v>
      </c>
      <c r="S672">
        <v>9521936138</v>
      </c>
      <c r="T672" t="s">
        <v>48</v>
      </c>
    </row>
    <row r="673" spans="1:20" x14ac:dyDescent="0.35">
      <c r="A673" t="s">
        <v>1458</v>
      </c>
      <c r="B673" t="s">
        <v>73</v>
      </c>
      <c r="C673" t="s">
        <v>74</v>
      </c>
      <c r="D673" t="s">
        <v>42</v>
      </c>
      <c r="E673">
        <v>28</v>
      </c>
      <c r="F673" t="s">
        <v>43</v>
      </c>
      <c r="G673" t="s">
        <v>44</v>
      </c>
      <c r="H673" s="1">
        <v>44381</v>
      </c>
      <c r="I673">
        <v>94816</v>
      </c>
      <c r="J673">
        <v>26168</v>
      </c>
      <c r="K673">
        <v>2.1</v>
      </c>
      <c r="L673" t="s">
        <v>275</v>
      </c>
      <c r="M673" t="s">
        <v>1408</v>
      </c>
      <c r="N673" t="s">
        <v>38</v>
      </c>
      <c r="O673">
        <v>12</v>
      </c>
      <c r="P673" t="s">
        <v>359</v>
      </c>
      <c r="Q673" t="s">
        <v>30</v>
      </c>
      <c r="R673" t="s">
        <v>1459</v>
      </c>
      <c r="S673">
        <v>9938667732</v>
      </c>
      <c r="T673" t="s">
        <v>48</v>
      </c>
    </row>
    <row r="674" spans="1:20" x14ac:dyDescent="0.35">
      <c r="A674" t="s">
        <v>1460</v>
      </c>
      <c r="B674" t="s">
        <v>95</v>
      </c>
      <c r="C674" t="s">
        <v>87</v>
      </c>
      <c r="D674" t="s">
        <v>23</v>
      </c>
      <c r="E674">
        <v>45</v>
      </c>
      <c r="F674" t="s">
        <v>52</v>
      </c>
      <c r="G674" t="s">
        <v>44</v>
      </c>
      <c r="H674" s="1">
        <v>43183</v>
      </c>
      <c r="I674">
        <v>57932</v>
      </c>
      <c r="J674">
        <v>27650</v>
      </c>
      <c r="K674">
        <v>5</v>
      </c>
      <c r="L674" t="s">
        <v>33</v>
      </c>
      <c r="M674" t="s">
        <v>1408</v>
      </c>
      <c r="N674" t="s">
        <v>28</v>
      </c>
      <c r="O674">
        <v>20</v>
      </c>
      <c r="P674" t="s">
        <v>359</v>
      </c>
      <c r="Q674" t="s">
        <v>46</v>
      </c>
      <c r="R674" t="s">
        <v>1461</v>
      </c>
      <c r="S674">
        <v>9167254270</v>
      </c>
      <c r="T674" t="s">
        <v>32</v>
      </c>
    </row>
    <row r="675" spans="1:20" x14ac:dyDescent="0.35">
      <c r="A675" t="s">
        <v>1462</v>
      </c>
      <c r="B675" t="s">
        <v>50</v>
      </c>
      <c r="C675" t="s">
        <v>91</v>
      </c>
      <c r="D675" t="s">
        <v>42</v>
      </c>
      <c r="E675">
        <v>48</v>
      </c>
      <c r="F675" t="s">
        <v>52</v>
      </c>
      <c r="G675" t="s">
        <v>68</v>
      </c>
      <c r="H675" s="1">
        <v>44111</v>
      </c>
      <c r="I675">
        <v>101786</v>
      </c>
      <c r="J675">
        <v>18870</v>
      </c>
      <c r="K675">
        <v>2.8</v>
      </c>
      <c r="L675" t="s">
        <v>381</v>
      </c>
      <c r="M675" t="s">
        <v>1408</v>
      </c>
      <c r="N675" t="s">
        <v>92</v>
      </c>
      <c r="O675">
        <v>15</v>
      </c>
      <c r="P675" t="s">
        <v>359</v>
      </c>
      <c r="Q675" t="s">
        <v>46</v>
      </c>
      <c r="R675" t="s">
        <v>1463</v>
      </c>
      <c r="S675">
        <v>9650285246</v>
      </c>
      <c r="T675" t="s">
        <v>48</v>
      </c>
    </row>
    <row r="676" spans="1:20" x14ac:dyDescent="0.35">
      <c r="A676" t="s">
        <v>1464</v>
      </c>
      <c r="B676" t="s">
        <v>101</v>
      </c>
      <c r="C676" t="s">
        <v>81</v>
      </c>
      <c r="D676" t="s">
        <v>42</v>
      </c>
      <c r="E676">
        <v>29</v>
      </c>
      <c r="F676" t="s">
        <v>56</v>
      </c>
      <c r="G676" t="s">
        <v>63</v>
      </c>
      <c r="H676" s="1">
        <v>41337</v>
      </c>
      <c r="I676">
        <v>57333</v>
      </c>
      <c r="J676">
        <v>8863</v>
      </c>
      <c r="K676">
        <v>4.3</v>
      </c>
      <c r="L676" t="s">
        <v>596</v>
      </c>
      <c r="M676" t="s">
        <v>1408</v>
      </c>
      <c r="N676" t="s">
        <v>70</v>
      </c>
      <c r="O676">
        <v>12</v>
      </c>
      <c r="P676" t="s">
        <v>359</v>
      </c>
      <c r="Q676" t="s">
        <v>46</v>
      </c>
      <c r="R676" t="s">
        <v>1465</v>
      </c>
      <c r="S676">
        <v>9542863980</v>
      </c>
      <c r="T676" t="s">
        <v>32</v>
      </c>
    </row>
    <row r="677" spans="1:20" x14ac:dyDescent="0.35">
      <c r="A677" t="s">
        <v>1466</v>
      </c>
      <c r="B677" t="s">
        <v>86</v>
      </c>
      <c r="C677" t="s">
        <v>51</v>
      </c>
      <c r="D677" t="s">
        <v>23</v>
      </c>
      <c r="E677">
        <v>32</v>
      </c>
      <c r="F677" t="s">
        <v>52</v>
      </c>
      <c r="G677" t="s">
        <v>25</v>
      </c>
      <c r="H677" s="1">
        <v>42951</v>
      </c>
      <c r="I677">
        <v>116574</v>
      </c>
      <c r="J677">
        <v>20275</v>
      </c>
      <c r="K677">
        <v>2.2000000000000002</v>
      </c>
      <c r="L677" t="s">
        <v>476</v>
      </c>
      <c r="M677" t="s">
        <v>1408</v>
      </c>
      <c r="N677" t="s">
        <v>38</v>
      </c>
      <c r="O677">
        <v>30</v>
      </c>
      <c r="P677" t="s">
        <v>359</v>
      </c>
      <c r="Q677" t="s">
        <v>30</v>
      </c>
      <c r="R677" t="s">
        <v>1467</v>
      </c>
      <c r="S677">
        <v>9327694699</v>
      </c>
      <c r="T677" t="s">
        <v>48</v>
      </c>
    </row>
    <row r="678" spans="1:20" x14ac:dyDescent="0.35">
      <c r="A678" t="s">
        <v>1468</v>
      </c>
      <c r="B678" t="s">
        <v>21</v>
      </c>
      <c r="C678" t="s">
        <v>35</v>
      </c>
      <c r="D678" t="s">
        <v>42</v>
      </c>
      <c r="E678">
        <v>45</v>
      </c>
      <c r="F678" t="s">
        <v>62</v>
      </c>
      <c r="G678" t="s">
        <v>25</v>
      </c>
      <c r="H678" s="1">
        <v>42246</v>
      </c>
      <c r="I678">
        <v>106755</v>
      </c>
      <c r="J678">
        <v>15259</v>
      </c>
      <c r="K678">
        <v>2.1</v>
      </c>
      <c r="L678" t="s">
        <v>94</v>
      </c>
      <c r="M678" t="s">
        <v>1408</v>
      </c>
      <c r="N678" t="s">
        <v>28</v>
      </c>
      <c r="O678">
        <v>34</v>
      </c>
      <c r="P678" t="s">
        <v>359</v>
      </c>
      <c r="Q678" t="s">
        <v>30</v>
      </c>
      <c r="R678" t="s">
        <v>1469</v>
      </c>
      <c r="S678">
        <v>9581071762</v>
      </c>
      <c r="T678" t="s">
        <v>32</v>
      </c>
    </row>
    <row r="679" spans="1:20" x14ac:dyDescent="0.35">
      <c r="A679" t="s">
        <v>1470</v>
      </c>
      <c r="B679" t="s">
        <v>21</v>
      </c>
      <c r="C679" t="s">
        <v>35</v>
      </c>
      <c r="D679" t="s">
        <v>42</v>
      </c>
      <c r="E679">
        <v>56</v>
      </c>
      <c r="F679" t="s">
        <v>62</v>
      </c>
      <c r="G679" t="s">
        <v>36</v>
      </c>
      <c r="H679" s="1">
        <v>41019</v>
      </c>
      <c r="I679">
        <v>61118</v>
      </c>
      <c r="J679">
        <v>24303</v>
      </c>
      <c r="K679">
        <v>3.7</v>
      </c>
      <c r="L679" t="s">
        <v>193</v>
      </c>
      <c r="M679" t="s">
        <v>1408</v>
      </c>
      <c r="N679" t="s">
        <v>28</v>
      </c>
      <c r="O679">
        <v>11</v>
      </c>
      <c r="P679" t="s">
        <v>359</v>
      </c>
      <c r="Q679" t="s">
        <v>46</v>
      </c>
      <c r="R679" t="s">
        <v>1471</v>
      </c>
      <c r="S679">
        <v>9922823782</v>
      </c>
      <c r="T679" t="s">
        <v>32</v>
      </c>
    </row>
    <row r="680" spans="1:20" x14ac:dyDescent="0.35">
      <c r="A680" t="s">
        <v>1472</v>
      </c>
      <c r="B680" t="s">
        <v>101</v>
      </c>
      <c r="C680" t="s">
        <v>41</v>
      </c>
      <c r="D680" t="s">
        <v>23</v>
      </c>
      <c r="E680">
        <v>38</v>
      </c>
      <c r="F680" t="s">
        <v>24</v>
      </c>
      <c r="G680" t="s">
        <v>63</v>
      </c>
      <c r="H680" s="1">
        <v>42393</v>
      </c>
      <c r="I680">
        <v>68006</v>
      </c>
      <c r="J680">
        <v>8367</v>
      </c>
      <c r="K680">
        <v>4.7</v>
      </c>
      <c r="L680" t="s">
        <v>78</v>
      </c>
      <c r="M680" t="s">
        <v>1408</v>
      </c>
      <c r="N680" t="s">
        <v>70</v>
      </c>
      <c r="O680">
        <v>8</v>
      </c>
      <c r="P680" t="s">
        <v>359</v>
      </c>
      <c r="Q680" t="s">
        <v>30</v>
      </c>
      <c r="R680" t="s">
        <v>1473</v>
      </c>
      <c r="S680">
        <v>9456875211</v>
      </c>
      <c r="T680" t="s">
        <v>48</v>
      </c>
    </row>
    <row r="681" spans="1:20" x14ac:dyDescent="0.35">
      <c r="A681" t="s">
        <v>1474</v>
      </c>
      <c r="B681" t="s">
        <v>86</v>
      </c>
      <c r="C681" t="s">
        <v>145</v>
      </c>
      <c r="D681" t="s">
        <v>23</v>
      </c>
      <c r="E681">
        <v>54</v>
      </c>
      <c r="F681" t="s">
        <v>56</v>
      </c>
      <c r="G681" t="s">
        <v>25</v>
      </c>
      <c r="H681" s="1">
        <v>43956</v>
      </c>
      <c r="I681">
        <v>71363</v>
      </c>
      <c r="J681">
        <v>15647</v>
      </c>
      <c r="K681">
        <v>2.5</v>
      </c>
      <c r="L681" t="s">
        <v>575</v>
      </c>
      <c r="M681" t="s">
        <v>1408</v>
      </c>
      <c r="N681" t="s">
        <v>92</v>
      </c>
      <c r="O681">
        <v>23</v>
      </c>
      <c r="P681" t="s">
        <v>359</v>
      </c>
      <c r="Q681" t="s">
        <v>30</v>
      </c>
      <c r="R681" t="s">
        <v>1475</v>
      </c>
      <c r="S681">
        <v>9840084292</v>
      </c>
      <c r="T681" t="s">
        <v>32</v>
      </c>
    </row>
    <row r="682" spans="1:20" x14ac:dyDescent="0.35">
      <c r="A682" t="s">
        <v>1476</v>
      </c>
      <c r="B682" t="s">
        <v>101</v>
      </c>
      <c r="C682" t="s">
        <v>145</v>
      </c>
      <c r="D682" t="s">
        <v>23</v>
      </c>
      <c r="E682">
        <v>56</v>
      </c>
      <c r="F682" t="s">
        <v>43</v>
      </c>
      <c r="G682" t="s">
        <v>36</v>
      </c>
      <c r="H682" s="1">
        <v>42815</v>
      </c>
      <c r="I682">
        <v>63472</v>
      </c>
      <c r="J682">
        <v>28216</v>
      </c>
      <c r="K682">
        <v>4.3</v>
      </c>
      <c r="L682" t="s">
        <v>309</v>
      </c>
      <c r="M682" t="s">
        <v>1408</v>
      </c>
      <c r="N682" t="s">
        <v>92</v>
      </c>
      <c r="O682">
        <v>9</v>
      </c>
      <c r="P682" t="s">
        <v>359</v>
      </c>
      <c r="Q682" t="s">
        <v>46</v>
      </c>
      <c r="R682" t="s">
        <v>1477</v>
      </c>
      <c r="S682">
        <v>9428863945</v>
      </c>
      <c r="T682" t="s">
        <v>48</v>
      </c>
    </row>
    <row r="683" spans="1:20" x14ac:dyDescent="0.35">
      <c r="A683" t="s">
        <v>1478</v>
      </c>
      <c r="B683" t="s">
        <v>77</v>
      </c>
      <c r="C683" t="s">
        <v>35</v>
      </c>
      <c r="D683" t="s">
        <v>23</v>
      </c>
      <c r="E683">
        <v>43</v>
      </c>
      <c r="F683" t="s">
        <v>56</v>
      </c>
      <c r="G683" t="s">
        <v>36</v>
      </c>
      <c r="H683" s="1">
        <v>43251</v>
      </c>
      <c r="I683">
        <v>21555</v>
      </c>
      <c r="J683">
        <v>29746</v>
      </c>
      <c r="K683">
        <v>2.1</v>
      </c>
      <c r="L683" t="s">
        <v>107</v>
      </c>
      <c r="M683" t="s">
        <v>1408</v>
      </c>
      <c r="N683" t="s">
        <v>92</v>
      </c>
      <c r="O683">
        <v>16</v>
      </c>
      <c r="P683" t="s">
        <v>359</v>
      </c>
      <c r="Q683" t="s">
        <v>30</v>
      </c>
      <c r="R683" t="s">
        <v>1479</v>
      </c>
      <c r="S683">
        <v>9334537924</v>
      </c>
      <c r="T683" t="s">
        <v>48</v>
      </c>
    </row>
    <row r="684" spans="1:20" x14ac:dyDescent="0.35">
      <c r="A684" t="s">
        <v>1480</v>
      </c>
      <c r="B684" t="s">
        <v>73</v>
      </c>
      <c r="C684" t="s">
        <v>51</v>
      </c>
      <c r="D684" t="s">
        <v>23</v>
      </c>
      <c r="E684">
        <v>35</v>
      </c>
      <c r="F684" t="s">
        <v>43</v>
      </c>
      <c r="G684" t="s">
        <v>44</v>
      </c>
      <c r="H684" s="1">
        <v>41525</v>
      </c>
      <c r="I684">
        <v>64128</v>
      </c>
      <c r="J684">
        <v>23805</v>
      </c>
      <c r="K684">
        <v>3</v>
      </c>
      <c r="L684" t="s">
        <v>596</v>
      </c>
      <c r="M684" t="s">
        <v>1408</v>
      </c>
      <c r="N684" t="s">
        <v>70</v>
      </c>
      <c r="O684">
        <v>16</v>
      </c>
      <c r="P684" t="s">
        <v>359</v>
      </c>
      <c r="Q684" t="s">
        <v>46</v>
      </c>
      <c r="R684" t="s">
        <v>1481</v>
      </c>
      <c r="S684">
        <v>9548747251</v>
      </c>
      <c r="T684" t="s">
        <v>32</v>
      </c>
    </row>
    <row r="685" spans="1:20" x14ac:dyDescent="0.35">
      <c r="A685" t="s">
        <v>1482</v>
      </c>
      <c r="B685" t="s">
        <v>61</v>
      </c>
      <c r="C685" t="s">
        <v>87</v>
      </c>
      <c r="D685" t="s">
        <v>42</v>
      </c>
      <c r="E685">
        <v>23</v>
      </c>
      <c r="F685" t="s">
        <v>56</v>
      </c>
      <c r="G685" t="s">
        <v>25</v>
      </c>
      <c r="H685" s="1">
        <v>42158</v>
      </c>
      <c r="I685">
        <v>89528</v>
      </c>
      <c r="J685">
        <v>25127</v>
      </c>
      <c r="K685">
        <v>3.6</v>
      </c>
      <c r="L685" t="s">
        <v>519</v>
      </c>
      <c r="M685" t="s">
        <v>1408</v>
      </c>
      <c r="N685" t="s">
        <v>28</v>
      </c>
      <c r="O685">
        <v>0</v>
      </c>
      <c r="P685" t="s">
        <v>359</v>
      </c>
      <c r="Q685" t="s">
        <v>30</v>
      </c>
      <c r="R685" t="s">
        <v>1483</v>
      </c>
      <c r="S685">
        <v>9763714834</v>
      </c>
      <c r="T685" t="s">
        <v>48</v>
      </c>
    </row>
    <row r="686" spans="1:20" x14ac:dyDescent="0.35">
      <c r="A686" t="s">
        <v>1484</v>
      </c>
      <c r="B686" t="s">
        <v>86</v>
      </c>
      <c r="C686" t="s">
        <v>81</v>
      </c>
      <c r="D686" t="s">
        <v>23</v>
      </c>
      <c r="E686">
        <v>55</v>
      </c>
      <c r="F686" t="s">
        <v>52</v>
      </c>
      <c r="G686" t="s">
        <v>57</v>
      </c>
      <c r="H686" s="1">
        <v>42959</v>
      </c>
      <c r="I686">
        <v>84815</v>
      </c>
      <c r="J686">
        <v>29863</v>
      </c>
      <c r="K686">
        <v>2.2000000000000002</v>
      </c>
      <c r="L686" t="s">
        <v>468</v>
      </c>
      <c r="M686" t="s">
        <v>1408</v>
      </c>
      <c r="N686" t="s">
        <v>38</v>
      </c>
      <c r="O686">
        <v>4</v>
      </c>
      <c r="P686" t="s">
        <v>359</v>
      </c>
      <c r="Q686" t="s">
        <v>46</v>
      </c>
      <c r="R686" t="s">
        <v>1485</v>
      </c>
      <c r="S686">
        <v>9221726568</v>
      </c>
      <c r="T686" t="s">
        <v>48</v>
      </c>
    </row>
    <row r="687" spans="1:20" x14ac:dyDescent="0.35">
      <c r="A687" t="s">
        <v>1486</v>
      </c>
      <c r="B687" t="s">
        <v>73</v>
      </c>
      <c r="C687" t="s">
        <v>51</v>
      </c>
      <c r="D687" t="s">
        <v>23</v>
      </c>
      <c r="E687">
        <v>43</v>
      </c>
      <c r="F687" t="s">
        <v>62</v>
      </c>
      <c r="G687" t="s">
        <v>63</v>
      </c>
      <c r="H687" s="1">
        <v>42581</v>
      </c>
      <c r="I687">
        <v>105436</v>
      </c>
      <c r="J687">
        <v>8904</v>
      </c>
      <c r="K687">
        <v>4</v>
      </c>
      <c r="L687" t="s">
        <v>88</v>
      </c>
      <c r="M687" t="s">
        <v>1408</v>
      </c>
      <c r="N687" t="s">
        <v>92</v>
      </c>
      <c r="O687">
        <v>21</v>
      </c>
      <c r="P687" t="s">
        <v>359</v>
      </c>
      <c r="Q687" t="s">
        <v>30</v>
      </c>
      <c r="R687" t="s">
        <v>1487</v>
      </c>
      <c r="S687">
        <v>9995837688</v>
      </c>
      <c r="T687" t="s">
        <v>48</v>
      </c>
    </row>
    <row r="688" spans="1:20" x14ac:dyDescent="0.35">
      <c r="A688" t="s">
        <v>1488</v>
      </c>
      <c r="B688" t="s">
        <v>50</v>
      </c>
      <c r="C688" t="s">
        <v>51</v>
      </c>
      <c r="D688" t="s">
        <v>42</v>
      </c>
      <c r="E688">
        <v>50</v>
      </c>
      <c r="F688" t="s">
        <v>56</v>
      </c>
      <c r="G688" t="s">
        <v>36</v>
      </c>
      <c r="H688" s="1">
        <v>43923</v>
      </c>
      <c r="I688">
        <v>31643</v>
      </c>
      <c r="J688">
        <v>12618</v>
      </c>
      <c r="K688">
        <v>3.3</v>
      </c>
      <c r="L688" t="s">
        <v>476</v>
      </c>
      <c r="M688" t="s">
        <v>1408</v>
      </c>
      <c r="N688" t="s">
        <v>92</v>
      </c>
      <c r="O688">
        <v>4</v>
      </c>
      <c r="P688" t="s">
        <v>359</v>
      </c>
      <c r="Q688" t="s">
        <v>46</v>
      </c>
      <c r="R688" t="s">
        <v>1489</v>
      </c>
      <c r="S688">
        <v>9954663687</v>
      </c>
      <c r="T688" t="s">
        <v>48</v>
      </c>
    </row>
    <row r="689" spans="1:20" x14ac:dyDescent="0.35">
      <c r="A689" t="s">
        <v>1490</v>
      </c>
      <c r="B689" t="s">
        <v>86</v>
      </c>
      <c r="C689" t="s">
        <v>55</v>
      </c>
      <c r="D689" t="s">
        <v>23</v>
      </c>
      <c r="E689">
        <v>23</v>
      </c>
      <c r="F689" t="s">
        <v>52</v>
      </c>
      <c r="G689" t="s">
        <v>68</v>
      </c>
      <c r="H689" s="1">
        <v>43519</v>
      </c>
      <c r="I689">
        <v>40589</v>
      </c>
      <c r="J689">
        <v>7632</v>
      </c>
      <c r="K689">
        <v>4.4000000000000004</v>
      </c>
      <c r="L689" t="s">
        <v>33</v>
      </c>
      <c r="M689" t="s">
        <v>1408</v>
      </c>
      <c r="N689" t="s">
        <v>70</v>
      </c>
      <c r="O689">
        <v>1</v>
      </c>
      <c r="P689" t="s">
        <v>359</v>
      </c>
      <c r="Q689" t="s">
        <v>30</v>
      </c>
      <c r="R689" t="s">
        <v>1491</v>
      </c>
      <c r="S689">
        <v>9377787704</v>
      </c>
      <c r="T689" t="s">
        <v>48</v>
      </c>
    </row>
    <row r="690" spans="1:20" x14ac:dyDescent="0.35">
      <c r="A690" t="s">
        <v>1492</v>
      </c>
      <c r="B690" t="s">
        <v>61</v>
      </c>
      <c r="C690" t="s">
        <v>55</v>
      </c>
      <c r="D690" t="s">
        <v>23</v>
      </c>
      <c r="E690">
        <v>26</v>
      </c>
      <c r="F690" t="s">
        <v>56</v>
      </c>
      <c r="G690" t="s">
        <v>25</v>
      </c>
      <c r="H690" s="1">
        <v>41458</v>
      </c>
      <c r="I690">
        <v>60620</v>
      </c>
      <c r="J690">
        <v>24044</v>
      </c>
      <c r="K690">
        <v>4.3</v>
      </c>
      <c r="L690" t="s">
        <v>110</v>
      </c>
      <c r="M690" t="s">
        <v>1408</v>
      </c>
      <c r="N690" t="s">
        <v>28</v>
      </c>
      <c r="O690">
        <v>10</v>
      </c>
      <c r="P690" t="s">
        <v>359</v>
      </c>
      <c r="Q690" t="s">
        <v>46</v>
      </c>
      <c r="R690" t="s">
        <v>1493</v>
      </c>
      <c r="S690">
        <v>9498258836</v>
      </c>
      <c r="T690" t="s">
        <v>32</v>
      </c>
    </row>
    <row r="691" spans="1:20" x14ac:dyDescent="0.35">
      <c r="A691" t="s">
        <v>1494</v>
      </c>
      <c r="B691" t="s">
        <v>95</v>
      </c>
      <c r="C691" t="s">
        <v>81</v>
      </c>
      <c r="D691" t="s">
        <v>23</v>
      </c>
      <c r="E691">
        <v>41</v>
      </c>
      <c r="F691" t="s">
        <v>62</v>
      </c>
      <c r="G691" t="s">
        <v>44</v>
      </c>
      <c r="H691" s="1">
        <v>43077</v>
      </c>
      <c r="I691">
        <v>119238</v>
      </c>
      <c r="J691">
        <v>29089</v>
      </c>
      <c r="K691">
        <v>2.2999999999999998</v>
      </c>
      <c r="L691" t="s">
        <v>26</v>
      </c>
      <c r="M691" t="s">
        <v>1408</v>
      </c>
      <c r="N691" t="s">
        <v>92</v>
      </c>
      <c r="O691">
        <v>31</v>
      </c>
      <c r="P691" t="s">
        <v>359</v>
      </c>
      <c r="Q691" t="s">
        <v>46</v>
      </c>
      <c r="R691" t="s">
        <v>1495</v>
      </c>
      <c r="S691">
        <v>9265496505</v>
      </c>
      <c r="T691" t="s">
        <v>32</v>
      </c>
    </row>
    <row r="692" spans="1:20" x14ac:dyDescent="0.35">
      <c r="A692" t="s">
        <v>1496</v>
      </c>
      <c r="B692" t="s">
        <v>67</v>
      </c>
      <c r="C692" t="s">
        <v>74</v>
      </c>
      <c r="D692" t="s">
        <v>23</v>
      </c>
      <c r="E692">
        <v>36</v>
      </c>
      <c r="F692" t="s">
        <v>82</v>
      </c>
      <c r="G692" t="s">
        <v>44</v>
      </c>
      <c r="H692" s="1">
        <v>42581</v>
      </c>
      <c r="I692">
        <v>69684</v>
      </c>
      <c r="J692">
        <v>6160</v>
      </c>
      <c r="K692">
        <v>2.9</v>
      </c>
      <c r="L692" t="s">
        <v>94</v>
      </c>
      <c r="M692" t="s">
        <v>1408</v>
      </c>
      <c r="N692" t="s">
        <v>92</v>
      </c>
      <c r="O692">
        <v>12</v>
      </c>
      <c r="P692" t="s">
        <v>359</v>
      </c>
      <c r="Q692" t="s">
        <v>30</v>
      </c>
      <c r="R692" t="s">
        <v>1497</v>
      </c>
      <c r="S692">
        <v>9613119275</v>
      </c>
      <c r="T692" t="s">
        <v>48</v>
      </c>
    </row>
    <row r="693" spans="1:20" x14ac:dyDescent="0.35">
      <c r="A693" t="s">
        <v>1498</v>
      </c>
      <c r="B693" t="s">
        <v>21</v>
      </c>
      <c r="C693" t="s">
        <v>41</v>
      </c>
      <c r="D693" t="s">
        <v>23</v>
      </c>
      <c r="E693">
        <v>44</v>
      </c>
      <c r="F693" t="s">
        <v>24</v>
      </c>
      <c r="G693" t="s">
        <v>63</v>
      </c>
      <c r="H693" s="1">
        <v>42695</v>
      </c>
      <c r="I693">
        <v>108197</v>
      </c>
      <c r="J693">
        <v>23671</v>
      </c>
      <c r="K693">
        <v>4</v>
      </c>
      <c r="L693" t="s">
        <v>26</v>
      </c>
      <c r="M693" t="s">
        <v>1408</v>
      </c>
      <c r="N693" t="s">
        <v>92</v>
      </c>
      <c r="O693">
        <v>14</v>
      </c>
      <c r="P693" t="s">
        <v>359</v>
      </c>
      <c r="Q693" t="s">
        <v>46</v>
      </c>
      <c r="R693" t="s">
        <v>1499</v>
      </c>
      <c r="S693">
        <v>9618912426</v>
      </c>
      <c r="T693" t="s">
        <v>32</v>
      </c>
    </row>
    <row r="694" spans="1:20" x14ac:dyDescent="0.35">
      <c r="A694" t="s">
        <v>1500</v>
      </c>
      <c r="B694" t="s">
        <v>67</v>
      </c>
      <c r="C694" t="s">
        <v>145</v>
      </c>
      <c r="D694" t="s">
        <v>42</v>
      </c>
      <c r="E694">
        <v>54</v>
      </c>
      <c r="F694" t="s">
        <v>24</v>
      </c>
      <c r="G694" t="s">
        <v>44</v>
      </c>
      <c r="H694" s="1">
        <v>43212</v>
      </c>
      <c r="I694">
        <v>34137</v>
      </c>
      <c r="J694">
        <v>15654</v>
      </c>
      <c r="K694">
        <v>2.6</v>
      </c>
      <c r="L694" t="s">
        <v>249</v>
      </c>
      <c r="M694" t="s">
        <v>1408</v>
      </c>
      <c r="N694" t="s">
        <v>92</v>
      </c>
      <c r="O694">
        <v>1</v>
      </c>
      <c r="P694" t="s">
        <v>359</v>
      </c>
      <c r="Q694" t="s">
        <v>46</v>
      </c>
      <c r="R694" t="s">
        <v>1501</v>
      </c>
      <c r="S694">
        <v>9355127916</v>
      </c>
      <c r="T694" t="s">
        <v>32</v>
      </c>
    </row>
    <row r="695" spans="1:20" x14ac:dyDescent="0.35">
      <c r="A695" t="s">
        <v>1502</v>
      </c>
      <c r="B695" t="s">
        <v>73</v>
      </c>
      <c r="C695" t="s">
        <v>51</v>
      </c>
      <c r="D695" t="s">
        <v>42</v>
      </c>
      <c r="E695">
        <v>30</v>
      </c>
      <c r="F695" t="s">
        <v>56</v>
      </c>
      <c r="G695" t="s">
        <v>63</v>
      </c>
      <c r="H695" s="1">
        <v>41041</v>
      </c>
      <c r="I695">
        <v>115173</v>
      </c>
      <c r="J695">
        <v>28498</v>
      </c>
      <c r="K695">
        <v>4.5999999999999996</v>
      </c>
      <c r="L695" t="s">
        <v>230</v>
      </c>
      <c r="M695" t="s">
        <v>1408</v>
      </c>
      <c r="N695" t="s">
        <v>92</v>
      </c>
      <c r="O695">
        <v>26</v>
      </c>
      <c r="P695" t="s">
        <v>359</v>
      </c>
      <c r="Q695" t="s">
        <v>30</v>
      </c>
      <c r="R695" t="s">
        <v>1503</v>
      </c>
      <c r="S695">
        <v>9217775777</v>
      </c>
      <c r="T695" t="s">
        <v>48</v>
      </c>
    </row>
    <row r="696" spans="1:20" x14ac:dyDescent="0.35">
      <c r="A696" t="s">
        <v>1504</v>
      </c>
      <c r="B696" t="s">
        <v>61</v>
      </c>
      <c r="C696" t="s">
        <v>74</v>
      </c>
      <c r="D696" t="s">
        <v>42</v>
      </c>
      <c r="E696">
        <v>39</v>
      </c>
      <c r="F696" t="s">
        <v>62</v>
      </c>
      <c r="G696" t="s">
        <v>63</v>
      </c>
      <c r="H696" s="1">
        <v>42765</v>
      </c>
      <c r="I696">
        <v>67147</v>
      </c>
      <c r="J696">
        <v>19134</v>
      </c>
      <c r="K696">
        <v>2.9</v>
      </c>
      <c r="L696" t="s">
        <v>367</v>
      </c>
      <c r="M696" t="s">
        <v>1408</v>
      </c>
      <c r="N696" t="s">
        <v>70</v>
      </c>
      <c r="O696">
        <v>23</v>
      </c>
      <c r="P696" t="s">
        <v>359</v>
      </c>
      <c r="Q696" t="s">
        <v>46</v>
      </c>
      <c r="R696" t="s">
        <v>1505</v>
      </c>
      <c r="S696">
        <v>9179211170</v>
      </c>
      <c r="T696" t="s">
        <v>32</v>
      </c>
    </row>
    <row r="697" spans="1:20" x14ac:dyDescent="0.35">
      <c r="A697" t="s">
        <v>1506</v>
      </c>
      <c r="B697" t="s">
        <v>73</v>
      </c>
      <c r="C697" t="s">
        <v>91</v>
      </c>
      <c r="D697" t="s">
        <v>42</v>
      </c>
      <c r="E697">
        <v>46</v>
      </c>
      <c r="F697" t="s">
        <v>82</v>
      </c>
      <c r="G697" t="s">
        <v>63</v>
      </c>
      <c r="H697" s="1">
        <v>41091</v>
      </c>
      <c r="I697">
        <v>20450</v>
      </c>
      <c r="J697">
        <v>23233</v>
      </c>
      <c r="K697">
        <v>3.6</v>
      </c>
      <c r="L697" t="s">
        <v>1173</v>
      </c>
      <c r="M697" t="s">
        <v>1408</v>
      </c>
      <c r="N697" t="s">
        <v>92</v>
      </c>
      <c r="O697">
        <v>26</v>
      </c>
      <c r="P697" t="s">
        <v>359</v>
      </c>
      <c r="Q697" t="s">
        <v>30</v>
      </c>
      <c r="R697" t="s">
        <v>1507</v>
      </c>
      <c r="S697">
        <v>9824559196</v>
      </c>
      <c r="T697" t="s">
        <v>48</v>
      </c>
    </row>
    <row r="698" spans="1:20" x14ac:dyDescent="0.35">
      <c r="A698" t="s">
        <v>1508</v>
      </c>
      <c r="B698" t="s">
        <v>73</v>
      </c>
      <c r="C698" t="s">
        <v>41</v>
      </c>
      <c r="D698" t="s">
        <v>23</v>
      </c>
      <c r="E698">
        <v>33</v>
      </c>
      <c r="F698" t="s">
        <v>24</v>
      </c>
      <c r="G698" t="s">
        <v>57</v>
      </c>
      <c r="H698" s="1">
        <v>44991</v>
      </c>
      <c r="I698">
        <v>59144</v>
      </c>
      <c r="J698">
        <v>20409</v>
      </c>
      <c r="K698">
        <v>4.5999999999999996</v>
      </c>
      <c r="L698" t="s">
        <v>199</v>
      </c>
      <c r="M698" t="s">
        <v>1408</v>
      </c>
      <c r="N698" t="s">
        <v>28</v>
      </c>
      <c r="O698">
        <v>3</v>
      </c>
      <c r="P698" t="s">
        <v>359</v>
      </c>
      <c r="Q698" t="s">
        <v>46</v>
      </c>
      <c r="R698" t="s">
        <v>1509</v>
      </c>
      <c r="S698">
        <v>9578811032</v>
      </c>
      <c r="T698" t="s">
        <v>32</v>
      </c>
    </row>
    <row r="699" spans="1:20" x14ac:dyDescent="0.35">
      <c r="A699" t="s">
        <v>1510</v>
      </c>
      <c r="B699" t="s">
        <v>21</v>
      </c>
      <c r="C699" t="s">
        <v>91</v>
      </c>
      <c r="D699" t="s">
        <v>42</v>
      </c>
      <c r="E699">
        <v>58</v>
      </c>
      <c r="F699" t="s">
        <v>62</v>
      </c>
      <c r="G699" t="s">
        <v>63</v>
      </c>
      <c r="H699" s="1">
        <v>42453</v>
      </c>
      <c r="I699">
        <v>68244</v>
      </c>
      <c r="J699">
        <v>21119</v>
      </c>
      <c r="K699">
        <v>3.9</v>
      </c>
      <c r="L699" t="s">
        <v>196</v>
      </c>
      <c r="M699" t="s">
        <v>1408</v>
      </c>
      <c r="N699" t="s">
        <v>28</v>
      </c>
      <c r="O699">
        <v>28</v>
      </c>
      <c r="P699" t="s">
        <v>359</v>
      </c>
      <c r="Q699" t="s">
        <v>30</v>
      </c>
      <c r="R699" t="s">
        <v>1511</v>
      </c>
      <c r="S699">
        <v>9239097492</v>
      </c>
      <c r="T699" t="s">
        <v>32</v>
      </c>
    </row>
    <row r="700" spans="1:20" x14ac:dyDescent="0.35">
      <c r="A700" t="s">
        <v>1512</v>
      </c>
      <c r="B700" t="s">
        <v>34</v>
      </c>
      <c r="C700" t="s">
        <v>22</v>
      </c>
      <c r="D700" t="s">
        <v>23</v>
      </c>
      <c r="E700">
        <v>60</v>
      </c>
      <c r="F700" t="s">
        <v>62</v>
      </c>
      <c r="G700" t="s">
        <v>68</v>
      </c>
      <c r="H700" s="1">
        <v>40657</v>
      </c>
      <c r="I700">
        <v>86773</v>
      </c>
      <c r="J700">
        <v>5486</v>
      </c>
      <c r="K700">
        <v>3.6</v>
      </c>
      <c r="L700" t="s">
        <v>367</v>
      </c>
      <c r="M700" t="s">
        <v>1408</v>
      </c>
      <c r="N700" t="s">
        <v>70</v>
      </c>
      <c r="O700">
        <v>22</v>
      </c>
      <c r="P700" t="s">
        <v>359</v>
      </c>
      <c r="Q700" t="s">
        <v>30</v>
      </c>
      <c r="R700" t="s">
        <v>1513</v>
      </c>
      <c r="S700">
        <v>9904854716</v>
      </c>
      <c r="T700" t="s">
        <v>48</v>
      </c>
    </row>
    <row r="701" spans="1:20" x14ac:dyDescent="0.35">
      <c r="A701" t="s">
        <v>1514</v>
      </c>
      <c r="B701" t="s">
        <v>77</v>
      </c>
      <c r="C701" t="s">
        <v>51</v>
      </c>
      <c r="D701" t="s">
        <v>42</v>
      </c>
      <c r="E701">
        <v>51</v>
      </c>
      <c r="F701" t="s">
        <v>82</v>
      </c>
      <c r="G701" t="s">
        <v>63</v>
      </c>
      <c r="H701" s="1">
        <v>43626</v>
      </c>
      <c r="I701">
        <v>66272</v>
      </c>
      <c r="J701">
        <v>28300</v>
      </c>
      <c r="K701">
        <v>2.2000000000000002</v>
      </c>
      <c r="L701" t="s">
        <v>678</v>
      </c>
      <c r="M701" t="s">
        <v>1408</v>
      </c>
      <c r="N701" t="s">
        <v>28</v>
      </c>
      <c r="O701">
        <v>21</v>
      </c>
      <c r="P701" t="s">
        <v>359</v>
      </c>
      <c r="Q701" t="s">
        <v>46</v>
      </c>
      <c r="R701" t="s">
        <v>1515</v>
      </c>
      <c r="S701">
        <v>9728478989</v>
      </c>
      <c r="T701" t="s">
        <v>32</v>
      </c>
    </row>
    <row r="702" spans="1:20" x14ac:dyDescent="0.35">
      <c r="A702" t="s">
        <v>1516</v>
      </c>
      <c r="B702" t="s">
        <v>34</v>
      </c>
      <c r="C702" t="s">
        <v>55</v>
      </c>
      <c r="D702" t="s">
        <v>42</v>
      </c>
      <c r="E702">
        <v>26</v>
      </c>
      <c r="F702" t="s">
        <v>56</v>
      </c>
      <c r="G702" t="s">
        <v>25</v>
      </c>
      <c r="H702" s="1">
        <v>42897</v>
      </c>
      <c r="I702">
        <v>44799</v>
      </c>
      <c r="J702">
        <v>12797</v>
      </c>
      <c r="K702">
        <v>3.7</v>
      </c>
      <c r="L702" t="s">
        <v>170</v>
      </c>
      <c r="M702" t="s">
        <v>1408</v>
      </c>
      <c r="N702" t="s">
        <v>70</v>
      </c>
      <c r="O702">
        <v>4</v>
      </c>
      <c r="P702" t="s">
        <v>359</v>
      </c>
      <c r="Q702" t="s">
        <v>46</v>
      </c>
      <c r="R702" t="s">
        <v>1517</v>
      </c>
      <c r="S702">
        <v>9284276142</v>
      </c>
      <c r="T702" t="s">
        <v>32</v>
      </c>
    </row>
    <row r="703" spans="1:20" x14ac:dyDescent="0.35">
      <c r="A703" t="s">
        <v>1518</v>
      </c>
      <c r="B703" t="s">
        <v>34</v>
      </c>
      <c r="C703" t="s">
        <v>35</v>
      </c>
      <c r="D703" t="s">
        <v>42</v>
      </c>
      <c r="E703">
        <v>49</v>
      </c>
      <c r="F703" t="s">
        <v>24</v>
      </c>
      <c r="G703" t="s">
        <v>63</v>
      </c>
      <c r="H703" s="1">
        <v>43911</v>
      </c>
      <c r="I703">
        <v>46258</v>
      </c>
      <c r="J703">
        <v>5040</v>
      </c>
      <c r="K703">
        <v>4.0999999999999996</v>
      </c>
      <c r="L703" t="s">
        <v>219</v>
      </c>
      <c r="M703" t="s">
        <v>1408</v>
      </c>
      <c r="N703" t="s">
        <v>28</v>
      </c>
      <c r="O703">
        <v>29</v>
      </c>
      <c r="P703" t="s">
        <v>359</v>
      </c>
      <c r="Q703" t="s">
        <v>30</v>
      </c>
      <c r="R703" t="s">
        <v>1519</v>
      </c>
      <c r="S703">
        <v>9668911442</v>
      </c>
      <c r="T703" t="s">
        <v>32</v>
      </c>
    </row>
    <row r="704" spans="1:20" x14ac:dyDescent="0.35">
      <c r="A704" t="s">
        <v>1520</v>
      </c>
      <c r="B704" t="s">
        <v>61</v>
      </c>
      <c r="C704" t="s">
        <v>41</v>
      </c>
      <c r="D704" t="s">
        <v>42</v>
      </c>
      <c r="E704">
        <v>33</v>
      </c>
      <c r="F704" t="s">
        <v>56</v>
      </c>
      <c r="G704" t="s">
        <v>57</v>
      </c>
      <c r="H704" s="1">
        <v>43153</v>
      </c>
      <c r="I704">
        <v>27973</v>
      </c>
      <c r="J704">
        <v>27620</v>
      </c>
      <c r="K704">
        <v>4.7</v>
      </c>
      <c r="L704" t="s">
        <v>107</v>
      </c>
      <c r="M704" t="s">
        <v>1408</v>
      </c>
      <c r="N704" t="s">
        <v>38</v>
      </c>
      <c r="O704">
        <v>21</v>
      </c>
      <c r="P704" t="s">
        <v>359</v>
      </c>
      <c r="Q704" t="s">
        <v>30</v>
      </c>
      <c r="R704" t="s">
        <v>1521</v>
      </c>
      <c r="S704">
        <v>9126112215</v>
      </c>
      <c r="T704" t="s">
        <v>32</v>
      </c>
    </row>
    <row r="705" spans="1:20" x14ac:dyDescent="0.35">
      <c r="A705" t="s">
        <v>1522</v>
      </c>
      <c r="B705" t="s">
        <v>34</v>
      </c>
      <c r="C705" t="s">
        <v>55</v>
      </c>
      <c r="D705" t="s">
        <v>23</v>
      </c>
      <c r="E705">
        <v>56</v>
      </c>
      <c r="F705" t="s">
        <v>43</v>
      </c>
      <c r="G705" t="s">
        <v>36</v>
      </c>
      <c r="H705" s="1">
        <v>42965</v>
      </c>
      <c r="I705">
        <v>86551</v>
      </c>
      <c r="J705">
        <v>17453</v>
      </c>
      <c r="K705">
        <v>2.2999999999999998</v>
      </c>
      <c r="L705" t="s">
        <v>157</v>
      </c>
      <c r="M705" t="s">
        <v>1408</v>
      </c>
      <c r="N705" t="s">
        <v>92</v>
      </c>
      <c r="O705">
        <v>27</v>
      </c>
      <c r="P705" t="s">
        <v>359</v>
      </c>
      <c r="Q705" t="s">
        <v>30</v>
      </c>
      <c r="R705" t="s">
        <v>1523</v>
      </c>
      <c r="S705">
        <v>9661976828</v>
      </c>
      <c r="T705" t="s">
        <v>48</v>
      </c>
    </row>
    <row r="706" spans="1:20" x14ac:dyDescent="0.35">
      <c r="A706" t="s">
        <v>1524</v>
      </c>
      <c r="B706" t="s">
        <v>34</v>
      </c>
      <c r="C706" t="s">
        <v>35</v>
      </c>
      <c r="D706" t="s">
        <v>23</v>
      </c>
      <c r="E706">
        <v>33</v>
      </c>
      <c r="F706" t="s">
        <v>62</v>
      </c>
      <c r="G706" t="s">
        <v>44</v>
      </c>
      <c r="H706" s="1">
        <v>42507</v>
      </c>
      <c r="I706">
        <v>117382</v>
      </c>
      <c r="J706">
        <v>27603</v>
      </c>
      <c r="K706">
        <v>4.4000000000000004</v>
      </c>
      <c r="L706" t="s">
        <v>358</v>
      </c>
      <c r="M706" t="s">
        <v>1408</v>
      </c>
      <c r="N706" t="s">
        <v>92</v>
      </c>
      <c r="O706">
        <v>35</v>
      </c>
      <c r="P706" t="s">
        <v>359</v>
      </c>
      <c r="Q706" t="s">
        <v>46</v>
      </c>
      <c r="R706" t="s">
        <v>1525</v>
      </c>
      <c r="S706">
        <v>9363187198</v>
      </c>
      <c r="T706" t="s">
        <v>48</v>
      </c>
    </row>
    <row r="707" spans="1:20" x14ac:dyDescent="0.35">
      <c r="A707" t="s">
        <v>1526</v>
      </c>
      <c r="B707" t="s">
        <v>77</v>
      </c>
      <c r="C707" t="s">
        <v>41</v>
      </c>
      <c r="D707" t="s">
        <v>23</v>
      </c>
      <c r="E707">
        <v>38</v>
      </c>
      <c r="F707" t="s">
        <v>24</v>
      </c>
      <c r="G707" t="s">
        <v>68</v>
      </c>
      <c r="H707" s="1">
        <v>42607</v>
      </c>
      <c r="I707">
        <v>70826</v>
      </c>
      <c r="J707">
        <v>19498</v>
      </c>
      <c r="K707">
        <v>3.3</v>
      </c>
      <c r="L707" t="s">
        <v>601</v>
      </c>
      <c r="M707" t="s">
        <v>1408</v>
      </c>
      <c r="N707" t="s">
        <v>38</v>
      </c>
      <c r="O707">
        <v>33</v>
      </c>
      <c r="P707" t="s">
        <v>359</v>
      </c>
      <c r="Q707" t="s">
        <v>30</v>
      </c>
      <c r="R707" t="s">
        <v>1527</v>
      </c>
      <c r="S707">
        <v>9249788191</v>
      </c>
      <c r="T707" t="s">
        <v>48</v>
      </c>
    </row>
    <row r="708" spans="1:20" x14ac:dyDescent="0.35">
      <c r="A708" t="s">
        <v>1528</v>
      </c>
      <c r="B708" t="s">
        <v>50</v>
      </c>
      <c r="C708" t="s">
        <v>41</v>
      </c>
      <c r="D708" t="s">
        <v>23</v>
      </c>
      <c r="E708">
        <v>26</v>
      </c>
      <c r="F708" t="s">
        <v>52</v>
      </c>
      <c r="G708" t="s">
        <v>57</v>
      </c>
      <c r="H708" s="1">
        <v>41753</v>
      </c>
      <c r="I708">
        <v>54156</v>
      </c>
      <c r="J708">
        <v>21502</v>
      </c>
      <c r="K708">
        <v>4.2</v>
      </c>
      <c r="L708" t="s">
        <v>432</v>
      </c>
      <c r="M708" t="s">
        <v>1408</v>
      </c>
      <c r="N708" t="s">
        <v>70</v>
      </c>
      <c r="O708">
        <v>18</v>
      </c>
      <c r="P708" t="s">
        <v>359</v>
      </c>
      <c r="Q708" t="s">
        <v>46</v>
      </c>
      <c r="R708" t="s">
        <v>1529</v>
      </c>
      <c r="S708">
        <v>9657487221</v>
      </c>
      <c r="T708" t="s">
        <v>48</v>
      </c>
    </row>
    <row r="709" spans="1:20" x14ac:dyDescent="0.35">
      <c r="A709" t="s">
        <v>1530</v>
      </c>
      <c r="B709" t="s">
        <v>34</v>
      </c>
      <c r="C709" t="s">
        <v>35</v>
      </c>
      <c r="D709" t="s">
        <v>23</v>
      </c>
      <c r="E709">
        <v>34</v>
      </c>
      <c r="F709" t="s">
        <v>24</v>
      </c>
      <c r="G709" t="s">
        <v>36</v>
      </c>
      <c r="H709" s="1">
        <v>43909</v>
      </c>
      <c r="I709">
        <v>49736</v>
      </c>
      <c r="J709">
        <v>28552</v>
      </c>
      <c r="K709">
        <v>4.0999999999999996</v>
      </c>
      <c r="L709" t="s">
        <v>1173</v>
      </c>
      <c r="M709" t="s">
        <v>1408</v>
      </c>
      <c r="N709" t="s">
        <v>38</v>
      </c>
      <c r="O709">
        <v>22</v>
      </c>
      <c r="P709" t="s">
        <v>359</v>
      </c>
      <c r="Q709" t="s">
        <v>46</v>
      </c>
      <c r="R709" t="s">
        <v>1531</v>
      </c>
      <c r="S709">
        <v>9978910860</v>
      </c>
      <c r="T709" t="s">
        <v>48</v>
      </c>
    </row>
    <row r="710" spans="1:20" x14ac:dyDescent="0.35">
      <c r="A710" t="s">
        <v>1532</v>
      </c>
      <c r="B710" t="s">
        <v>73</v>
      </c>
      <c r="C710" t="s">
        <v>35</v>
      </c>
      <c r="D710" t="s">
        <v>23</v>
      </c>
      <c r="E710">
        <v>50</v>
      </c>
      <c r="F710" t="s">
        <v>82</v>
      </c>
      <c r="G710" t="s">
        <v>68</v>
      </c>
      <c r="H710" s="1">
        <v>44958</v>
      </c>
      <c r="I710">
        <v>116700</v>
      </c>
      <c r="J710">
        <v>25306</v>
      </c>
      <c r="K710">
        <v>4.5999999999999996</v>
      </c>
      <c r="L710" t="s">
        <v>119</v>
      </c>
      <c r="M710" t="s">
        <v>1408</v>
      </c>
      <c r="N710" t="s">
        <v>92</v>
      </c>
      <c r="O710">
        <v>31</v>
      </c>
      <c r="P710" t="s">
        <v>359</v>
      </c>
      <c r="Q710" t="s">
        <v>46</v>
      </c>
      <c r="R710" t="s">
        <v>1533</v>
      </c>
      <c r="S710">
        <v>9968525192</v>
      </c>
      <c r="T710" t="s">
        <v>48</v>
      </c>
    </row>
    <row r="711" spans="1:20" x14ac:dyDescent="0.35">
      <c r="A711" t="s">
        <v>1534</v>
      </c>
      <c r="B711" t="s">
        <v>61</v>
      </c>
      <c r="C711" t="s">
        <v>91</v>
      </c>
      <c r="D711" t="s">
        <v>42</v>
      </c>
      <c r="E711">
        <v>29</v>
      </c>
      <c r="F711" t="s">
        <v>52</v>
      </c>
      <c r="G711" t="s">
        <v>68</v>
      </c>
      <c r="H711" s="1">
        <v>43975</v>
      </c>
      <c r="I711">
        <v>80284</v>
      </c>
      <c r="J711">
        <v>23591</v>
      </c>
      <c r="K711">
        <v>3.7</v>
      </c>
      <c r="L711" t="s">
        <v>204</v>
      </c>
      <c r="M711" t="s">
        <v>1408</v>
      </c>
      <c r="N711" t="s">
        <v>70</v>
      </c>
      <c r="O711">
        <v>25</v>
      </c>
      <c r="P711" t="s">
        <v>359</v>
      </c>
      <c r="Q711" t="s">
        <v>46</v>
      </c>
      <c r="R711" t="s">
        <v>1535</v>
      </c>
      <c r="S711">
        <v>9214431827</v>
      </c>
      <c r="T711" t="s">
        <v>32</v>
      </c>
    </row>
    <row r="712" spans="1:20" x14ac:dyDescent="0.35">
      <c r="A712" t="s">
        <v>1536</v>
      </c>
      <c r="B712" t="s">
        <v>67</v>
      </c>
      <c r="C712" t="s">
        <v>41</v>
      </c>
      <c r="D712" t="s">
        <v>42</v>
      </c>
      <c r="E712">
        <v>44</v>
      </c>
      <c r="F712" t="s">
        <v>62</v>
      </c>
      <c r="G712" t="s">
        <v>57</v>
      </c>
      <c r="H712" s="1">
        <v>43097</v>
      </c>
      <c r="I712">
        <v>53358</v>
      </c>
      <c r="J712">
        <v>22176</v>
      </c>
      <c r="K712">
        <v>4.2</v>
      </c>
      <c r="L712" t="s">
        <v>265</v>
      </c>
      <c r="M712" t="s">
        <v>1408</v>
      </c>
      <c r="N712" t="s">
        <v>92</v>
      </c>
      <c r="O712">
        <v>25</v>
      </c>
      <c r="P712" t="s">
        <v>359</v>
      </c>
      <c r="Q712" t="s">
        <v>30</v>
      </c>
      <c r="R712" t="s">
        <v>1537</v>
      </c>
      <c r="S712">
        <v>9464674867</v>
      </c>
      <c r="T712" t="s">
        <v>32</v>
      </c>
    </row>
    <row r="713" spans="1:20" x14ac:dyDescent="0.35">
      <c r="A713" t="s">
        <v>1538</v>
      </c>
      <c r="B713" t="s">
        <v>101</v>
      </c>
      <c r="C713" t="s">
        <v>22</v>
      </c>
      <c r="D713" t="s">
        <v>23</v>
      </c>
      <c r="E713">
        <v>33</v>
      </c>
      <c r="F713" t="s">
        <v>52</v>
      </c>
      <c r="G713" t="s">
        <v>68</v>
      </c>
      <c r="H713" s="1">
        <v>42338</v>
      </c>
      <c r="I713">
        <v>48858</v>
      </c>
      <c r="J713">
        <v>14274</v>
      </c>
      <c r="K713">
        <v>4.4000000000000004</v>
      </c>
      <c r="L713" t="s">
        <v>244</v>
      </c>
      <c r="M713" t="s">
        <v>1408</v>
      </c>
      <c r="N713" t="s">
        <v>28</v>
      </c>
      <c r="O713">
        <v>7</v>
      </c>
      <c r="P713" t="s">
        <v>359</v>
      </c>
      <c r="Q713" t="s">
        <v>46</v>
      </c>
      <c r="R713" t="s">
        <v>1539</v>
      </c>
      <c r="S713">
        <v>9842852103</v>
      </c>
      <c r="T713" t="s">
        <v>32</v>
      </c>
    </row>
    <row r="714" spans="1:20" x14ac:dyDescent="0.35">
      <c r="A714" t="s">
        <v>1540</v>
      </c>
      <c r="B714" t="s">
        <v>21</v>
      </c>
      <c r="C714" t="s">
        <v>74</v>
      </c>
      <c r="D714" t="s">
        <v>23</v>
      </c>
      <c r="E714">
        <v>22</v>
      </c>
      <c r="F714" t="s">
        <v>43</v>
      </c>
      <c r="G714" t="s">
        <v>25</v>
      </c>
      <c r="H714" s="1">
        <v>44727</v>
      </c>
      <c r="I714">
        <v>34692</v>
      </c>
      <c r="J714">
        <v>9262</v>
      </c>
      <c r="K714">
        <v>4</v>
      </c>
      <c r="L714" t="s">
        <v>351</v>
      </c>
      <c r="M714" t="s">
        <v>1408</v>
      </c>
      <c r="N714" t="s">
        <v>92</v>
      </c>
      <c r="O714">
        <v>4</v>
      </c>
      <c r="P714" t="s">
        <v>359</v>
      </c>
      <c r="Q714" t="s">
        <v>30</v>
      </c>
      <c r="R714" t="s">
        <v>1541</v>
      </c>
      <c r="S714">
        <v>9560435333</v>
      </c>
      <c r="T714" t="s">
        <v>32</v>
      </c>
    </row>
    <row r="715" spans="1:20" x14ac:dyDescent="0.35">
      <c r="A715" t="s">
        <v>1542</v>
      </c>
      <c r="B715" t="s">
        <v>95</v>
      </c>
      <c r="C715" t="s">
        <v>74</v>
      </c>
      <c r="D715" t="s">
        <v>23</v>
      </c>
      <c r="E715">
        <v>40</v>
      </c>
      <c r="F715" t="s">
        <v>52</v>
      </c>
      <c r="G715" t="s">
        <v>36</v>
      </c>
      <c r="H715" s="1">
        <v>42432</v>
      </c>
      <c r="I715">
        <v>111772</v>
      </c>
      <c r="J715">
        <v>24116</v>
      </c>
      <c r="K715">
        <v>4.2</v>
      </c>
      <c r="L715" t="s">
        <v>188</v>
      </c>
      <c r="M715" t="s">
        <v>1408</v>
      </c>
      <c r="N715" t="s">
        <v>38</v>
      </c>
      <c r="O715">
        <v>34</v>
      </c>
      <c r="P715" t="s">
        <v>359</v>
      </c>
      <c r="Q715" t="s">
        <v>46</v>
      </c>
      <c r="R715" t="s">
        <v>1543</v>
      </c>
      <c r="S715">
        <v>9262355727</v>
      </c>
      <c r="T715" t="s">
        <v>48</v>
      </c>
    </row>
    <row r="716" spans="1:20" x14ac:dyDescent="0.35">
      <c r="A716" t="s">
        <v>1544</v>
      </c>
      <c r="B716" t="s">
        <v>34</v>
      </c>
      <c r="C716" t="s">
        <v>87</v>
      </c>
      <c r="D716" t="s">
        <v>23</v>
      </c>
      <c r="E716">
        <v>34</v>
      </c>
      <c r="F716" t="s">
        <v>24</v>
      </c>
      <c r="G716" t="s">
        <v>44</v>
      </c>
      <c r="H716" s="1">
        <v>42234</v>
      </c>
      <c r="I716">
        <v>25836</v>
      </c>
      <c r="J716">
        <v>9751</v>
      </c>
      <c r="K716">
        <v>2.7</v>
      </c>
      <c r="L716" t="s">
        <v>244</v>
      </c>
      <c r="M716" t="s">
        <v>1408</v>
      </c>
      <c r="N716" t="s">
        <v>38</v>
      </c>
      <c r="O716">
        <v>17</v>
      </c>
      <c r="P716" t="s">
        <v>359</v>
      </c>
      <c r="Q716" t="s">
        <v>30</v>
      </c>
      <c r="R716" t="s">
        <v>1545</v>
      </c>
      <c r="S716">
        <v>9531589135</v>
      </c>
      <c r="T716" t="s">
        <v>48</v>
      </c>
    </row>
    <row r="717" spans="1:20" x14ac:dyDescent="0.35">
      <c r="A717" t="s">
        <v>1546</v>
      </c>
      <c r="B717" t="s">
        <v>67</v>
      </c>
      <c r="C717" t="s">
        <v>22</v>
      </c>
      <c r="D717" t="s">
        <v>42</v>
      </c>
      <c r="E717">
        <v>27</v>
      </c>
      <c r="F717" t="s">
        <v>24</v>
      </c>
      <c r="G717" t="s">
        <v>63</v>
      </c>
      <c r="H717" s="1">
        <v>43564</v>
      </c>
      <c r="I717">
        <v>26173</v>
      </c>
      <c r="J717">
        <v>23205</v>
      </c>
      <c r="K717">
        <v>2.1</v>
      </c>
      <c r="L717" t="s">
        <v>275</v>
      </c>
      <c r="M717" t="s">
        <v>1408</v>
      </c>
      <c r="N717" t="s">
        <v>70</v>
      </c>
      <c r="O717">
        <v>14</v>
      </c>
      <c r="P717" t="s">
        <v>359</v>
      </c>
      <c r="Q717" t="s">
        <v>46</v>
      </c>
      <c r="R717" t="s">
        <v>1547</v>
      </c>
      <c r="S717">
        <v>9705204070</v>
      </c>
      <c r="T717" t="s">
        <v>32</v>
      </c>
    </row>
    <row r="718" spans="1:20" x14ac:dyDescent="0.35">
      <c r="A718" t="s">
        <v>1548</v>
      </c>
      <c r="B718" t="s">
        <v>34</v>
      </c>
      <c r="C718" t="s">
        <v>91</v>
      </c>
      <c r="D718" t="s">
        <v>42</v>
      </c>
      <c r="E718">
        <v>22</v>
      </c>
      <c r="F718" t="s">
        <v>62</v>
      </c>
      <c r="G718" t="s">
        <v>57</v>
      </c>
      <c r="H718" s="1">
        <v>41768</v>
      </c>
      <c r="I718">
        <v>67137</v>
      </c>
      <c r="J718">
        <v>18864</v>
      </c>
      <c r="K718">
        <v>3.4</v>
      </c>
      <c r="L718" t="s">
        <v>346</v>
      </c>
      <c r="M718" t="s">
        <v>1408</v>
      </c>
      <c r="N718" t="s">
        <v>38</v>
      </c>
      <c r="O718">
        <v>19</v>
      </c>
      <c r="P718" t="s">
        <v>359</v>
      </c>
      <c r="Q718" t="s">
        <v>30</v>
      </c>
      <c r="R718" t="s">
        <v>1549</v>
      </c>
      <c r="S718">
        <v>9480214222</v>
      </c>
      <c r="T718" t="s">
        <v>32</v>
      </c>
    </row>
    <row r="719" spans="1:20" x14ac:dyDescent="0.35">
      <c r="A719" t="s">
        <v>1550</v>
      </c>
      <c r="B719" t="s">
        <v>67</v>
      </c>
      <c r="C719" t="s">
        <v>22</v>
      </c>
      <c r="D719" t="s">
        <v>42</v>
      </c>
      <c r="E719">
        <v>56</v>
      </c>
      <c r="F719" t="s">
        <v>43</v>
      </c>
      <c r="G719" t="s">
        <v>63</v>
      </c>
      <c r="H719" s="1">
        <v>40746</v>
      </c>
      <c r="I719">
        <v>43540</v>
      </c>
      <c r="J719">
        <v>16926</v>
      </c>
      <c r="K719">
        <v>2.2000000000000002</v>
      </c>
      <c r="L719" t="s">
        <v>207</v>
      </c>
      <c r="M719" t="s">
        <v>1408</v>
      </c>
      <c r="N719" t="s">
        <v>28</v>
      </c>
      <c r="O719">
        <v>8</v>
      </c>
      <c r="P719" t="s">
        <v>359</v>
      </c>
      <c r="Q719" t="s">
        <v>30</v>
      </c>
      <c r="R719" t="s">
        <v>1551</v>
      </c>
      <c r="S719">
        <v>9321174723</v>
      </c>
      <c r="T719" t="s">
        <v>32</v>
      </c>
    </row>
    <row r="720" spans="1:20" x14ac:dyDescent="0.35">
      <c r="A720" t="s">
        <v>1552</v>
      </c>
      <c r="B720" t="s">
        <v>61</v>
      </c>
      <c r="C720" t="s">
        <v>74</v>
      </c>
      <c r="D720" t="s">
        <v>23</v>
      </c>
      <c r="E720">
        <v>57</v>
      </c>
      <c r="F720" t="s">
        <v>24</v>
      </c>
      <c r="G720" t="s">
        <v>68</v>
      </c>
      <c r="H720" s="1">
        <v>40260</v>
      </c>
      <c r="I720">
        <v>51539</v>
      </c>
      <c r="J720">
        <v>5939</v>
      </c>
      <c r="K720">
        <v>2.5</v>
      </c>
      <c r="L720" t="s">
        <v>357</v>
      </c>
      <c r="M720" t="s">
        <v>1408</v>
      </c>
      <c r="N720" t="s">
        <v>70</v>
      </c>
      <c r="O720">
        <v>14</v>
      </c>
      <c r="P720" t="s">
        <v>359</v>
      </c>
      <c r="Q720" t="s">
        <v>30</v>
      </c>
      <c r="R720" t="s">
        <v>1553</v>
      </c>
      <c r="S720">
        <v>9565897727</v>
      </c>
      <c r="T720" t="s">
        <v>48</v>
      </c>
    </row>
    <row r="721" spans="1:20" x14ac:dyDescent="0.35">
      <c r="A721" t="s">
        <v>1554</v>
      </c>
      <c r="B721" t="s">
        <v>101</v>
      </c>
      <c r="C721" t="s">
        <v>145</v>
      </c>
      <c r="D721" t="s">
        <v>23</v>
      </c>
      <c r="E721">
        <v>48</v>
      </c>
      <c r="F721" t="s">
        <v>56</v>
      </c>
      <c r="G721" t="s">
        <v>68</v>
      </c>
      <c r="H721" s="1">
        <v>43980</v>
      </c>
      <c r="I721">
        <v>104828</v>
      </c>
      <c r="J721">
        <v>7004</v>
      </c>
      <c r="K721">
        <v>4.0999999999999996</v>
      </c>
      <c r="L721" t="s">
        <v>104</v>
      </c>
      <c r="M721" t="s">
        <v>1408</v>
      </c>
      <c r="N721" t="s">
        <v>70</v>
      </c>
      <c r="O721">
        <v>22</v>
      </c>
      <c r="P721" t="s">
        <v>359</v>
      </c>
      <c r="Q721" t="s">
        <v>46</v>
      </c>
      <c r="R721" t="s">
        <v>1555</v>
      </c>
      <c r="S721">
        <v>9505395378</v>
      </c>
      <c r="T721" t="s">
        <v>32</v>
      </c>
    </row>
    <row r="722" spans="1:20" x14ac:dyDescent="0.35">
      <c r="A722" t="s">
        <v>1556</v>
      </c>
      <c r="B722" t="s">
        <v>34</v>
      </c>
      <c r="C722" t="s">
        <v>145</v>
      </c>
      <c r="D722" t="s">
        <v>42</v>
      </c>
      <c r="E722">
        <v>28</v>
      </c>
      <c r="F722" t="s">
        <v>56</v>
      </c>
      <c r="G722" t="s">
        <v>25</v>
      </c>
      <c r="H722" s="1">
        <v>41657</v>
      </c>
      <c r="I722">
        <v>80784</v>
      </c>
      <c r="J722">
        <v>8441</v>
      </c>
      <c r="K722">
        <v>2</v>
      </c>
      <c r="L722" t="s">
        <v>673</v>
      </c>
      <c r="M722" t="s">
        <v>1408</v>
      </c>
      <c r="N722" t="s">
        <v>28</v>
      </c>
      <c r="O722">
        <v>31</v>
      </c>
      <c r="P722" t="s">
        <v>359</v>
      </c>
      <c r="Q722" t="s">
        <v>46</v>
      </c>
      <c r="R722" t="s">
        <v>1557</v>
      </c>
      <c r="S722">
        <v>9902338486</v>
      </c>
      <c r="T722" t="s">
        <v>48</v>
      </c>
    </row>
    <row r="723" spans="1:20" x14ac:dyDescent="0.35">
      <c r="A723" t="s">
        <v>1558</v>
      </c>
      <c r="B723" t="s">
        <v>95</v>
      </c>
      <c r="C723" t="s">
        <v>22</v>
      </c>
      <c r="D723" t="s">
        <v>23</v>
      </c>
      <c r="E723">
        <v>44</v>
      </c>
      <c r="F723" t="s">
        <v>62</v>
      </c>
      <c r="G723" t="s">
        <v>44</v>
      </c>
      <c r="H723" s="1">
        <v>44824</v>
      </c>
      <c r="I723">
        <v>67941</v>
      </c>
      <c r="J723">
        <v>12470</v>
      </c>
      <c r="K723">
        <v>2.7</v>
      </c>
      <c r="L723" t="s">
        <v>596</v>
      </c>
      <c r="M723" t="s">
        <v>1408</v>
      </c>
      <c r="N723" t="s">
        <v>92</v>
      </c>
      <c r="O723">
        <v>1</v>
      </c>
      <c r="P723" t="s">
        <v>359</v>
      </c>
      <c r="Q723" t="s">
        <v>46</v>
      </c>
      <c r="R723" t="s">
        <v>1559</v>
      </c>
      <c r="S723">
        <v>9901822034</v>
      </c>
      <c r="T723" t="s">
        <v>32</v>
      </c>
    </row>
    <row r="724" spans="1:20" x14ac:dyDescent="0.35">
      <c r="A724" t="s">
        <v>1560</v>
      </c>
      <c r="B724" t="s">
        <v>77</v>
      </c>
      <c r="C724" t="s">
        <v>55</v>
      </c>
      <c r="D724" t="s">
        <v>42</v>
      </c>
      <c r="E724">
        <v>29</v>
      </c>
      <c r="F724" t="s">
        <v>56</v>
      </c>
      <c r="G724" t="s">
        <v>44</v>
      </c>
      <c r="H724" s="1">
        <v>43489</v>
      </c>
      <c r="I724">
        <v>79843</v>
      </c>
      <c r="J724">
        <v>14988</v>
      </c>
      <c r="K724">
        <v>2.1</v>
      </c>
      <c r="L724" t="s">
        <v>212</v>
      </c>
      <c r="M724" t="s">
        <v>1408</v>
      </c>
      <c r="N724" t="s">
        <v>70</v>
      </c>
      <c r="O724">
        <v>12</v>
      </c>
      <c r="P724" t="s">
        <v>359</v>
      </c>
      <c r="Q724" t="s">
        <v>46</v>
      </c>
      <c r="R724" t="s">
        <v>1561</v>
      </c>
      <c r="S724">
        <v>9903316727</v>
      </c>
      <c r="T724" t="s">
        <v>48</v>
      </c>
    </row>
    <row r="725" spans="1:20" x14ac:dyDescent="0.35">
      <c r="A725" t="s">
        <v>1562</v>
      </c>
      <c r="B725" t="s">
        <v>21</v>
      </c>
      <c r="C725" t="s">
        <v>41</v>
      </c>
      <c r="D725" t="s">
        <v>42</v>
      </c>
      <c r="E725">
        <v>60</v>
      </c>
      <c r="F725" t="s">
        <v>43</v>
      </c>
      <c r="G725" t="s">
        <v>25</v>
      </c>
      <c r="H725" s="1">
        <v>44666</v>
      </c>
      <c r="I725">
        <v>31694</v>
      </c>
      <c r="J725">
        <v>5499</v>
      </c>
      <c r="K725">
        <v>3.2</v>
      </c>
      <c r="L725" t="s">
        <v>94</v>
      </c>
      <c r="M725" t="s">
        <v>1408</v>
      </c>
      <c r="N725" t="s">
        <v>28</v>
      </c>
      <c r="O725">
        <v>18</v>
      </c>
      <c r="P725" t="s">
        <v>359</v>
      </c>
      <c r="Q725" t="s">
        <v>30</v>
      </c>
      <c r="R725" t="s">
        <v>1563</v>
      </c>
      <c r="S725">
        <v>9339201550</v>
      </c>
      <c r="T725" t="s">
        <v>32</v>
      </c>
    </row>
    <row r="726" spans="1:20" x14ac:dyDescent="0.35">
      <c r="A726" t="s">
        <v>1564</v>
      </c>
      <c r="B726" t="s">
        <v>34</v>
      </c>
      <c r="C726" t="s">
        <v>81</v>
      </c>
      <c r="D726" t="s">
        <v>23</v>
      </c>
      <c r="E726">
        <v>35</v>
      </c>
      <c r="F726" t="s">
        <v>24</v>
      </c>
      <c r="G726" t="s">
        <v>63</v>
      </c>
      <c r="H726" s="1">
        <v>42231</v>
      </c>
      <c r="I726">
        <v>101451</v>
      </c>
      <c r="J726">
        <v>9502</v>
      </c>
      <c r="K726">
        <v>3.7</v>
      </c>
      <c r="L726" t="s">
        <v>325</v>
      </c>
      <c r="M726" t="s">
        <v>1408</v>
      </c>
      <c r="N726" t="s">
        <v>92</v>
      </c>
      <c r="O726">
        <v>26</v>
      </c>
      <c r="P726" t="s">
        <v>359</v>
      </c>
      <c r="Q726" t="s">
        <v>46</v>
      </c>
      <c r="R726" t="s">
        <v>1565</v>
      </c>
      <c r="S726">
        <v>9850928434</v>
      </c>
      <c r="T726" t="s">
        <v>32</v>
      </c>
    </row>
    <row r="727" spans="1:20" x14ac:dyDescent="0.35">
      <c r="A727" t="s">
        <v>1566</v>
      </c>
      <c r="B727" t="s">
        <v>101</v>
      </c>
      <c r="C727" t="s">
        <v>145</v>
      </c>
      <c r="D727" t="s">
        <v>42</v>
      </c>
      <c r="E727">
        <v>59</v>
      </c>
      <c r="F727" t="s">
        <v>43</v>
      </c>
      <c r="G727" t="s">
        <v>57</v>
      </c>
      <c r="H727" s="1">
        <v>41468</v>
      </c>
      <c r="I727">
        <v>97042</v>
      </c>
      <c r="J727">
        <v>24411</v>
      </c>
      <c r="K727">
        <v>3.2</v>
      </c>
      <c r="L727" t="s">
        <v>284</v>
      </c>
      <c r="M727" t="s">
        <v>1408</v>
      </c>
      <c r="N727" t="s">
        <v>28</v>
      </c>
      <c r="O727">
        <v>15</v>
      </c>
      <c r="P727" t="s">
        <v>359</v>
      </c>
      <c r="Q727" t="s">
        <v>30</v>
      </c>
      <c r="R727" t="s">
        <v>1567</v>
      </c>
      <c r="S727">
        <v>9648191819</v>
      </c>
      <c r="T727" t="s">
        <v>48</v>
      </c>
    </row>
    <row r="728" spans="1:20" x14ac:dyDescent="0.35">
      <c r="A728" t="s">
        <v>1568</v>
      </c>
      <c r="B728" t="s">
        <v>50</v>
      </c>
      <c r="C728" t="s">
        <v>51</v>
      </c>
      <c r="D728" t="s">
        <v>42</v>
      </c>
      <c r="E728">
        <v>38</v>
      </c>
      <c r="F728" t="s">
        <v>43</v>
      </c>
      <c r="G728" t="s">
        <v>68</v>
      </c>
      <c r="H728" s="1">
        <v>42821</v>
      </c>
      <c r="I728">
        <v>62379</v>
      </c>
      <c r="J728">
        <v>5053</v>
      </c>
      <c r="K728">
        <v>4.5999999999999996</v>
      </c>
      <c r="L728" t="s">
        <v>244</v>
      </c>
      <c r="M728" t="s">
        <v>1408</v>
      </c>
      <c r="N728" t="s">
        <v>38</v>
      </c>
      <c r="O728">
        <v>30</v>
      </c>
      <c r="P728" t="s">
        <v>359</v>
      </c>
      <c r="Q728" t="s">
        <v>46</v>
      </c>
      <c r="R728" t="s">
        <v>1569</v>
      </c>
      <c r="S728">
        <v>9442428112</v>
      </c>
      <c r="T728" t="s">
        <v>32</v>
      </c>
    </row>
    <row r="729" spans="1:20" x14ac:dyDescent="0.35">
      <c r="A729" t="s">
        <v>1570</v>
      </c>
      <c r="B729" t="s">
        <v>101</v>
      </c>
      <c r="C729" t="s">
        <v>81</v>
      </c>
      <c r="D729" t="s">
        <v>23</v>
      </c>
      <c r="E729">
        <v>46</v>
      </c>
      <c r="F729" t="s">
        <v>82</v>
      </c>
      <c r="G729" t="s">
        <v>57</v>
      </c>
      <c r="H729" s="1">
        <v>40866</v>
      </c>
      <c r="I729">
        <v>97231</v>
      </c>
      <c r="J729">
        <v>13900</v>
      </c>
      <c r="K729">
        <v>4.8</v>
      </c>
      <c r="L729" t="s">
        <v>33</v>
      </c>
      <c r="M729" t="s">
        <v>1408</v>
      </c>
      <c r="N729" t="s">
        <v>92</v>
      </c>
      <c r="O729">
        <v>24</v>
      </c>
      <c r="P729" t="s">
        <v>359</v>
      </c>
      <c r="Q729" t="s">
        <v>46</v>
      </c>
      <c r="R729" t="s">
        <v>1571</v>
      </c>
      <c r="S729">
        <v>9319949879</v>
      </c>
      <c r="T729" t="s">
        <v>32</v>
      </c>
    </row>
    <row r="730" spans="1:20" x14ac:dyDescent="0.35">
      <c r="A730" t="s">
        <v>1572</v>
      </c>
      <c r="B730" t="s">
        <v>61</v>
      </c>
      <c r="C730" t="s">
        <v>74</v>
      </c>
      <c r="D730" t="s">
        <v>23</v>
      </c>
      <c r="E730">
        <v>31</v>
      </c>
      <c r="F730" t="s">
        <v>56</v>
      </c>
      <c r="G730" t="s">
        <v>68</v>
      </c>
      <c r="H730" s="1">
        <v>43248</v>
      </c>
      <c r="I730">
        <v>109951</v>
      </c>
      <c r="J730">
        <v>27510</v>
      </c>
      <c r="K730">
        <v>3.1</v>
      </c>
      <c r="L730" t="s">
        <v>104</v>
      </c>
      <c r="M730" t="s">
        <v>1408</v>
      </c>
      <c r="N730" t="s">
        <v>28</v>
      </c>
      <c r="O730">
        <v>1</v>
      </c>
      <c r="P730" t="s">
        <v>359</v>
      </c>
      <c r="Q730" t="s">
        <v>30</v>
      </c>
      <c r="R730" t="s">
        <v>1573</v>
      </c>
      <c r="S730">
        <v>9858758666</v>
      </c>
      <c r="T730" t="s">
        <v>48</v>
      </c>
    </row>
    <row r="731" spans="1:20" x14ac:dyDescent="0.35">
      <c r="A731" t="s">
        <v>1574</v>
      </c>
      <c r="B731" t="s">
        <v>21</v>
      </c>
      <c r="C731" t="s">
        <v>74</v>
      </c>
      <c r="D731" t="s">
        <v>42</v>
      </c>
      <c r="E731">
        <v>43</v>
      </c>
      <c r="F731" t="s">
        <v>43</v>
      </c>
      <c r="G731" t="s">
        <v>63</v>
      </c>
      <c r="H731" s="1">
        <v>42154</v>
      </c>
      <c r="I731">
        <v>109787</v>
      </c>
      <c r="J731">
        <v>28293</v>
      </c>
      <c r="K731">
        <v>3</v>
      </c>
      <c r="L731" t="s">
        <v>181</v>
      </c>
      <c r="M731" t="s">
        <v>1408</v>
      </c>
      <c r="N731" t="s">
        <v>38</v>
      </c>
      <c r="O731">
        <v>7</v>
      </c>
      <c r="P731" t="s">
        <v>359</v>
      </c>
      <c r="Q731" t="s">
        <v>46</v>
      </c>
      <c r="R731" t="s">
        <v>1575</v>
      </c>
      <c r="S731">
        <v>9606206856</v>
      </c>
      <c r="T731" t="s">
        <v>48</v>
      </c>
    </row>
    <row r="732" spans="1:20" x14ac:dyDescent="0.35">
      <c r="A732" t="s">
        <v>1576</v>
      </c>
      <c r="B732" t="s">
        <v>67</v>
      </c>
      <c r="C732" t="s">
        <v>81</v>
      </c>
      <c r="D732" t="s">
        <v>23</v>
      </c>
      <c r="E732">
        <v>45</v>
      </c>
      <c r="F732" t="s">
        <v>52</v>
      </c>
      <c r="G732" t="s">
        <v>44</v>
      </c>
      <c r="H732" s="1">
        <v>41303</v>
      </c>
      <c r="I732">
        <v>36781</v>
      </c>
      <c r="J732">
        <v>27202</v>
      </c>
      <c r="K732">
        <v>3.6</v>
      </c>
      <c r="L732" t="s">
        <v>403</v>
      </c>
      <c r="M732" t="s">
        <v>1408</v>
      </c>
      <c r="N732" t="s">
        <v>28</v>
      </c>
      <c r="O732">
        <v>23</v>
      </c>
      <c r="P732" t="s">
        <v>359</v>
      </c>
      <c r="Q732" t="s">
        <v>30</v>
      </c>
      <c r="R732" t="s">
        <v>1577</v>
      </c>
      <c r="S732">
        <v>9258224386</v>
      </c>
      <c r="T732" t="s">
        <v>32</v>
      </c>
    </row>
    <row r="733" spans="1:20" x14ac:dyDescent="0.35">
      <c r="A733" t="s">
        <v>1578</v>
      </c>
      <c r="B733" t="s">
        <v>77</v>
      </c>
      <c r="C733" t="s">
        <v>51</v>
      </c>
      <c r="D733" t="s">
        <v>23</v>
      </c>
      <c r="E733">
        <v>59</v>
      </c>
      <c r="F733" t="s">
        <v>56</v>
      </c>
      <c r="G733" t="s">
        <v>63</v>
      </c>
      <c r="H733" s="1">
        <v>44677</v>
      </c>
      <c r="I733">
        <v>81851</v>
      </c>
      <c r="J733">
        <v>9561</v>
      </c>
      <c r="K733">
        <v>2.9</v>
      </c>
      <c r="L733" t="s">
        <v>193</v>
      </c>
      <c r="M733" t="s">
        <v>1408</v>
      </c>
      <c r="N733" t="s">
        <v>28</v>
      </c>
      <c r="O733">
        <v>16</v>
      </c>
      <c r="P733" t="s">
        <v>359</v>
      </c>
      <c r="Q733" t="s">
        <v>30</v>
      </c>
      <c r="R733" t="s">
        <v>1579</v>
      </c>
      <c r="S733">
        <v>9365167232</v>
      </c>
      <c r="T733" t="s">
        <v>48</v>
      </c>
    </row>
    <row r="734" spans="1:20" x14ac:dyDescent="0.35">
      <c r="A734" t="s">
        <v>1580</v>
      </c>
      <c r="B734" t="s">
        <v>61</v>
      </c>
      <c r="C734" t="s">
        <v>145</v>
      </c>
      <c r="D734" t="s">
        <v>23</v>
      </c>
      <c r="E734">
        <v>33</v>
      </c>
      <c r="F734" t="s">
        <v>43</v>
      </c>
      <c r="G734" t="s">
        <v>68</v>
      </c>
      <c r="H734" s="1">
        <v>41242</v>
      </c>
      <c r="I734">
        <v>46599</v>
      </c>
      <c r="J734">
        <v>14783</v>
      </c>
      <c r="K734">
        <v>2.2999999999999998</v>
      </c>
      <c r="L734" t="s">
        <v>80</v>
      </c>
      <c r="M734" t="s">
        <v>1408</v>
      </c>
      <c r="N734" t="s">
        <v>28</v>
      </c>
      <c r="O734">
        <v>24</v>
      </c>
      <c r="P734" t="s">
        <v>359</v>
      </c>
      <c r="Q734" t="s">
        <v>30</v>
      </c>
      <c r="R734" t="s">
        <v>1581</v>
      </c>
      <c r="S734">
        <v>9539627094</v>
      </c>
      <c r="T734" t="s">
        <v>48</v>
      </c>
    </row>
    <row r="735" spans="1:20" x14ac:dyDescent="0.35">
      <c r="A735" t="s">
        <v>1582</v>
      </c>
      <c r="B735" t="s">
        <v>61</v>
      </c>
      <c r="C735" t="s">
        <v>51</v>
      </c>
      <c r="D735" t="s">
        <v>23</v>
      </c>
      <c r="E735">
        <v>54</v>
      </c>
      <c r="F735" t="s">
        <v>82</v>
      </c>
      <c r="G735" t="s">
        <v>36</v>
      </c>
      <c r="H735" s="1">
        <v>40943</v>
      </c>
      <c r="I735">
        <v>93255</v>
      </c>
      <c r="J735">
        <v>14031</v>
      </c>
      <c r="K735">
        <v>2.5</v>
      </c>
      <c r="L735" t="s">
        <v>83</v>
      </c>
      <c r="M735" t="s">
        <v>1408</v>
      </c>
      <c r="N735" t="s">
        <v>38</v>
      </c>
      <c r="O735">
        <v>19</v>
      </c>
      <c r="P735" t="s">
        <v>359</v>
      </c>
      <c r="Q735" t="s">
        <v>30</v>
      </c>
      <c r="R735" t="s">
        <v>1583</v>
      </c>
      <c r="S735">
        <v>9270108200</v>
      </c>
      <c r="T735" t="s">
        <v>32</v>
      </c>
    </row>
    <row r="736" spans="1:20" x14ac:dyDescent="0.35">
      <c r="A736" t="s">
        <v>1584</v>
      </c>
      <c r="B736" t="s">
        <v>86</v>
      </c>
      <c r="C736" t="s">
        <v>81</v>
      </c>
      <c r="D736" t="s">
        <v>23</v>
      </c>
      <c r="E736">
        <v>38</v>
      </c>
      <c r="F736" t="s">
        <v>24</v>
      </c>
      <c r="G736" t="s">
        <v>63</v>
      </c>
      <c r="H736" s="1">
        <v>41593</v>
      </c>
      <c r="I736">
        <v>111500</v>
      </c>
      <c r="J736">
        <v>14232</v>
      </c>
      <c r="K736">
        <v>4.5</v>
      </c>
      <c r="L736" t="s">
        <v>381</v>
      </c>
      <c r="M736" t="s">
        <v>1408</v>
      </c>
      <c r="N736" t="s">
        <v>70</v>
      </c>
      <c r="O736">
        <v>35</v>
      </c>
      <c r="P736" t="s">
        <v>359</v>
      </c>
      <c r="Q736" t="s">
        <v>46</v>
      </c>
      <c r="R736" t="s">
        <v>1585</v>
      </c>
      <c r="S736">
        <v>9187909965</v>
      </c>
      <c r="T736" t="s">
        <v>32</v>
      </c>
    </row>
    <row r="737" spans="1:20" x14ac:dyDescent="0.35">
      <c r="A737" t="s">
        <v>1586</v>
      </c>
      <c r="B737" t="s">
        <v>101</v>
      </c>
      <c r="C737" t="s">
        <v>51</v>
      </c>
      <c r="D737" t="s">
        <v>23</v>
      </c>
      <c r="E737">
        <v>30</v>
      </c>
      <c r="F737" t="s">
        <v>56</v>
      </c>
      <c r="G737" t="s">
        <v>57</v>
      </c>
      <c r="H737" s="1">
        <v>40247</v>
      </c>
      <c r="I737">
        <v>92101</v>
      </c>
      <c r="J737">
        <v>9156</v>
      </c>
      <c r="K737">
        <v>2.7</v>
      </c>
      <c r="L737" t="s">
        <v>275</v>
      </c>
      <c r="M737" t="s">
        <v>1408</v>
      </c>
      <c r="N737" t="s">
        <v>70</v>
      </c>
      <c r="O737">
        <v>1</v>
      </c>
      <c r="P737" t="s">
        <v>359</v>
      </c>
      <c r="Q737" t="s">
        <v>46</v>
      </c>
      <c r="R737" t="s">
        <v>1587</v>
      </c>
      <c r="S737">
        <v>9679992723</v>
      </c>
      <c r="T737" t="s">
        <v>32</v>
      </c>
    </row>
    <row r="738" spans="1:20" x14ac:dyDescent="0.35">
      <c r="A738" t="s">
        <v>1588</v>
      </c>
      <c r="B738" t="s">
        <v>73</v>
      </c>
      <c r="C738" t="s">
        <v>81</v>
      </c>
      <c r="D738" t="s">
        <v>23</v>
      </c>
      <c r="E738">
        <v>48</v>
      </c>
      <c r="F738" t="s">
        <v>56</v>
      </c>
      <c r="G738" t="s">
        <v>36</v>
      </c>
      <c r="H738" s="1">
        <v>45102</v>
      </c>
      <c r="I738">
        <v>97224</v>
      </c>
      <c r="J738">
        <v>18346</v>
      </c>
      <c r="K738">
        <v>2</v>
      </c>
      <c r="L738" t="s">
        <v>287</v>
      </c>
      <c r="M738" t="s">
        <v>1408</v>
      </c>
      <c r="N738" t="s">
        <v>28</v>
      </c>
      <c r="O738">
        <v>15</v>
      </c>
      <c r="P738" t="s">
        <v>359</v>
      </c>
      <c r="Q738" t="s">
        <v>46</v>
      </c>
      <c r="R738" t="s">
        <v>1589</v>
      </c>
      <c r="S738">
        <v>9851895524</v>
      </c>
      <c r="T738" t="s">
        <v>32</v>
      </c>
    </row>
    <row r="739" spans="1:20" x14ac:dyDescent="0.35">
      <c r="A739" t="s">
        <v>1590</v>
      </c>
      <c r="B739" t="s">
        <v>50</v>
      </c>
      <c r="C739" t="s">
        <v>55</v>
      </c>
      <c r="D739" t="s">
        <v>23</v>
      </c>
      <c r="E739">
        <v>31</v>
      </c>
      <c r="F739" t="s">
        <v>62</v>
      </c>
      <c r="G739" t="s">
        <v>36</v>
      </c>
      <c r="H739" s="1">
        <v>43828</v>
      </c>
      <c r="I739">
        <v>85316</v>
      </c>
      <c r="J739">
        <v>12764</v>
      </c>
      <c r="K739">
        <v>4.0999999999999996</v>
      </c>
      <c r="L739" t="s">
        <v>107</v>
      </c>
      <c r="M739" t="s">
        <v>1408</v>
      </c>
      <c r="N739" t="s">
        <v>38</v>
      </c>
      <c r="O739">
        <v>28</v>
      </c>
      <c r="P739" t="s">
        <v>359</v>
      </c>
      <c r="Q739" t="s">
        <v>30</v>
      </c>
      <c r="R739" t="s">
        <v>1591</v>
      </c>
      <c r="S739">
        <v>9725491956</v>
      </c>
      <c r="T739" t="s">
        <v>32</v>
      </c>
    </row>
    <row r="740" spans="1:20" x14ac:dyDescent="0.35">
      <c r="A740" t="s">
        <v>1592</v>
      </c>
      <c r="B740" t="s">
        <v>34</v>
      </c>
      <c r="C740" t="s">
        <v>91</v>
      </c>
      <c r="D740" t="s">
        <v>23</v>
      </c>
      <c r="E740">
        <v>32</v>
      </c>
      <c r="F740" t="s">
        <v>82</v>
      </c>
      <c r="G740" t="s">
        <v>68</v>
      </c>
      <c r="H740" s="1">
        <v>42029</v>
      </c>
      <c r="I740">
        <v>94683</v>
      </c>
      <c r="J740">
        <v>6875</v>
      </c>
      <c r="K740">
        <v>4.2</v>
      </c>
      <c r="L740" t="s">
        <v>268</v>
      </c>
      <c r="M740" t="s">
        <v>1408</v>
      </c>
      <c r="N740" t="s">
        <v>92</v>
      </c>
      <c r="O740">
        <v>2</v>
      </c>
      <c r="P740" t="s">
        <v>359</v>
      </c>
      <c r="Q740" t="s">
        <v>46</v>
      </c>
      <c r="R740" t="s">
        <v>1593</v>
      </c>
      <c r="S740">
        <v>9874590399</v>
      </c>
      <c r="T740" t="s">
        <v>48</v>
      </c>
    </row>
    <row r="741" spans="1:20" x14ac:dyDescent="0.35">
      <c r="A741" t="s">
        <v>1594</v>
      </c>
      <c r="B741" t="s">
        <v>21</v>
      </c>
      <c r="C741" t="s">
        <v>41</v>
      </c>
      <c r="D741" t="s">
        <v>42</v>
      </c>
      <c r="E741">
        <v>36</v>
      </c>
      <c r="F741" t="s">
        <v>82</v>
      </c>
      <c r="G741" t="s">
        <v>57</v>
      </c>
      <c r="H741" s="1">
        <v>42580</v>
      </c>
      <c r="I741">
        <v>35021</v>
      </c>
      <c r="J741">
        <v>18392</v>
      </c>
      <c r="K741">
        <v>4</v>
      </c>
      <c r="L741" t="s">
        <v>188</v>
      </c>
      <c r="M741" t="s">
        <v>1408</v>
      </c>
      <c r="N741" t="s">
        <v>38</v>
      </c>
      <c r="O741">
        <v>23</v>
      </c>
      <c r="P741" t="s">
        <v>359</v>
      </c>
      <c r="Q741" t="s">
        <v>46</v>
      </c>
      <c r="R741" t="s">
        <v>1595</v>
      </c>
      <c r="S741">
        <v>9492938969</v>
      </c>
      <c r="T741" t="s">
        <v>48</v>
      </c>
    </row>
    <row r="742" spans="1:20" x14ac:dyDescent="0.35">
      <c r="A742" t="s">
        <v>1596</v>
      </c>
      <c r="B742" t="s">
        <v>101</v>
      </c>
      <c r="C742" t="s">
        <v>87</v>
      </c>
      <c r="D742" t="s">
        <v>42</v>
      </c>
      <c r="E742">
        <v>49</v>
      </c>
      <c r="F742" t="s">
        <v>56</v>
      </c>
      <c r="G742" t="s">
        <v>57</v>
      </c>
      <c r="H742" s="1">
        <v>42739</v>
      </c>
      <c r="I742">
        <v>97590</v>
      </c>
      <c r="J742">
        <v>15937</v>
      </c>
      <c r="K742">
        <v>4.0999999999999996</v>
      </c>
      <c r="L742" t="s">
        <v>60</v>
      </c>
      <c r="M742" t="s">
        <v>1408</v>
      </c>
      <c r="N742" t="s">
        <v>28</v>
      </c>
      <c r="O742">
        <v>2</v>
      </c>
      <c r="P742" t="s">
        <v>359</v>
      </c>
      <c r="Q742" t="s">
        <v>46</v>
      </c>
      <c r="R742" t="s">
        <v>1597</v>
      </c>
      <c r="S742">
        <v>9587592645</v>
      </c>
      <c r="T742" t="s">
        <v>32</v>
      </c>
    </row>
    <row r="743" spans="1:20" x14ac:dyDescent="0.35">
      <c r="A743" t="s">
        <v>1598</v>
      </c>
      <c r="B743" t="s">
        <v>77</v>
      </c>
      <c r="C743" t="s">
        <v>55</v>
      </c>
      <c r="D743" t="s">
        <v>42</v>
      </c>
      <c r="E743">
        <v>34</v>
      </c>
      <c r="F743" t="s">
        <v>62</v>
      </c>
      <c r="G743" t="s">
        <v>44</v>
      </c>
      <c r="H743" s="1">
        <v>40930</v>
      </c>
      <c r="I743">
        <v>42623</v>
      </c>
      <c r="J743">
        <v>25658</v>
      </c>
      <c r="K743">
        <v>3.4</v>
      </c>
      <c r="L743" t="s">
        <v>673</v>
      </c>
      <c r="M743" t="s">
        <v>1408</v>
      </c>
      <c r="N743" t="s">
        <v>70</v>
      </c>
      <c r="O743">
        <v>14</v>
      </c>
      <c r="P743" t="s">
        <v>359</v>
      </c>
      <c r="Q743" t="s">
        <v>30</v>
      </c>
      <c r="R743" t="s">
        <v>1599</v>
      </c>
      <c r="S743">
        <v>9369630696</v>
      </c>
      <c r="T743" t="s">
        <v>48</v>
      </c>
    </row>
    <row r="744" spans="1:20" x14ac:dyDescent="0.35">
      <c r="A744" t="s">
        <v>1600</v>
      </c>
      <c r="B744" t="s">
        <v>77</v>
      </c>
      <c r="C744" t="s">
        <v>51</v>
      </c>
      <c r="D744" t="s">
        <v>42</v>
      </c>
      <c r="E744">
        <v>55</v>
      </c>
      <c r="F744" t="s">
        <v>52</v>
      </c>
      <c r="G744" t="s">
        <v>63</v>
      </c>
      <c r="H744" s="1">
        <v>44851</v>
      </c>
      <c r="I744">
        <v>21301</v>
      </c>
      <c r="J744">
        <v>29778</v>
      </c>
      <c r="K744">
        <v>5</v>
      </c>
      <c r="L744" t="s">
        <v>78</v>
      </c>
      <c r="M744" t="s">
        <v>1408</v>
      </c>
      <c r="N744" t="s">
        <v>28</v>
      </c>
      <c r="O744">
        <v>8</v>
      </c>
      <c r="P744" t="s">
        <v>359</v>
      </c>
      <c r="Q744" t="s">
        <v>46</v>
      </c>
      <c r="R744" t="s">
        <v>1601</v>
      </c>
      <c r="S744">
        <v>9803401014</v>
      </c>
      <c r="T744" t="s">
        <v>32</v>
      </c>
    </row>
    <row r="745" spans="1:20" x14ac:dyDescent="0.35">
      <c r="A745" t="s">
        <v>1602</v>
      </c>
      <c r="B745" t="s">
        <v>101</v>
      </c>
      <c r="C745" t="s">
        <v>55</v>
      </c>
      <c r="D745" t="s">
        <v>42</v>
      </c>
      <c r="E745">
        <v>39</v>
      </c>
      <c r="F745" t="s">
        <v>62</v>
      </c>
      <c r="G745" t="s">
        <v>68</v>
      </c>
      <c r="H745" s="1">
        <v>45072</v>
      </c>
      <c r="I745">
        <v>65182</v>
      </c>
      <c r="J745">
        <v>16797</v>
      </c>
      <c r="K745">
        <v>3.3</v>
      </c>
      <c r="L745" t="s">
        <v>678</v>
      </c>
      <c r="M745" t="s">
        <v>1408</v>
      </c>
      <c r="N745" t="s">
        <v>70</v>
      </c>
      <c r="O745">
        <v>14</v>
      </c>
      <c r="P745" t="s">
        <v>359</v>
      </c>
      <c r="Q745" t="s">
        <v>30</v>
      </c>
      <c r="R745" t="s">
        <v>1603</v>
      </c>
      <c r="S745">
        <v>9209320417</v>
      </c>
      <c r="T745" t="s">
        <v>48</v>
      </c>
    </row>
    <row r="746" spans="1:20" x14ac:dyDescent="0.35">
      <c r="A746" t="s">
        <v>1604</v>
      </c>
      <c r="B746" t="s">
        <v>50</v>
      </c>
      <c r="C746" t="s">
        <v>35</v>
      </c>
      <c r="D746" t="s">
        <v>23</v>
      </c>
      <c r="E746">
        <v>55</v>
      </c>
      <c r="F746" t="s">
        <v>62</v>
      </c>
      <c r="G746" t="s">
        <v>68</v>
      </c>
      <c r="H746" s="1">
        <v>40192</v>
      </c>
      <c r="I746">
        <v>55139</v>
      </c>
      <c r="J746">
        <v>21330</v>
      </c>
      <c r="K746">
        <v>2.2000000000000002</v>
      </c>
      <c r="L746" t="s">
        <v>58</v>
      </c>
      <c r="M746" t="s">
        <v>1408</v>
      </c>
      <c r="N746" t="s">
        <v>38</v>
      </c>
      <c r="O746">
        <v>33</v>
      </c>
      <c r="P746" t="s">
        <v>359</v>
      </c>
      <c r="Q746" t="s">
        <v>46</v>
      </c>
      <c r="R746" t="s">
        <v>1605</v>
      </c>
      <c r="S746">
        <v>9977156907</v>
      </c>
      <c r="T746" t="s">
        <v>48</v>
      </c>
    </row>
    <row r="747" spans="1:20" x14ac:dyDescent="0.35">
      <c r="A747" t="s">
        <v>1606</v>
      </c>
      <c r="B747" t="s">
        <v>34</v>
      </c>
      <c r="C747" t="s">
        <v>81</v>
      </c>
      <c r="D747" t="s">
        <v>23</v>
      </c>
      <c r="E747">
        <v>51</v>
      </c>
      <c r="F747" t="s">
        <v>62</v>
      </c>
      <c r="G747" t="s">
        <v>44</v>
      </c>
      <c r="H747" s="1">
        <v>40220</v>
      </c>
      <c r="I747">
        <v>34495</v>
      </c>
      <c r="J747">
        <v>26298</v>
      </c>
      <c r="K747">
        <v>3.3</v>
      </c>
      <c r="L747" t="s">
        <v>127</v>
      </c>
      <c r="M747" t="s">
        <v>1408</v>
      </c>
      <c r="N747" t="s">
        <v>28</v>
      </c>
      <c r="O747">
        <v>26</v>
      </c>
      <c r="P747" t="s">
        <v>359</v>
      </c>
      <c r="Q747" t="s">
        <v>46</v>
      </c>
      <c r="R747" t="s">
        <v>1607</v>
      </c>
      <c r="S747">
        <v>9351321571</v>
      </c>
      <c r="T747" t="s">
        <v>48</v>
      </c>
    </row>
    <row r="748" spans="1:20" x14ac:dyDescent="0.35">
      <c r="A748" t="s">
        <v>1608</v>
      </c>
      <c r="B748" t="s">
        <v>95</v>
      </c>
      <c r="C748" t="s">
        <v>55</v>
      </c>
      <c r="D748" t="s">
        <v>23</v>
      </c>
      <c r="E748">
        <v>54</v>
      </c>
      <c r="F748" t="s">
        <v>56</v>
      </c>
      <c r="G748" t="s">
        <v>44</v>
      </c>
      <c r="H748" s="1">
        <v>43600</v>
      </c>
      <c r="I748">
        <v>53184</v>
      </c>
      <c r="J748">
        <v>24894</v>
      </c>
      <c r="K748">
        <v>4.4000000000000004</v>
      </c>
      <c r="L748" t="s">
        <v>476</v>
      </c>
      <c r="M748" t="s">
        <v>1408</v>
      </c>
      <c r="N748" t="s">
        <v>38</v>
      </c>
      <c r="O748">
        <v>30</v>
      </c>
      <c r="P748" t="s">
        <v>359</v>
      </c>
      <c r="Q748" t="s">
        <v>46</v>
      </c>
      <c r="R748" t="s">
        <v>1609</v>
      </c>
      <c r="S748">
        <v>9842020049</v>
      </c>
      <c r="T748" t="s">
        <v>48</v>
      </c>
    </row>
    <row r="749" spans="1:20" x14ac:dyDescent="0.35">
      <c r="A749" t="s">
        <v>1610</v>
      </c>
      <c r="B749" t="s">
        <v>67</v>
      </c>
      <c r="C749" t="s">
        <v>35</v>
      </c>
      <c r="D749" t="s">
        <v>23</v>
      </c>
      <c r="E749">
        <v>33</v>
      </c>
      <c r="F749" t="s">
        <v>62</v>
      </c>
      <c r="G749" t="s">
        <v>25</v>
      </c>
      <c r="H749" s="1">
        <v>42117</v>
      </c>
      <c r="I749">
        <v>118316</v>
      </c>
      <c r="J749">
        <v>17975</v>
      </c>
      <c r="K749">
        <v>2.4</v>
      </c>
      <c r="L749" t="s">
        <v>394</v>
      </c>
      <c r="M749" t="s">
        <v>1408</v>
      </c>
      <c r="N749" t="s">
        <v>70</v>
      </c>
      <c r="O749">
        <v>28</v>
      </c>
      <c r="P749" t="s">
        <v>359</v>
      </c>
      <c r="Q749" t="s">
        <v>30</v>
      </c>
      <c r="R749" t="s">
        <v>1611</v>
      </c>
      <c r="S749">
        <v>9379444541</v>
      </c>
      <c r="T749" t="s">
        <v>32</v>
      </c>
    </row>
    <row r="750" spans="1:20" x14ac:dyDescent="0.35">
      <c r="A750" t="s">
        <v>1612</v>
      </c>
      <c r="B750" t="s">
        <v>86</v>
      </c>
      <c r="C750" t="s">
        <v>74</v>
      </c>
      <c r="D750" t="s">
        <v>42</v>
      </c>
      <c r="E750">
        <v>31</v>
      </c>
      <c r="F750" t="s">
        <v>82</v>
      </c>
      <c r="G750" t="s">
        <v>68</v>
      </c>
      <c r="H750" s="1">
        <v>40504</v>
      </c>
      <c r="I750">
        <v>20984</v>
      </c>
      <c r="J750">
        <v>7363</v>
      </c>
      <c r="K750">
        <v>3.9</v>
      </c>
      <c r="L750" t="s">
        <v>88</v>
      </c>
      <c r="M750" t="s">
        <v>1408</v>
      </c>
      <c r="N750" t="s">
        <v>92</v>
      </c>
      <c r="O750">
        <v>13</v>
      </c>
      <c r="P750" t="s">
        <v>359</v>
      </c>
      <c r="Q750" t="s">
        <v>30</v>
      </c>
      <c r="R750" t="s">
        <v>1613</v>
      </c>
      <c r="S750">
        <v>9523623705</v>
      </c>
      <c r="T750" t="s">
        <v>32</v>
      </c>
    </row>
    <row r="751" spans="1:20" x14ac:dyDescent="0.35">
      <c r="A751" t="s">
        <v>1614</v>
      </c>
      <c r="B751" t="s">
        <v>61</v>
      </c>
      <c r="C751" t="s">
        <v>81</v>
      </c>
      <c r="D751" t="s">
        <v>23</v>
      </c>
      <c r="E751">
        <v>33</v>
      </c>
      <c r="F751" t="s">
        <v>24</v>
      </c>
      <c r="G751" t="s">
        <v>44</v>
      </c>
      <c r="H751" s="1">
        <v>43914</v>
      </c>
      <c r="I751">
        <v>37008</v>
      </c>
      <c r="J751">
        <v>13958</v>
      </c>
      <c r="K751">
        <v>4.5</v>
      </c>
      <c r="L751" t="s">
        <v>113</v>
      </c>
      <c r="M751" t="s">
        <v>1408</v>
      </c>
      <c r="N751" t="s">
        <v>38</v>
      </c>
      <c r="O751">
        <v>7</v>
      </c>
      <c r="P751" t="s">
        <v>359</v>
      </c>
      <c r="Q751" t="s">
        <v>30</v>
      </c>
      <c r="R751" t="s">
        <v>1615</v>
      </c>
      <c r="S751">
        <v>9923389527</v>
      </c>
      <c r="T751" t="s">
        <v>32</v>
      </c>
    </row>
    <row r="752" spans="1:20" x14ac:dyDescent="0.35">
      <c r="A752" t="s">
        <v>1616</v>
      </c>
      <c r="B752" t="s">
        <v>61</v>
      </c>
      <c r="C752" t="s">
        <v>22</v>
      </c>
      <c r="D752" t="s">
        <v>23</v>
      </c>
      <c r="E752">
        <v>52</v>
      </c>
      <c r="F752" t="s">
        <v>62</v>
      </c>
      <c r="G752" t="s">
        <v>63</v>
      </c>
      <c r="H752" s="1">
        <v>42993</v>
      </c>
      <c r="I752">
        <v>65159</v>
      </c>
      <c r="J752">
        <v>14034</v>
      </c>
      <c r="K752">
        <v>2.2000000000000002</v>
      </c>
      <c r="L752" t="s">
        <v>230</v>
      </c>
      <c r="M752" t="s">
        <v>1408</v>
      </c>
      <c r="N752" t="s">
        <v>38</v>
      </c>
      <c r="O752">
        <v>17</v>
      </c>
      <c r="P752" t="s">
        <v>359</v>
      </c>
      <c r="Q752" t="s">
        <v>46</v>
      </c>
      <c r="R752" t="s">
        <v>1617</v>
      </c>
      <c r="S752">
        <v>9848440446</v>
      </c>
      <c r="T752" t="s">
        <v>32</v>
      </c>
    </row>
    <row r="753" spans="1:20" x14ac:dyDescent="0.35">
      <c r="A753" t="s">
        <v>1618</v>
      </c>
      <c r="B753" t="s">
        <v>86</v>
      </c>
      <c r="C753" t="s">
        <v>55</v>
      </c>
      <c r="D753" t="s">
        <v>42</v>
      </c>
      <c r="E753">
        <v>49</v>
      </c>
      <c r="F753" t="s">
        <v>62</v>
      </c>
      <c r="G753" t="s">
        <v>68</v>
      </c>
      <c r="H753" s="1">
        <v>41592</v>
      </c>
      <c r="I753">
        <v>61151</v>
      </c>
      <c r="J753">
        <v>8723</v>
      </c>
      <c r="K753">
        <v>2.9</v>
      </c>
      <c r="L753" t="s">
        <v>338</v>
      </c>
      <c r="M753" t="s">
        <v>1408</v>
      </c>
      <c r="N753" t="s">
        <v>28</v>
      </c>
      <c r="O753">
        <v>13</v>
      </c>
      <c r="P753" t="s">
        <v>359</v>
      </c>
      <c r="Q753" t="s">
        <v>46</v>
      </c>
      <c r="R753" t="s">
        <v>1619</v>
      </c>
      <c r="S753">
        <v>9804786622</v>
      </c>
      <c r="T753" t="s">
        <v>32</v>
      </c>
    </row>
    <row r="754" spans="1:20" x14ac:dyDescent="0.35">
      <c r="A754" t="s">
        <v>1620</v>
      </c>
      <c r="B754" t="s">
        <v>61</v>
      </c>
      <c r="C754" t="s">
        <v>41</v>
      </c>
      <c r="D754" t="s">
        <v>42</v>
      </c>
      <c r="E754">
        <v>40</v>
      </c>
      <c r="F754" t="s">
        <v>43</v>
      </c>
      <c r="G754" t="s">
        <v>25</v>
      </c>
      <c r="H754" s="1">
        <v>44543</v>
      </c>
      <c r="I754">
        <v>45970</v>
      </c>
      <c r="J754">
        <v>18862</v>
      </c>
      <c r="K754">
        <v>3.9</v>
      </c>
      <c r="L754" t="s">
        <v>351</v>
      </c>
      <c r="M754" t="s">
        <v>1408</v>
      </c>
      <c r="N754" t="s">
        <v>38</v>
      </c>
      <c r="O754">
        <v>9</v>
      </c>
      <c r="P754" t="s">
        <v>359</v>
      </c>
      <c r="Q754" t="s">
        <v>46</v>
      </c>
      <c r="R754" t="s">
        <v>1621</v>
      </c>
      <c r="S754">
        <v>9918098006</v>
      </c>
      <c r="T754" t="s">
        <v>48</v>
      </c>
    </row>
    <row r="755" spans="1:20" x14ac:dyDescent="0.35">
      <c r="A755" t="s">
        <v>473</v>
      </c>
      <c r="B755" t="s">
        <v>73</v>
      </c>
      <c r="C755" t="s">
        <v>145</v>
      </c>
      <c r="D755" t="s">
        <v>42</v>
      </c>
      <c r="E755">
        <v>31</v>
      </c>
      <c r="F755" t="s">
        <v>56</v>
      </c>
      <c r="G755" t="s">
        <v>63</v>
      </c>
      <c r="H755" s="1">
        <v>44466</v>
      </c>
      <c r="I755">
        <v>23489</v>
      </c>
      <c r="J755">
        <v>6943</v>
      </c>
      <c r="K755">
        <v>2.5</v>
      </c>
      <c r="L755" t="s">
        <v>37</v>
      </c>
      <c r="M755" t="s">
        <v>1408</v>
      </c>
      <c r="N755" t="s">
        <v>28</v>
      </c>
      <c r="O755">
        <v>7</v>
      </c>
      <c r="P755" t="s">
        <v>597</v>
      </c>
      <c r="Q755" t="s">
        <v>30</v>
      </c>
      <c r="R755" t="s">
        <v>1622</v>
      </c>
      <c r="S755">
        <v>9676062194</v>
      </c>
      <c r="T755" t="s">
        <v>48</v>
      </c>
    </row>
    <row r="756" spans="1:20" x14ac:dyDescent="0.35">
      <c r="A756" t="s">
        <v>596</v>
      </c>
      <c r="B756" t="s">
        <v>77</v>
      </c>
      <c r="C756" t="s">
        <v>87</v>
      </c>
      <c r="D756" t="s">
        <v>42</v>
      </c>
      <c r="E756">
        <v>44</v>
      </c>
      <c r="F756" t="s">
        <v>43</v>
      </c>
      <c r="G756" t="s">
        <v>44</v>
      </c>
      <c r="H756" s="1">
        <v>41125</v>
      </c>
      <c r="I756">
        <v>50051</v>
      </c>
      <c r="J756">
        <v>16423</v>
      </c>
      <c r="K756">
        <v>2.8</v>
      </c>
      <c r="L756" t="s">
        <v>519</v>
      </c>
      <c r="M756" t="s">
        <v>1408</v>
      </c>
      <c r="N756" t="s">
        <v>28</v>
      </c>
      <c r="O756">
        <v>18</v>
      </c>
      <c r="P756" t="s">
        <v>597</v>
      </c>
      <c r="Q756" t="s">
        <v>46</v>
      </c>
      <c r="R756" t="s">
        <v>1623</v>
      </c>
      <c r="S756">
        <v>9302606171</v>
      </c>
      <c r="T756" t="s">
        <v>32</v>
      </c>
    </row>
    <row r="757" spans="1:20" x14ac:dyDescent="0.35">
      <c r="A757" t="s">
        <v>312</v>
      </c>
      <c r="B757" t="s">
        <v>21</v>
      </c>
      <c r="C757" t="s">
        <v>51</v>
      </c>
      <c r="D757" t="s">
        <v>42</v>
      </c>
      <c r="E757">
        <v>31</v>
      </c>
      <c r="F757" t="s">
        <v>52</v>
      </c>
      <c r="G757" t="s">
        <v>25</v>
      </c>
      <c r="H757" s="1">
        <v>42958</v>
      </c>
      <c r="I757">
        <v>41516</v>
      </c>
      <c r="J757">
        <v>11806</v>
      </c>
      <c r="K757">
        <v>3.7</v>
      </c>
      <c r="L757" t="s">
        <v>107</v>
      </c>
      <c r="M757" t="s">
        <v>1408</v>
      </c>
      <c r="N757" t="s">
        <v>38</v>
      </c>
      <c r="O757">
        <v>34</v>
      </c>
      <c r="P757" t="s">
        <v>597</v>
      </c>
      <c r="Q757" t="s">
        <v>30</v>
      </c>
      <c r="R757" t="s">
        <v>1624</v>
      </c>
      <c r="S757">
        <v>9718503393</v>
      </c>
      <c r="T757" t="s">
        <v>48</v>
      </c>
    </row>
    <row r="758" spans="1:20" x14ac:dyDescent="0.35">
      <c r="A758" t="s">
        <v>1625</v>
      </c>
      <c r="B758" t="s">
        <v>86</v>
      </c>
      <c r="C758" t="s">
        <v>41</v>
      </c>
      <c r="D758" t="s">
        <v>23</v>
      </c>
      <c r="E758">
        <v>60</v>
      </c>
      <c r="F758" t="s">
        <v>82</v>
      </c>
      <c r="G758" t="s">
        <v>25</v>
      </c>
      <c r="H758" s="1">
        <v>41174</v>
      </c>
      <c r="I758">
        <v>115289</v>
      </c>
      <c r="J758">
        <v>7828</v>
      </c>
      <c r="K758">
        <v>3.9</v>
      </c>
      <c r="L758" t="s">
        <v>363</v>
      </c>
      <c r="M758" t="s">
        <v>1408</v>
      </c>
      <c r="N758" t="s">
        <v>70</v>
      </c>
      <c r="O758">
        <v>21</v>
      </c>
      <c r="P758" t="s">
        <v>597</v>
      </c>
      <c r="Q758" t="s">
        <v>30</v>
      </c>
      <c r="R758" t="s">
        <v>1626</v>
      </c>
      <c r="S758">
        <v>9639617801</v>
      </c>
      <c r="T758" t="s">
        <v>48</v>
      </c>
    </row>
    <row r="759" spans="1:20" x14ac:dyDescent="0.35">
      <c r="A759" t="s">
        <v>1627</v>
      </c>
      <c r="B759" t="s">
        <v>95</v>
      </c>
      <c r="C759" t="s">
        <v>91</v>
      </c>
      <c r="D759" t="s">
        <v>23</v>
      </c>
      <c r="E759">
        <v>54</v>
      </c>
      <c r="F759" t="s">
        <v>24</v>
      </c>
      <c r="G759" t="s">
        <v>36</v>
      </c>
      <c r="H759" s="1">
        <v>40971</v>
      </c>
      <c r="I759">
        <v>107304</v>
      </c>
      <c r="J759">
        <v>20976</v>
      </c>
      <c r="K759">
        <v>4.8</v>
      </c>
      <c r="L759" t="s">
        <v>457</v>
      </c>
      <c r="M759" t="s">
        <v>1408</v>
      </c>
      <c r="N759" t="s">
        <v>38</v>
      </c>
      <c r="O759">
        <v>10</v>
      </c>
      <c r="P759" t="s">
        <v>597</v>
      </c>
      <c r="Q759" t="s">
        <v>46</v>
      </c>
      <c r="R759" t="s">
        <v>1628</v>
      </c>
      <c r="S759">
        <v>9333049245</v>
      </c>
      <c r="T759" t="s">
        <v>48</v>
      </c>
    </row>
    <row r="760" spans="1:20" x14ac:dyDescent="0.35">
      <c r="A760" t="s">
        <v>1629</v>
      </c>
      <c r="B760" t="s">
        <v>95</v>
      </c>
      <c r="C760" t="s">
        <v>55</v>
      </c>
      <c r="D760" t="s">
        <v>23</v>
      </c>
      <c r="E760">
        <v>40</v>
      </c>
      <c r="F760" t="s">
        <v>62</v>
      </c>
      <c r="G760" t="s">
        <v>25</v>
      </c>
      <c r="H760" s="1">
        <v>41458</v>
      </c>
      <c r="I760">
        <v>46755</v>
      </c>
      <c r="J760">
        <v>10805</v>
      </c>
      <c r="K760">
        <v>3</v>
      </c>
      <c r="L760" t="s">
        <v>72</v>
      </c>
      <c r="M760" t="s">
        <v>1408</v>
      </c>
      <c r="N760" t="s">
        <v>28</v>
      </c>
      <c r="O760">
        <v>22</v>
      </c>
      <c r="P760" t="s">
        <v>597</v>
      </c>
      <c r="Q760" t="s">
        <v>30</v>
      </c>
      <c r="R760" t="s">
        <v>1630</v>
      </c>
      <c r="S760">
        <v>9223531295</v>
      </c>
      <c r="T760" t="s">
        <v>48</v>
      </c>
    </row>
    <row r="761" spans="1:20" x14ac:dyDescent="0.35">
      <c r="A761" t="s">
        <v>1631</v>
      </c>
      <c r="B761" t="s">
        <v>77</v>
      </c>
      <c r="C761" t="s">
        <v>22</v>
      </c>
      <c r="D761" t="s">
        <v>23</v>
      </c>
      <c r="E761">
        <v>26</v>
      </c>
      <c r="F761" t="s">
        <v>43</v>
      </c>
      <c r="G761" t="s">
        <v>57</v>
      </c>
      <c r="H761" s="1">
        <v>43666</v>
      </c>
      <c r="I761">
        <v>77585</v>
      </c>
      <c r="J761">
        <v>24994</v>
      </c>
      <c r="K761">
        <v>3.5</v>
      </c>
      <c r="L761" t="s">
        <v>72</v>
      </c>
      <c r="M761" t="s">
        <v>1408</v>
      </c>
      <c r="N761" t="s">
        <v>92</v>
      </c>
      <c r="O761">
        <v>30</v>
      </c>
      <c r="P761" t="s">
        <v>597</v>
      </c>
      <c r="Q761" t="s">
        <v>46</v>
      </c>
      <c r="R761" t="s">
        <v>1632</v>
      </c>
      <c r="S761">
        <v>9364893542</v>
      </c>
      <c r="T761" t="s">
        <v>32</v>
      </c>
    </row>
    <row r="762" spans="1:20" x14ac:dyDescent="0.35">
      <c r="A762" t="s">
        <v>1633</v>
      </c>
      <c r="B762" t="s">
        <v>86</v>
      </c>
      <c r="C762" t="s">
        <v>55</v>
      </c>
      <c r="D762" t="s">
        <v>42</v>
      </c>
      <c r="E762">
        <v>43</v>
      </c>
      <c r="F762" t="s">
        <v>43</v>
      </c>
      <c r="G762" t="s">
        <v>36</v>
      </c>
      <c r="H762" s="1">
        <v>44121</v>
      </c>
      <c r="I762">
        <v>106659</v>
      </c>
      <c r="J762">
        <v>8262</v>
      </c>
      <c r="K762">
        <v>3.8</v>
      </c>
      <c r="L762" t="s">
        <v>584</v>
      </c>
      <c r="M762" t="s">
        <v>1408</v>
      </c>
      <c r="N762" t="s">
        <v>70</v>
      </c>
      <c r="O762">
        <v>27</v>
      </c>
      <c r="P762" t="s">
        <v>597</v>
      </c>
      <c r="Q762" t="s">
        <v>30</v>
      </c>
      <c r="R762" t="s">
        <v>1634</v>
      </c>
      <c r="S762">
        <v>9485731352</v>
      </c>
      <c r="T762" t="s">
        <v>48</v>
      </c>
    </row>
    <row r="763" spans="1:20" x14ac:dyDescent="0.35">
      <c r="A763" t="s">
        <v>1635</v>
      </c>
      <c r="B763" t="s">
        <v>73</v>
      </c>
      <c r="C763" t="s">
        <v>22</v>
      </c>
      <c r="D763" t="s">
        <v>23</v>
      </c>
      <c r="E763">
        <v>41</v>
      </c>
      <c r="F763" t="s">
        <v>52</v>
      </c>
      <c r="G763" t="s">
        <v>44</v>
      </c>
      <c r="H763" s="1">
        <v>45154</v>
      </c>
      <c r="I763">
        <v>24371</v>
      </c>
      <c r="J763">
        <v>21176</v>
      </c>
      <c r="K763">
        <v>5</v>
      </c>
      <c r="L763" t="s">
        <v>584</v>
      </c>
      <c r="M763" t="s">
        <v>1408</v>
      </c>
      <c r="N763" t="s">
        <v>70</v>
      </c>
      <c r="O763">
        <v>21</v>
      </c>
      <c r="P763" t="s">
        <v>597</v>
      </c>
      <c r="Q763" t="s">
        <v>46</v>
      </c>
      <c r="R763" t="s">
        <v>1636</v>
      </c>
      <c r="S763">
        <v>9536372834</v>
      </c>
      <c r="T763" t="s">
        <v>32</v>
      </c>
    </row>
    <row r="764" spans="1:20" x14ac:dyDescent="0.35">
      <c r="A764" t="s">
        <v>1637</v>
      </c>
      <c r="B764" t="s">
        <v>73</v>
      </c>
      <c r="C764" t="s">
        <v>35</v>
      </c>
      <c r="D764" t="s">
        <v>42</v>
      </c>
      <c r="E764">
        <v>23</v>
      </c>
      <c r="F764" t="s">
        <v>82</v>
      </c>
      <c r="G764" t="s">
        <v>63</v>
      </c>
      <c r="H764" s="1">
        <v>43967</v>
      </c>
      <c r="I764">
        <v>70324</v>
      </c>
      <c r="J764">
        <v>12445</v>
      </c>
      <c r="K764">
        <v>4.8</v>
      </c>
      <c r="L764" t="s">
        <v>116</v>
      </c>
      <c r="M764" t="s">
        <v>1408</v>
      </c>
      <c r="N764" t="s">
        <v>70</v>
      </c>
      <c r="O764">
        <v>0</v>
      </c>
      <c r="P764" t="s">
        <v>597</v>
      </c>
      <c r="Q764" t="s">
        <v>46</v>
      </c>
      <c r="R764" t="s">
        <v>1638</v>
      </c>
      <c r="S764">
        <v>9553035119</v>
      </c>
      <c r="T764" t="s">
        <v>32</v>
      </c>
    </row>
    <row r="765" spans="1:20" x14ac:dyDescent="0.35">
      <c r="A765" t="s">
        <v>1639</v>
      </c>
      <c r="B765" t="s">
        <v>67</v>
      </c>
      <c r="C765" t="s">
        <v>41</v>
      </c>
      <c r="D765" t="s">
        <v>42</v>
      </c>
      <c r="E765">
        <v>34</v>
      </c>
      <c r="F765" t="s">
        <v>24</v>
      </c>
      <c r="G765" t="s">
        <v>63</v>
      </c>
      <c r="H765" s="1">
        <v>42590</v>
      </c>
      <c r="I765">
        <v>108792</v>
      </c>
      <c r="J765">
        <v>10780</v>
      </c>
      <c r="K765">
        <v>2.4</v>
      </c>
      <c r="L765" t="s">
        <v>287</v>
      </c>
      <c r="M765" t="s">
        <v>1408</v>
      </c>
      <c r="N765" t="s">
        <v>38</v>
      </c>
      <c r="O765">
        <v>33</v>
      </c>
      <c r="P765" t="s">
        <v>597</v>
      </c>
      <c r="Q765" t="s">
        <v>30</v>
      </c>
      <c r="R765" t="s">
        <v>1640</v>
      </c>
      <c r="S765">
        <v>9951361963</v>
      </c>
      <c r="T765" t="s">
        <v>32</v>
      </c>
    </row>
    <row r="766" spans="1:20" x14ac:dyDescent="0.35">
      <c r="A766" t="s">
        <v>1641</v>
      </c>
      <c r="B766" t="s">
        <v>67</v>
      </c>
      <c r="C766" t="s">
        <v>74</v>
      </c>
      <c r="D766" t="s">
        <v>23</v>
      </c>
      <c r="E766">
        <v>25</v>
      </c>
      <c r="F766" t="s">
        <v>43</v>
      </c>
      <c r="G766" t="s">
        <v>57</v>
      </c>
      <c r="H766" s="1">
        <v>42800</v>
      </c>
      <c r="I766">
        <v>53806</v>
      </c>
      <c r="J766">
        <v>11625</v>
      </c>
      <c r="K766">
        <v>4.7</v>
      </c>
      <c r="L766" t="s">
        <v>176</v>
      </c>
      <c r="M766" t="s">
        <v>1408</v>
      </c>
      <c r="N766" t="s">
        <v>92</v>
      </c>
      <c r="O766">
        <v>29</v>
      </c>
      <c r="P766" t="s">
        <v>597</v>
      </c>
      <c r="Q766" t="s">
        <v>46</v>
      </c>
      <c r="R766" t="s">
        <v>1642</v>
      </c>
      <c r="S766">
        <v>9230065797</v>
      </c>
      <c r="T766" t="s">
        <v>48</v>
      </c>
    </row>
    <row r="767" spans="1:20" x14ac:dyDescent="0.35">
      <c r="A767" t="s">
        <v>1643</v>
      </c>
      <c r="B767" t="s">
        <v>86</v>
      </c>
      <c r="C767" t="s">
        <v>55</v>
      </c>
      <c r="D767" t="s">
        <v>42</v>
      </c>
      <c r="E767">
        <v>53</v>
      </c>
      <c r="F767" t="s">
        <v>52</v>
      </c>
      <c r="G767" t="s">
        <v>57</v>
      </c>
      <c r="H767" s="1">
        <v>43289</v>
      </c>
      <c r="I767">
        <v>89442</v>
      </c>
      <c r="J767">
        <v>11832</v>
      </c>
      <c r="K767">
        <v>2.2000000000000002</v>
      </c>
      <c r="L767" t="s">
        <v>230</v>
      </c>
      <c r="M767" t="s">
        <v>1408</v>
      </c>
      <c r="N767" t="s">
        <v>70</v>
      </c>
      <c r="O767">
        <v>34</v>
      </c>
      <c r="P767" t="s">
        <v>597</v>
      </c>
      <c r="Q767" t="s">
        <v>46</v>
      </c>
      <c r="R767" t="s">
        <v>1644</v>
      </c>
      <c r="S767">
        <v>9360115270</v>
      </c>
      <c r="T767" t="s">
        <v>32</v>
      </c>
    </row>
    <row r="768" spans="1:20" x14ac:dyDescent="0.35">
      <c r="A768" t="s">
        <v>1645</v>
      </c>
      <c r="B768" t="s">
        <v>101</v>
      </c>
      <c r="C768" t="s">
        <v>41</v>
      </c>
      <c r="D768" t="s">
        <v>42</v>
      </c>
      <c r="E768">
        <v>43</v>
      </c>
      <c r="F768" t="s">
        <v>52</v>
      </c>
      <c r="G768" t="s">
        <v>63</v>
      </c>
      <c r="H768" s="1">
        <v>42433</v>
      </c>
      <c r="I768">
        <v>24544</v>
      </c>
      <c r="J768">
        <v>12145</v>
      </c>
      <c r="K768">
        <v>3.9</v>
      </c>
      <c r="L768" t="s">
        <v>394</v>
      </c>
      <c r="M768" t="s">
        <v>1408</v>
      </c>
      <c r="N768" t="s">
        <v>38</v>
      </c>
      <c r="O768">
        <v>19</v>
      </c>
      <c r="P768" t="s">
        <v>597</v>
      </c>
      <c r="Q768" t="s">
        <v>30</v>
      </c>
      <c r="R768" t="s">
        <v>1646</v>
      </c>
      <c r="S768">
        <v>9705783833</v>
      </c>
      <c r="T768" t="s">
        <v>32</v>
      </c>
    </row>
    <row r="769" spans="1:20" x14ac:dyDescent="0.35">
      <c r="A769" t="s">
        <v>1647</v>
      </c>
      <c r="B769" t="s">
        <v>50</v>
      </c>
      <c r="C769" t="s">
        <v>81</v>
      </c>
      <c r="D769" t="s">
        <v>42</v>
      </c>
      <c r="E769">
        <v>49</v>
      </c>
      <c r="F769" t="s">
        <v>52</v>
      </c>
      <c r="G769" t="s">
        <v>36</v>
      </c>
      <c r="H769" s="1">
        <v>40226</v>
      </c>
      <c r="I769">
        <v>53167</v>
      </c>
      <c r="J769">
        <v>21525</v>
      </c>
      <c r="K769">
        <v>5</v>
      </c>
      <c r="L769" t="s">
        <v>275</v>
      </c>
      <c r="M769" t="s">
        <v>1408</v>
      </c>
      <c r="N769" t="s">
        <v>70</v>
      </c>
      <c r="O769">
        <v>34</v>
      </c>
      <c r="P769" t="s">
        <v>597</v>
      </c>
      <c r="Q769" t="s">
        <v>46</v>
      </c>
      <c r="R769" t="s">
        <v>1648</v>
      </c>
      <c r="S769">
        <v>9690487850</v>
      </c>
      <c r="T769" t="s">
        <v>48</v>
      </c>
    </row>
    <row r="770" spans="1:20" x14ac:dyDescent="0.35">
      <c r="A770" t="s">
        <v>1649</v>
      </c>
      <c r="B770" t="s">
        <v>61</v>
      </c>
      <c r="C770" t="s">
        <v>74</v>
      </c>
      <c r="D770" t="s">
        <v>42</v>
      </c>
      <c r="E770">
        <v>44</v>
      </c>
      <c r="F770" t="s">
        <v>82</v>
      </c>
      <c r="G770" t="s">
        <v>57</v>
      </c>
      <c r="H770" s="1">
        <v>41383</v>
      </c>
      <c r="I770">
        <v>116394</v>
      </c>
      <c r="J770">
        <v>11130</v>
      </c>
      <c r="K770">
        <v>2.2000000000000002</v>
      </c>
      <c r="L770" t="s">
        <v>26</v>
      </c>
      <c r="M770" t="s">
        <v>1408</v>
      </c>
      <c r="N770" t="s">
        <v>28</v>
      </c>
      <c r="O770">
        <v>27</v>
      </c>
      <c r="P770" t="s">
        <v>597</v>
      </c>
      <c r="Q770" t="s">
        <v>46</v>
      </c>
      <c r="R770" t="s">
        <v>1650</v>
      </c>
      <c r="S770">
        <v>9803902813</v>
      </c>
      <c r="T770" t="s">
        <v>32</v>
      </c>
    </row>
    <row r="771" spans="1:20" x14ac:dyDescent="0.35">
      <c r="A771" t="s">
        <v>1651</v>
      </c>
      <c r="B771" t="s">
        <v>67</v>
      </c>
      <c r="C771" t="s">
        <v>81</v>
      </c>
      <c r="D771" t="s">
        <v>23</v>
      </c>
      <c r="E771">
        <v>60</v>
      </c>
      <c r="F771" t="s">
        <v>82</v>
      </c>
      <c r="G771" t="s">
        <v>36</v>
      </c>
      <c r="H771" s="1">
        <v>43677</v>
      </c>
      <c r="I771">
        <v>109287</v>
      </c>
      <c r="J771">
        <v>25184</v>
      </c>
      <c r="K771">
        <v>4.4000000000000004</v>
      </c>
      <c r="L771" t="s">
        <v>361</v>
      </c>
      <c r="M771" t="s">
        <v>1408</v>
      </c>
      <c r="N771" t="s">
        <v>92</v>
      </c>
      <c r="O771">
        <v>27</v>
      </c>
      <c r="P771" t="s">
        <v>597</v>
      </c>
      <c r="Q771" t="s">
        <v>30</v>
      </c>
      <c r="R771" t="s">
        <v>1652</v>
      </c>
      <c r="S771">
        <v>9811460505</v>
      </c>
      <c r="T771" t="s">
        <v>48</v>
      </c>
    </row>
    <row r="772" spans="1:20" x14ac:dyDescent="0.35">
      <c r="A772" t="s">
        <v>1653</v>
      </c>
      <c r="B772" t="s">
        <v>77</v>
      </c>
      <c r="C772" t="s">
        <v>51</v>
      </c>
      <c r="D772" t="s">
        <v>23</v>
      </c>
      <c r="E772">
        <v>47</v>
      </c>
      <c r="F772" t="s">
        <v>82</v>
      </c>
      <c r="G772" t="s">
        <v>25</v>
      </c>
      <c r="H772" s="1">
        <v>40761</v>
      </c>
      <c r="I772">
        <v>46152</v>
      </c>
      <c r="J772">
        <v>21349</v>
      </c>
      <c r="K772">
        <v>2.6</v>
      </c>
      <c r="L772" t="s">
        <v>49</v>
      </c>
      <c r="M772" t="s">
        <v>1408</v>
      </c>
      <c r="N772" t="s">
        <v>92</v>
      </c>
      <c r="O772">
        <v>5</v>
      </c>
      <c r="P772" t="s">
        <v>597</v>
      </c>
      <c r="Q772" t="s">
        <v>30</v>
      </c>
      <c r="R772" t="s">
        <v>1654</v>
      </c>
      <c r="S772">
        <v>9435736818</v>
      </c>
      <c r="T772" t="s">
        <v>32</v>
      </c>
    </row>
    <row r="773" spans="1:20" x14ac:dyDescent="0.35">
      <c r="A773" t="s">
        <v>1655</v>
      </c>
      <c r="B773" t="s">
        <v>95</v>
      </c>
      <c r="C773" t="s">
        <v>81</v>
      </c>
      <c r="D773" t="s">
        <v>42</v>
      </c>
      <c r="E773">
        <v>29</v>
      </c>
      <c r="F773" t="s">
        <v>43</v>
      </c>
      <c r="G773" t="s">
        <v>57</v>
      </c>
      <c r="H773" s="1">
        <v>42542</v>
      </c>
      <c r="I773">
        <v>70978</v>
      </c>
      <c r="J773">
        <v>12270</v>
      </c>
      <c r="K773">
        <v>3.1</v>
      </c>
      <c r="L773" t="s">
        <v>287</v>
      </c>
      <c r="M773" t="s">
        <v>1408</v>
      </c>
      <c r="N773" t="s">
        <v>28</v>
      </c>
      <c r="O773">
        <v>35</v>
      </c>
      <c r="P773" t="s">
        <v>597</v>
      </c>
      <c r="Q773" t="s">
        <v>30</v>
      </c>
      <c r="R773" t="s">
        <v>1656</v>
      </c>
      <c r="S773">
        <v>9342614147</v>
      </c>
      <c r="T773" t="s">
        <v>48</v>
      </c>
    </row>
    <row r="774" spans="1:20" x14ac:dyDescent="0.35">
      <c r="A774" t="s">
        <v>1657</v>
      </c>
      <c r="B774" t="s">
        <v>67</v>
      </c>
      <c r="C774" t="s">
        <v>55</v>
      </c>
      <c r="D774" t="s">
        <v>42</v>
      </c>
      <c r="E774">
        <v>50</v>
      </c>
      <c r="F774" t="s">
        <v>43</v>
      </c>
      <c r="G774" t="s">
        <v>63</v>
      </c>
      <c r="H774" s="1">
        <v>41599</v>
      </c>
      <c r="I774">
        <v>32777</v>
      </c>
      <c r="J774">
        <v>18790</v>
      </c>
      <c r="K774">
        <v>3.9</v>
      </c>
      <c r="L774" t="s">
        <v>275</v>
      </c>
      <c r="M774" t="s">
        <v>1408</v>
      </c>
      <c r="N774" t="s">
        <v>70</v>
      </c>
      <c r="O774">
        <v>33</v>
      </c>
      <c r="P774" t="s">
        <v>597</v>
      </c>
      <c r="Q774" t="s">
        <v>30</v>
      </c>
      <c r="R774" t="s">
        <v>1658</v>
      </c>
      <c r="S774">
        <v>9413106093</v>
      </c>
      <c r="T774" t="s">
        <v>48</v>
      </c>
    </row>
    <row r="775" spans="1:20" x14ac:dyDescent="0.35">
      <c r="A775" t="s">
        <v>1659</v>
      </c>
      <c r="B775" t="s">
        <v>86</v>
      </c>
      <c r="C775" t="s">
        <v>74</v>
      </c>
      <c r="D775" t="s">
        <v>23</v>
      </c>
      <c r="E775">
        <v>29</v>
      </c>
      <c r="F775" t="s">
        <v>62</v>
      </c>
      <c r="G775" t="s">
        <v>68</v>
      </c>
      <c r="H775" s="1">
        <v>42512</v>
      </c>
      <c r="I775">
        <v>27722</v>
      </c>
      <c r="J775">
        <v>8478</v>
      </c>
      <c r="K775">
        <v>3.3</v>
      </c>
      <c r="L775" t="s">
        <v>309</v>
      </c>
      <c r="M775" t="s">
        <v>1408</v>
      </c>
      <c r="N775" t="s">
        <v>28</v>
      </c>
      <c r="O775">
        <v>34</v>
      </c>
      <c r="P775" t="s">
        <v>597</v>
      </c>
      <c r="Q775" t="s">
        <v>30</v>
      </c>
      <c r="R775" t="s">
        <v>1660</v>
      </c>
      <c r="S775">
        <v>9359673986</v>
      </c>
      <c r="T775" t="s">
        <v>32</v>
      </c>
    </row>
    <row r="776" spans="1:20" x14ac:dyDescent="0.35">
      <c r="A776" t="s">
        <v>1661</v>
      </c>
      <c r="B776" t="s">
        <v>77</v>
      </c>
      <c r="C776" t="s">
        <v>22</v>
      </c>
      <c r="D776" t="s">
        <v>42</v>
      </c>
      <c r="E776">
        <v>48</v>
      </c>
      <c r="F776" t="s">
        <v>43</v>
      </c>
      <c r="G776" t="s">
        <v>68</v>
      </c>
      <c r="H776" s="1">
        <v>43137</v>
      </c>
      <c r="I776">
        <v>87513</v>
      </c>
      <c r="J776">
        <v>7077</v>
      </c>
      <c r="K776">
        <v>4.3</v>
      </c>
      <c r="L776" t="s">
        <v>468</v>
      </c>
      <c r="M776" t="s">
        <v>1408</v>
      </c>
      <c r="N776" t="s">
        <v>92</v>
      </c>
      <c r="O776">
        <v>3</v>
      </c>
      <c r="P776" t="s">
        <v>597</v>
      </c>
      <c r="Q776" t="s">
        <v>30</v>
      </c>
      <c r="R776" t="s">
        <v>1662</v>
      </c>
      <c r="S776">
        <v>9886726159</v>
      </c>
      <c r="T776" t="s">
        <v>32</v>
      </c>
    </row>
    <row r="777" spans="1:20" x14ac:dyDescent="0.35">
      <c r="A777" t="s">
        <v>1663</v>
      </c>
      <c r="B777" t="s">
        <v>77</v>
      </c>
      <c r="C777" t="s">
        <v>51</v>
      </c>
      <c r="D777" t="s">
        <v>42</v>
      </c>
      <c r="E777">
        <v>26</v>
      </c>
      <c r="F777" t="s">
        <v>62</v>
      </c>
      <c r="G777" t="s">
        <v>57</v>
      </c>
      <c r="H777" s="1">
        <v>41230</v>
      </c>
      <c r="I777">
        <v>99099</v>
      </c>
      <c r="J777">
        <v>23816</v>
      </c>
      <c r="K777">
        <v>4.2</v>
      </c>
      <c r="L777" t="s">
        <v>367</v>
      </c>
      <c r="M777" t="s">
        <v>1408</v>
      </c>
      <c r="N777" t="s">
        <v>28</v>
      </c>
      <c r="O777">
        <v>10</v>
      </c>
      <c r="P777" t="s">
        <v>597</v>
      </c>
      <c r="Q777" t="s">
        <v>30</v>
      </c>
      <c r="R777" t="s">
        <v>1664</v>
      </c>
      <c r="S777">
        <v>9489376598</v>
      </c>
      <c r="T777" t="s">
        <v>32</v>
      </c>
    </row>
    <row r="778" spans="1:20" x14ac:dyDescent="0.35">
      <c r="A778" t="s">
        <v>1665</v>
      </c>
      <c r="B778" t="s">
        <v>95</v>
      </c>
      <c r="C778" t="s">
        <v>145</v>
      </c>
      <c r="D778" t="s">
        <v>42</v>
      </c>
      <c r="E778">
        <v>22</v>
      </c>
      <c r="F778" t="s">
        <v>62</v>
      </c>
      <c r="G778" t="s">
        <v>68</v>
      </c>
      <c r="H778" s="1">
        <v>44348</v>
      </c>
      <c r="I778">
        <v>80542</v>
      </c>
      <c r="J778">
        <v>12548</v>
      </c>
      <c r="K778">
        <v>3.1</v>
      </c>
      <c r="L778" t="s">
        <v>196</v>
      </c>
      <c r="M778" t="s">
        <v>1408</v>
      </c>
      <c r="N778" t="s">
        <v>92</v>
      </c>
      <c r="O778">
        <v>28</v>
      </c>
      <c r="P778" t="s">
        <v>597</v>
      </c>
      <c r="Q778" t="s">
        <v>46</v>
      </c>
      <c r="R778" t="s">
        <v>1666</v>
      </c>
      <c r="S778">
        <v>9197337634</v>
      </c>
      <c r="T778" t="s">
        <v>32</v>
      </c>
    </row>
    <row r="779" spans="1:20" x14ac:dyDescent="0.35">
      <c r="A779" t="s">
        <v>1667</v>
      </c>
      <c r="B779" t="s">
        <v>95</v>
      </c>
      <c r="C779" t="s">
        <v>41</v>
      </c>
      <c r="D779" t="s">
        <v>42</v>
      </c>
      <c r="E779">
        <v>27</v>
      </c>
      <c r="F779" t="s">
        <v>43</v>
      </c>
      <c r="G779" t="s">
        <v>57</v>
      </c>
      <c r="H779" s="1">
        <v>42110</v>
      </c>
      <c r="I779">
        <v>93726</v>
      </c>
      <c r="J779">
        <v>23395</v>
      </c>
      <c r="K779">
        <v>2.2999999999999998</v>
      </c>
      <c r="L779" t="s">
        <v>146</v>
      </c>
      <c r="M779" t="s">
        <v>1408</v>
      </c>
      <c r="N779" t="s">
        <v>70</v>
      </c>
      <c r="O779">
        <v>2</v>
      </c>
      <c r="P779" t="s">
        <v>597</v>
      </c>
      <c r="Q779" t="s">
        <v>46</v>
      </c>
      <c r="R779" t="s">
        <v>1668</v>
      </c>
      <c r="S779">
        <v>9655951349</v>
      </c>
      <c r="T779" t="s">
        <v>48</v>
      </c>
    </row>
    <row r="780" spans="1:20" x14ac:dyDescent="0.35">
      <c r="A780" t="s">
        <v>1669</v>
      </c>
      <c r="B780" t="s">
        <v>61</v>
      </c>
      <c r="C780" t="s">
        <v>51</v>
      </c>
      <c r="D780" t="s">
        <v>42</v>
      </c>
      <c r="E780">
        <v>59</v>
      </c>
      <c r="F780" t="s">
        <v>62</v>
      </c>
      <c r="G780" t="s">
        <v>68</v>
      </c>
      <c r="H780" s="1">
        <v>44430</v>
      </c>
      <c r="I780">
        <v>79207</v>
      </c>
      <c r="J780">
        <v>16715</v>
      </c>
      <c r="K780">
        <v>2</v>
      </c>
      <c r="L780" t="s">
        <v>268</v>
      </c>
      <c r="M780" t="s">
        <v>1408</v>
      </c>
      <c r="N780" t="s">
        <v>38</v>
      </c>
      <c r="O780">
        <v>7</v>
      </c>
      <c r="P780" t="s">
        <v>597</v>
      </c>
      <c r="Q780" t="s">
        <v>46</v>
      </c>
      <c r="R780" t="s">
        <v>1670</v>
      </c>
      <c r="S780">
        <v>9787054730</v>
      </c>
      <c r="T780" t="s">
        <v>48</v>
      </c>
    </row>
    <row r="781" spans="1:20" x14ac:dyDescent="0.35">
      <c r="A781" t="s">
        <v>1671</v>
      </c>
      <c r="B781" t="s">
        <v>77</v>
      </c>
      <c r="C781" t="s">
        <v>51</v>
      </c>
      <c r="D781" t="s">
        <v>23</v>
      </c>
      <c r="E781">
        <v>35</v>
      </c>
      <c r="F781" t="s">
        <v>52</v>
      </c>
      <c r="G781" t="s">
        <v>68</v>
      </c>
      <c r="H781" s="1">
        <v>42483</v>
      </c>
      <c r="I781">
        <v>74187</v>
      </c>
      <c r="J781">
        <v>20249</v>
      </c>
      <c r="K781">
        <v>2.8</v>
      </c>
      <c r="L781" t="s">
        <v>83</v>
      </c>
      <c r="M781" t="s">
        <v>1408</v>
      </c>
      <c r="N781" t="s">
        <v>28</v>
      </c>
      <c r="O781">
        <v>34</v>
      </c>
      <c r="P781" t="s">
        <v>597</v>
      </c>
      <c r="Q781" t="s">
        <v>46</v>
      </c>
      <c r="R781" t="s">
        <v>1672</v>
      </c>
      <c r="S781">
        <v>9924432696</v>
      </c>
      <c r="T781" t="s">
        <v>32</v>
      </c>
    </row>
    <row r="782" spans="1:20" x14ac:dyDescent="0.35">
      <c r="A782" t="s">
        <v>1673</v>
      </c>
      <c r="B782" t="s">
        <v>73</v>
      </c>
      <c r="C782" t="s">
        <v>81</v>
      </c>
      <c r="D782" t="s">
        <v>42</v>
      </c>
      <c r="E782">
        <v>50</v>
      </c>
      <c r="F782" t="s">
        <v>43</v>
      </c>
      <c r="G782" t="s">
        <v>57</v>
      </c>
      <c r="H782" s="1">
        <v>44936</v>
      </c>
      <c r="I782">
        <v>30589</v>
      </c>
      <c r="J782">
        <v>29001</v>
      </c>
      <c r="K782">
        <v>4.8</v>
      </c>
      <c r="L782" t="s">
        <v>170</v>
      </c>
      <c r="M782" t="s">
        <v>1408</v>
      </c>
      <c r="N782" t="s">
        <v>92</v>
      </c>
      <c r="O782">
        <v>29</v>
      </c>
      <c r="P782" t="s">
        <v>597</v>
      </c>
      <c r="Q782" t="s">
        <v>46</v>
      </c>
      <c r="R782" t="s">
        <v>1674</v>
      </c>
      <c r="S782">
        <v>9894751859</v>
      </c>
      <c r="T782" t="s">
        <v>48</v>
      </c>
    </row>
    <row r="783" spans="1:20" x14ac:dyDescent="0.35">
      <c r="A783" t="s">
        <v>1675</v>
      </c>
      <c r="B783" t="s">
        <v>101</v>
      </c>
      <c r="C783" t="s">
        <v>74</v>
      </c>
      <c r="D783" t="s">
        <v>23</v>
      </c>
      <c r="E783">
        <v>37</v>
      </c>
      <c r="F783" t="s">
        <v>62</v>
      </c>
      <c r="G783" t="s">
        <v>44</v>
      </c>
      <c r="H783" s="1">
        <v>42838</v>
      </c>
      <c r="I783">
        <v>51479</v>
      </c>
      <c r="J783">
        <v>27061</v>
      </c>
      <c r="K783">
        <v>3</v>
      </c>
      <c r="L783" t="s">
        <v>673</v>
      </c>
      <c r="M783" t="s">
        <v>1408</v>
      </c>
      <c r="N783" t="s">
        <v>70</v>
      </c>
      <c r="O783">
        <v>16</v>
      </c>
      <c r="P783" t="s">
        <v>597</v>
      </c>
      <c r="Q783" t="s">
        <v>30</v>
      </c>
      <c r="R783" t="s">
        <v>1676</v>
      </c>
      <c r="S783">
        <v>9735816395</v>
      </c>
      <c r="T783" t="s">
        <v>48</v>
      </c>
    </row>
    <row r="784" spans="1:20" x14ac:dyDescent="0.35">
      <c r="A784" t="s">
        <v>1677</v>
      </c>
      <c r="B784" t="s">
        <v>67</v>
      </c>
      <c r="C784" t="s">
        <v>51</v>
      </c>
      <c r="D784" t="s">
        <v>23</v>
      </c>
      <c r="E784">
        <v>41</v>
      </c>
      <c r="F784" t="s">
        <v>62</v>
      </c>
      <c r="G784" t="s">
        <v>25</v>
      </c>
      <c r="H784" s="1">
        <v>43864</v>
      </c>
      <c r="I784">
        <v>112314</v>
      </c>
      <c r="J784">
        <v>6742</v>
      </c>
      <c r="K784">
        <v>3.6</v>
      </c>
      <c r="L784" t="s">
        <v>154</v>
      </c>
      <c r="M784" t="s">
        <v>1408</v>
      </c>
      <c r="N784" t="s">
        <v>28</v>
      </c>
      <c r="O784">
        <v>3</v>
      </c>
      <c r="P784" t="s">
        <v>597</v>
      </c>
      <c r="Q784" t="s">
        <v>30</v>
      </c>
      <c r="R784" t="s">
        <v>1678</v>
      </c>
      <c r="S784">
        <v>9756361141</v>
      </c>
      <c r="T784" t="s">
        <v>32</v>
      </c>
    </row>
    <row r="785" spans="1:20" x14ac:dyDescent="0.35">
      <c r="A785" t="s">
        <v>1679</v>
      </c>
      <c r="B785" t="s">
        <v>61</v>
      </c>
      <c r="C785" t="s">
        <v>55</v>
      </c>
      <c r="D785" t="s">
        <v>23</v>
      </c>
      <c r="E785">
        <v>47</v>
      </c>
      <c r="F785" t="s">
        <v>62</v>
      </c>
      <c r="G785" t="s">
        <v>44</v>
      </c>
      <c r="H785" s="1">
        <v>41229</v>
      </c>
      <c r="I785">
        <v>29734</v>
      </c>
      <c r="J785">
        <v>14133</v>
      </c>
      <c r="K785">
        <v>4.4000000000000004</v>
      </c>
      <c r="L785" t="s">
        <v>49</v>
      </c>
      <c r="M785" t="s">
        <v>1408</v>
      </c>
      <c r="N785" t="s">
        <v>28</v>
      </c>
      <c r="O785">
        <v>21</v>
      </c>
      <c r="P785" t="s">
        <v>597</v>
      </c>
      <c r="Q785" t="s">
        <v>30</v>
      </c>
      <c r="R785" t="s">
        <v>1680</v>
      </c>
      <c r="S785">
        <v>9934897815</v>
      </c>
      <c r="T785" t="s">
        <v>32</v>
      </c>
    </row>
    <row r="786" spans="1:20" x14ac:dyDescent="0.35">
      <c r="A786" t="s">
        <v>1681</v>
      </c>
      <c r="B786" t="s">
        <v>21</v>
      </c>
      <c r="C786" t="s">
        <v>41</v>
      </c>
      <c r="D786" t="s">
        <v>23</v>
      </c>
      <c r="E786">
        <v>50</v>
      </c>
      <c r="F786" t="s">
        <v>52</v>
      </c>
      <c r="G786" t="s">
        <v>63</v>
      </c>
      <c r="H786" s="1">
        <v>43917</v>
      </c>
      <c r="I786">
        <v>112077</v>
      </c>
      <c r="J786">
        <v>18845</v>
      </c>
      <c r="K786">
        <v>4.5999999999999996</v>
      </c>
      <c r="L786" t="s">
        <v>367</v>
      </c>
      <c r="M786" t="s">
        <v>1408</v>
      </c>
      <c r="N786" t="s">
        <v>28</v>
      </c>
      <c r="O786">
        <v>25</v>
      </c>
      <c r="P786" t="s">
        <v>597</v>
      </c>
      <c r="Q786" t="s">
        <v>30</v>
      </c>
      <c r="R786" t="s">
        <v>1682</v>
      </c>
      <c r="S786">
        <v>9940502052</v>
      </c>
      <c r="T786" t="s">
        <v>32</v>
      </c>
    </row>
    <row r="787" spans="1:20" x14ac:dyDescent="0.35">
      <c r="A787" t="s">
        <v>1683</v>
      </c>
      <c r="B787" t="s">
        <v>67</v>
      </c>
      <c r="C787" t="s">
        <v>91</v>
      </c>
      <c r="D787" t="s">
        <v>42</v>
      </c>
      <c r="E787">
        <v>22</v>
      </c>
      <c r="F787" t="s">
        <v>43</v>
      </c>
      <c r="G787" t="s">
        <v>36</v>
      </c>
      <c r="H787" s="1">
        <v>42298</v>
      </c>
      <c r="I787">
        <v>110542</v>
      </c>
      <c r="J787">
        <v>16523</v>
      </c>
      <c r="K787">
        <v>3.3</v>
      </c>
      <c r="L787" t="s">
        <v>124</v>
      </c>
      <c r="M787" t="s">
        <v>1408</v>
      </c>
      <c r="N787" t="s">
        <v>92</v>
      </c>
      <c r="O787">
        <v>14</v>
      </c>
      <c r="P787" t="s">
        <v>597</v>
      </c>
      <c r="Q787" t="s">
        <v>46</v>
      </c>
      <c r="R787" t="s">
        <v>1684</v>
      </c>
      <c r="S787">
        <v>9561825912</v>
      </c>
      <c r="T787" t="s">
        <v>32</v>
      </c>
    </row>
    <row r="788" spans="1:20" x14ac:dyDescent="0.35">
      <c r="A788" t="s">
        <v>1685</v>
      </c>
      <c r="B788" t="s">
        <v>86</v>
      </c>
      <c r="C788" t="s">
        <v>81</v>
      </c>
      <c r="D788" t="s">
        <v>23</v>
      </c>
      <c r="E788">
        <v>46</v>
      </c>
      <c r="F788" t="s">
        <v>52</v>
      </c>
      <c r="G788" t="s">
        <v>36</v>
      </c>
      <c r="H788" s="1">
        <v>44839</v>
      </c>
      <c r="I788">
        <v>95924</v>
      </c>
      <c r="J788">
        <v>11507</v>
      </c>
      <c r="K788">
        <v>5</v>
      </c>
      <c r="L788" t="s">
        <v>64</v>
      </c>
      <c r="M788" t="s">
        <v>1408</v>
      </c>
      <c r="N788" t="s">
        <v>28</v>
      </c>
      <c r="O788">
        <v>11</v>
      </c>
      <c r="P788" t="s">
        <v>597</v>
      </c>
      <c r="Q788" t="s">
        <v>30</v>
      </c>
      <c r="R788" t="s">
        <v>1686</v>
      </c>
      <c r="S788">
        <v>9831718235</v>
      </c>
      <c r="T788" t="s">
        <v>48</v>
      </c>
    </row>
    <row r="789" spans="1:20" x14ac:dyDescent="0.35">
      <c r="A789" t="s">
        <v>1687</v>
      </c>
      <c r="B789" t="s">
        <v>67</v>
      </c>
      <c r="C789" t="s">
        <v>55</v>
      </c>
      <c r="D789" t="s">
        <v>42</v>
      </c>
      <c r="E789">
        <v>50</v>
      </c>
      <c r="F789" t="s">
        <v>56</v>
      </c>
      <c r="G789" t="s">
        <v>68</v>
      </c>
      <c r="H789" s="1">
        <v>40799</v>
      </c>
      <c r="I789">
        <v>119215</v>
      </c>
      <c r="J789">
        <v>22727</v>
      </c>
      <c r="K789">
        <v>4.5999999999999996</v>
      </c>
      <c r="L789" t="s">
        <v>457</v>
      </c>
      <c r="M789" t="s">
        <v>1408</v>
      </c>
      <c r="N789" t="s">
        <v>92</v>
      </c>
      <c r="O789">
        <v>9</v>
      </c>
      <c r="P789" t="s">
        <v>597</v>
      </c>
      <c r="Q789" t="s">
        <v>46</v>
      </c>
      <c r="R789" t="s">
        <v>1688</v>
      </c>
      <c r="S789">
        <v>9533452195</v>
      </c>
      <c r="T789" t="s">
        <v>32</v>
      </c>
    </row>
    <row r="790" spans="1:20" x14ac:dyDescent="0.35">
      <c r="A790" t="s">
        <v>1689</v>
      </c>
      <c r="B790" t="s">
        <v>73</v>
      </c>
      <c r="C790" t="s">
        <v>81</v>
      </c>
      <c r="D790" t="s">
        <v>23</v>
      </c>
      <c r="E790">
        <v>52</v>
      </c>
      <c r="F790" t="s">
        <v>62</v>
      </c>
      <c r="G790" t="s">
        <v>44</v>
      </c>
      <c r="H790" s="1">
        <v>41386</v>
      </c>
      <c r="I790">
        <v>95974</v>
      </c>
      <c r="J790">
        <v>9442</v>
      </c>
      <c r="K790">
        <v>3.7</v>
      </c>
      <c r="L790" t="s">
        <v>222</v>
      </c>
      <c r="M790" t="s">
        <v>1408</v>
      </c>
      <c r="N790" t="s">
        <v>92</v>
      </c>
      <c r="O790">
        <v>22</v>
      </c>
      <c r="P790" t="s">
        <v>597</v>
      </c>
      <c r="Q790" t="s">
        <v>46</v>
      </c>
      <c r="R790" t="s">
        <v>1690</v>
      </c>
      <c r="S790">
        <v>9908205911</v>
      </c>
      <c r="T790" t="s">
        <v>48</v>
      </c>
    </row>
    <row r="791" spans="1:20" x14ac:dyDescent="0.35">
      <c r="A791" t="s">
        <v>1691</v>
      </c>
      <c r="B791" t="s">
        <v>50</v>
      </c>
      <c r="C791" t="s">
        <v>81</v>
      </c>
      <c r="D791" t="s">
        <v>42</v>
      </c>
      <c r="E791">
        <v>32</v>
      </c>
      <c r="F791" t="s">
        <v>56</v>
      </c>
      <c r="G791" t="s">
        <v>63</v>
      </c>
      <c r="H791" s="1">
        <v>42403</v>
      </c>
      <c r="I791">
        <v>71600</v>
      </c>
      <c r="J791">
        <v>19265</v>
      </c>
      <c r="K791">
        <v>2.7</v>
      </c>
      <c r="L791" t="s">
        <v>176</v>
      </c>
      <c r="M791" t="s">
        <v>1408</v>
      </c>
      <c r="N791" t="s">
        <v>28</v>
      </c>
      <c r="O791">
        <v>30</v>
      </c>
      <c r="P791" t="s">
        <v>597</v>
      </c>
      <c r="Q791" t="s">
        <v>30</v>
      </c>
      <c r="R791" t="s">
        <v>1692</v>
      </c>
      <c r="S791">
        <v>9557506854</v>
      </c>
      <c r="T791" t="s">
        <v>48</v>
      </c>
    </row>
    <row r="792" spans="1:20" x14ac:dyDescent="0.35">
      <c r="A792" t="s">
        <v>1693</v>
      </c>
      <c r="B792" t="s">
        <v>21</v>
      </c>
      <c r="C792" t="s">
        <v>74</v>
      </c>
      <c r="D792" t="s">
        <v>23</v>
      </c>
      <c r="E792">
        <v>28</v>
      </c>
      <c r="F792" t="s">
        <v>24</v>
      </c>
      <c r="G792" t="s">
        <v>25</v>
      </c>
      <c r="H792" s="1">
        <v>43436</v>
      </c>
      <c r="I792">
        <v>94293</v>
      </c>
      <c r="J792">
        <v>29300</v>
      </c>
      <c r="K792">
        <v>2.9</v>
      </c>
      <c r="L792" t="s">
        <v>378</v>
      </c>
      <c r="M792" t="s">
        <v>1408</v>
      </c>
      <c r="N792" t="s">
        <v>38</v>
      </c>
      <c r="O792">
        <v>4</v>
      </c>
      <c r="P792" t="s">
        <v>597</v>
      </c>
      <c r="Q792" t="s">
        <v>46</v>
      </c>
      <c r="R792" t="s">
        <v>1694</v>
      </c>
      <c r="S792">
        <v>9119412364</v>
      </c>
      <c r="T792" t="s">
        <v>48</v>
      </c>
    </row>
    <row r="793" spans="1:20" x14ac:dyDescent="0.35">
      <c r="A793" t="s">
        <v>1695</v>
      </c>
      <c r="B793" t="s">
        <v>21</v>
      </c>
      <c r="C793" t="s">
        <v>87</v>
      </c>
      <c r="D793" t="s">
        <v>23</v>
      </c>
      <c r="E793">
        <v>59</v>
      </c>
      <c r="F793" t="s">
        <v>62</v>
      </c>
      <c r="G793" t="s">
        <v>68</v>
      </c>
      <c r="H793" s="1">
        <v>43333</v>
      </c>
      <c r="I793">
        <v>103405</v>
      </c>
      <c r="J793">
        <v>6424</v>
      </c>
      <c r="K793">
        <v>3.8</v>
      </c>
      <c r="L793" t="s">
        <v>244</v>
      </c>
      <c r="M793" t="s">
        <v>1408</v>
      </c>
      <c r="N793" t="s">
        <v>70</v>
      </c>
      <c r="O793">
        <v>1</v>
      </c>
      <c r="P793" t="s">
        <v>597</v>
      </c>
      <c r="Q793" t="s">
        <v>30</v>
      </c>
      <c r="R793" t="s">
        <v>1696</v>
      </c>
      <c r="S793">
        <v>9960889454</v>
      </c>
      <c r="T793" t="s">
        <v>48</v>
      </c>
    </row>
    <row r="794" spans="1:20" x14ac:dyDescent="0.35">
      <c r="A794" t="s">
        <v>1697</v>
      </c>
      <c r="B794" t="s">
        <v>34</v>
      </c>
      <c r="C794" t="s">
        <v>74</v>
      </c>
      <c r="D794" t="s">
        <v>42</v>
      </c>
      <c r="E794">
        <v>36</v>
      </c>
      <c r="F794" t="s">
        <v>82</v>
      </c>
      <c r="G794" t="s">
        <v>57</v>
      </c>
      <c r="H794" s="1">
        <v>40482</v>
      </c>
      <c r="I794">
        <v>58104</v>
      </c>
      <c r="J794">
        <v>23181</v>
      </c>
      <c r="K794">
        <v>2.4</v>
      </c>
      <c r="L794" t="s">
        <v>367</v>
      </c>
      <c r="M794" t="s">
        <v>1408</v>
      </c>
      <c r="N794" t="s">
        <v>38</v>
      </c>
      <c r="O794">
        <v>6</v>
      </c>
      <c r="P794" t="s">
        <v>597</v>
      </c>
      <c r="Q794" t="s">
        <v>46</v>
      </c>
      <c r="R794" t="s">
        <v>1698</v>
      </c>
      <c r="S794">
        <v>9599783740</v>
      </c>
      <c r="T794" t="s">
        <v>32</v>
      </c>
    </row>
    <row r="795" spans="1:20" x14ac:dyDescent="0.35">
      <c r="A795" t="s">
        <v>1699</v>
      </c>
      <c r="B795" t="s">
        <v>21</v>
      </c>
      <c r="C795" t="s">
        <v>35</v>
      </c>
      <c r="D795" t="s">
        <v>42</v>
      </c>
      <c r="E795">
        <v>32</v>
      </c>
      <c r="F795" t="s">
        <v>24</v>
      </c>
      <c r="G795" t="s">
        <v>44</v>
      </c>
      <c r="H795" s="1">
        <v>40982</v>
      </c>
      <c r="I795">
        <v>69521</v>
      </c>
      <c r="J795">
        <v>29545</v>
      </c>
      <c r="K795">
        <v>4.3</v>
      </c>
      <c r="L795" t="s">
        <v>601</v>
      </c>
      <c r="M795" t="s">
        <v>1408</v>
      </c>
      <c r="N795" t="s">
        <v>70</v>
      </c>
      <c r="O795">
        <v>35</v>
      </c>
      <c r="P795" t="s">
        <v>597</v>
      </c>
      <c r="Q795" t="s">
        <v>30</v>
      </c>
      <c r="R795" t="s">
        <v>1700</v>
      </c>
      <c r="S795">
        <v>9415661367</v>
      </c>
      <c r="T795" t="s">
        <v>48</v>
      </c>
    </row>
    <row r="796" spans="1:20" x14ac:dyDescent="0.35">
      <c r="A796" t="s">
        <v>1701</v>
      </c>
      <c r="B796" t="s">
        <v>86</v>
      </c>
      <c r="C796" t="s">
        <v>87</v>
      </c>
      <c r="D796" t="s">
        <v>23</v>
      </c>
      <c r="E796">
        <v>23</v>
      </c>
      <c r="F796" t="s">
        <v>56</v>
      </c>
      <c r="G796" t="s">
        <v>63</v>
      </c>
      <c r="H796" s="1">
        <v>43809</v>
      </c>
      <c r="I796">
        <v>31301</v>
      </c>
      <c r="J796">
        <v>24300</v>
      </c>
      <c r="K796">
        <v>2.7</v>
      </c>
      <c r="L796" t="s">
        <v>164</v>
      </c>
      <c r="M796" t="s">
        <v>1408</v>
      </c>
      <c r="N796" t="s">
        <v>38</v>
      </c>
      <c r="O796">
        <v>12</v>
      </c>
      <c r="P796" t="s">
        <v>597</v>
      </c>
      <c r="Q796" t="s">
        <v>30</v>
      </c>
      <c r="R796" t="s">
        <v>1702</v>
      </c>
      <c r="S796">
        <v>9450742920</v>
      </c>
      <c r="T796" t="s">
        <v>48</v>
      </c>
    </row>
    <row r="797" spans="1:20" x14ac:dyDescent="0.35">
      <c r="A797" t="s">
        <v>1703</v>
      </c>
      <c r="B797" t="s">
        <v>77</v>
      </c>
      <c r="C797" t="s">
        <v>35</v>
      </c>
      <c r="D797" t="s">
        <v>42</v>
      </c>
      <c r="E797">
        <v>23</v>
      </c>
      <c r="F797" t="s">
        <v>24</v>
      </c>
      <c r="G797" t="s">
        <v>63</v>
      </c>
      <c r="H797" s="1">
        <v>40344</v>
      </c>
      <c r="I797">
        <v>65994</v>
      </c>
      <c r="J797">
        <v>10017</v>
      </c>
      <c r="K797">
        <v>3.3</v>
      </c>
      <c r="L797" t="s">
        <v>124</v>
      </c>
      <c r="M797" t="s">
        <v>1408</v>
      </c>
      <c r="N797" t="s">
        <v>70</v>
      </c>
      <c r="O797">
        <v>18</v>
      </c>
      <c r="P797" t="s">
        <v>597</v>
      </c>
      <c r="Q797" t="s">
        <v>30</v>
      </c>
      <c r="R797" t="s">
        <v>1704</v>
      </c>
      <c r="S797">
        <v>9226322663</v>
      </c>
      <c r="T797" t="s">
        <v>48</v>
      </c>
    </row>
    <row r="798" spans="1:20" x14ac:dyDescent="0.35">
      <c r="A798" t="s">
        <v>1705</v>
      </c>
      <c r="B798" t="s">
        <v>86</v>
      </c>
      <c r="C798" t="s">
        <v>91</v>
      </c>
      <c r="D798" t="s">
        <v>23</v>
      </c>
      <c r="E798">
        <v>45</v>
      </c>
      <c r="F798" t="s">
        <v>62</v>
      </c>
      <c r="G798" t="s">
        <v>25</v>
      </c>
      <c r="H798" s="1">
        <v>43255</v>
      </c>
      <c r="I798">
        <v>37346</v>
      </c>
      <c r="J798">
        <v>15160</v>
      </c>
      <c r="K798">
        <v>3</v>
      </c>
      <c r="L798" t="s">
        <v>235</v>
      </c>
      <c r="M798" t="s">
        <v>1408</v>
      </c>
      <c r="N798" t="s">
        <v>38</v>
      </c>
      <c r="O798">
        <v>19</v>
      </c>
      <c r="P798" t="s">
        <v>597</v>
      </c>
      <c r="Q798" t="s">
        <v>46</v>
      </c>
      <c r="R798" t="s">
        <v>1706</v>
      </c>
      <c r="S798">
        <v>9929535334</v>
      </c>
      <c r="T798" t="s">
        <v>32</v>
      </c>
    </row>
    <row r="799" spans="1:20" x14ac:dyDescent="0.35">
      <c r="A799" t="s">
        <v>1707</v>
      </c>
      <c r="B799" t="s">
        <v>95</v>
      </c>
      <c r="C799" t="s">
        <v>55</v>
      </c>
      <c r="D799" t="s">
        <v>23</v>
      </c>
      <c r="E799">
        <v>43</v>
      </c>
      <c r="F799" t="s">
        <v>24</v>
      </c>
      <c r="G799" t="s">
        <v>36</v>
      </c>
      <c r="H799" s="1">
        <v>44918</v>
      </c>
      <c r="I799">
        <v>86055</v>
      </c>
      <c r="J799">
        <v>10553</v>
      </c>
      <c r="K799">
        <v>4.5999999999999996</v>
      </c>
      <c r="L799" t="s">
        <v>149</v>
      </c>
      <c r="M799" t="s">
        <v>1408</v>
      </c>
      <c r="N799" t="s">
        <v>92</v>
      </c>
      <c r="O799">
        <v>29</v>
      </c>
      <c r="P799" t="s">
        <v>597</v>
      </c>
      <c r="Q799" t="s">
        <v>46</v>
      </c>
      <c r="R799" t="s">
        <v>1708</v>
      </c>
      <c r="S799">
        <v>9900989502</v>
      </c>
      <c r="T799" t="s">
        <v>32</v>
      </c>
    </row>
    <row r="800" spans="1:20" x14ac:dyDescent="0.35">
      <c r="A800" t="s">
        <v>1709</v>
      </c>
      <c r="B800" t="s">
        <v>86</v>
      </c>
      <c r="C800" t="s">
        <v>55</v>
      </c>
      <c r="D800" t="s">
        <v>42</v>
      </c>
      <c r="E800">
        <v>33</v>
      </c>
      <c r="F800" t="s">
        <v>82</v>
      </c>
      <c r="G800" t="s">
        <v>57</v>
      </c>
      <c r="H800" s="1">
        <v>42752</v>
      </c>
      <c r="I800">
        <v>31869</v>
      </c>
      <c r="J800">
        <v>8400</v>
      </c>
      <c r="K800">
        <v>4.2</v>
      </c>
      <c r="L800" t="s">
        <v>235</v>
      </c>
      <c r="M800" t="s">
        <v>1408</v>
      </c>
      <c r="N800" t="s">
        <v>38</v>
      </c>
      <c r="O800">
        <v>9</v>
      </c>
      <c r="P800" t="s">
        <v>597</v>
      </c>
      <c r="Q800" t="s">
        <v>30</v>
      </c>
      <c r="R800" t="s">
        <v>1710</v>
      </c>
      <c r="S800">
        <v>9520662920</v>
      </c>
      <c r="T800" t="s">
        <v>48</v>
      </c>
    </row>
    <row r="801" spans="1:20" x14ac:dyDescent="0.35">
      <c r="A801" t="s">
        <v>1711</v>
      </c>
      <c r="B801" t="s">
        <v>101</v>
      </c>
      <c r="C801" t="s">
        <v>22</v>
      </c>
      <c r="D801" t="s">
        <v>23</v>
      </c>
      <c r="E801">
        <v>31</v>
      </c>
      <c r="F801" t="s">
        <v>52</v>
      </c>
      <c r="G801" t="s">
        <v>63</v>
      </c>
      <c r="H801" s="1">
        <v>40217</v>
      </c>
      <c r="I801">
        <v>67908</v>
      </c>
      <c r="J801">
        <v>12567</v>
      </c>
      <c r="K801">
        <v>2.2999999999999998</v>
      </c>
      <c r="L801" t="s">
        <v>64</v>
      </c>
      <c r="M801" t="s">
        <v>1408</v>
      </c>
      <c r="N801" t="s">
        <v>38</v>
      </c>
      <c r="O801">
        <v>15</v>
      </c>
      <c r="P801" t="s">
        <v>597</v>
      </c>
      <c r="Q801" t="s">
        <v>30</v>
      </c>
      <c r="R801" t="s">
        <v>1712</v>
      </c>
      <c r="S801">
        <v>9388582221</v>
      </c>
      <c r="T801" t="s">
        <v>48</v>
      </c>
    </row>
    <row r="802" spans="1:20" x14ac:dyDescent="0.35">
      <c r="A802" t="s">
        <v>1713</v>
      </c>
      <c r="B802" t="s">
        <v>61</v>
      </c>
      <c r="C802" t="s">
        <v>35</v>
      </c>
      <c r="D802" t="s">
        <v>42</v>
      </c>
      <c r="E802">
        <v>52</v>
      </c>
      <c r="F802" t="s">
        <v>24</v>
      </c>
      <c r="G802" t="s">
        <v>68</v>
      </c>
      <c r="H802" s="1">
        <v>43893</v>
      </c>
      <c r="I802">
        <v>116064</v>
      </c>
      <c r="J802">
        <v>21915</v>
      </c>
      <c r="K802">
        <v>4.4000000000000004</v>
      </c>
      <c r="L802" t="s">
        <v>196</v>
      </c>
      <c r="M802" t="s">
        <v>1408</v>
      </c>
      <c r="N802" t="s">
        <v>28</v>
      </c>
      <c r="O802">
        <v>35</v>
      </c>
      <c r="P802" t="s">
        <v>597</v>
      </c>
      <c r="Q802" t="s">
        <v>30</v>
      </c>
      <c r="R802" t="s">
        <v>1714</v>
      </c>
      <c r="S802">
        <v>9884936328</v>
      </c>
      <c r="T802" t="s">
        <v>32</v>
      </c>
    </row>
    <row r="803" spans="1:20" x14ac:dyDescent="0.35">
      <c r="A803" t="s">
        <v>1715</v>
      </c>
      <c r="B803" t="s">
        <v>77</v>
      </c>
      <c r="C803" t="s">
        <v>35</v>
      </c>
      <c r="D803" t="s">
        <v>42</v>
      </c>
      <c r="E803">
        <v>50</v>
      </c>
      <c r="F803" t="s">
        <v>43</v>
      </c>
      <c r="G803" t="s">
        <v>63</v>
      </c>
      <c r="H803" s="1">
        <v>43627</v>
      </c>
      <c r="I803">
        <v>23312</v>
      </c>
      <c r="J803">
        <v>7607</v>
      </c>
      <c r="K803">
        <v>3</v>
      </c>
      <c r="L803" t="s">
        <v>378</v>
      </c>
      <c r="M803" t="s">
        <v>1408</v>
      </c>
      <c r="N803" t="s">
        <v>38</v>
      </c>
      <c r="O803">
        <v>16</v>
      </c>
      <c r="P803" t="s">
        <v>597</v>
      </c>
      <c r="Q803" t="s">
        <v>46</v>
      </c>
      <c r="R803" t="s">
        <v>1716</v>
      </c>
      <c r="S803">
        <v>9436498309</v>
      </c>
      <c r="T803" t="s">
        <v>48</v>
      </c>
    </row>
    <row r="804" spans="1:20" x14ac:dyDescent="0.35">
      <c r="A804" t="s">
        <v>1717</v>
      </c>
      <c r="B804" t="s">
        <v>73</v>
      </c>
      <c r="C804" t="s">
        <v>91</v>
      </c>
      <c r="D804" t="s">
        <v>42</v>
      </c>
      <c r="E804">
        <v>40</v>
      </c>
      <c r="F804" t="s">
        <v>43</v>
      </c>
      <c r="G804" t="s">
        <v>44</v>
      </c>
      <c r="H804" s="1">
        <v>44303</v>
      </c>
      <c r="I804">
        <v>47371</v>
      </c>
      <c r="J804">
        <v>29804</v>
      </c>
      <c r="K804">
        <v>4</v>
      </c>
      <c r="L804" t="s">
        <v>550</v>
      </c>
      <c r="M804" t="s">
        <v>1408</v>
      </c>
      <c r="N804" t="s">
        <v>92</v>
      </c>
      <c r="O804">
        <v>26</v>
      </c>
      <c r="P804" t="s">
        <v>597</v>
      </c>
      <c r="Q804" t="s">
        <v>46</v>
      </c>
      <c r="R804" t="s">
        <v>1718</v>
      </c>
      <c r="S804">
        <v>9989839553</v>
      </c>
      <c r="T804" t="s">
        <v>48</v>
      </c>
    </row>
    <row r="805" spans="1:20" x14ac:dyDescent="0.35">
      <c r="A805" t="s">
        <v>1719</v>
      </c>
      <c r="B805" t="s">
        <v>50</v>
      </c>
      <c r="C805" t="s">
        <v>145</v>
      </c>
      <c r="D805" t="s">
        <v>23</v>
      </c>
      <c r="E805">
        <v>25</v>
      </c>
      <c r="F805" t="s">
        <v>62</v>
      </c>
      <c r="G805" t="s">
        <v>57</v>
      </c>
      <c r="H805" s="1">
        <v>43123</v>
      </c>
      <c r="I805">
        <v>38363</v>
      </c>
      <c r="J805">
        <v>5986</v>
      </c>
      <c r="K805">
        <v>4.5999999999999996</v>
      </c>
      <c r="L805" t="s">
        <v>60</v>
      </c>
      <c r="M805" t="s">
        <v>1408</v>
      </c>
      <c r="N805" t="s">
        <v>38</v>
      </c>
      <c r="O805">
        <v>2</v>
      </c>
      <c r="P805" t="s">
        <v>597</v>
      </c>
      <c r="Q805" t="s">
        <v>30</v>
      </c>
      <c r="R805" t="s">
        <v>1720</v>
      </c>
      <c r="S805">
        <v>9741773885</v>
      </c>
      <c r="T805" t="s">
        <v>32</v>
      </c>
    </row>
    <row r="806" spans="1:20" x14ac:dyDescent="0.35">
      <c r="A806" t="s">
        <v>1721</v>
      </c>
      <c r="B806" t="s">
        <v>50</v>
      </c>
      <c r="C806" t="s">
        <v>51</v>
      </c>
      <c r="D806" t="s">
        <v>42</v>
      </c>
      <c r="E806">
        <v>36</v>
      </c>
      <c r="F806" t="s">
        <v>43</v>
      </c>
      <c r="G806" t="s">
        <v>36</v>
      </c>
      <c r="H806" s="1">
        <v>44758</v>
      </c>
      <c r="I806">
        <v>26201</v>
      </c>
      <c r="J806">
        <v>21504</v>
      </c>
      <c r="K806">
        <v>3.4</v>
      </c>
      <c r="L806" t="s">
        <v>76</v>
      </c>
      <c r="M806" t="s">
        <v>1408</v>
      </c>
      <c r="N806" t="s">
        <v>92</v>
      </c>
      <c r="O806">
        <v>31</v>
      </c>
      <c r="P806" t="s">
        <v>597</v>
      </c>
      <c r="Q806" t="s">
        <v>46</v>
      </c>
      <c r="R806" t="s">
        <v>1722</v>
      </c>
      <c r="S806">
        <v>9104874461</v>
      </c>
      <c r="T806" t="s">
        <v>48</v>
      </c>
    </row>
    <row r="807" spans="1:20" x14ac:dyDescent="0.35">
      <c r="A807" t="s">
        <v>1723</v>
      </c>
      <c r="B807" t="s">
        <v>77</v>
      </c>
      <c r="C807" t="s">
        <v>87</v>
      </c>
      <c r="D807" t="s">
        <v>23</v>
      </c>
      <c r="E807">
        <v>37</v>
      </c>
      <c r="F807" t="s">
        <v>82</v>
      </c>
      <c r="G807" t="s">
        <v>44</v>
      </c>
      <c r="H807" s="1">
        <v>40590</v>
      </c>
      <c r="I807">
        <v>85832</v>
      </c>
      <c r="J807">
        <v>10493</v>
      </c>
      <c r="K807">
        <v>2.1</v>
      </c>
      <c r="L807" t="s">
        <v>157</v>
      </c>
      <c r="M807" t="s">
        <v>1408</v>
      </c>
      <c r="N807" t="s">
        <v>92</v>
      </c>
      <c r="O807">
        <v>14</v>
      </c>
      <c r="P807" t="s">
        <v>597</v>
      </c>
      <c r="Q807" t="s">
        <v>46</v>
      </c>
      <c r="R807" t="s">
        <v>1724</v>
      </c>
      <c r="S807">
        <v>9605464926</v>
      </c>
      <c r="T807" t="s">
        <v>32</v>
      </c>
    </row>
    <row r="808" spans="1:20" x14ac:dyDescent="0.35">
      <c r="A808" t="s">
        <v>1725</v>
      </c>
      <c r="B808" t="s">
        <v>67</v>
      </c>
      <c r="C808" t="s">
        <v>51</v>
      </c>
      <c r="D808" t="s">
        <v>42</v>
      </c>
      <c r="E808">
        <v>39</v>
      </c>
      <c r="F808" t="s">
        <v>24</v>
      </c>
      <c r="G808" t="s">
        <v>44</v>
      </c>
      <c r="H808" s="1">
        <v>40942</v>
      </c>
      <c r="I808">
        <v>98780</v>
      </c>
      <c r="J808">
        <v>22775</v>
      </c>
      <c r="K808">
        <v>2.4</v>
      </c>
      <c r="L808" t="s">
        <v>113</v>
      </c>
      <c r="M808" t="s">
        <v>1408</v>
      </c>
      <c r="N808" t="s">
        <v>92</v>
      </c>
      <c r="O808">
        <v>31</v>
      </c>
      <c r="P808" t="s">
        <v>597</v>
      </c>
      <c r="Q808" t="s">
        <v>30</v>
      </c>
      <c r="R808" t="s">
        <v>1726</v>
      </c>
      <c r="S808">
        <v>9731943730</v>
      </c>
      <c r="T808" t="s">
        <v>48</v>
      </c>
    </row>
    <row r="809" spans="1:20" x14ac:dyDescent="0.35">
      <c r="A809" t="s">
        <v>1727</v>
      </c>
      <c r="B809" t="s">
        <v>77</v>
      </c>
      <c r="C809" t="s">
        <v>74</v>
      </c>
      <c r="D809" t="s">
        <v>23</v>
      </c>
      <c r="E809">
        <v>46</v>
      </c>
      <c r="F809" t="s">
        <v>56</v>
      </c>
      <c r="G809" t="s">
        <v>44</v>
      </c>
      <c r="H809" s="1">
        <v>43481</v>
      </c>
      <c r="I809">
        <v>63800</v>
      </c>
      <c r="J809">
        <v>5867</v>
      </c>
      <c r="K809">
        <v>3.8</v>
      </c>
      <c r="L809" t="s">
        <v>378</v>
      </c>
      <c r="M809" t="s">
        <v>1408</v>
      </c>
      <c r="N809" t="s">
        <v>70</v>
      </c>
      <c r="O809">
        <v>22</v>
      </c>
      <c r="P809" t="s">
        <v>597</v>
      </c>
      <c r="Q809" t="s">
        <v>30</v>
      </c>
      <c r="R809" t="s">
        <v>1728</v>
      </c>
      <c r="S809">
        <v>9481864289</v>
      </c>
      <c r="T809" t="s">
        <v>32</v>
      </c>
    </row>
    <row r="810" spans="1:20" x14ac:dyDescent="0.35">
      <c r="A810" t="s">
        <v>1729</v>
      </c>
      <c r="B810" t="s">
        <v>101</v>
      </c>
      <c r="C810" t="s">
        <v>145</v>
      </c>
      <c r="D810" t="s">
        <v>23</v>
      </c>
      <c r="E810">
        <v>27</v>
      </c>
      <c r="F810" t="s">
        <v>62</v>
      </c>
      <c r="G810" t="s">
        <v>63</v>
      </c>
      <c r="H810" s="1">
        <v>44529</v>
      </c>
      <c r="I810">
        <v>20828</v>
      </c>
      <c r="J810">
        <v>28929</v>
      </c>
      <c r="K810">
        <v>2.5</v>
      </c>
      <c r="L810" t="s">
        <v>196</v>
      </c>
      <c r="M810" t="s">
        <v>1408</v>
      </c>
      <c r="N810" t="s">
        <v>70</v>
      </c>
      <c r="O810">
        <v>35</v>
      </c>
      <c r="P810" t="s">
        <v>597</v>
      </c>
      <c r="Q810" t="s">
        <v>46</v>
      </c>
      <c r="R810" t="s">
        <v>1730</v>
      </c>
      <c r="S810">
        <v>9101934452</v>
      </c>
      <c r="T810" t="s">
        <v>48</v>
      </c>
    </row>
    <row r="811" spans="1:20" x14ac:dyDescent="0.35">
      <c r="A811" t="s">
        <v>1731</v>
      </c>
      <c r="B811" t="s">
        <v>67</v>
      </c>
      <c r="C811" t="s">
        <v>87</v>
      </c>
      <c r="D811" t="s">
        <v>42</v>
      </c>
      <c r="E811">
        <v>36</v>
      </c>
      <c r="F811" t="s">
        <v>62</v>
      </c>
      <c r="G811" t="s">
        <v>25</v>
      </c>
      <c r="H811" s="1">
        <v>44259</v>
      </c>
      <c r="I811">
        <v>75507</v>
      </c>
      <c r="J811">
        <v>16421</v>
      </c>
      <c r="K811">
        <v>3.6</v>
      </c>
      <c r="L811" t="s">
        <v>222</v>
      </c>
      <c r="M811" t="s">
        <v>1408</v>
      </c>
      <c r="N811" t="s">
        <v>70</v>
      </c>
      <c r="O811">
        <v>17</v>
      </c>
      <c r="P811" t="s">
        <v>597</v>
      </c>
      <c r="Q811" t="s">
        <v>46</v>
      </c>
      <c r="R811" t="s">
        <v>1732</v>
      </c>
      <c r="S811">
        <v>9891974511</v>
      </c>
      <c r="T811" t="s">
        <v>48</v>
      </c>
    </row>
    <row r="812" spans="1:20" x14ac:dyDescent="0.35">
      <c r="A812" t="s">
        <v>1733</v>
      </c>
      <c r="B812" t="s">
        <v>67</v>
      </c>
      <c r="C812" t="s">
        <v>41</v>
      </c>
      <c r="D812" t="s">
        <v>23</v>
      </c>
      <c r="E812">
        <v>36</v>
      </c>
      <c r="F812" t="s">
        <v>52</v>
      </c>
      <c r="G812" t="s">
        <v>44</v>
      </c>
      <c r="H812" s="1">
        <v>44068</v>
      </c>
      <c r="I812">
        <v>51641</v>
      </c>
      <c r="J812">
        <v>18924</v>
      </c>
      <c r="K812">
        <v>4.2</v>
      </c>
      <c r="L812" t="s">
        <v>367</v>
      </c>
      <c r="M812" t="s">
        <v>1408</v>
      </c>
      <c r="N812" t="s">
        <v>70</v>
      </c>
      <c r="O812">
        <v>32</v>
      </c>
      <c r="P812" t="s">
        <v>597</v>
      </c>
      <c r="Q812" t="s">
        <v>30</v>
      </c>
      <c r="R812" t="s">
        <v>1734</v>
      </c>
      <c r="S812">
        <v>9896114079</v>
      </c>
      <c r="T812" t="s">
        <v>32</v>
      </c>
    </row>
    <row r="813" spans="1:20" x14ac:dyDescent="0.35">
      <c r="A813" t="s">
        <v>1735</v>
      </c>
      <c r="B813" t="s">
        <v>34</v>
      </c>
      <c r="C813" t="s">
        <v>22</v>
      </c>
      <c r="D813" t="s">
        <v>42</v>
      </c>
      <c r="E813">
        <v>51</v>
      </c>
      <c r="F813" t="s">
        <v>52</v>
      </c>
      <c r="G813" t="s">
        <v>25</v>
      </c>
      <c r="H813" s="1">
        <v>41575</v>
      </c>
      <c r="I813">
        <v>82575</v>
      </c>
      <c r="J813">
        <v>27671</v>
      </c>
      <c r="K813">
        <v>5</v>
      </c>
      <c r="L813" t="s">
        <v>188</v>
      </c>
      <c r="M813" t="s">
        <v>1408</v>
      </c>
      <c r="N813" t="s">
        <v>92</v>
      </c>
      <c r="O813">
        <v>31</v>
      </c>
      <c r="P813" t="s">
        <v>597</v>
      </c>
      <c r="Q813" t="s">
        <v>46</v>
      </c>
      <c r="R813" t="s">
        <v>1736</v>
      </c>
      <c r="S813">
        <v>9973379879</v>
      </c>
      <c r="T813" t="s">
        <v>32</v>
      </c>
    </row>
    <row r="814" spans="1:20" x14ac:dyDescent="0.35">
      <c r="A814" t="s">
        <v>1737</v>
      </c>
      <c r="B814" t="s">
        <v>86</v>
      </c>
      <c r="C814" t="s">
        <v>87</v>
      </c>
      <c r="D814" t="s">
        <v>23</v>
      </c>
      <c r="E814">
        <v>48</v>
      </c>
      <c r="F814" t="s">
        <v>52</v>
      </c>
      <c r="G814" t="s">
        <v>44</v>
      </c>
      <c r="H814" s="1">
        <v>41257</v>
      </c>
      <c r="I814">
        <v>117843</v>
      </c>
      <c r="J814">
        <v>12776</v>
      </c>
      <c r="K814">
        <v>2.2000000000000002</v>
      </c>
      <c r="L814" t="s">
        <v>361</v>
      </c>
      <c r="M814" t="s">
        <v>1408</v>
      </c>
      <c r="N814" t="s">
        <v>92</v>
      </c>
      <c r="O814">
        <v>6</v>
      </c>
      <c r="P814" t="s">
        <v>597</v>
      </c>
      <c r="Q814" t="s">
        <v>30</v>
      </c>
      <c r="R814" t="s">
        <v>1738</v>
      </c>
      <c r="S814">
        <v>9862251314</v>
      </c>
      <c r="T814" t="s">
        <v>48</v>
      </c>
    </row>
    <row r="815" spans="1:20" x14ac:dyDescent="0.35">
      <c r="A815" t="s">
        <v>1739</v>
      </c>
      <c r="B815" t="s">
        <v>77</v>
      </c>
      <c r="C815" t="s">
        <v>81</v>
      </c>
      <c r="D815" t="s">
        <v>23</v>
      </c>
      <c r="E815">
        <v>25</v>
      </c>
      <c r="F815" t="s">
        <v>43</v>
      </c>
      <c r="G815" t="s">
        <v>44</v>
      </c>
      <c r="H815" s="1">
        <v>44014</v>
      </c>
      <c r="I815">
        <v>28937</v>
      </c>
      <c r="J815">
        <v>15461</v>
      </c>
      <c r="K815">
        <v>4.7</v>
      </c>
      <c r="L815" t="s">
        <v>83</v>
      </c>
      <c r="M815" t="s">
        <v>1408</v>
      </c>
      <c r="N815" t="s">
        <v>38</v>
      </c>
      <c r="O815">
        <v>6</v>
      </c>
      <c r="P815" t="s">
        <v>597</v>
      </c>
      <c r="Q815" t="s">
        <v>30</v>
      </c>
      <c r="R815" t="s">
        <v>1740</v>
      </c>
      <c r="S815">
        <v>9124446314</v>
      </c>
      <c r="T815" t="s">
        <v>32</v>
      </c>
    </row>
    <row r="816" spans="1:20" x14ac:dyDescent="0.35">
      <c r="A816" t="s">
        <v>1741</v>
      </c>
      <c r="B816" t="s">
        <v>86</v>
      </c>
      <c r="C816" t="s">
        <v>81</v>
      </c>
      <c r="D816" t="s">
        <v>23</v>
      </c>
      <c r="E816">
        <v>23</v>
      </c>
      <c r="F816" t="s">
        <v>52</v>
      </c>
      <c r="G816" t="s">
        <v>36</v>
      </c>
      <c r="H816" s="1">
        <v>41218</v>
      </c>
      <c r="I816">
        <v>51018</v>
      </c>
      <c r="J816">
        <v>13027</v>
      </c>
      <c r="K816">
        <v>3.5</v>
      </c>
      <c r="L816" t="s">
        <v>66</v>
      </c>
      <c r="M816" t="s">
        <v>1408</v>
      </c>
      <c r="N816" t="s">
        <v>92</v>
      </c>
      <c r="O816">
        <v>33</v>
      </c>
      <c r="P816" t="s">
        <v>597</v>
      </c>
      <c r="Q816" t="s">
        <v>46</v>
      </c>
      <c r="R816" t="s">
        <v>1742</v>
      </c>
      <c r="S816">
        <v>9385646650</v>
      </c>
      <c r="T816" t="s">
        <v>48</v>
      </c>
    </row>
    <row r="817" spans="1:20" x14ac:dyDescent="0.35">
      <c r="A817" t="s">
        <v>1743</v>
      </c>
      <c r="B817" t="s">
        <v>101</v>
      </c>
      <c r="C817" t="s">
        <v>91</v>
      </c>
      <c r="D817" t="s">
        <v>23</v>
      </c>
      <c r="E817">
        <v>25</v>
      </c>
      <c r="F817" t="s">
        <v>82</v>
      </c>
      <c r="G817" t="s">
        <v>25</v>
      </c>
      <c r="H817" s="1">
        <v>44986</v>
      </c>
      <c r="I817">
        <v>49338</v>
      </c>
      <c r="J817">
        <v>10674</v>
      </c>
      <c r="K817">
        <v>3.5</v>
      </c>
      <c r="L817" t="s">
        <v>230</v>
      </c>
      <c r="M817" t="s">
        <v>1408</v>
      </c>
      <c r="N817" t="s">
        <v>28</v>
      </c>
      <c r="O817">
        <v>4</v>
      </c>
      <c r="P817" t="s">
        <v>597</v>
      </c>
      <c r="Q817" t="s">
        <v>30</v>
      </c>
      <c r="R817" t="s">
        <v>1744</v>
      </c>
      <c r="S817">
        <v>9471515681</v>
      </c>
      <c r="T817" t="s">
        <v>48</v>
      </c>
    </row>
    <row r="818" spans="1:20" x14ac:dyDescent="0.35">
      <c r="A818" t="s">
        <v>1745</v>
      </c>
      <c r="B818" t="s">
        <v>73</v>
      </c>
      <c r="C818" t="s">
        <v>74</v>
      </c>
      <c r="D818" t="s">
        <v>23</v>
      </c>
      <c r="E818">
        <v>48</v>
      </c>
      <c r="F818" t="s">
        <v>43</v>
      </c>
      <c r="G818" t="s">
        <v>68</v>
      </c>
      <c r="H818" s="1">
        <v>40277</v>
      </c>
      <c r="I818">
        <v>28785</v>
      </c>
      <c r="J818">
        <v>7370</v>
      </c>
      <c r="K818">
        <v>2.7</v>
      </c>
      <c r="L818" t="s">
        <v>225</v>
      </c>
      <c r="M818" t="s">
        <v>1408</v>
      </c>
      <c r="N818" t="s">
        <v>38</v>
      </c>
      <c r="O818">
        <v>31</v>
      </c>
      <c r="P818" t="s">
        <v>597</v>
      </c>
      <c r="Q818" t="s">
        <v>30</v>
      </c>
      <c r="R818" t="s">
        <v>1746</v>
      </c>
      <c r="S818">
        <v>9857447526</v>
      </c>
      <c r="T818" t="s">
        <v>32</v>
      </c>
    </row>
    <row r="819" spans="1:20" x14ac:dyDescent="0.35">
      <c r="A819" t="s">
        <v>1747</v>
      </c>
      <c r="B819" t="s">
        <v>95</v>
      </c>
      <c r="C819" t="s">
        <v>35</v>
      </c>
      <c r="D819" t="s">
        <v>42</v>
      </c>
      <c r="E819">
        <v>54</v>
      </c>
      <c r="F819" t="s">
        <v>43</v>
      </c>
      <c r="G819" t="s">
        <v>44</v>
      </c>
      <c r="H819" s="1">
        <v>41835</v>
      </c>
      <c r="I819">
        <v>82417</v>
      </c>
      <c r="J819">
        <v>8636</v>
      </c>
      <c r="K819">
        <v>3.1</v>
      </c>
      <c r="L819" t="s">
        <v>338</v>
      </c>
      <c r="M819" t="s">
        <v>1408</v>
      </c>
      <c r="N819" t="s">
        <v>70</v>
      </c>
      <c r="O819">
        <v>8</v>
      </c>
      <c r="P819" t="s">
        <v>597</v>
      </c>
      <c r="Q819" t="s">
        <v>30</v>
      </c>
      <c r="R819" t="s">
        <v>1748</v>
      </c>
      <c r="S819">
        <v>9832164547</v>
      </c>
      <c r="T819" t="s">
        <v>32</v>
      </c>
    </row>
    <row r="820" spans="1:20" x14ac:dyDescent="0.35">
      <c r="A820" t="s">
        <v>1749</v>
      </c>
      <c r="B820" t="s">
        <v>95</v>
      </c>
      <c r="C820" t="s">
        <v>55</v>
      </c>
      <c r="D820" t="s">
        <v>42</v>
      </c>
      <c r="E820">
        <v>39</v>
      </c>
      <c r="F820" t="s">
        <v>82</v>
      </c>
      <c r="G820" t="s">
        <v>68</v>
      </c>
      <c r="H820" s="1">
        <v>43641</v>
      </c>
      <c r="I820">
        <v>91195</v>
      </c>
      <c r="J820">
        <v>27089</v>
      </c>
      <c r="K820">
        <v>2.2999999999999998</v>
      </c>
      <c r="L820" t="s">
        <v>157</v>
      </c>
      <c r="M820" t="s">
        <v>1408</v>
      </c>
      <c r="N820" t="s">
        <v>92</v>
      </c>
      <c r="O820">
        <v>11</v>
      </c>
      <c r="P820" t="s">
        <v>597</v>
      </c>
      <c r="Q820" t="s">
        <v>46</v>
      </c>
      <c r="R820" t="s">
        <v>1750</v>
      </c>
      <c r="S820">
        <v>9855120801</v>
      </c>
      <c r="T820" t="s">
        <v>32</v>
      </c>
    </row>
    <row r="821" spans="1:20" x14ac:dyDescent="0.35">
      <c r="A821" t="s">
        <v>1751</v>
      </c>
      <c r="B821" t="s">
        <v>73</v>
      </c>
      <c r="C821" t="s">
        <v>35</v>
      </c>
      <c r="D821" t="s">
        <v>42</v>
      </c>
      <c r="E821">
        <v>55</v>
      </c>
      <c r="F821" t="s">
        <v>56</v>
      </c>
      <c r="G821" t="s">
        <v>25</v>
      </c>
      <c r="H821" s="1">
        <v>40525</v>
      </c>
      <c r="I821">
        <v>36164</v>
      </c>
      <c r="J821">
        <v>25903</v>
      </c>
      <c r="K821">
        <v>2.6</v>
      </c>
      <c r="L821" t="s">
        <v>292</v>
      </c>
      <c r="M821" t="s">
        <v>1408</v>
      </c>
      <c r="N821" t="s">
        <v>38</v>
      </c>
      <c r="O821">
        <v>7</v>
      </c>
      <c r="P821" t="s">
        <v>597</v>
      </c>
      <c r="Q821" t="s">
        <v>30</v>
      </c>
      <c r="R821" t="s">
        <v>1752</v>
      </c>
      <c r="S821">
        <v>9847969280</v>
      </c>
      <c r="T821" t="s">
        <v>48</v>
      </c>
    </row>
    <row r="822" spans="1:20" x14ac:dyDescent="0.35">
      <c r="A822" t="s">
        <v>1753</v>
      </c>
      <c r="B822" t="s">
        <v>86</v>
      </c>
      <c r="C822" t="s">
        <v>22</v>
      </c>
      <c r="D822" t="s">
        <v>42</v>
      </c>
      <c r="E822">
        <v>33</v>
      </c>
      <c r="F822" t="s">
        <v>62</v>
      </c>
      <c r="G822" t="s">
        <v>63</v>
      </c>
      <c r="H822" s="1">
        <v>41969</v>
      </c>
      <c r="I822">
        <v>32185</v>
      </c>
      <c r="J822">
        <v>18562</v>
      </c>
      <c r="K822">
        <v>2.7</v>
      </c>
      <c r="L822" t="s">
        <v>113</v>
      </c>
      <c r="M822" t="s">
        <v>1408</v>
      </c>
      <c r="N822" t="s">
        <v>38</v>
      </c>
      <c r="O822">
        <v>23</v>
      </c>
      <c r="P822" t="s">
        <v>597</v>
      </c>
      <c r="Q822" t="s">
        <v>46</v>
      </c>
      <c r="R822" t="s">
        <v>1754</v>
      </c>
      <c r="S822">
        <v>9423162381</v>
      </c>
      <c r="T822" t="s">
        <v>48</v>
      </c>
    </row>
    <row r="823" spans="1:20" x14ac:dyDescent="0.35">
      <c r="A823" t="s">
        <v>1755</v>
      </c>
      <c r="B823" t="s">
        <v>73</v>
      </c>
      <c r="C823" t="s">
        <v>91</v>
      </c>
      <c r="D823" t="s">
        <v>42</v>
      </c>
      <c r="E823">
        <v>32</v>
      </c>
      <c r="F823" t="s">
        <v>82</v>
      </c>
      <c r="G823" t="s">
        <v>63</v>
      </c>
      <c r="H823" s="1">
        <v>40535</v>
      </c>
      <c r="I823">
        <v>72022</v>
      </c>
      <c r="J823">
        <v>16624</v>
      </c>
      <c r="K823">
        <v>3.1</v>
      </c>
      <c r="L823" t="s">
        <v>188</v>
      </c>
      <c r="M823" t="s">
        <v>1408</v>
      </c>
      <c r="N823" t="s">
        <v>28</v>
      </c>
      <c r="O823">
        <v>12</v>
      </c>
      <c r="P823" t="s">
        <v>597</v>
      </c>
      <c r="Q823" t="s">
        <v>46</v>
      </c>
      <c r="R823" t="s">
        <v>1756</v>
      </c>
      <c r="S823">
        <v>9492552409</v>
      </c>
      <c r="T823" t="s">
        <v>48</v>
      </c>
    </row>
    <row r="824" spans="1:20" x14ac:dyDescent="0.35">
      <c r="A824" t="s">
        <v>1757</v>
      </c>
      <c r="B824" t="s">
        <v>21</v>
      </c>
      <c r="C824" t="s">
        <v>41</v>
      </c>
      <c r="D824" t="s">
        <v>42</v>
      </c>
      <c r="E824">
        <v>38</v>
      </c>
      <c r="F824" t="s">
        <v>82</v>
      </c>
      <c r="G824" t="s">
        <v>25</v>
      </c>
      <c r="H824" s="1">
        <v>43365</v>
      </c>
      <c r="I824">
        <v>81445</v>
      </c>
      <c r="J824">
        <v>6742</v>
      </c>
      <c r="K824">
        <v>2.1</v>
      </c>
      <c r="L824" t="s">
        <v>278</v>
      </c>
      <c r="M824" t="s">
        <v>1408</v>
      </c>
      <c r="N824" t="s">
        <v>28</v>
      </c>
      <c r="O824">
        <v>12</v>
      </c>
      <c r="P824" t="s">
        <v>597</v>
      </c>
      <c r="Q824" t="s">
        <v>30</v>
      </c>
      <c r="R824" t="s">
        <v>1758</v>
      </c>
      <c r="S824">
        <v>9275511538</v>
      </c>
      <c r="T824" t="s">
        <v>32</v>
      </c>
    </row>
    <row r="825" spans="1:20" x14ac:dyDescent="0.35">
      <c r="A825" t="s">
        <v>1759</v>
      </c>
      <c r="B825" t="s">
        <v>73</v>
      </c>
      <c r="C825" t="s">
        <v>145</v>
      </c>
      <c r="D825" t="s">
        <v>42</v>
      </c>
      <c r="E825">
        <v>22</v>
      </c>
      <c r="F825" t="s">
        <v>43</v>
      </c>
      <c r="G825" t="s">
        <v>57</v>
      </c>
      <c r="H825" s="1">
        <v>41912</v>
      </c>
      <c r="I825">
        <v>47670</v>
      </c>
      <c r="J825">
        <v>18962</v>
      </c>
      <c r="K825">
        <v>4.0999999999999996</v>
      </c>
      <c r="L825" t="s">
        <v>33</v>
      </c>
      <c r="M825" t="s">
        <v>1408</v>
      </c>
      <c r="N825" t="s">
        <v>70</v>
      </c>
      <c r="O825">
        <v>0</v>
      </c>
      <c r="P825" t="s">
        <v>597</v>
      </c>
      <c r="Q825" t="s">
        <v>46</v>
      </c>
      <c r="R825" t="s">
        <v>1760</v>
      </c>
      <c r="S825">
        <v>9635855740</v>
      </c>
      <c r="T825" t="s">
        <v>32</v>
      </c>
    </row>
    <row r="826" spans="1:20" x14ac:dyDescent="0.35">
      <c r="A826" t="s">
        <v>1761</v>
      </c>
      <c r="B826" t="s">
        <v>67</v>
      </c>
      <c r="C826" t="s">
        <v>81</v>
      </c>
      <c r="D826" t="s">
        <v>23</v>
      </c>
      <c r="E826">
        <v>27</v>
      </c>
      <c r="F826" t="s">
        <v>52</v>
      </c>
      <c r="G826" t="s">
        <v>44</v>
      </c>
      <c r="H826" s="1">
        <v>44181</v>
      </c>
      <c r="I826">
        <v>62056</v>
      </c>
      <c r="J826">
        <v>17363</v>
      </c>
      <c r="K826">
        <v>3.3</v>
      </c>
      <c r="L826" t="s">
        <v>76</v>
      </c>
      <c r="M826" t="s">
        <v>1408</v>
      </c>
      <c r="N826" t="s">
        <v>70</v>
      </c>
      <c r="O826">
        <v>35</v>
      </c>
      <c r="P826" t="s">
        <v>597</v>
      </c>
      <c r="Q826" t="s">
        <v>46</v>
      </c>
      <c r="R826" t="s">
        <v>1762</v>
      </c>
      <c r="S826">
        <v>9608331500</v>
      </c>
      <c r="T826" t="s">
        <v>32</v>
      </c>
    </row>
    <row r="827" spans="1:20" x14ac:dyDescent="0.35">
      <c r="A827" t="s">
        <v>1763</v>
      </c>
      <c r="B827" t="s">
        <v>34</v>
      </c>
      <c r="C827" t="s">
        <v>55</v>
      </c>
      <c r="D827" t="s">
        <v>23</v>
      </c>
      <c r="E827">
        <v>51</v>
      </c>
      <c r="F827" t="s">
        <v>62</v>
      </c>
      <c r="G827" t="s">
        <v>68</v>
      </c>
      <c r="H827" s="1">
        <v>40716</v>
      </c>
      <c r="I827">
        <v>23523</v>
      </c>
      <c r="J827">
        <v>22947</v>
      </c>
      <c r="K827">
        <v>2.2999999999999998</v>
      </c>
      <c r="L827" t="s">
        <v>726</v>
      </c>
      <c r="M827" t="s">
        <v>1408</v>
      </c>
      <c r="N827" t="s">
        <v>92</v>
      </c>
      <c r="O827">
        <v>11</v>
      </c>
      <c r="P827" t="s">
        <v>597</v>
      </c>
      <c r="Q827" t="s">
        <v>46</v>
      </c>
      <c r="R827" t="s">
        <v>1764</v>
      </c>
      <c r="S827">
        <v>9950765456</v>
      </c>
      <c r="T827" t="s">
        <v>32</v>
      </c>
    </row>
    <row r="828" spans="1:20" x14ac:dyDescent="0.35">
      <c r="A828" t="s">
        <v>1765</v>
      </c>
      <c r="B828" t="s">
        <v>86</v>
      </c>
      <c r="C828" t="s">
        <v>51</v>
      </c>
      <c r="D828" t="s">
        <v>23</v>
      </c>
      <c r="E828">
        <v>40</v>
      </c>
      <c r="F828" t="s">
        <v>56</v>
      </c>
      <c r="G828" t="s">
        <v>68</v>
      </c>
      <c r="H828" s="1">
        <v>42699</v>
      </c>
      <c r="I828">
        <v>119930</v>
      </c>
      <c r="J828">
        <v>6454</v>
      </c>
      <c r="K828">
        <v>2.1</v>
      </c>
      <c r="L828" t="s">
        <v>346</v>
      </c>
      <c r="M828" t="s">
        <v>1408</v>
      </c>
      <c r="N828" t="s">
        <v>38</v>
      </c>
      <c r="O828">
        <v>20</v>
      </c>
      <c r="P828" t="s">
        <v>597</v>
      </c>
      <c r="Q828" t="s">
        <v>46</v>
      </c>
      <c r="R828" t="s">
        <v>1766</v>
      </c>
      <c r="S828">
        <v>9732196526</v>
      </c>
      <c r="T828" t="s">
        <v>48</v>
      </c>
    </row>
    <row r="829" spans="1:20" x14ac:dyDescent="0.35">
      <c r="A829" t="s">
        <v>1767</v>
      </c>
      <c r="B829" t="s">
        <v>77</v>
      </c>
      <c r="C829" t="s">
        <v>55</v>
      </c>
      <c r="D829" t="s">
        <v>42</v>
      </c>
      <c r="E829">
        <v>39</v>
      </c>
      <c r="F829" t="s">
        <v>43</v>
      </c>
      <c r="G829" t="s">
        <v>68</v>
      </c>
      <c r="H829" s="1">
        <v>40449</v>
      </c>
      <c r="I829">
        <v>52536</v>
      </c>
      <c r="J829">
        <v>12208</v>
      </c>
      <c r="K829">
        <v>2.1</v>
      </c>
      <c r="L829" t="s">
        <v>80</v>
      </c>
      <c r="M829" t="s">
        <v>1408</v>
      </c>
      <c r="N829" t="s">
        <v>70</v>
      </c>
      <c r="O829">
        <v>34</v>
      </c>
      <c r="P829" t="s">
        <v>597</v>
      </c>
      <c r="Q829" t="s">
        <v>46</v>
      </c>
      <c r="R829" t="s">
        <v>1768</v>
      </c>
      <c r="S829">
        <v>9690876545</v>
      </c>
      <c r="T829" t="s">
        <v>48</v>
      </c>
    </row>
    <row r="830" spans="1:20" x14ac:dyDescent="0.35">
      <c r="A830" t="s">
        <v>1769</v>
      </c>
      <c r="B830" t="s">
        <v>101</v>
      </c>
      <c r="C830" t="s">
        <v>22</v>
      </c>
      <c r="D830" t="s">
        <v>42</v>
      </c>
      <c r="E830">
        <v>57</v>
      </c>
      <c r="F830" t="s">
        <v>52</v>
      </c>
      <c r="G830" t="s">
        <v>25</v>
      </c>
      <c r="H830" s="1">
        <v>40347</v>
      </c>
      <c r="I830">
        <v>83407</v>
      </c>
      <c r="J830">
        <v>8322</v>
      </c>
      <c r="K830">
        <v>4</v>
      </c>
      <c r="L830" t="s">
        <v>33</v>
      </c>
      <c r="M830" t="s">
        <v>1408</v>
      </c>
      <c r="N830" t="s">
        <v>28</v>
      </c>
      <c r="O830">
        <v>8</v>
      </c>
      <c r="P830" t="s">
        <v>597</v>
      </c>
      <c r="Q830" t="s">
        <v>30</v>
      </c>
      <c r="R830" t="s">
        <v>1770</v>
      </c>
      <c r="S830">
        <v>9834173210</v>
      </c>
      <c r="T830" t="s">
        <v>48</v>
      </c>
    </row>
    <row r="831" spans="1:20" x14ac:dyDescent="0.35">
      <c r="A831" t="s">
        <v>1771</v>
      </c>
      <c r="B831" t="s">
        <v>86</v>
      </c>
      <c r="C831" t="s">
        <v>51</v>
      </c>
      <c r="D831" t="s">
        <v>42</v>
      </c>
      <c r="E831">
        <v>26</v>
      </c>
      <c r="F831" t="s">
        <v>56</v>
      </c>
      <c r="G831" t="s">
        <v>36</v>
      </c>
      <c r="H831" s="1">
        <v>42591</v>
      </c>
      <c r="I831">
        <v>45010</v>
      </c>
      <c r="J831">
        <v>21932</v>
      </c>
      <c r="K831">
        <v>4.5999999999999996</v>
      </c>
      <c r="L831" t="s">
        <v>476</v>
      </c>
      <c r="M831" t="s">
        <v>1408</v>
      </c>
      <c r="N831" t="s">
        <v>92</v>
      </c>
      <c r="O831">
        <v>15</v>
      </c>
      <c r="P831" t="s">
        <v>597</v>
      </c>
      <c r="Q831" t="s">
        <v>46</v>
      </c>
      <c r="R831" t="s">
        <v>1772</v>
      </c>
      <c r="S831">
        <v>9766090300</v>
      </c>
      <c r="T831" t="s">
        <v>32</v>
      </c>
    </row>
    <row r="832" spans="1:20" x14ac:dyDescent="0.35">
      <c r="A832" t="s">
        <v>1773</v>
      </c>
      <c r="B832" t="s">
        <v>73</v>
      </c>
      <c r="C832" t="s">
        <v>55</v>
      </c>
      <c r="D832" t="s">
        <v>42</v>
      </c>
      <c r="E832">
        <v>60</v>
      </c>
      <c r="F832" t="s">
        <v>56</v>
      </c>
      <c r="G832" t="s">
        <v>57</v>
      </c>
      <c r="H832" s="1">
        <v>40977</v>
      </c>
      <c r="I832">
        <v>78293</v>
      </c>
      <c r="J832">
        <v>6620</v>
      </c>
      <c r="K832">
        <v>2.9</v>
      </c>
      <c r="L832" t="s">
        <v>88</v>
      </c>
      <c r="M832" t="s">
        <v>1408</v>
      </c>
      <c r="N832" t="s">
        <v>28</v>
      </c>
      <c r="O832">
        <v>15</v>
      </c>
      <c r="P832" t="s">
        <v>597</v>
      </c>
      <c r="Q832" t="s">
        <v>30</v>
      </c>
      <c r="R832" t="s">
        <v>1774</v>
      </c>
      <c r="S832">
        <v>9739212087</v>
      </c>
      <c r="T832" t="s">
        <v>48</v>
      </c>
    </row>
    <row r="833" spans="1:20" x14ac:dyDescent="0.35">
      <c r="A833" t="s">
        <v>1775</v>
      </c>
      <c r="B833" t="s">
        <v>101</v>
      </c>
      <c r="C833" t="s">
        <v>81</v>
      </c>
      <c r="D833" t="s">
        <v>42</v>
      </c>
      <c r="E833">
        <v>33</v>
      </c>
      <c r="F833" t="s">
        <v>82</v>
      </c>
      <c r="G833" t="s">
        <v>63</v>
      </c>
      <c r="H833" s="1">
        <v>41146</v>
      </c>
      <c r="I833">
        <v>43521</v>
      </c>
      <c r="J833">
        <v>10756</v>
      </c>
      <c r="K833">
        <v>3.6</v>
      </c>
      <c r="L833" t="s">
        <v>199</v>
      </c>
      <c r="M833" t="s">
        <v>1408</v>
      </c>
      <c r="N833" t="s">
        <v>70</v>
      </c>
      <c r="O833">
        <v>23</v>
      </c>
      <c r="P833" t="s">
        <v>597</v>
      </c>
      <c r="Q833" t="s">
        <v>30</v>
      </c>
      <c r="R833" t="s">
        <v>1776</v>
      </c>
      <c r="S833">
        <v>9609305262</v>
      </c>
      <c r="T833" t="s">
        <v>32</v>
      </c>
    </row>
    <row r="834" spans="1:20" x14ac:dyDescent="0.35">
      <c r="A834" t="s">
        <v>1777</v>
      </c>
      <c r="B834" t="s">
        <v>77</v>
      </c>
      <c r="C834" t="s">
        <v>41</v>
      </c>
      <c r="D834" t="s">
        <v>23</v>
      </c>
      <c r="E834">
        <v>38</v>
      </c>
      <c r="F834" t="s">
        <v>56</v>
      </c>
      <c r="G834" t="s">
        <v>57</v>
      </c>
      <c r="H834" s="1">
        <v>43798</v>
      </c>
      <c r="I834">
        <v>58639</v>
      </c>
      <c r="J834">
        <v>10239</v>
      </c>
      <c r="K834">
        <v>4</v>
      </c>
      <c r="L834" t="s">
        <v>157</v>
      </c>
      <c r="M834" t="s">
        <v>1408</v>
      </c>
      <c r="N834" t="s">
        <v>38</v>
      </c>
      <c r="O834">
        <v>35</v>
      </c>
      <c r="P834" t="s">
        <v>597</v>
      </c>
      <c r="Q834" t="s">
        <v>46</v>
      </c>
      <c r="R834" t="s">
        <v>1778</v>
      </c>
      <c r="S834">
        <v>9762107798</v>
      </c>
      <c r="T834" t="s">
        <v>48</v>
      </c>
    </row>
    <row r="835" spans="1:20" x14ac:dyDescent="0.35">
      <c r="A835" t="s">
        <v>1779</v>
      </c>
      <c r="B835" t="s">
        <v>50</v>
      </c>
      <c r="C835" t="s">
        <v>74</v>
      </c>
      <c r="D835" t="s">
        <v>23</v>
      </c>
      <c r="E835">
        <v>48</v>
      </c>
      <c r="F835" t="s">
        <v>56</v>
      </c>
      <c r="G835" t="s">
        <v>25</v>
      </c>
      <c r="H835" s="1">
        <v>41761</v>
      </c>
      <c r="I835">
        <v>25208</v>
      </c>
      <c r="J835">
        <v>18273</v>
      </c>
      <c r="K835">
        <v>4.9000000000000004</v>
      </c>
      <c r="L835" t="s">
        <v>113</v>
      </c>
      <c r="M835" t="s">
        <v>1408</v>
      </c>
      <c r="N835" t="s">
        <v>28</v>
      </c>
      <c r="O835">
        <v>26</v>
      </c>
      <c r="P835" t="s">
        <v>597</v>
      </c>
      <c r="Q835" t="s">
        <v>30</v>
      </c>
      <c r="R835" t="s">
        <v>1780</v>
      </c>
      <c r="S835">
        <v>9113751724</v>
      </c>
      <c r="T835" t="s">
        <v>48</v>
      </c>
    </row>
    <row r="836" spans="1:20" x14ac:dyDescent="0.35">
      <c r="A836" t="s">
        <v>1781</v>
      </c>
      <c r="B836" t="s">
        <v>61</v>
      </c>
      <c r="C836" t="s">
        <v>81</v>
      </c>
      <c r="D836" t="s">
        <v>42</v>
      </c>
      <c r="E836">
        <v>55</v>
      </c>
      <c r="F836" t="s">
        <v>52</v>
      </c>
      <c r="G836" t="s">
        <v>68</v>
      </c>
      <c r="H836" s="1">
        <v>44809</v>
      </c>
      <c r="I836">
        <v>43256</v>
      </c>
      <c r="J836">
        <v>25581</v>
      </c>
      <c r="K836">
        <v>3.4</v>
      </c>
      <c r="L836" t="s">
        <v>58</v>
      </c>
      <c r="M836" t="s">
        <v>1408</v>
      </c>
      <c r="N836" t="s">
        <v>28</v>
      </c>
      <c r="O836">
        <v>19</v>
      </c>
      <c r="P836" t="s">
        <v>597</v>
      </c>
      <c r="Q836" t="s">
        <v>30</v>
      </c>
      <c r="R836" t="s">
        <v>1782</v>
      </c>
      <c r="S836">
        <v>9658418721</v>
      </c>
      <c r="T836" t="s">
        <v>32</v>
      </c>
    </row>
    <row r="837" spans="1:20" x14ac:dyDescent="0.35">
      <c r="A837" t="s">
        <v>1783</v>
      </c>
      <c r="B837" t="s">
        <v>101</v>
      </c>
      <c r="C837" t="s">
        <v>81</v>
      </c>
      <c r="D837" t="s">
        <v>42</v>
      </c>
      <c r="E837">
        <v>25</v>
      </c>
      <c r="F837" t="s">
        <v>56</v>
      </c>
      <c r="G837" t="s">
        <v>44</v>
      </c>
      <c r="H837" s="1">
        <v>43573</v>
      </c>
      <c r="I837">
        <v>52084</v>
      </c>
      <c r="J837">
        <v>11490</v>
      </c>
      <c r="K837">
        <v>3.9</v>
      </c>
      <c r="L837" t="s">
        <v>235</v>
      </c>
      <c r="M837" t="s">
        <v>1408</v>
      </c>
      <c r="N837" t="s">
        <v>92</v>
      </c>
      <c r="O837">
        <v>18</v>
      </c>
      <c r="P837" t="s">
        <v>597</v>
      </c>
      <c r="Q837" t="s">
        <v>30</v>
      </c>
      <c r="R837" t="s">
        <v>1784</v>
      </c>
      <c r="S837">
        <v>9455021831</v>
      </c>
      <c r="T837" t="s">
        <v>32</v>
      </c>
    </row>
    <row r="838" spans="1:20" x14ac:dyDescent="0.35">
      <c r="A838" t="s">
        <v>1785</v>
      </c>
      <c r="B838" t="s">
        <v>73</v>
      </c>
      <c r="C838" t="s">
        <v>91</v>
      </c>
      <c r="D838" t="s">
        <v>42</v>
      </c>
      <c r="E838">
        <v>25</v>
      </c>
      <c r="F838" t="s">
        <v>52</v>
      </c>
      <c r="G838" t="s">
        <v>63</v>
      </c>
      <c r="H838" s="1">
        <v>41193</v>
      </c>
      <c r="I838">
        <v>109119</v>
      </c>
      <c r="J838">
        <v>10493</v>
      </c>
      <c r="K838">
        <v>3.3</v>
      </c>
      <c r="L838" t="s">
        <v>181</v>
      </c>
      <c r="M838" t="s">
        <v>1408</v>
      </c>
      <c r="N838" t="s">
        <v>28</v>
      </c>
      <c r="O838">
        <v>26</v>
      </c>
      <c r="P838" t="s">
        <v>597</v>
      </c>
      <c r="Q838" t="s">
        <v>46</v>
      </c>
      <c r="R838" t="s">
        <v>1786</v>
      </c>
      <c r="S838">
        <v>9978331903</v>
      </c>
      <c r="T838" t="s">
        <v>32</v>
      </c>
    </row>
    <row r="839" spans="1:20" x14ac:dyDescent="0.35">
      <c r="A839" t="s">
        <v>1787</v>
      </c>
      <c r="B839" t="s">
        <v>50</v>
      </c>
      <c r="C839" t="s">
        <v>81</v>
      </c>
      <c r="D839" t="s">
        <v>42</v>
      </c>
      <c r="E839">
        <v>54</v>
      </c>
      <c r="F839" t="s">
        <v>82</v>
      </c>
      <c r="G839" t="s">
        <v>63</v>
      </c>
      <c r="H839" s="1">
        <v>44746</v>
      </c>
      <c r="I839">
        <v>119116</v>
      </c>
      <c r="J839">
        <v>6788</v>
      </c>
      <c r="K839">
        <v>3.5</v>
      </c>
      <c r="L839" t="s">
        <v>130</v>
      </c>
      <c r="M839" t="s">
        <v>1408</v>
      </c>
      <c r="N839" t="s">
        <v>70</v>
      </c>
      <c r="O839">
        <v>33</v>
      </c>
      <c r="P839" t="s">
        <v>597</v>
      </c>
      <c r="Q839" t="s">
        <v>30</v>
      </c>
      <c r="R839" t="s">
        <v>1788</v>
      </c>
      <c r="S839">
        <v>9621476707</v>
      </c>
      <c r="T839" t="s">
        <v>32</v>
      </c>
    </row>
    <row r="840" spans="1:20" x14ac:dyDescent="0.35">
      <c r="A840" t="s">
        <v>1789</v>
      </c>
      <c r="B840" t="s">
        <v>95</v>
      </c>
      <c r="C840" t="s">
        <v>55</v>
      </c>
      <c r="D840" t="s">
        <v>23</v>
      </c>
      <c r="E840">
        <v>41</v>
      </c>
      <c r="F840" t="s">
        <v>24</v>
      </c>
      <c r="G840" t="s">
        <v>63</v>
      </c>
      <c r="H840" s="1">
        <v>44110</v>
      </c>
      <c r="I840">
        <v>57836</v>
      </c>
      <c r="J840">
        <v>27036</v>
      </c>
      <c r="K840">
        <v>4.5</v>
      </c>
      <c r="L840" t="s">
        <v>60</v>
      </c>
      <c r="M840" t="s">
        <v>1408</v>
      </c>
      <c r="N840" t="s">
        <v>28</v>
      </c>
      <c r="O840">
        <v>9</v>
      </c>
      <c r="P840" t="s">
        <v>597</v>
      </c>
      <c r="Q840" t="s">
        <v>46</v>
      </c>
      <c r="R840" t="s">
        <v>1790</v>
      </c>
      <c r="S840">
        <v>9410337435</v>
      </c>
      <c r="T840" t="s">
        <v>48</v>
      </c>
    </row>
    <row r="841" spans="1:20" x14ac:dyDescent="0.35">
      <c r="A841" t="s">
        <v>1791</v>
      </c>
      <c r="B841" t="s">
        <v>34</v>
      </c>
      <c r="C841" t="s">
        <v>35</v>
      </c>
      <c r="D841" t="s">
        <v>42</v>
      </c>
      <c r="E841">
        <v>49</v>
      </c>
      <c r="F841" t="s">
        <v>24</v>
      </c>
      <c r="G841" t="s">
        <v>36</v>
      </c>
      <c r="H841" s="1">
        <v>42886</v>
      </c>
      <c r="I841">
        <v>67418</v>
      </c>
      <c r="J841">
        <v>12034</v>
      </c>
      <c r="K841">
        <v>4.5999999999999996</v>
      </c>
      <c r="L841" t="s">
        <v>275</v>
      </c>
      <c r="M841" t="s">
        <v>1408</v>
      </c>
      <c r="N841" t="s">
        <v>38</v>
      </c>
      <c r="O841">
        <v>30</v>
      </c>
      <c r="P841" t="s">
        <v>597</v>
      </c>
      <c r="Q841" t="s">
        <v>46</v>
      </c>
      <c r="R841" t="s">
        <v>1792</v>
      </c>
      <c r="S841">
        <v>9113979010</v>
      </c>
      <c r="T841" t="s">
        <v>32</v>
      </c>
    </row>
    <row r="842" spans="1:20" x14ac:dyDescent="0.35">
      <c r="A842" t="s">
        <v>1793</v>
      </c>
      <c r="B842" t="s">
        <v>61</v>
      </c>
      <c r="C842" t="s">
        <v>81</v>
      </c>
      <c r="D842" t="s">
        <v>23</v>
      </c>
      <c r="E842">
        <v>54</v>
      </c>
      <c r="F842" t="s">
        <v>62</v>
      </c>
      <c r="G842" t="s">
        <v>68</v>
      </c>
      <c r="H842" s="1">
        <v>44083</v>
      </c>
      <c r="I842">
        <v>106406</v>
      </c>
      <c r="J842">
        <v>14491</v>
      </c>
      <c r="K842">
        <v>3.1</v>
      </c>
      <c r="L842" t="s">
        <v>685</v>
      </c>
      <c r="M842" t="s">
        <v>1408</v>
      </c>
      <c r="N842" t="s">
        <v>92</v>
      </c>
      <c r="O842">
        <v>8</v>
      </c>
      <c r="P842" t="s">
        <v>597</v>
      </c>
      <c r="Q842" t="s">
        <v>46</v>
      </c>
      <c r="R842" t="s">
        <v>1794</v>
      </c>
      <c r="S842">
        <v>9362317987</v>
      </c>
      <c r="T842" t="s">
        <v>48</v>
      </c>
    </row>
    <row r="843" spans="1:20" x14ac:dyDescent="0.35">
      <c r="A843" t="s">
        <v>1795</v>
      </c>
      <c r="B843" t="s">
        <v>21</v>
      </c>
      <c r="C843" t="s">
        <v>55</v>
      </c>
      <c r="D843" t="s">
        <v>42</v>
      </c>
      <c r="E843">
        <v>27</v>
      </c>
      <c r="F843" t="s">
        <v>43</v>
      </c>
      <c r="G843" t="s">
        <v>68</v>
      </c>
      <c r="H843" s="1">
        <v>42913</v>
      </c>
      <c r="I843">
        <v>113195</v>
      </c>
      <c r="J843">
        <v>16208</v>
      </c>
      <c r="K843">
        <v>3.4</v>
      </c>
      <c r="L843" t="s">
        <v>358</v>
      </c>
      <c r="M843" t="s">
        <v>1408</v>
      </c>
      <c r="N843" t="s">
        <v>92</v>
      </c>
      <c r="O843">
        <v>6</v>
      </c>
      <c r="P843" t="s">
        <v>597</v>
      </c>
      <c r="Q843" t="s">
        <v>46</v>
      </c>
      <c r="R843" t="s">
        <v>1796</v>
      </c>
      <c r="S843">
        <v>9606036750</v>
      </c>
      <c r="T843" t="s">
        <v>48</v>
      </c>
    </row>
    <row r="844" spans="1:20" x14ac:dyDescent="0.35">
      <c r="A844" t="s">
        <v>1797</v>
      </c>
      <c r="B844" t="s">
        <v>61</v>
      </c>
      <c r="C844" t="s">
        <v>41</v>
      </c>
      <c r="D844" t="s">
        <v>23</v>
      </c>
      <c r="E844">
        <v>24</v>
      </c>
      <c r="F844" t="s">
        <v>24</v>
      </c>
      <c r="G844" t="s">
        <v>44</v>
      </c>
      <c r="H844" s="1">
        <v>45065</v>
      </c>
      <c r="I844">
        <v>50557</v>
      </c>
      <c r="J844">
        <v>10047</v>
      </c>
      <c r="K844">
        <v>3.7</v>
      </c>
      <c r="L844" t="s">
        <v>378</v>
      </c>
      <c r="M844" t="s">
        <v>1408</v>
      </c>
      <c r="N844" t="s">
        <v>28</v>
      </c>
      <c r="O844">
        <v>18</v>
      </c>
      <c r="P844" t="s">
        <v>597</v>
      </c>
      <c r="Q844" t="s">
        <v>30</v>
      </c>
      <c r="R844" t="s">
        <v>1798</v>
      </c>
      <c r="S844">
        <v>9725153004</v>
      </c>
      <c r="T844" t="s">
        <v>48</v>
      </c>
    </row>
    <row r="845" spans="1:20" x14ac:dyDescent="0.35">
      <c r="A845" t="s">
        <v>1799</v>
      </c>
      <c r="B845" t="s">
        <v>86</v>
      </c>
      <c r="C845" t="s">
        <v>74</v>
      </c>
      <c r="D845" t="s">
        <v>42</v>
      </c>
      <c r="E845">
        <v>42</v>
      </c>
      <c r="F845" t="s">
        <v>56</v>
      </c>
      <c r="G845" t="s">
        <v>36</v>
      </c>
      <c r="H845" s="1">
        <v>41598</v>
      </c>
      <c r="I845">
        <v>23861</v>
      </c>
      <c r="J845">
        <v>24701</v>
      </c>
      <c r="K845">
        <v>4.4000000000000004</v>
      </c>
      <c r="L845" t="s">
        <v>363</v>
      </c>
      <c r="M845" t="s">
        <v>1408</v>
      </c>
      <c r="N845" t="s">
        <v>70</v>
      </c>
      <c r="O845">
        <v>10</v>
      </c>
      <c r="P845" t="s">
        <v>597</v>
      </c>
      <c r="Q845" t="s">
        <v>46</v>
      </c>
      <c r="R845" t="s">
        <v>1800</v>
      </c>
      <c r="S845">
        <v>9487906497</v>
      </c>
      <c r="T845" t="s">
        <v>32</v>
      </c>
    </row>
    <row r="846" spans="1:20" x14ac:dyDescent="0.35">
      <c r="A846" t="s">
        <v>1801</v>
      </c>
      <c r="B846" t="s">
        <v>21</v>
      </c>
      <c r="C846" t="s">
        <v>145</v>
      </c>
      <c r="D846" t="s">
        <v>42</v>
      </c>
      <c r="E846">
        <v>30</v>
      </c>
      <c r="F846" t="s">
        <v>56</v>
      </c>
      <c r="G846" t="s">
        <v>25</v>
      </c>
      <c r="H846" s="1">
        <v>43880</v>
      </c>
      <c r="I846">
        <v>69646</v>
      </c>
      <c r="J846">
        <v>20818</v>
      </c>
      <c r="K846">
        <v>2.7</v>
      </c>
      <c r="L846" t="s">
        <v>85</v>
      </c>
      <c r="M846" t="s">
        <v>1408</v>
      </c>
      <c r="N846" t="s">
        <v>28</v>
      </c>
      <c r="O846">
        <v>14</v>
      </c>
      <c r="P846" t="s">
        <v>597</v>
      </c>
      <c r="Q846" t="s">
        <v>30</v>
      </c>
      <c r="R846" t="s">
        <v>1802</v>
      </c>
      <c r="S846">
        <v>9308145828</v>
      </c>
      <c r="T846" t="s">
        <v>32</v>
      </c>
    </row>
    <row r="847" spans="1:20" x14ac:dyDescent="0.35">
      <c r="A847" t="s">
        <v>1803</v>
      </c>
      <c r="B847" t="s">
        <v>61</v>
      </c>
      <c r="C847" t="s">
        <v>41</v>
      </c>
      <c r="D847" t="s">
        <v>23</v>
      </c>
      <c r="E847">
        <v>41</v>
      </c>
      <c r="F847" t="s">
        <v>56</v>
      </c>
      <c r="G847" t="s">
        <v>63</v>
      </c>
      <c r="H847" s="1">
        <v>43522</v>
      </c>
      <c r="I847">
        <v>24658</v>
      </c>
      <c r="J847">
        <v>13978</v>
      </c>
      <c r="K847">
        <v>3.8</v>
      </c>
      <c r="L847" t="s">
        <v>124</v>
      </c>
      <c r="M847" t="s">
        <v>1408</v>
      </c>
      <c r="N847" t="s">
        <v>70</v>
      </c>
      <c r="O847">
        <v>34</v>
      </c>
      <c r="P847" t="s">
        <v>597</v>
      </c>
      <c r="Q847" t="s">
        <v>46</v>
      </c>
      <c r="R847" t="s">
        <v>1804</v>
      </c>
      <c r="S847">
        <v>9110744514</v>
      </c>
      <c r="T847" t="s">
        <v>32</v>
      </c>
    </row>
    <row r="848" spans="1:20" x14ac:dyDescent="0.35">
      <c r="A848" t="s">
        <v>1805</v>
      </c>
      <c r="B848" t="s">
        <v>86</v>
      </c>
      <c r="C848" t="s">
        <v>91</v>
      </c>
      <c r="D848" t="s">
        <v>23</v>
      </c>
      <c r="E848">
        <v>25</v>
      </c>
      <c r="F848" t="s">
        <v>24</v>
      </c>
      <c r="G848" t="s">
        <v>63</v>
      </c>
      <c r="H848" s="1">
        <v>44207</v>
      </c>
      <c r="I848">
        <v>108639</v>
      </c>
      <c r="J848">
        <v>13678</v>
      </c>
      <c r="K848">
        <v>4.3</v>
      </c>
      <c r="L848" t="s">
        <v>54</v>
      </c>
      <c r="M848" t="s">
        <v>1408</v>
      </c>
      <c r="N848" t="s">
        <v>92</v>
      </c>
      <c r="O848">
        <v>24</v>
      </c>
      <c r="P848" t="s">
        <v>597</v>
      </c>
      <c r="Q848" t="s">
        <v>46</v>
      </c>
      <c r="R848" t="s">
        <v>1806</v>
      </c>
      <c r="S848">
        <v>9764460776</v>
      </c>
      <c r="T848" t="s">
        <v>32</v>
      </c>
    </row>
    <row r="849" spans="1:20" x14ac:dyDescent="0.35">
      <c r="A849" t="s">
        <v>1807</v>
      </c>
      <c r="B849" t="s">
        <v>77</v>
      </c>
      <c r="C849" t="s">
        <v>41</v>
      </c>
      <c r="D849" t="s">
        <v>23</v>
      </c>
      <c r="E849">
        <v>58</v>
      </c>
      <c r="F849" t="s">
        <v>24</v>
      </c>
      <c r="G849" t="s">
        <v>25</v>
      </c>
      <c r="H849" s="1">
        <v>42191</v>
      </c>
      <c r="I849">
        <v>50284</v>
      </c>
      <c r="J849">
        <v>11521</v>
      </c>
      <c r="K849">
        <v>3.2</v>
      </c>
      <c r="L849" t="s">
        <v>164</v>
      </c>
      <c r="M849" t="s">
        <v>1408</v>
      </c>
      <c r="N849" t="s">
        <v>38</v>
      </c>
      <c r="O849">
        <v>13</v>
      </c>
      <c r="P849" t="s">
        <v>597</v>
      </c>
      <c r="Q849" t="s">
        <v>30</v>
      </c>
      <c r="R849" t="s">
        <v>1808</v>
      </c>
      <c r="S849">
        <v>9278917563</v>
      </c>
      <c r="T849" t="s">
        <v>48</v>
      </c>
    </row>
    <row r="850" spans="1:20" x14ac:dyDescent="0.35">
      <c r="A850" t="s">
        <v>1809</v>
      </c>
      <c r="B850" t="s">
        <v>86</v>
      </c>
      <c r="C850" t="s">
        <v>145</v>
      </c>
      <c r="D850" t="s">
        <v>23</v>
      </c>
      <c r="E850">
        <v>42</v>
      </c>
      <c r="F850" t="s">
        <v>62</v>
      </c>
      <c r="G850" t="s">
        <v>25</v>
      </c>
      <c r="H850" s="1">
        <v>44628</v>
      </c>
      <c r="I850">
        <v>69104</v>
      </c>
      <c r="J850">
        <v>18223</v>
      </c>
      <c r="K850">
        <v>4.2</v>
      </c>
      <c r="L850" t="s">
        <v>110</v>
      </c>
      <c r="M850" t="s">
        <v>1408</v>
      </c>
      <c r="N850" t="s">
        <v>70</v>
      </c>
      <c r="O850">
        <v>26</v>
      </c>
      <c r="P850" t="s">
        <v>597</v>
      </c>
      <c r="Q850" t="s">
        <v>46</v>
      </c>
      <c r="R850" t="s">
        <v>1810</v>
      </c>
      <c r="S850">
        <v>9602766633</v>
      </c>
      <c r="T850" t="s">
        <v>32</v>
      </c>
    </row>
    <row r="851" spans="1:20" x14ac:dyDescent="0.35">
      <c r="A851" t="s">
        <v>116</v>
      </c>
      <c r="B851" t="s">
        <v>50</v>
      </c>
      <c r="C851" t="s">
        <v>87</v>
      </c>
      <c r="D851" t="s">
        <v>42</v>
      </c>
      <c r="E851">
        <v>37</v>
      </c>
      <c r="F851" t="s">
        <v>24</v>
      </c>
      <c r="G851" t="s">
        <v>25</v>
      </c>
      <c r="H851" s="1">
        <v>42183</v>
      </c>
      <c r="I851">
        <v>51824</v>
      </c>
      <c r="J851">
        <v>28465</v>
      </c>
      <c r="K851">
        <v>2.9</v>
      </c>
      <c r="L851" t="s">
        <v>83</v>
      </c>
      <c r="M851" t="s">
        <v>1408</v>
      </c>
      <c r="N851" t="s">
        <v>38</v>
      </c>
      <c r="O851">
        <v>19</v>
      </c>
      <c r="P851" t="s">
        <v>29</v>
      </c>
      <c r="Q851" t="s">
        <v>30</v>
      </c>
      <c r="R851" t="s">
        <v>1811</v>
      </c>
      <c r="S851">
        <v>9689591820</v>
      </c>
      <c r="T851" t="s">
        <v>48</v>
      </c>
    </row>
    <row r="852" spans="1:20" x14ac:dyDescent="0.35">
      <c r="A852" t="s">
        <v>403</v>
      </c>
      <c r="B852" t="s">
        <v>34</v>
      </c>
      <c r="C852" t="s">
        <v>41</v>
      </c>
      <c r="D852" t="s">
        <v>42</v>
      </c>
      <c r="E852">
        <v>48</v>
      </c>
      <c r="F852" t="s">
        <v>62</v>
      </c>
      <c r="G852" t="s">
        <v>25</v>
      </c>
      <c r="H852" s="1">
        <v>41936</v>
      </c>
      <c r="I852">
        <v>71961</v>
      </c>
      <c r="J852">
        <v>24877</v>
      </c>
      <c r="K852">
        <v>2.8</v>
      </c>
      <c r="L852" t="s">
        <v>312</v>
      </c>
      <c r="M852" t="s">
        <v>1408</v>
      </c>
      <c r="N852" t="s">
        <v>38</v>
      </c>
      <c r="O852">
        <v>7</v>
      </c>
      <c r="P852" t="s">
        <v>29</v>
      </c>
      <c r="Q852" t="s">
        <v>30</v>
      </c>
      <c r="R852" t="s">
        <v>1812</v>
      </c>
      <c r="S852">
        <v>9628666937</v>
      </c>
      <c r="T852" t="s">
        <v>32</v>
      </c>
    </row>
    <row r="853" spans="1:20" x14ac:dyDescent="0.35">
      <c r="A853" t="s">
        <v>1173</v>
      </c>
      <c r="B853" t="s">
        <v>61</v>
      </c>
      <c r="C853" t="s">
        <v>145</v>
      </c>
      <c r="D853" t="s">
        <v>42</v>
      </c>
      <c r="E853">
        <v>36</v>
      </c>
      <c r="F853" t="s">
        <v>52</v>
      </c>
      <c r="G853" t="s">
        <v>36</v>
      </c>
      <c r="H853" s="1">
        <v>44316</v>
      </c>
      <c r="I853">
        <v>72319</v>
      </c>
      <c r="J853">
        <v>15209</v>
      </c>
      <c r="K853">
        <v>2.8</v>
      </c>
      <c r="L853" t="s">
        <v>381</v>
      </c>
      <c r="M853" t="s">
        <v>1408</v>
      </c>
      <c r="N853" t="s">
        <v>92</v>
      </c>
      <c r="O853">
        <v>30</v>
      </c>
      <c r="P853" t="s">
        <v>29</v>
      </c>
      <c r="Q853" t="s">
        <v>46</v>
      </c>
      <c r="R853" t="s">
        <v>1813</v>
      </c>
      <c r="S853">
        <v>9244815925</v>
      </c>
      <c r="T853" t="s">
        <v>48</v>
      </c>
    </row>
    <row r="854" spans="1:20" x14ac:dyDescent="0.35">
      <c r="A854" t="s">
        <v>199</v>
      </c>
      <c r="B854" t="s">
        <v>101</v>
      </c>
      <c r="C854" t="s">
        <v>55</v>
      </c>
      <c r="D854" t="s">
        <v>42</v>
      </c>
      <c r="E854">
        <v>23</v>
      </c>
      <c r="F854" t="s">
        <v>62</v>
      </c>
      <c r="G854" t="s">
        <v>25</v>
      </c>
      <c r="H854" s="1">
        <v>44508</v>
      </c>
      <c r="I854">
        <v>42326</v>
      </c>
      <c r="J854">
        <v>12772</v>
      </c>
      <c r="K854">
        <v>2.2000000000000002</v>
      </c>
      <c r="L854" t="s">
        <v>361</v>
      </c>
      <c r="M854" t="s">
        <v>1408</v>
      </c>
      <c r="N854" t="s">
        <v>92</v>
      </c>
      <c r="O854">
        <v>23</v>
      </c>
      <c r="P854" t="s">
        <v>29</v>
      </c>
      <c r="Q854" t="s">
        <v>46</v>
      </c>
      <c r="R854" t="s">
        <v>1814</v>
      </c>
      <c r="S854">
        <v>9100246372</v>
      </c>
      <c r="T854" t="s">
        <v>48</v>
      </c>
    </row>
    <row r="855" spans="1:20" x14ac:dyDescent="0.35">
      <c r="A855" t="s">
        <v>167</v>
      </c>
      <c r="B855" t="s">
        <v>50</v>
      </c>
      <c r="C855" t="s">
        <v>55</v>
      </c>
      <c r="D855" t="s">
        <v>23</v>
      </c>
      <c r="E855">
        <v>26</v>
      </c>
      <c r="F855" t="s">
        <v>24</v>
      </c>
      <c r="G855" t="s">
        <v>44</v>
      </c>
      <c r="H855" s="1">
        <v>41552</v>
      </c>
      <c r="I855">
        <v>114674</v>
      </c>
      <c r="J855">
        <v>15105</v>
      </c>
      <c r="K855">
        <v>4.5999999999999996</v>
      </c>
      <c r="L855" t="s">
        <v>78</v>
      </c>
      <c r="M855" t="s">
        <v>1408</v>
      </c>
      <c r="N855" t="s">
        <v>38</v>
      </c>
      <c r="O855">
        <v>24</v>
      </c>
      <c r="P855" t="s">
        <v>29</v>
      </c>
      <c r="Q855" t="s">
        <v>46</v>
      </c>
      <c r="R855" t="s">
        <v>1815</v>
      </c>
      <c r="S855">
        <v>9471641308</v>
      </c>
      <c r="T855" t="s">
        <v>48</v>
      </c>
    </row>
    <row r="856" spans="1:20" x14ac:dyDescent="0.35">
      <c r="A856" t="s">
        <v>367</v>
      </c>
      <c r="B856" t="s">
        <v>73</v>
      </c>
      <c r="C856" t="s">
        <v>91</v>
      </c>
      <c r="D856" t="s">
        <v>23</v>
      </c>
      <c r="E856">
        <v>46</v>
      </c>
      <c r="F856" t="s">
        <v>82</v>
      </c>
      <c r="G856" t="s">
        <v>63</v>
      </c>
      <c r="H856" s="1">
        <v>40800</v>
      </c>
      <c r="I856">
        <v>28392</v>
      </c>
      <c r="J856">
        <v>12004</v>
      </c>
      <c r="K856">
        <v>2.9</v>
      </c>
      <c r="L856" t="s">
        <v>181</v>
      </c>
      <c r="M856" t="s">
        <v>1408</v>
      </c>
      <c r="N856" t="s">
        <v>28</v>
      </c>
      <c r="O856">
        <v>17</v>
      </c>
      <c r="P856" t="s">
        <v>29</v>
      </c>
      <c r="Q856" t="s">
        <v>46</v>
      </c>
      <c r="R856" t="s">
        <v>1816</v>
      </c>
      <c r="S856">
        <v>9751612546</v>
      </c>
      <c r="T856" t="s">
        <v>48</v>
      </c>
    </row>
    <row r="857" spans="1:20" x14ac:dyDescent="0.35">
      <c r="A857" t="s">
        <v>394</v>
      </c>
      <c r="B857" t="s">
        <v>50</v>
      </c>
      <c r="C857" t="s">
        <v>22</v>
      </c>
      <c r="D857" t="s">
        <v>42</v>
      </c>
      <c r="E857">
        <v>25</v>
      </c>
      <c r="F857" t="s">
        <v>43</v>
      </c>
      <c r="G857" t="s">
        <v>68</v>
      </c>
      <c r="H857" s="1">
        <v>41972</v>
      </c>
      <c r="I857">
        <v>59016</v>
      </c>
      <c r="J857">
        <v>26374</v>
      </c>
      <c r="K857">
        <v>3.7</v>
      </c>
      <c r="L857" t="s">
        <v>287</v>
      </c>
      <c r="M857" t="s">
        <v>1408</v>
      </c>
      <c r="N857" t="s">
        <v>38</v>
      </c>
      <c r="O857">
        <v>27</v>
      </c>
      <c r="P857" t="s">
        <v>29</v>
      </c>
      <c r="Q857" t="s">
        <v>30</v>
      </c>
      <c r="R857" t="s">
        <v>1817</v>
      </c>
      <c r="S857">
        <v>9370798185</v>
      </c>
      <c r="T857" t="s">
        <v>32</v>
      </c>
    </row>
    <row r="858" spans="1:20" x14ac:dyDescent="0.35">
      <c r="A858" t="s">
        <v>1818</v>
      </c>
      <c r="B858" t="s">
        <v>21</v>
      </c>
      <c r="C858" t="s">
        <v>74</v>
      </c>
      <c r="D858" t="s">
        <v>42</v>
      </c>
      <c r="E858">
        <v>51</v>
      </c>
      <c r="F858" t="s">
        <v>52</v>
      </c>
      <c r="G858" t="s">
        <v>36</v>
      </c>
      <c r="H858" s="1">
        <v>44237</v>
      </c>
      <c r="I858">
        <v>41398</v>
      </c>
      <c r="J858">
        <v>6678</v>
      </c>
      <c r="K858">
        <v>2.7</v>
      </c>
      <c r="L858" t="s">
        <v>26</v>
      </c>
      <c r="M858" t="s">
        <v>1408</v>
      </c>
      <c r="N858" t="s">
        <v>38</v>
      </c>
      <c r="O858">
        <v>9</v>
      </c>
      <c r="P858" t="s">
        <v>29</v>
      </c>
      <c r="Q858" t="s">
        <v>30</v>
      </c>
      <c r="R858" t="s">
        <v>1819</v>
      </c>
      <c r="S858">
        <v>9137742545</v>
      </c>
      <c r="T858" t="s">
        <v>48</v>
      </c>
    </row>
    <row r="859" spans="1:20" x14ac:dyDescent="0.35">
      <c r="A859" t="s">
        <v>1820</v>
      </c>
      <c r="B859" t="s">
        <v>101</v>
      </c>
      <c r="C859" t="s">
        <v>81</v>
      </c>
      <c r="D859" t="s">
        <v>23</v>
      </c>
      <c r="E859">
        <v>58</v>
      </c>
      <c r="F859" t="s">
        <v>62</v>
      </c>
      <c r="G859" t="s">
        <v>44</v>
      </c>
      <c r="H859" s="1">
        <v>42149</v>
      </c>
      <c r="I859">
        <v>87696</v>
      </c>
      <c r="J859">
        <v>15897</v>
      </c>
      <c r="K859">
        <v>4</v>
      </c>
      <c r="L859" t="s">
        <v>58</v>
      </c>
      <c r="M859" t="s">
        <v>1408</v>
      </c>
      <c r="N859" t="s">
        <v>92</v>
      </c>
      <c r="O859">
        <v>10</v>
      </c>
      <c r="P859" t="s">
        <v>29</v>
      </c>
      <c r="Q859" t="s">
        <v>30</v>
      </c>
      <c r="R859" t="s">
        <v>1821</v>
      </c>
      <c r="S859">
        <v>9792084467</v>
      </c>
      <c r="T859" t="s">
        <v>48</v>
      </c>
    </row>
    <row r="860" spans="1:20" x14ac:dyDescent="0.35">
      <c r="A860" t="s">
        <v>1822</v>
      </c>
      <c r="B860" t="s">
        <v>95</v>
      </c>
      <c r="C860" t="s">
        <v>55</v>
      </c>
      <c r="D860" t="s">
        <v>23</v>
      </c>
      <c r="E860">
        <v>39</v>
      </c>
      <c r="F860" t="s">
        <v>43</v>
      </c>
      <c r="G860" t="s">
        <v>44</v>
      </c>
      <c r="H860" s="1">
        <v>41711</v>
      </c>
      <c r="I860">
        <v>102510</v>
      </c>
      <c r="J860">
        <v>22414</v>
      </c>
      <c r="K860">
        <v>3.5</v>
      </c>
      <c r="L860" t="s">
        <v>1173</v>
      </c>
      <c r="M860" t="s">
        <v>1408</v>
      </c>
      <c r="N860" t="s">
        <v>38</v>
      </c>
      <c r="O860">
        <v>26</v>
      </c>
      <c r="P860" t="s">
        <v>29</v>
      </c>
      <c r="Q860" t="s">
        <v>30</v>
      </c>
      <c r="R860" t="s">
        <v>1823</v>
      </c>
      <c r="S860">
        <v>9648902740</v>
      </c>
      <c r="T860" t="s">
        <v>32</v>
      </c>
    </row>
    <row r="861" spans="1:20" x14ac:dyDescent="0.35">
      <c r="A861" t="s">
        <v>1824</v>
      </c>
      <c r="B861" t="s">
        <v>95</v>
      </c>
      <c r="C861" t="s">
        <v>51</v>
      </c>
      <c r="D861" t="s">
        <v>23</v>
      </c>
      <c r="E861">
        <v>40</v>
      </c>
      <c r="F861" t="s">
        <v>56</v>
      </c>
      <c r="G861" t="s">
        <v>44</v>
      </c>
      <c r="H861" s="1">
        <v>42005</v>
      </c>
      <c r="I861">
        <v>54019</v>
      </c>
      <c r="J861">
        <v>11846</v>
      </c>
      <c r="K861">
        <v>3.7</v>
      </c>
      <c r="L861" t="s">
        <v>1173</v>
      </c>
      <c r="M861" t="s">
        <v>1408</v>
      </c>
      <c r="N861" t="s">
        <v>70</v>
      </c>
      <c r="O861">
        <v>8</v>
      </c>
      <c r="P861" t="s">
        <v>29</v>
      </c>
      <c r="Q861" t="s">
        <v>30</v>
      </c>
      <c r="R861" t="s">
        <v>1825</v>
      </c>
      <c r="S861">
        <v>9221899675</v>
      </c>
      <c r="T861" t="s">
        <v>48</v>
      </c>
    </row>
    <row r="862" spans="1:20" x14ac:dyDescent="0.35">
      <c r="A862" t="s">
        <v>1826</v>
      </c>
      <c r="B862" t="s">
        <v>86</v>
      </c>
      <c r="C862" t="s">
        <v>55</v>
      </c>
      <c r="D862" t="s">
        <v>23</v>
      </c>
      <c r="E862">
        <v>22</v>
      </c>
      <c r="F862" t="s">
        <v>52</v>
      </c>
      <c r="G862" t="s">
        <v>44</v>
      </c>
      <c r="H862" s="1">
        <v>40898</v>
      </c>
      <c r="I862">
        <v>48915</v>
      </c>
      <c r="J862">
        <v>27229</v>
      </c>
      <c r="K862">
        <v>2.8</v>
      </c>
      <c r="L862" t="s">
        <v>212</v>
      </c>
      <c r="M862" t="s">
        <v>1408</v>
      </c>
      <c r="N862" t="s">
        <v>92</v>
      </c>
      <c r="O862">
        <v>22</v>
      </c>
      <c r="P862" t="s">
        <v>29</v>
      </c>
      <c r="Q862" t="s">
        <v>46</v>
      </c>
      <c r="R862" t="s">
        <v>1827</v>
      </c>
      <c r="S862">
        <v>9185127175</v>
      </c>
      <c r="T862" t="s">
        <v>32</v>
      </c>
    </row>
    <row r="863" spans="1:20" x14ac:dyDescent="0.35">
      <c r="A863" t="s">
        <v>1828</v>
      </c>
      <c r="B863" t="s">
        <v>67</v>
      </c>
      <c r="C863" t="s">
        <v>22</v>
      </c>
      <c r="D863" t="s">
        <v>42</v>
      </c>
      <c r="E863">
        <v>46</v>
      </c>
      <c r="F863" t="s">
        <v>24</v>
      </c>
      <c r="G863" t="s">
        <v>68</v>
      </c>
      <c r="H863" s="1">
        <v>43072</v>
      </c>
      <c r="I863">
        <v>36390</v>
      </c>
      <c r="J863">
        <v>24843</v>
      </c>
      <c r="K863">
        <v>4.7</v>
      </c>
      <c r="L863" t="s">
        <v>230</v>
      </c>
      <c r="M863" t="s">
        <v>1408</v>
      </c>
      <c r="N863" t="s">
        <v>28</v>
      </c>
      <c r="O863">
        <v>16</v>
      </c>
      <c r="P863" t="s">
        <v>29</v>
      </c>
      <c r="Q863" t="s">
        <v>30</v>
      </c>
      <c r="R863" t="s">
        <v>1829</v>
      </c>
      <c r="S863">
        <v>9533440461</v>
      </c>
      <c r="T863" t="s">
        <v>32</v>
      </c>
    </row>
    <row r="864" spans="1:20" x14ac:dyDescent="0.35">
      <c r="A864" t="s">
        <v>1830</v>
      </c>
      <c r="B864" t="s">
        <v>86</v>
      </c>
      <c r="C864" t="s">
        <v>81</v>
      </c>
      <c r="D864" t="s">
        <v>23</v>
      </c>
      <c r="E864">
        <v>35</v>
      </c>
      <c r="F864" t="s">
        <v>24</v>
      </c>
      <c r="G864" t="s">
        <v>57</v>
      </c>
      <c r="H864" s="1">
        <v>44541</v>
      </c>
      <c r="I864">
        <v>99644</v>
      </c>
      <c r="J864">
        <v>21917</v>
      </c>
      <c r="K864">
        <v>3.9</v>
      </c>
      <c r="L864" t="s">
        <v>181</v>
      </c>
      <c r="M864" t="s">
        <v>1408</v>
      </c>
      <c r="N864" t="s">
        <v>28</v>
      </c>
      <c r="O864">
        <v>21</v>
      </c>
      <c r="P864" t="s">
        <v>29</v>
      </c>
      <c r="Q864" t="s">
        <v>30</v>
      </c>
      <c r="R864" t="s">
        <v>1831</v>
      </c>
      <c r="S864">
        <v>9284090447</v>
      </c>
      <c r="T864" t="s">
        <v>32</v>
      </c>
    </row>
    <row r="865" spans="1:20" x14ac:dyDescent="0.35">
      <c r="A865" t="s">
        <v>1832</v>
      </c>
      <c r="B865" t="s">
        <v>86</v>
      </c>
      <c r="C865" t="s">
        <v>41</v>
      </c>
      <c r="D865" t="s">
        <v>42</v>
      </c>
      <c r="E865">
        <v>25</v>
      </c>
      <c r="F865" t="s">
        <v>82</v>
      </c>
      <c r="G865" t="s">
        <v>25</v>
      </c>
      <c r="H865" s="1">
        <v>41459</v>
      </c>
      <c r="I865">
        <v>71018</v>
      </c>
      <c r="J865">
        <v>23778</v>
      </c>
      <c r="K865">
        <v>4.3</v>
      </c>
      <c r="L865" t="s">
        <v>357</v>
      </c>
      <c r="M865" t="s">
        <v>1408</v>
      </c>
      <c r="N865" t="s">
        <v>28</v>
      </c>
      <c r="O865">
        <v>34</v>
      </c>
      <c r="P865" t="s">
        <v>29</v>
      </c>
      <c r="Q865" t="s">
        <v>46</v>
      </c>
      <c r="R865" t="s">
        <v>1833</v>
      </c>
      <c r="S865">
        <v>9596661122</v>
      </c>
      <c r="T865" t="s">
        <v>48</v>
      </c>
    </row>
    <row r="866" spans="1:20" x14ac:dyDescent="0.35">
      <c r="A866" t="s">
        <v>1834</v>
      </c>
      <c r="B866" t="s">
        <v>67</v>
      </c>
      <c r="C866" t="s">
        <v>145</v>
      </c>
      <c r="D866" t="s">
        <v>42</v>
      </c>
      <c r="E866">
        <v>22</v>
      </c>
      <c r="F866" t="s">
        <v>62</v>
      </c>
      <c r="G866" t="s">
        <v>68</v>
      </c>
      <c r="H866" s="1">
        <v>42225</v>
      </c>
      <c r="I866">
        <v>41911</v>
      </c>
      <c r="J866">
        <v>16720</v>
      </c>
      <c r="K866">
        <v>4.0999999999999996</v>
      </c>
      <c r="L866" t="s">
        <v>309</v>
      </c>
      <c r="M866" t="s">
        <v>1408</v>
      </c>
      <c r="N866" t="s">
        <v>70</v>
      </c>
      <c r="O866">
        <v>4</v>
      </c>
      <c r="P866" t="s">
        <v>29</v>
      </c>
      <c r="Q866" t="s">
        <v>46</v>
      </c>
      <c r="R866" t="s">
        <v>1835</v>
      </c>
      <c r="S866">
        <v>9781884272</v>
      </c>
      <c r="T866" t="s">
        <v>48</v>
      </c>
    </row>
    <row r="867" spans="1:20" x14ac:dyDescent="0.35">
      <c r="A867" t="s">
        <v>1836</v>
      </c>
      <c r="B867" t="s">
        <v>61</v>
      </c>
      <c r="C867" t="s">
        <v>41</v>
      </c>
      <c r="D867" t="s">
        <v>23</v>
      </c>
      <c r="E867">
        <v>24</v>
      </c>
      <c r="F867" t="s">
        <v>56</v>
      </c>
      <c r="G867" t="s">
        <v>68</v>
      </c>
      <c r="H867" s="1">
        <v>41886</v>
      </c>
      <c r="I867">
        <v>100155</v>
      </c>
      <c r="J867">
        <v>14530</v>
      </c>
      <c r="K867">
        <v>2.8</v>
      </c>
      <c r="L867" t="s">
        <v>80</v>
      </c>
      <c r="M867" t="s">
        <v>1408</v>
      </c>
      <c r="N867" t="s">
        <v>70</v>
      </c>
      <c r="O867">
        <v>30</v>
      </c>
      <c r="P867" t="s">
        <v>29</v>
      </c>
      <c r="Q867" t="s">
        <v>30</v>
      </c>
      <c r="R867" t="s">
        <v>1837</v>
      </c>
      <c r="S867">
        <v>9838996740</v>
      </c>
      <c r="T867" t="s">
        <v>48</v>
      </c>
    </row>
    <row r="868" spans="1:20" x14ac:dyDescent="0.35">
      <c r="A868" t="s">
        <v>1838</v>
      </c>
      <c r="B868" t="s">
        <v>73</v>
      </c>
      <c r="C868" t="s">
        <v>41</v>
      </c>
      <c r="D868" t="s">
        <v>23</v>
      </c>
      <c r="E868">
        <v>51</v>
      </c>
      <c r="F868" t="s">
        <v>82</v>
      </c>
      <c r="G868" t="s">
        <v>68</v>
      </c>
      <c r="H868" s="1">
        <v>44833</v>
      </c>
      <c r="I868">
        <v>118766</v>
      </c>
      <c r="J868">
        <v>28832</v>
      </c>
      <c r="K868">
        <v>3.4</v>
      </c>
      <c r="L868" t="s">
        <v>222</v>
      </c>
      <c r="M868" t="s">
        <v>1408</v>
      </c>
      <c r="N868" t="s">
        <v>70</v>
      </c>
      <c r="O868">
        <v>25</v>
      </c>
      <c r="P868" t="s">
        <v>29</v>
      </c>
      <c r="Q868" t="s">
        <v>30</v>
      </c>
      <c r="R868" t="s">
        <v>1839</v>
      </c>
      <c r="S868">
        <v>9233850903</v>
      </c>
      <c r="T868" t="s">
        <v>32</v>
      </c>
    </row>
    <row r="869" spans="1:20" x14ac:dyDescent="0.35">
      <c r="A869" t="s">
        <v>1840</v>
      </c>
      <c r="B869" t="s">
        <v>77</v>
      </c>
      <c r="C869" t="s">
        <v>51</v>
      </c>
      <c r="D869" t="s">
        <v>42</v>
      </c>
      <c r="E869">
        <v>47</v>
      </c>
      <c r="F869" t="s">
        <v>82</v>
      </c>
      <c r="G869" t="s">
        <v>25</v>
      </c>
      <c r="H869" s="1">
        <v>43667</v>
      </c>
      <c r="I869">
        <v>36209</v>
      </c>
      <c r="J869">
        <v>26312</v>
      </c>
      <c r="K869">
        <v>4.4000000000000004</v>
      </c>
      <c r="L869" t="s">
        <v>584</v>
      </c>
      <c r="M869" t="s">
        <v>1408</v>
      </c>
      <c r="N869" t="s">
        <v>28</v>
      </c>
      <c r="O869">
        <v>1</v>
      </c>
      <c r="P869" t="s">
        <v>29</v>
      </c>
      <c r="Q869" t="s">
        <v>46</v>
      </c>
      <c r="R869" t="s">
        <v>1841</v>
      </c>
      <c r="S869">
        <v>9688962638</v>
      </c>
      <c r="T869" t="s">
        <v>32</v>
      </c>
    </row>
    <row r="870" spans="1:20" x14ac:dyDescent="0.35">
      <c r="A870" t="s">
        <v>1842</v>
      </c>
      <c r="B870" t="s">
        <v>67</v>
      </c>
      <c r="C870" t="s">
        <v>51</v>
      </c>
      <c r="D870" t="s">
        <v>23</v>
      </c>
      <c r="E870">
        <v>53</v>
      </c>
      <c r="F870" t="s">
        <v>52</v>
      </c>
      <c r="G870" t="s">
        <v>36</v>
      </c>
      <c r="H870" s="1">
        <v>43177</v>
      </c>
      <c r="I870">
        <v>70969</v>
      </c>
      <c r="J870">
        <v>19939</v>
      </c>
      <c r="K870">
        <v>3.1</v>
      </c>
      <c r="L870" t="s">
        <v>381</v>
      </c>
      <c r="M870" t="s">
        <v>1408</v>
      </c>
      <c r="N870" t="s">
        <v>38</v>
      </c>
      <c r="O870">
        <v>18</v>
      </c>
      <c r="P870" t="s">
        <v>29</v>
      </c>
      <c r="Q870" t="s">
        <v>30</v>
      </c>
      <c r="R870" t="s">
        <v>1843</v>
      </c>
      <c r="S870">
        <v>9989304458</v>
      </c>
      <c r="T870" t="s">
        <v>48</v>
      </c>
    </row>
    <row r="871" spans="1:20" x14ac:dyDescent="0.35">
      <c r="A871" t="s">
        <v>1844</v>
      </c>
      <c r="B871" t="s">
        <v>86</v>
      </c>
      <c r="C871" t="s">
        <v>74</v>
      </c>
      <c r="D871" t="s">
        <v>23</v>
      </c>
      <c r="E871">
        <v>49</v>
      </c>
      <c r="F871" t="s">
        <v>52</v>
      </c>
      <c r="G871" t="s">
        <v>63</v>
      </c>
      <c r="H871" s="1">
        <v>44940</v>
      </c>
      <c r="I871">
        <v>61412</v>
      </c>
      <c r="J871">
        <v>24337</v>
      </c>
      <c r="K871">
        <v>2.8</v>
      </c>
      <c r="L871" t="s">
        <v>468</v>
      </c>
      <c r="M871" t="s">
        <v>1408</v>
      </c>
      <c r="N871" t="s">
        <v>28</v>
      </c>
      <c r="O871">
        <v>15</v>
      </c>
      <c r="P871" t="s">
        <v>29</v>
      </c>
      <c r="Q871" t="s">
        <v>46</v>
      </c>
      <c r="R871" t="s">
        <v>1845</v>
      </c>
      <c r="S871">
        <v>9157337564</v>
      </c>
      <c r="T871" t="s">
        <v>32</v>
      </c>
    </row>
    <row r="872" spans="1:20" x14ac:dyDescent="0.35">
      <c r="A872" t="s">
        <v>1846</v>
      </c>
      <c r="B872" t="s">
        <v>86</v>
      </c>
      <c r="C872" t="s">
        <v>91</v>
      </c>
      <c r="D872" t="s">
        <v>42</v>
      </c>
      <c r="E872">
        <v>42</v>
      </c>
      <c r="F872" t="s">
        <v>62</v>
      </c>
      <c r="G872" t="s">
        <v>36</v>
      </c>
      <c r="H872" s="1">
        <v>41716</v>
      </c>
      <c r="I872">
        <v>53524</v>
      </c>
      <c r="J872">
        <v>25910</v>
      </c>
      <c r="K872">
        <v>2.2000000000000002</v>
      </c>
      <c r="L872" t="s">
        <v>244</v>
      </c>
      <c r="M872" t="s">
        <v>1408</v>
      </c>
      <c r="N872" t="s">
        <v>28</v>
      </c>
      <c r="O872">
        <v>21</v>
      </c>
      <c r="P872" t="s">
        <v>29</v>
      </c>
      <c r="Q872" t="s">
        <v>30</v>
      </c>
      <c r="R872" t="s">
        <v>1847</v>
      </c>
      <c r="S872">
        <v>9211897895</v>
      </c>
      <c r="T872" t="s">
        <v>32</v>
      </c>
    </row>
    <row r="873" spans="1:20" x14ac:dyDescent="0.35">
      <c r="A873" t="s">
        <v>1848</v>
      </c>
      <c r="B873" t="s">
        <v>50</v>
      </c>
      <c r="C873" t="s">
        <v>81</v>
      </c>
      <c r="D873" t="s">
        <v>23</v>
      </c>
      <c r="E873">
        <v>47</v>
      </c>
      <c r="F873" t="s">
        <v>62</v>
      </c>
      <c r="G873" t="s">
        <v>68</v>
      </c>
      <c r="H873" s="1">
        <v>43925</v>
      </c>
      <c r="I873">
        <v>103063</v>
      </c>
      <c r="J873">
        <v>18398</v>
      </c>
      <c r="K873">
        <v>3.2</v>
      </c>
      <c r="L873" t="s">
        <v>225</v>
      </c>
      <c r="M873" t="s">
        <v>1408</v>
      </c>
      <c r="N873" t="s">
        <v>28</v>
      </c>
      <c r="O873">
        <v>28</v>
      </c>
      <c r="P873" t="s">
        <v>29</v>
      </c>
      <c r="Q873" t="s">
        <v>30</v>
      </c>
      <c r="R873" t="s">
        <v>1849</v>
      </c>
      <c r="S873">
        <v>9495318349</v>
      </c>
      <c r="T873" t="s">
        <v>48</v>
      </c>
    </row>
    <row r="874" spans="1:20" x14ac:dyDescent="0.35">
      <c r="A874" t="s">
        <v>1850</v>
      </c>
      <c r="B874" t="s">
        <v>101</v>
      </c>
      <c r="C874" t="s">
        <v>35</v>
      </c>
      <c r="D874" t="s">
        <v>42</v>
      </c>
      <c r="E874">
        <v>47</v>
      </c>
      <c r="F874" t="s">
        <v>43</v>
      </c>
      <c r="G874" t="s">
        <v>63</v>
      </c>
      <c r="H874" s="1">
        <v>43364</v>
      </c>
      <c r="I874">
        <v>83232</v>
      </c>
      <c r="J874">
        <v>18505</v>
      </c>
      <c r="K874">
        <v>3.3</v>
      </c>
      <c r="L874" t="s">
        <v>468</v>
      </c>
      <c r="M874" t="s">
        <v>1408</v>
      </c>
      <c r="N874" t="s">
        <v>92</v>
      </c>
      <c r="O874">
        <v>6</v>
      </c>
      <c r="P874" t="s">
        <v>29</v>
      </c>
      <c r="Q874" t="s">
        <v>46</v>
      </c>
      <c r="R874" t="s">
        <v>1851</v>
      </c>
      <c r="S874">
        <v>9594690427</v>
      </c>
      <c r="T874" t="s">
        <v>48</v>
      </c>
    </row>
    <row r="875" spans="1:20" x14ac:dyDescent="0.35">
      <c r="A875" t="s">
        <v>1852</v>
      </c>
      <c r="B875" t="s">
        <v>34</v>
      </c>
      <c r="C875" t="s">
        <v>55</v>
      </c>
      <c r="D875" t="s">
        <v>42</v>
      </c>
      <c r="E875">
        <v>44</v>
      </c>
      <c r="F875" t="s">
        <v>52</v>
      </c>
      <c r="G875" t="s">
        <v>68</v>
      </c>
      <c r="H875" s="1">
        <v>41366</v>
      </c>
      <c r="I875">
        <v>110380</v>
      </c>
      <c r="J875">
        <v>18139</v>
      </c>
      <c r="K875">
        <v>3.7</v>
      </c>
      <c r="L875" t="s">
        <v>199</v>
      </c>
      <c r="M875" t="s">
        <v>1408</v>
      </c>
      <c r="N875" t="s">
        <v>92</v>
      </c>
      <c r="O875">
        <v>33</v>
      </c>
      <c r="P875" t="s">
        <v>29</v>
      </c>
      <c r="Q875" t="s">
        <v>46</v>
      </c>
      <c r="R875" t="s">
        <v>1853</v>
      </c>
      <c r="S875">
        <v>9582990911</v>
      </c>
      <c r="T875" t="s">
        <v>48</v>
      </c>
    </row>
    <row r="876" spans="1:20" x14ac:dyDescent="0.35">
      <c r="A876" t="s">
        <v>1854</v>
      </c>
      <c r="B876" t="s">
        <v>21</v>
      </c>
      <c r="C876" t="s">
        <v>41</v>
      </c>
      <c r="D876" t="s">
        <v>23</v>
      </c>
      <c r="E876">
        <v>28</v>
      </c>
      <c r="F876" t="s">
        <v>24</v>
      </c>
      <c r="G876" t="s">
        <v>57</v>
      </c>
      <c r="H876" s="1">
        <v>44291</v>
      </c>
      <c r="I876">
        <v>116602</v>
      </c>
      <c r="J876">
        <v>10539</v>
      </c>
      <c r="K876">
        <v>3.8</v>
      </c>
      <c r="L876" t="s">
        <v>78</v>
      </c>
      <c r="M876" t="s">
        <v>1408</v>
      </c>
      <c r="N876" t="s">
        <v>38</v>
      </c>
      <c r="O876">
        <v>34</v>
      </c>
      <c r="P876" t="s">
        <v>29</v>
      </c>
      <c r="Q876" t="s">
        <v>46</v>
      </c>
      <c r="R876" t="s">
        <v>1855</v>
      </c>
      <c r="S876">
        <v>9494852465</v>
      </c>
      <c r="T876" t="s">
        <v>48</v>
      </c>
    </row>
    <row r="877" spans="1:20" x14ac:dyDescent="0.35">
      <c r="A877" t="s">
        <v>1856</v>
      </c>
      <c r="B877" t="s">
        <v>73</v>
      </c>
      <c r="C877" t="s">
        <v>41</v>
      </c>
      <c r="D877" t="s">
        <v>42</v>
      </c>
      <c r="E877">
        <v>38</v>
      </c>
      <c r="F877" t="s">
        <v>62</v>
      </c>
      <c r="G877" t="s">
        <v>44</v>
      </c>
      <c r="H877" s="1">
        <v>41632</v>
      </c>
      <c r="I877">
        <v>105114</v>
      </c>
      <c r="J877">
        <v>8400</v>
      </c>
      <c r="K877">
        <v>2.2999999999999998</v>
      </c>
      <c r="L877" t="s">
        <v>361</v>
      </c>
      <c r="M877" t="s">
        <v>1408</v>
      </c>
      <c r="N877" t="s">
        <v>38</v>
      </c>
      <c r="O877">
        <v>3</v>
      </c>
      <c r="P877" t="s">
        <v>29</v>
      </c>
      <c r="Q877" t="s">
        <v>30</v>
      </c>
      <c r="R877" t="s">
        <v>1857</v>
      </c>
      <c r="S877">
        <v>9812483477</v>
      </c>
      <c r="T877" t="s">
        <v>48</v>
      </c>
    </row>
    <row r="878" spans="1:20" x14ac:dyDescent="0.35">
      <c r="A878" t="s">
        <v>1858</v>
      </c>
      <c r="B878" t="s">
        <v>34</v>
      </c>
      <c r="C878" t="s">
        <v>74</v>
      </c>
      <c r="D878" t="s">
        <v>42</v>
      </c>
      <c r="E878">
        <v>53</v>
      </c>
      <c r="F878" t="s">
        <v>52</v>
      </c>
      <c r="G878" t="s">
        <v>36</v>
      </c>
      <c r="H878" s="1">
        <v>44523</v>
      </c>
      <c r="I878">
        <v>102914</v>
      </c>
      <c r="J878">
        <v>21776</v>
      </c>
      <c r="K878">
        <v>4.5</v>
      </c>
      <c r="L878" t="s">
        <v>278</v>
      </c>
      <c r="M878" t="s">
        <v>1408</v>
      </c>
      <c r="N878" t="s">
        <v>70</v>
      </c>
      <c r="O878">
        <v>17</v>
      </c>
      <c r="P878" t="s">
        <v>29</v>
      </c>
      <c r="Q878" t="s">
        <v>46</v>
      </c>
      <c r="R878" t="s">
        <v>1859</v>
      </c>
      <c r="S878">
        <v>9640979992</v>
      </c>
      <c r="T878" t="s">
        <v>48</v>
      </c>
    </row>
    <row r="879" spans="1:20" x14ac:dyDescent="0.35">
      <c r="A879" t="s">
        <v>1860</v>
      </c>
      <c r="B879" t="s">
        <v>21</v>
      </c>
      <c r="C879" t="s">
        <v>35</v>
      </c>
      <c r="D879" t="s">
        <v>42</v>
      </c>
      <c r="E879">
        <v>36</v>
      </c>
      <c r="F879" t="s">
        <v>56</v>
      </c>
      <c r="G879" t="s">
        <v>36</v>
      </c>
      <c r="H879" s="1">
        <v>43446</v>
      </c>
      <c r="I879">
        <v>74157</v>
      </c>
      <c r="J879">
        <v>15275</v>
      </c>
      <c r="K879">
        <v>4.4000000000000004</v>
      </c>
      <c r="L879" t="s">
        <v>222</v>
      </c>
      <c r="M879" t="s">
        <v>1408</v>
      </c>
      <c r="N879" t="s">
        <v>92</v>
      </c>
      <c r="O879">
        <v>24</v>
      </c>
      <c r="P879" t="s">
        <v>29</v>
      </c>
      <c r="Q879" t="s">
        <v>46</v>
      </c>
      <c r="R879" t="s">
        <v>1861</v>
      </c>
      <c r="S879">
        <v>9721067791</v>
      </c>
      <c r="T879" t="s">
        <v>48</v>
      </c>
    </row>
    <row r="880" spans="1:20" x14ac:dyDescent="0.35">
      <c r="A880" t="s">
        <v>1862</v>
      </c>
      <c r="B880" t="s">
        <v>77</v>
      </c>
      <c r="C880" t="s">
        <v>145</v>
      </c>
      <c r="D880" t="s">
        <v>42</v>
      </c>
      <c r="E880">
        <v>32</v>
      </c>
      <c r="F880" t="s">
        <v>43</v>
      </c>
      <c r="G880" t="s">
        <v>57</v>
      </c>
      <c r="H880" s="1">
        <v>43944</v>
      </c>
      <c r="I880">
        <v>110468</v>
      </c>
      <c r="J880">
        <v>12476</v>
      </c>
      <c r="K880">
        <v>4.3</v>
      </c>
      <c r="L880" t="s">
        <v>367</v>
      </c>
      <c r="M880" t="s">
        <v>1408</v>
      </c>
      <c r="N880" t="s">
        <v>38</v>
      </c>
      <c r="O880">
        <v>8</v>
      </c>
      <c r="P880" t="s">
        <v>29</v>
      </c>
      <c r="Q880" t="s">
        <v>46</v>
      </c>
      <c r="R880" t="s">
        <v>1863</v>
      </c>
      <c r="S880">
        <v>9105164395</v>
      </c>
      <c r="T880" t="s">
        <v>48</v>
      </c>
    </row>
    <row r="881" spans="1:20" x14ac:dyDescent="0.35">
      <c r="A881" t="s">
        <v>1864</v>
      </c>
      <c r="B881" t="s">
        <v>101</v>
      </c>
      <c r="C881" t="s">
        <v>35</v>
      </c>
      <c r="D881" t="s">
        <v>42</v>
      </c>
      <c r="E881">
        <v>50</v>
      </c>
      <c r="F881" t="s">
        <v>24</v>
      </c>
      <c r="G881" t="s">
        <v>36</v>
      </c>
      <c r="H881" s="1">
        <v>43191</v>
      </c>
      <c r="I881">
        <v>42941</v>
      </c>
      <c r="J881">
        <v>21374</v>
      </c>
      <c r="K881">
        <v>4.3</v>
      </c>
      <c r="L881" t="s">
        <v>550</v>
      </c>
      <c r="M881" t="s">
        <v>1408</v>
      </c>
      <c r="N881" t="s">
        <v>38</v>
      </c>
      <c r="O881">
        <v>32</v>
      </c>
      <c r="P881" t="s">
        <v>29</v>
      </c>
      <c r="Q881" t="s">
        <v>46</v>
      </c>
      <c r="R881" t="s">
        <v>1865</v>
      </c>
      <c r="S881">
        <v>9768499835</v>
      </c>
      <c r="T881" t="s">
        <v>48</v>
      </c>
    </row>
    <row r="882" spans="1:20" x14ac:dyDescent="0.35">
      <c r="A882" t="s">
        <v>1866</v>
      </c>
      <c r="B882" t="s">
        <v>21</v>
      </c>
      <c r="C882" t="s">
        <v>91</v>
      </c>
      <c r="D882" t="s">
        <v>23</v>
      </c>
      <c r="E882">
        <v>48</v>
      </c>
      <c r="F882" t="s">
        <v>52</v>
      </c>
      <c r="G882" t="s">
        <v>57</v>
      </c>
      <c r="H882" s="1">
        <v>40607</v>
      </c>
      <c r="I882">
        <v>23854</v>
      </c>
      <c r="J882">
        <v>19259</v>
      </c>
      <c r="K882">
        <v>4.3</v>
      </c>
      <c r="L882" t="s">
        <v>726</v>
      </c>
      <c r="M882" t="s">
        <v>1408</v>
      </c>
      <c r="N882" t="s">
        <v>38</v>
      </c>
      <c r="O882">
        <v>9</v>
      </c>
      <c r="P882" t="s">
        <v>29</v>
      </c>
      <c r="Q882" t="s">
        <v>46</v>
      </c>
      <c r="R882" t="s">
        <v>1867</v>
      </c>
      <c r="S882">
        <v>9460781316</v>
      </c>
      <c r="T882" t="s">
        <v>48</v>
      </c>
    </row>
    <row r="883" spans="1:20" x14ac:dyDescent="0.35">
      <c r="A883" t="s">
        <v>1868</v>
      </c>
      <c r="B883" t="s">
        <v>86</v>
      </c>
      <c r="C883" t="s">
        <v>74</v>
      </c>
      <c r="D883" t="s">
        <v>42</v>
      </c>
      <c r="E883">
        <v>55</v>
      </c>
      <c r="F883" t="s">
        <v>56</v>
      </c>
      <c r="G883" t="s">
        <v>36</v>
      </c>
      <c r="H883" s="1">
        <v>42861</v>
      </c>
      <c r="I883">
        <v>49506</v>
      </c>
      <c r="J883">
        <v>7237</v>
      </c>
      <c r="K883">
        <v>2.4</v>
      </c>
      <c r="L883" t="s">
        <v>85</v>
      </c>
      <c r="M883" t="s">
        <v>1408</v>
      </c>
      <c r="N883" t="s">
        <v>28</v>
      </c>
      <c r="O883">
        <v>2</v>
      </c>
      <c r="P883" t="s">
        <v>29</v>
      </c>
      <c r="Q883" t="s">
        <v>30</v>
      </c>
      <c r="R883" t="s">
        <v>1869</v>
      </c>
      <c r="S883">
        <v>9330902946</v>
      </c>
      <c r="T883" t="s">
        <v>32</v>
      </c>
    </row>
    <row r="884" spans="1:20" x14ac:dyDescent="0.35">
      <c r="A884" t="s">
        <v>1870</v>
      </c>
      <c r="B884" t="s">
        <v>101</v>
      </c>
      <c r="C884" t="s">
        <v>145</v>
      </c>
      <c r="D884" t="s">
        <v>42</v>
      </c>
      <c r="E884">
        <v>34</v>
      </c>
      <c r="F884" t="s">
        <v>82</v>
      </c>
      <c r="G884" t="s">
        <v>57</v>
      </c>
      <c r="H884" s="1">
        <v>43507</v>
      </c>
      <c r="I884">
        <v>110214</v>
      </c>
      <c r="J884">
        <v>16071</v>
      </c>
      <c r="K884">
        <v>2.6</v>
      </c>
      <c r="L884" t="s">
        <v>642</v>
      </c>
      <c r="M884" t="s">
        <v>1408</v>
      </c>
      <c r="N884" t="s">
        <v>70</v>
      </c>
      <c r="O884">
        <v>19</v>
      </c>
      <c r="P884" t="s">
        <v>29</v>
      </c>
      <c r="Q884" t="s">
        <v>46</v>
      </c>
      <c r="R884" t="s">
        <v>1871</v>
      </c>
      <c r="S884">
        <v>9290348837</v>
      </c>
      <c r="T884" t="s">
        <v>48</v>
      </c>
    </row>
    <row r="885" spans="1:20" x14ac:dyDescent="0.35">
      <c r="A885" t="s">
        <v>1872</v>
      </c>
      <c r="B885" t="s">
        <v>86</v>
      </c>
      <c r="C885" t="s">
        <v>145</v>
      </c>
      <c r="D885" t="s">
        <v>42</v>
      </c>
      <c r="E885">
        <v>57</v>
      </c>
      <c r="F885" t="s">
        <v>24</v>
      </c>
      <c r="G885" t="s">
        <v>25</v>
      </c>
      <c r="H885" s="1">
        <v>42256</v>
      </c>
      <c r="I885">
        <v>107209</v>
      </c>
      <c r="J885">
        <v>29406</v>
      </c>
      <c r="K885">
        <v>2.2999999999999998</v>
      </c>
      <c r="L885" t="s">
        <v>258</v>
      </c>
      <c r="M885" t="s">
        <v>1408</v>
      </c>
      <c r="N885" t="s">
        <v>28</v>
      </c>
      <c r="O885">
        <v>3</v>
      </c>
      <c r="P885" t="s">
        <v>29</v>
      </c>
      <c r="Q885" t="s">
        <v>30</v>
      </c>
      <c r="R885" t="s">
        <v>1873</v>
      </c>
      <c r="S885">
        <v>9829173520</v>
      </c>
      <c r="T885" t="s">
        <v>32</v>
      </c>
    </row>
    <row r="886" spans="1:20" x14ac:dyDescent="0.35">
      <c r="A886" t="s">
        <v>1874</v>
      </c>
      <c r="B886" t="s">
        <v>34</v>
      </c>
      <c r="C886" t="s">
        <v>35</v>
      </c>
      <c r="D886" t="s">
        <v>42</v>
      </c>
      <c r="E886">
        <v>36</v>
      </c>
      <c r="F886" t="s">
        <v>43</v>
      </c>
      <c r="G886" t="s">
        <v>68</v>
      </c>
      <c r="H886" s="1">
        <v>41843</v>
      </c>
      <c r="I886">
        <v>62519</v>
      </c>
      <c r="J886">
        <v>29144</v>
      </c>
      <c r="K886">
        <v>4</v>
      </c>
      <c r="L886" t="s">
        <v>268</v>
      </c>
      <c r="M886" t="s">
        <v>1408</v>
      </c>
      <c r="N886" t="s">
        <v>70</v>
      </c>
      <c r="O886">
        <v>24</v>
      </c>
      <c r="P886" t="s">
        <v>29</v>
      </c>
      <c r="Q886" t="s">
        <v>46</v>
      </c>
      <c r="R886" t="s">
        <v>1875</v>
      </c>
      <c r="S886">
        <v>9478453686</v>
      </c>
      <c r="T886" t="s">
        <v>48</v>
      </c>
    </row>
    <row r="887" spans="1:20" x14ac:dyDescent="0.35">
      <c r="A887" t="s">
        <v>1876</v>
      </c>
      <c r="B887" t="s">
        <v>86</v>
      </c>
      <c r="C887" t="s">
        <v>87</v>
      </c>
      <c r="D887" t="s">
        <v>42</v>
      </c>
      <c r="E887">
        <v>31</v>
      </c>
      <c r="F887" t="s">
        <v>56</v>
      </c>
      <c r="G887" t="s">
        <v>36</v>
      </c>
      <c r="H887" s="1">
        <v>45126</v>
      </c>
      <c r="I887">
        <v>28911</v>
      </c>
      <c r="J887">
        <v>16018</v>
      </c>
      <c r="K887">
        <v>2.9</v>
      </c>
      <c r="L887" t="s">
        <v>154</v>
      </c>
      <c r="M887" t="s">
        <v>1408</v>
      </c>
      <c r="N887" t="s">
        <v>38</v>
      </c>
      <c r="O887">
        <v>31</v>
      </c>
      <c r="P887" t="s">
        <v>29</v>
      </c>
      <c r="Q887" t="s">
        <v>30</v>
      </c>
      <c r="R887" t="s">
        <v>1877</v>
      </c>
      <c r="S887">
        <v>9324936530</v>
      </c>
      <c r="T887" t="s">
        <v>48</v>
      </c>
    </row>
    <row r="888" spans="1:20" x14ac:dyDescent="0.35">
      <c r="A888" t="s">
        <v>1878</v>
      </c>
      <c r="B888" t="s">
        <v>95</v>
      </c>
      <c r="C888" t="s">
        <v>91</v>
      </c>
      <c r="D888" t="s">
        <v>23</v>
      </c>
      <c r="E888">
        <v>43</v>
      </c>
      <c r="F888" t="s">
        <v>56</v>
      </c>
      <c r="G888" t="s">
        <v>57</v>
      </c>
      <c r="H888" s="1">
        <v>41246</v>
      </c>
      <c r="I888">
        <v>26657</v>
      </c>
      <c r="J888">
        <v>17404</v>
      </c>
      <c r="K888">
        <v>2</v>
      </c>
      <c r="L888" t="s">
        <v>94</v>
      </c>
      <c r="M888" t="s">
        <v>1408</v>
      </c>
      <c r="N888" t="s">
        <v>70</v>
      </c>
      <c r="O888">
        <v>9</v>
      </c>
      <c r="P888" t="s">
        <v>29</v>
      </c>
      <c r="Q888" t="s">
        <v>30</v>
      </c>
      <c r="R888" t="s">
        <v>1879</v>
      </c>
      <c r="S888">
        <v>9542816433</v>
      </c>
      <c r="T888" t="s">
        <v>48</v>
      </c>
    </row>
    <row r="889" spans="1:20" x14ac:dyDescent="0.35">
      <c r="A889" t="s">
        <v>1880</v>
      </c>
      <c r="B889" t="s">
        <v>67</v>
      </c>
      <c r="C889" t="s">
        <v>74</v>
      </c>
      <c r="D889" t="s">
        <v>42</v>
      </c>
      <c r="E889">
        <v>46</v>
      </c>
      <c r="F889" t="s">
        <v>43</v>
      </c>
      <c r="G889" t="s">
        <v>36</v>
      </c>
      <c r="H889" s="1">
        <v>41971</v>
      </c>
      <c r="I889">
        <v>110563</v>
      </c>
      <c r="J889">
        <v>29601</v>
      </c>
      <c r="K889">
        <v>3.9</v>
      </c>
      <c r="L889" t="s">
        <v>678</v>
      </c>
      <c r="M889" t="s">
        <v>1408</v>
      </c>
      <c r="N889" t="s">
        <v>92</v>
      </c>
      <c r="O889">
        <v>30</v>
      </c>
      <c r="P889" t="s">
        <v>29</v>
      </c>
      <c r="Q889" t="s">
        <v>30</v>
      </c>
      <c r="R889" t="s">
        <v>1881</v>
      </c>
      <c r="S889">
        <v>9965756827</v>
      </c>
      <c r="T889" t="s">
        <v>48</v>
      </c>
    </row>
    <row r="890" spans="1:20" x14ac:dyDescent="0.35">
      <c r="A890" t="s">
        <v>1882</v>
      </c>
      <c r="B890" t="s">
        <v>21</v>
      </c>
      <c r="C890" t="s">
        <v>87</v>
      </c>
      <c r="D890" t="s">
        <v>23</v>
      </c>
      <c r="E890">
        <v>32</v>
      </c>
      <c r="F890" t="s">
        <v>56</v>
      </c>
      <c r="G890" t="s">
        <v>44</v>
      </c>
      <c r="H890" s="1">
        <v>40505</v>
      </c>
      <c r="I890">
        <v>69823</v>
      </c>
      <c r="J890">
        <v>19702</v>
      </c>
      <c r="K890">
        <v>3.9</v>
      </c>
      <c r="L890" t="s">
        <v>33</v>
      </c>
      <c r="M890" t="s">
        <v>1408</v>
      </c>
      <c r="N890" t="s">
        <v>28</v>
      </c>
      <c r="O890">
        <v>33</v>
      </c>
      <c r="P890" t="s">
        <v>29</v>
      </c>
      <c r="Q890" t="s">
        <v>30</v>
      </c>
      <c r="R890" t="s">
        <v>1883</v>
      </c>
      <c r="S890">
        <v>9920269183</v>
      </c>
      <c r="T890" t="s">
        <v>48</v>
      </c>
    </row>
    <row r="891" spans="1:20" x14ac:dyDescent="0.35">
      <c r="A891" t="s">
        <v>1884</v>
      </c>
      <c r="B891" t="s">
        <v>95</v>
      </c>
      <c r="C891" t="s">
        <v>87</v>
      </c>
      <c r="D891" t="s">
        <v>42</v>
      </c>
      <c r="E891">
        <v>51</v>
      </c>
      <c r="F891" t="s">
        <v>82</v>
      </c>
      <c r="G891" t="s">
        <v>25</v>
      </c>
      <c r="H891" s="1">
        <v>42707</v>
      </c>
      <c r="I891">
        <v>47062</v>
      </c>
      <c r="J891">
        <v>9589</v>
      </c>
      <c r="K891">
        <v>4.0999999999999996</v>
      </c>
      <c r="L891" t="s">
        <v>358</v>
      </c>
      <c r="M891" t="s">
        <v>1408</v>
      </c>
      <c r="N891" t="s">
        <v>92</v>
      </c>
      <c r="O891">
        <v>32</v>
      </c>
      <c r="P891" t="s">
        <v>29</v>
      </c>
      <c r="Q891" t="s">
        <v>30</v>
      </c>
      <c r="R891" t="s">
        <v>1885</v>
      </c>
      <c r="S891">
        <v>9984342056</v>
      </c>
      <c r="T891" t="s">
        <v>32</v>
      </c>
    </row>
    <row r="892" spans="1:20" x14ac:dyDescent="0.35">
      <c r="A892" t="s">
        <v>1886</v>
      </c>
      <c r="B892" t="s">
        <v>77</v>
      </c>
      <c r="C892" t="s">
        <v>87</v>
      </c>
      <c r="D892" t="s">
        <v>42</v>
      </c>
      <c r="E892">
        <v>29</v>
      </c>
      <c r="F892" t="s">
        <v>82</v>
      </c>
      <c r="G892" t="s">
        <v>44</v>
      </c>
      <c r="H892" s="1">
        <v>45021</v>
      </c>
      <c r="I892">
        <v>74867</v>
      </c>
      <c r="J892">
        <v>14060</v>
      </c>
      <c r="K892">
        <v>2.9</v>
      </c>
      <c r="L892" t="s">
        <v>116</v>
      </c>
      <c r="M892" t="s">
        <v>1408</v>
      </c>
      <c r="N892" t="s">
        <v>70</v>
      </c>
      <c r="O892">
        <v>10</v>
      </c>
      <c r="P892" t="s">
        <v>29</v>
      </c>
      <c r="Q892" t="s">
        <v>30</v>
      </c>
      <c r="R892" t="s">
        <v>1887</v>
      </c>
      <c r="S892">
        <v>9571759802</v>
      </c>
      <c r="T892" t="s">
        <v>32</v>
      </c>
    </row>
    <row r="893" spans="1:20" x14ac:dyDescent="0.35">
      <c r="A893" t="s">
        <v>1888</v>
      </c>
      <c r="B893" t="s">
        <v>67</v>
      </c>
      <c r="C893" t="s">
        <v>91</v>
      </c>
      <c r="D893" t="s">
        <v>42</v>
      </c>
      <c r="E893">
        <v>31</v>
      </c>
      <c r="F893" t="s">
        <v>56</v>
      </c>
      <c r="G893" t="s">
        <v>57</v>
      </c>
      <c r="H893" s="1">
        <v>43558</v>
      </c>
      <c r="I893">
        <v>101860</v>
      </c>
      <c r="J893">
        <v>21589</v>
      </c>
      <c r="K893">
        <v>2.4</v>
      </c>
      <c r="L893" t="s">
        <v>394</v>
      </c>
      <c r="M893" t="s">
        <v>1408</v>
      </c>
      <c r="N893" t="s">
        <v>38</v>
      </c>
      <c r="O893">
        <v>3</v>
      </c>
      <c r="P893" t="s">
        <v>29</v>
      </c>
      <c r="Q893" t="s">
        <v>46</v>
      </c>
      <c r="R893" t="s">
        <v>1889</v>
      </c>
      <c r="S893">
        <v>9853347453</v>
      </c>
      <c r="T893" t="s">
        <v>32</v>
      </c>
    </row>
    <row r="894" spans="1:20" x14ac:dyDescent="0.35">
      <c r="A894" t="s">
        <v>1890</v>
      </c>
      <c r="B894" t="s">
        <v>77</v>
      </c>
      <c r="C894" t="s">
        <v>35</v>
      </c>
      <c r="D894" t="s">
        <v>42</v>
      </c>
      <c r="E894">
        <v>49</v>
      </c>
      <c r="F894" t="s">
        <v>56</v>
      </c>
      <c r="G894" t="s">
        <v>25</v>
      </c>
      <c r="H894" s="1">
        <v>44771</v>
      </c>
      <c r="I894">
        <v>115866</v>
      </c>
      <c r="J894">
        <v>27567</v>
      </c>
      <c r="K894">
        <v>3.8</v>
      </c>
      <c r="L894" t="s">
        <v>361</v>
      </c>
      <c r="M894" t="s">
        <v>1408</v>
      </c>
      <c r="N894" t="s">
        <v>70</v>
      </c>
      <c r="O894">
        <v>20</v>
      </c>
      <c r="P894" t="s">
        <v>29</v>
      </c>
      <c r="Q894" t="s">
        <v>30</v>
      </c>
      <c r="R894" t="s">
        <v>1891</v>
      </c>
      <c r="S894">
        <v>9593787836</v>
      </c>
      <c r="T894" t="s">
        <v>48</v>
      </c>
    </row>
    <row r="895" spans="1:20" x14ac:dyDescent="0.35">
      <c r="A895" t="s">
        <v>1892</v>
      </c>
      <c r="B895" t="s">
        <v>34</v>
      </c>
      <c r="C895" t="s">
        <v>91</v>
      </c>
      <c r="D895" t="s">
        <v>42</v>
      </c>
      <c r="E895">
        <v>40</v>
      </c>
      <c r="F895" t="s">
        <v>62</v>
      </c>
      <c r="G895" t="s">
        <v>57</v>
      </c>
      <c r="H895" s="1">
        <v>43243</v>
      </c>
      <c r="I895">
        <v>33246</v>
      </c>
      <c r="J895">
        <v>29834</v>
      </c>
      <c r="K895">
        <v>2.1</v>
      </c>
      <c r="L895" t="s">
        <v>358</v>
      </c>
      <c r="M895" t="s">
        <v>1408</v>
      </c>
      <c r="N895" t="s">
        <v>92</v>
      </c>
      <c r="O895">
        <v>31</v>
      </c>
      <c r="P895" t="s">
        <v>29</v>
      </c>
      <c r="Q895" t="s">
        <v>30</v>
      </c>
      <c r="R895" t="s">
        <v>1893</v>
      </c>
      <c r="S895">
        <v>9234838801</v>
      </c>
      <c r="T895" t="s">
        <v>48</v>
      </c>
    </row>
    <row r="896" spans="1:20" x14ac:dyDescent="0.35">
      <c r="A896" t="s">
        <v>1894</v>
      </c>
      <c r="B896" t="s">
        <v>50</v>
      </c>
      <c r="C896" t="s">
        <v>22</v>
      </c>
      <c r="D896" t="s">
        <v>42</v>
      </c>
      <c r="E896">
        <v>23</v>
      </c>
      <c r="F896" t="s">
        <v>62</v>
      </c>
      <c r="G896" t="s">
        <v>63</v>
      </c>
      <c r="H896" s="1">
        <v>45049</v>
      </c>
      <c r="I896">
        <v>54082</v>
      </c>
      <c r="J896">
        <v>21666</v>
      </c>
      <c r="K896">
        <v>2.4</v>
      </c>
      <c r="L896" t="s">
        <v>584</v>
      </c>
      <c r="M896" t="s">
        <v>1408</v>
      </c>
      <c r="N896" t="s">
        <v>92</v>
      </c>
      <c r="O896">
        <v>35</v>
      </c>
      <c r="P896" t="s">
        <v>29</v>
      </c>
      <c r="Q896" t="s">
        <v>46</v>
      </c>
      <c r="R896" t="s">
        <v>1895</v>
      </c>
      <c r="S896">
        <v>9577606351</v>
      </c>
      <c r="T896" t="s">
        <v>48</v>
      </c>
    </row>
    <row r="897" spans="1:20" x14ac:dyDescent="0.35">
      <c r="A897" t="s">
        <v>1896</v>
      </c>
      <c r="B897" t="s">
        <v>101</v>
      </c>
      <c r="C897" t="s">
        <v>22</v>
      </c>
      <c r="D897" t="s">
        <v>23</v>
      </c>
      <c r="E897">
        <v>24</v>
      </c>
      <c r="F897" t="s">
        <v>62</v>
      </c>
      <c r="G897" t="s">
        <v>36</v>
      </c>
      <c r="H897" s="1">
        <v>42802</v>
      </c>
      <c r="I897">
        <v>63428</v>
      </c>
      <c r="J897">
        <v>24124</v>
      </c>
      <c r="K897">
        <v>2.4</v>
      </c>
      <c r="L897" t="s">
        <v>107</v>
      </c>
      <c r="M897" t="s">
        <v>1408</v>
      </c>
      <c r="N897" t="s">
        <v>38</v>
      </c>
      <c r="O897">
        <v>30</v>
      </c>
      <c r="P897" t="s">
        <v>29</v>
      </c>
      <c r="Q897" t="s">
        <v>46</v>
      </c>
      <c r="R897" t="s">
        <v>1897</v>
      </c>
      <c r="S897">
        <v>9699864922</v>
      </c>
      <c r="T897" t="s">
        <v>32</v>
      </c>
    </row>
    <row r="898" spans="1:20" x14ac:dyDescent="0.35">
      <c r="A898" t="s">
        <v>1898</v>
      </c>
      <c r="B898" t="s">
        <v>21</v>
      </c>
      <c r="C898" t="s">
        <v>51</v>
      </c>
      <c r="D898" t="s">
        <v>23</v>
      </c>
      <c r="E898">
        <v>28</v>
      </c>
      <c r="F898" t="s">
        <v>43</v>
      </c>
      <c r="G898" t="s">
        <v>36</v>
      </c>
      <c r="H898" s="1">
        <v>40921</v>
      </c>
      <c r="I898">
        <v>101370</v>
      </c>
      <c r="J898">
        <v>16808</v>
      </c>
      <c r="K898">
        <v>2.5</v>
      </c>
      <c r="L898" t="s">
        <v>408</v>
      </c>
      <c r="M898" t="s">
        <v>1408</v>
      </c>
      <c r="N898" t="s">
        <v>70</v>
      </c>
      <c r="O898">
        <v>13</v>
      </c>
      <c r="P898" t="s">
        <v>29</v>
      </c>
      <c r="Q898" t="s">
        <v>30</v>
      </c>
      <c r="R898" t="s">
        <v>1899</v>
      </c>
      <c r="S898">
        <v>9413866172</v>
      </c>
      <c r="T898" t="s">
        <v>48</v>
      </c>
    </row>
    <row r="899" spans="1:20" x14ac:dyDescent="0.35">
      <c r="A899" t="s">
        <v>1900</v>
      </c>
      <c r="B899" t="s">
        <v>95</v>
      </c>
      <c r="C899" t="s">
        <v>81</v>
      </c>
      <c r="D899" t="s">
        <v>42</v>
      </c>
      <c r="E899">
        <v>55</v>
      </c>
      <c r="F899" t="s">
        <v>82</v>
      </c>
      <c r="G899" t="s">
        <v>25</v>
      </c>
      <c r="H899" s="1">
        <v>43949</v>
      </c>
      <c r="I899">
        <v>78824</v>
      </c>
      <c r="J899">
        <v>27763</v>
      </c>
      <c r="K899">
        <v>4.0999999999999996</v>
      </c>
      <c r="L899" t="s">
        <v>69</v>
      </c>
      <c r="M899" t="s">
        <v>1408</v>
      </c>
      <c r="N899" t="s">
        <v>28</v>
      </c>
      <c r="O899">
        <v>30</v>
      </c>
      <c r="P899" t="s">
        <v>29</v>
      </c>
      <c r="Q899" t="s">
        <v>30</v>
      </c>
      <c r="R899" t="s">
        <v>1901</v>
      </c>
      <c r="S899">
        <v>9983312351</v>
      </c>
      <c r="T899" t="s">
        <v>48</v>
      </c>
    </row>
    <row r="900" spans="1:20" x14ac:dyDescent="0.35">
      <c r="A900" t="s">
        <v>1902</v>
      </c>
      <c r="B900" t="s">
        <v>50</v>
      </c>
      <c r="C900" t="s">
        <v>87</v>
      </c>
      <c r="D900" t="s">
        <v>23</v>
      </c>
      <c r="E900">
        <v>32</v>
      </c>
      <c r="F900" t="s">
        <v>82</v>
      </c>
      <c r="G900" t="s">
        <v>57</v>
      </c>
      <c r="H900" s="1">
        <v>41976</v>
      </c>
      <c r="I900">
        <v>76243</v>
      </c>
      <c r="J900">
        <v>29539</v>
      </c>
      <c r="K900">
        <v>4.4000000000000004</v>
      </c>
      <c r="L900" t="s">
        <v>98</v>
      </c>
      <c r="M900" t="s">
        <v>1408</v>
      </c>
      <c r="N900" t="s">
        <v>70</v>
      </c>
      <c r="O900">
        <v>29</v>
      </c>
      <c r="P900" t="s">
        <v>29</v>
      </c>
      <c r="Q900" t="s">
        <v>46</v>
      </c>
      <c r="R900" t="s">
        <v>1903</v>
      </c>
      <c r="S900">
        <v>9264911720</v>
      </c>
      <c r="T900" t="s">
        <v>32</v>
      </c>
    </row>
    <row r="901" spans="1:20" x14ac:dyDescent="0.35">
      <c r="A901" t="s">
        <v>1904</v>
      </c>
      <c r="B901" t="s">
        <v>73</v>
      </c>
      <c r="C901" t="s">
        <v>81</v>
      </c>
      <c r="D901" t="s">
        <v>42</v>
      </c>
      <c r="E901">
        <v>54</v>
      </c>
      <c r="F901" t="s">
        <v>82</v>
      </c>
      <c r="G901" t="s">
        <v>36</v>
      </c>
      <c r="H901" s="1">
        <v>42969</v>
      </c>
      <c r="I901">
        <v>47739</v>
      </c>
      <c r="J901">
        <v>5962</v>
      </c>
      <c r="K901">
        <v>2.6</v>
      </c>
      <c r="L901" t="s">
        <v>249</v>
      </c>
      <c r="M901" t="s">
        <v>1408</v>
      </c>
      <c r="N901" t="s">
        <v>70</v>
      </c>
      <c r="O901">
        <v>27</v>
      </c>
      <c r="P901" t="s">
        <v>29</v>
      </c>
      <c r="Q901" t="s">
        <v>46</v>
      </c>
      <c r="R901" t="s">
        <v>1905</v>
      </c>
      <c r="S901">
        <v>9304633822</v>
      </c>
      <c r="T901" t="s">
        <v>48</v>
      </c>
    </row>
    <row r="902" spans="1:20" x14ac:dyDescent="0.35">
      <c r="A902" t="s">
        <v>1906</v>
      </c>
      <c r="B902" t="s">
        <v>34</v>
      </c>
      <c r="C902" t="s">
        <v>41</v>
      </c>
      <c r="D902" t="s">
        <v>42</v>
      </c>
      <c r="E902">
        <v>52</v>
      </c>
      <c r="F902" t="s">
        <v>62</v>
      </c>
      <c r="G902" t="s">
        <v>68</v>
      </c>
      <c r="H902" s="1">
        <v>41182</v>
      </c>
      <c r="I902">
        <v>28855</v>
      </c>
      <c r="J902">
        <v>5905</v>
      </c>
      <c r="K902">
        <v>3.6</v>
      </c>
      <c r="L902" t="s">
        <v>343</v>
      </c>
      <c r="M902" t="s">
        <v>1408</v>
      </c>
      <c r="N902" t="s">
        <v>28</v>
      </c>
      <c r="O902">
        <v>9</v>
      </c>
      <c r="P902" t="s">
        <v>29</v>
      </c>
      <c r="Q902" t="s">
        <v>30</v>
      </c>
      <c r="R902" t="s">
        <v>1907</v>
      </c>
      <c r="S902">
        <v>9117660991</v>
      </c>
      <c r="T902" t="s">
        <v>48</v>
      </c>
    </row>
    <row r="903" spans="1:20" x14ac:dyDescent="0.35">
      <c r="A903" t="s">
        <v>1908</v>
      </c>
      <c r="B903" t="s">
        <v>101</v>
      </c>
      <c r="C903" t="s">
        <v>91</v>
      </c>
      <c r="D903" t="s">
        <v>23</v>
      </c>
      <c r="E903">
        <v>60</v>
      </c>
      <c r="F903" t="s">
        <v>43</v>
      </c>
      <c r="G903" t="s">
        <v>63</v>
      </c>
      <c r="H903" s="1">
        <v>42387</v>
      </c>
      <c r="I903">
        <v>92632</v>
      </c>
      <c r="J903">
        <v>18875</v>
      </c>
      <c r="K903">
        <v>3.8</v>
      </c>
      <c r="L903" t="s">
        <v>124</v>
      </c>
      <c r="M903" t="s">
        <v>1408</v>
      </c>
      <c r="N903" t="s">
        <v>70</v>
      </c>
      <c r="O903">
        <v>0</v>
      </c>
      <c r="P903" t="s">
        <v>29</v>
      </c>
      <c r="Q903" t="s">
        <v>30</v>
      </c>
      <c r="R903" t="s">
        <v>1909</v>
      </c>
      <c r="S903">
        <v>9175683668</v>
      </c>
      <c r="T903" t="s">
        <v>32</v>
      </c>
    </row>
    <row r="904" spans="1:20" x14ac:dyDescent="0.35">
      <c r="A904" t="s">
        <v>1910</v>
      </c>
      <c r="B904" t="s">
        <v>77</v>
      </c>
      <c r="C904" t="s">
        <v>91</v>
      </c>
      <c r="D904" t="s">
        <v>23</v>
      </c>
      <c r="E904">
        <v>39</v>
      </c>
      <c r="F904" t="s">
        <v>24</v>
      </c>
      <c r="G904" t="s">
        <v>25</v>
      </c>
      <c r="H904" s="1">
        <v>41828</v>
      </c>
      <c r="I904">
        <v>60731</v>
      </c>
      <c r="J904">
        <v>14376</v>
      </c>
      <c r="K904">
        <v>4</v>
      </c>
      <c r="L904" t="s">
        <v>584</v>
      </c>
      <c r="M904" t="s">
        <v>1408</v>
      </c>
      <c r="N904" t="s">
        <v>92</v>
      </c>
      <c r="O904">
        <v>35</v>
      </c>
      <c r="P904" t="s">
        <v>29</v>
      </c>
      <c r="Q904" t="s">
        <v>46</v>
      </c>
      <c r="R904" t="s">
        <v>1911</v>
      </c>
      <c r="S904">
        <v>9122943911</v>
      </c>
      <c r="T904" t="s">
        <v>48</v>
      </c>
    </row>
    <row r="905" spans="1:20" x14ac:dyDescent="0.35">
      <c r="A905" t="s">
        <v>1912</v>
      </c>
      <c r="B905" t="s">
        <v>34</v>
      </c>
      <c r="C905" t="s">
        <v>22</v>
      </c>
      <c r="D905" t="s">
        <v>42</v>
      </c>
      <c r="E905">
        <v>38</v>
      </c>
      <c r="F905" t="s">
        <v>24</v>
      </c>
      <c r="G905" t="s">
        <v>68</v>
      </c>
      <c r="H905" s="1">
        <v>42023</v>
      </c>
      <c r="I905">
        <v>39889</v>
      </c>
      <c r="J905">
        <v>17543</v>
      </c>
      <c r="K905">
        <v>2.6</v>
      </c>
      <c r="L905" t="s">
        <v>104</v>
      </c>
      <c r="M905" t="s">
        <v>1408</v>
      </c>
      <c r="N905" t="s">
        <v>92</v>
      </c>
      <c r="O905">
        <v>2</v>
      </c>
      <c r="P905" t="s">
        <v>29</v>
      </c>
      <c r="Q905" t="s">
        <v>30</v>
      </c>
      <c r="R905" t="s">
        <v>1913</v>
      </c>
      <c r="S905">
        <v>9894471344</v>
      </c>
      <c r="T905" t="s">
        <v>48</v>
      </c>
    </row>
    <row r="906" spans="1:20" x14ac:dyDescent="0.35">
      <c r="A906" t="s">
        <v>1914</v>
      </c>
      <c r="B906" t="s">
        <v>86</v>
      </c>
      <c r="C906" t="s">
        <v>87</v>
      </c>
      <c r="D906" t="s">
        <v>23</v>
      </c>
      <c r="E906">
        <v>32</v>
      </c>
      <c r="F906" t="s">
        <v>62</v>
      </c>
      <c r="G906" t="s">
        <v>68</v>
      </c>
      <c r="H906" s="1">
        <v>43507</v>
      </c>
      <c r="I906">
        <v>69708</v>
      </c>
      <c r="J906">
        <v>19783</v>
      </c>
      <c r="K906">
        <v>3.1</v>
      </c>
      <c r="L906" t="s">
        <v>33</v>
      </c>
      <c r="M906" t="s">
        <v>1408</v>
      </c>
      <c r="N906" t="s">
        <v>38</v>
      </c>
      <c r="O906">
        <v>30</v>
      </c>
      <c r="P906" t="s">
        <v>29</v>
      </c>
      <c r="Q906" t="s">
        <v>46</v>
      </c>
      <c r="R906" t="s">
        <v>1915</v>
      </c>
      <c r="S906">
        <v>9888007179</v>
      </c>
      <c r="T906" t="s">
        <v>32</v>
      </c>
    </row>
    <row r="907" spans="1:20" x14ac:dyDescent="0.35">
      <c r="A907" t="s">
        <v>1916</v>
      </c>
      <c r="B907" t="s">
        <v>50</v>
      </c>
      <c r="C907" t="s">
        <v>145</v>
      </c>
      <c r="D907" t="s">
        <v>23</v>
      </c>
      <c r="E907">
        <v>31</v>
      </c>
      <c r="F907" t="s">
        <v>56</v>
      </c>
      <c r="G907" t="s">
        <v>44</v>
      </c>
      <c r="H907" s="1">
        <v>41205</v>
      </c>
      <c r="I907">
        <v>31956</v>
      </c>
      <c r="J907">
        <v>8784</v>
      </c>
      <c r="K907">
        <v>3.7</v>
      </c>
      <c r="L907" t="s">
        <v>915</v>
      </c>
      <c r="M907" t="s">
        <v>1408</v>
      </c>
      <c r="N907" t="s">
        <v>38</v>
      </c>
      <c r="O907">
        <v>29</v>
      </c>
      <c r="P907" t="s">
        <v>29</v>
      </c>
      <c r="Q907" t="s">
        <v>46</v>
      </c>
      <c r="R907" t="s">
        <v>1917</v>
      </c>
      <c r="S907">
        <v>9175330906</v>
      </c>
      <c r="T907" t="s">
        <v>32</v>
      </c>
    </row>
    <row r="908" spans="1:20" x14ac:dyDescent="0.35">
      <c r="A908" t="s">
        <v>1918</v>
      </c>
      <c r="B908" t="s">
        <v>61</v>
      </c>
      <c r="C908" t="s">
        <v>35</v>
      </c>
      <c r="D908" t="s">
        <v>23</v>
      </c>
      <c r="E908">
        <v>51</v>
      </c>
      <c r="F908" t="s">
        <v>43</v>
      </c>
      <c r="G908" t="s">
        <v>36</v>
      </c>
      <c r="H908" s="1">
        <v>44471</v>
      </c>
      <c r="I908">
        <v>69088</v>
      </c>
      <c r="J908">
        <v>20607</v>
      </c>
      <c r="K908">
        <v>3.3</v>
      </c>
      <c r="L908" t="s">
        <v>268</v>
      </c>
      <c r="M908" t="s">
        <v>1408</v>
      </c>
      <c r="N908" t="s">
        <v>28</v>
      </c>
      <c r="O908">
        <v>12</v>
      </c>
      <c r="P908" t="s">
        <v>29</v>
      </c>
      <c r="Q908" t="s">
        <v>46</v>
      </c>
      <c r="R908" t="s">
        <v>1919</v>
      </c>
      <c r="S908">
        <v>9178330746</v>
      </c>
      <c r="T908" t="s">
        <v>48</v>
      </c>
    </row>
    <row r="909" spans="1:20" x14ac:dyDescent="0.35">
      <c r="A909" t="s">
        <v>1920</v>
      </c>
      <c r="B909" t="s">
        <v>73</v>
      </c>
      <c r="C909" t="s">
        <v>145</v>
      </c>
      <c r="D909" t="s">
        <v>23</v>
      </c>
      <c r="E909">
        <v>27</v>
      </c>
      <c r="F909" t="s">
        <v>43</v>
      </c>
      <c r="G909" t="s">
        <v>36</v>
      </c>
      <c r="H909" s="1">
        <v>40938</v>
      </c>
      <c r="I909">
        <v>112731</v>
      </c>
      <c r="J909">
        <v>9608</v>
      </c>
      <c r="K909">
        <v>3.6</v>
      </c>
      <c r="L909" t="s">
        <v>1173</v>
      </c>
      <c r="M909" t="s">
        <v>1408</v>
      </c>
      <c r="N909" t="s">
        <v>92</v>
      </c>
      <c r="O909">
        <v>30</v>
      </c>
      <c r="P909" t="s">
        <v>29</v>
      </c>
      <c r="Q909" t="s">
        <v>46</v>
      </c>
      <c r="R909" t="s">
        <v>1921</v>
      </c>
      <c r="S909">
        <v>9675103514</v>
      </c>
      <c r="T909" t="s">
        <v>32</v>
      </c>
    </row>
    <row r="910" spans="1:20" x14ac:dyDescent="0.35">
      <c r="A910" t="s">
        <v>1922</v>
      </c>
      <c r="B910" t="s">
        <v>101</v>
      </c>
      <c r="C910" t="s">
        <v>91</v>
      </c>
      <c r="D910" t="s">
        <v>23</v>
      </c>
      <c r="E910">
        <v>32</v>
      </c>
      <c r="F910" t="s">
        <v>24</v>
      </c>
      <c r="G910" t="s">
        <v>36</v>
      </c>
      <c r="H910" s="1">
        <v>42812</v>
      </c>
      <c r="I910">
        <v>97129</v>
      </c>
      <c r="J910">
        <v>21483</v>
      </c>
      <c r="K910">
        <v>4.4000000000000004</v>
      </c>
      <c r="L910" t="s">
        <v>157</v>
      </c>
      <c r="M910" t="s">
        <v>1408</v>
      </c>
      <c r="N910" t="s">
        <v>70</v>
      </c>
      <c r="O910">
        <v>17</v>
      </c>
      <c r="P910" t="s">
        <v>29</v>
      </c>
      <c r="Q910" t="s">
        <v>30</v>
      </c>
      <c r="R910" t="s">
        <v>1923</v>
      </c>
      <c r="S910">
        <v>9352367778</v>
      </c>
      <c r="T910" t="s">
        <v>48</v>
      </c>
    </row>
    <row r="911" spans="1:20" x14ac:dyDescent="0.35">
      <c r="A911" t="s">
        <v>1924</v>
      </c>
      <c r="B911" t="s">
        <v>21</v>
      </c>
      <c r="C911" t="s">
        <v>51</v>
      </c>
      <c r="D911" t="s">
        <v>42</v>
      </c>
      <c r="E911">
        <v>59</v>
      </c>
      <c r="F911" t="s">
        <v>62</v>
      </c>
      <c r="G911" t="s">
        <v>68</v>
      </c>
      <c r="H911" s="1">
        <v>41285</v>
      </c>
      <c r="I911">
        <v>74313</v>
      </c>
      <c r="J911">
        <v>22738</v>
      </c>
      <c r="K911">
        <v>4</v>
      </c>
      <c r="L911" t="s">
        <v>575</v>
      </c>
      <c r="M911" t="s">
        <v>1408</v>
      </c>
      <c r="N911" t="s">
        <v>28</v>
      </c>
      <c r="O911">
        <v>28</v>
      </c>
      <c r="P911" t="s">
        <v>29</v>
      </c>
      <c r="Q911" t="s">
        <v>46</v>
      </c>
      <c r="R911" t="s">
        <v>1925</v>
      </c>
      <c r="S911">
        <v>9427961394</v>
      </c>
      <c r="T911" t="s">
        <v>32</v>
      </c>
    </row>
    <row r="912" spans="1:20" x14ac:dyDescent="0.35">
      <c r="A912" t="s">
        <v>1926</v>
      </c>
      <c r="B912" t="s">
        <v>61</v>
      </c>
      <c r="C912" t="s">
        <v>91</v>
      </c>
      <c r="D912" t="s">
        <v>23</v>
      </c>
      <c r="E912">
        <v>53</v>
      </c>
      <c r="F912" t="s">
        <v>24</v>
      </c>
      <c r="G912" t="s">
        <v>36</v>
      </c>
      <c r="H912" s="1">
        <v>42765</v>
      </c>
      <c r="I912">
        <v>88348</v>
      </c>
      <c r="J912">
        <v>21706</v>
      </c>
      <c r="K912">
        <v>4.9000000000000004</v>
      </c>
      <c r="L912" t="s">
        <v>85</v>
      </c>
      <c r="M912" t="s">
        <v>1408</v>
      </c>
      <c r="N912" t="s">
        <v>70</v>
      </c>
      <c r="O912">
        <v>4</v>
      </c>
      <c r="P912" t="s">
        <v>29</v>
      </c>
      <c r="Q912" t="s">
        <v>30</v>
      </c>
      <c r="R912" t="s">
        <v>1927</v>
      </c>
      <c r="S912">
        <v>9693326797</v>
      </c>
      <c r="T912" t="s">
        <v>32</v>
      </c>
    </row>
    <row r="913" spans="1:20" x14ac:dyDescent="0.35">
      <c r="A913" t="s">
        <v>1928</v>
      </c>
      <c r="B913" t="s">
        <v>95</v>
      </c>
      <c r="C913" t="s">
        <v>145</v>
      </c>
      <c r="D913" t="s">
        <v>42</v>
      </c>
      <c r="E913">
        <v>59</v>
      </c>
      <c r="F913" t="s">
        <v>82</v>
      </c>
      <c r="G913" t="s">
        <v>36</v>
      </c>
      <c r="H913" s="1">
        <v>40645</v>
      </c>
      <c r="I913">
        <v>114524</v>
      </c>
      <c r="J913">
        <v>8485</v>
      </c>
      <c r="K913">
        <v>4</v>
      </c>
      <c r="L913" t="s">
        <v>98</v>
      </c>
      <c r="M913" t="s">
        <v>1408</v>
      </c>
      <c r="N913" t="s">
        <v>70</v>
      </c>
      <c r="O913">
        <v>10</v>
      </c>
      <c r="P913" t="s">
        <v>29</v>
      </c>
      <c r="Q913" t="s">
        <v>46</v>
      </c>
      <c r="R913" t="s">
        <v>1929</v>
      </c>
      <c r="S913">
        <v>9193273823</v>
      </c>
      <c r="T913" t="s">
        <v>32</v>
      </c>
    </row>
    <row r="914" spans="1:20" x14ac:dyDescent="0.35">
      <c r="A914" t="s">
        <v>1930</v>
      </c>
      <c r="B914" t="s">
        <v>95</v>
      </c>
      <c r="C914" t="s">
        <v>87</v>
      </c>
      <c r="D914" t="s">
        <v>42</v>
      </c>
      <c r="E914">
        <v>56</v>
      </c>
      <c r="F914" t="s">
        <v>82</v>
      </c>
      <c r="G914" t="s">
        <v>25</v>
      </c>
      <c r="H914" s="1">
        <v>43490</v>
      </c>
      <c r="I914">
        <v>82100</v>
      </c>
      <c r="J914">
        <v>5745</v>
      </c>
      <c r="K914">
        <v>4.2</v>
      </c>
      <c r="L914" t="s">
        <v>268</v>
      </c>
      <c r="M914" t="s">
        <v>1408</v>
      </c>
      <c r="N914" t="s">
        <v>70</v>
      </c>
      <c r="O914">
        <v>3</v>
      </c>
      <c r="P914" t="s">
        <v>29</v>
      </c>
      <c r="Q914" t="s">
        <v>30</v>
      </c>
      <c r="R914" t="s">
        <v>1931</v>
      </c>
      <c r="S914">
        <v>9418441544</v>
      </c>
      <c r="T914" t="s">
        <v>32</v>
      </c>
    </row>
    <row r="915" spans="1:20" x14ac:dyDescent="0.35">
      <c r="A915" t="s">
        <v>1932</v>
      </c>
      <c r="B915" t="s">
        <v>73</v>
      </c>
      <c r="C915" t="s">
        <v>91</v>
      </c>
      <c r="D915" t="s">
        <v>42</v>
      </c>
      <c r="E915">
        <v>28</v>
      </c>
      <c r="F915" t="s">
        <v>56</v>
      </c>
      <c r="G915" t="s">
        <v>68</v>
      </c>
      <c r="H915" s="1">
        <v>42009</v>
      </c>
      <c r="I915">
        <v>74574</v>
      </c>
      <c r="J915">
        <v>23666</v>
      </c>
      <c r="K915">
        <v>4.2</v>
      </c>
      <c r="L915" t="s">
        <v>90</v>
      </c>
      <c r="M915" t="s">
        <v>1408</v>
      </c>
      <c r="N915" t="s">
        <v>70</v>
      </c>
      <c r="O915">
        <v>15</v>
      </c>
      <c r="P915" t="s">
        <v>29</v>
      </c>
      <c r="Q915" t="s">
        <v>46</v>
      </c>
      <c r="R915" t="s">
        <v>1933</v>
      </c>
      <c r="S915">
        <v>9352337964</v>
      </c>
      <c r="T915" t="s">
        <v>32</v>
      </c>
    </row>
    <row r="916" spans="1:20" x14ac:dyDescent="0.35">
      <c r="A916" t="s">
        <v>1934</v>
      </c>
      <c r="B916" t="s">
        <v>67</v>
      </c>
      <c r="C916" t="s">
        <v>87</v>
      </c>
      <c r="D916" t="s">
        <v>42</v>
      </c>
      <c r="E916">
        <v>37</v>
      </c>
      <c r="F916" t="s">
        <v>52</v>
      </c>
      <c r="G916" t="s">
        <v>44</v>
      </c>
      <c r="H916" s="1">
        <v>43954</v>
      </c>
      <c r="I916">
        <v>80664</v>
      </c>
      <c r="J916">
        <v>6537</v>
      </c>
      <c r="K916">
        <v>2.6</v>
      </c>
      <c r="L916" t="s">
        <v>468</v>
      </c>
      <c r="M916" t="s">
        <v>1408</v>
      </c>
      <c r="N916" t="s">
        <v>28</v>
      </c>
      <c r="O916">
        <v>22</v>
      </c>
      <c r="P916" t="s">
        <v>29</v>
      </c>
      <c r="Q916" t="s">
        <v>46</v>
      </c>
      <c r="R916" t="s">
        <v>1935</v>
      </c>
      <c r="S916">
        <v>9895319632</v>
      </c>
      <c r="T916" t="s">
        <v>48</v>
      </c>
    </row>
    <row r="917" spans="1:20" x14ac:dyDescent="0.35">
      <c r="A917" t="s">
        <v>1936</v>
      </c>
      <c r="B917" t="s">
        <v>95</v>
      </c>
      <c r="C917" t="s">
        <v>22</v>
      </c>
      <c r="D917" t="s">
        <v>23</v>
      </c>
      <c r="E917">
        <v>44</v>
      </c>
      <c r="F917" t="s">
        <v>52</v>
      </c>
      <c r="G917" t="s">
        <v>63</v>
      </c>
      <c r="H917" s="1">
        <v>41902</v>
      </c>
      <c r="I917">
        <v>66145</v>
      </c>
      <c r="J917">
        <v>20510</v>
      </c>
      <c r="K917">
        <v>2.6</v>
      </c>
      <c r="L917" t="s">
        <v>167</v>
      </c>
      <c r="M917" t="s">
        <v>1408</v>
      </c>
      <c r="N917" t="s">
        <v>70</v>
      </c>
      <c r="O917">
        <v>2</v>
      </c>
      <c r="P917" t="s">
        <v>29</v>
      </c>
      <c r="Q917" t="s">
        <v>46</v>
      </c>
      <c r="R917" t="s">
        <v>1937</v>
      </c>
      <c r="S917">
        <v>9766149144</v>
      </c>
      <c r="T917" t="s">
        <v>48</v>
      </c>
    </row>
    <row r="918" spans="1:20" x14ac:dyDescent="0.35">
      <c r="A918" t="s">
        <v>1938</v>
      </c>
      <c r="B918" t="s">
        <v>95</v>
      </c>
      <c r="C918" t="s">
        <v>81</v>
      </c>
      <c r="D918" t="s">
        <v>42</v>
      </c>
      <c r="E918">
        <v>46</v>
      </c>
      <c r="F918" t="s">
        <v>56</v>
      </c>
      <c r="G918" t="s">
        <v>36</v>
      </c>
      <c r="H918" s="1">
        <v>42995</v>
      </c>
      <c r="I918">
        <v>99533</v>
      </c>
      <c r="J918">
        <v>18428</v>
      </c>
      <c r="K918">
        <v>2.8</v>
      </c>
      <c r="L918" t="s">
        <v>127</v>
      </c>
      <c r="M918" t="s">
        <v>1408</v>
      </c>
      <c r="N918" t="s">
        <v>92</v>
      </c>
      <c r="O918">
        <v>24</v>
      </c>
      <c r="P918" t="s">
        <v>29</v>
      </c>
      <c r="Q918" t="s">
        <v>30</v>
      </c>
      <c r="R918" t="s">
        <v>1939</v>
      </c>
      <c r="S918">
        <v>9625011367</v>
      </c>
      <c r="T918" t="s">
        <v>32</v>
      </c>
    </row>
    <row r="919" spans="1:20" x14ac:dyDescent="0.35">
      <c r="A919" t="s">
        <v>1940</v>
      </c>
      <c r="B919" t="s">
        <v>77</v>
      </c>
      <c r="C919" t="s">
        <v>145</v>
      </c>
      <c r="D919" t="s">
        <v>23</v>
      </c>
      <c r="E919">
        <v>41</v>
      </c>
      <c r="F919" t="s">
        <v>62</v>
      </c>
      <c r="G919" t="s">
        <v>63</v>
      </c>
      <c r="H919" s="1">
        <v>44901</v>
      </c>
      <c r="I919">
        <v>63628</v>
      </c>
      <c r="J919">
        <v>20547</v>
      </c>
      <c r="K919">
        <v>4.4000000000000004</v>
      </c>
      <c r="L919" t="s">
        <v>104</v>
      </c>
      <c r="M919" t="s">
        <v>1408</v>
      </c>
      <c r="N919" t="s">
        <v>92</v>
      </c>
      <c r="O919">
        <v>9</v>
      </c>
      <c r="P919" t="s">
        <v>29</v>
      </c>
      <c r="Q919" t="s">
        <v>30</v>
      </c>
      <c r="R919" t="s">
        <v>1941</v>
      </c>
      <c r="S919">
        <v>9828456327</v>
      </c>
      <c r="T919" t="s">
        <v>48</v>
      </c>
    </row>
    <row r="920" spans="1:20" x14ac:dyDescent="0.35">
      <c r="A920" t="s">
        <v>1942</v>
      </c>
      <c r="B920" t="s">
        <v>21</v>
      </c>
      <c r="C920" t="s">
        <v>41</v>
      </c>
      <c r="D920" t="s">
        <v>23</v>
      </c>
      <c r="E920">
        <v>23</v>
      </c>
      <c r="F920" t="s">
        <v>62</v>
      </c>
      <c r="G920" t="s">
        <v>44</v>
      </c>
      <c r="H920" s="1">
        <v>41765</v>
      </c>
      <c r="I920">
        <v>29159</v>
      </c>
      <c r="J920">
        <v>9662</v>
      </c>
      <c r="K920">
        <v>2.5</v>
      </c>
      <c r="L920" t="s">
        <v>292</v>
      </c>
      <c r="M920" t="s">
        <v>1408</v>
      </c>
      <c r="N920" t="s">
        <v>92</v>
      </c>
      <c r="O920">
        <v>27</v>
      </c>
      <c r="P920" t="s">
        <v>29</v>
      </c>
      <c r="Q920" t="s">
        <v>46</v>
      </c>
      <c r="R920" t="s">
        <v>1943</v>
      </c>
      <c r="S920">
        <v>9141704859</v>
      </c>
      <c r="T920" t="s">
        <v>32</v>
      </c>
    </row>
    <row r="921" spans="1:20" x14ac:dyDescent="0.35">
      <c r="A921" t="s">
        <v>1944</v>
      </c>
      <c r="B921" t="s">
        <v>67</v>
      </c>
      <c r="C921" t="s">
        <v>91</v>
      </c>
      <c r="D921" t="s">
        <v>23</v>
      </c>
      <c r="E921">
        <v>38</v>
      </c>
      <c r="F921" t="s">
        <v>43</v>
      </c>
      <c r="G921" t="s">
        <v>44</v>
      </c>
      <c r="H921" s="1">
        <v>45156</v>
      </c>
      <c r="I921">
        <v>84849</v>
      </c>
      <c r="J921">
        <v>29872</v>
      </c>
      <c r="K921">
        <v>2.2000000000000002</v>
      </c>
      <c r="L921" t="s">
        <v>26</v>
      </c>
      <c r="M921" t="s">
        <v>1408</v>
      </c>
      <c r="N921" t="s">
        <v>28</v>
      </c>
      <c r="O921">
        <v>26</v>
      </c>
      <c r="P921" t="s">
        <v>29</v>
      </c>
      <c r="Q921" t="s">
        <v>30</v>
      </c>
      <c r="R921" t="s">
        <v>1945</v>
      </c>
      <c r="S921">
        <v>9821387616</v>
      </c>
      <c r="T921" t="s">
        <v>48</v>
      </c>
    </row>
    <row r="922" spans="1:20" x14ac:dyDescent="0.35">
      <c r="A922" t="s">
        <v>1946</v>
      </c>
      <c r="B922" t="s">
        <v>95</v>
      </c>
      <c r="C922" t="s">
        <v>91</v>
      </c>
      <c r="D922" t="s">
        <v>23</v>
      </c>
      <c r="E922">
        <v>60</v>
      </c>
      <c r="F922" t="s">
        <v>43</v>
      </c>
      <c r="G922" t="s">
        <v>25</v>
      </c>
      <c r="H922" s="1">
        <v>40575</v>
      </c>
      <c r="I922">
        <v>91614</v>
      </c>
      <c r="J922">
        <v>6989</v>
      </c>
      <c r="K922">
        <v>4.0999999999999996</v>
      </c>
      <c r="L922" t="s">
        <v>119</v>
      </c>
      <c r="M922" t="s">
        <v>1408</v>
      </c>
      <c r="N922" t="s">
        <v>70</v>
      </c>
      <c r="O922">
        <v>24</v>
      </c>
      <c r="P922" t="s">
        <v>29</v>
      </c>
      <c r="Q922" t="s">
        <v>46</v>
      </c>
      <c r="R922" t="s">
        <v>1947</v>
      </c>
      <c r="S922">
        <v>9136805891</v>
      </c>
      <c r="T922" t="s">
        <v>32</v>
      </c>
    </row>
    <row r="923" spans="1:20" x14ac:dyDescent="0.35">
      <c r="A923" t="s">
        <v>1948</v>
      </c>
      <c r="B923" t="s">
        <v>21</v>
      </c>
      <c r="C923" t="s">
        <v>55</v>
      </c>
      <c r="D923" t="s">
        <v>23</v>
      </c>
      <c r="E923">
        <v>57</v>
      </c>
      <c r="F923" t="s">
        <v>62</v>
      </c>
      <c r="G923" t="s">
        <v>68</v>
      </c>
      <c r="H923" s="1">
        <v>44561</v>
      </c>
      <c r="I923">
        <v>104292</v>
      </c>
      <c r="J923">
        <v>17597</v>
      </c>
      <c r="K923">
        <v>3.6</v>
      </c>
      <c r="L923" t="s">
        <v>275</v>
      </c>
      <c r="M923" t="s">
        <v>1408</v>
      </c>
      <c r="N923" t="s">
        <v>92</v>
      </c>
      <c r="O923">
        <v>22</v>
      </c>
      <c r="P923" t="s">
        <v>29</v>
      </c>
      <c r="Q923" t="s">
        <v>46</v>
      </c>
      <c r="R923" t="s">
        <v>1949</v>
      </c>
      <c r="S923">
        <v>9627519867</v>
      </c>
      <c r="T923" t="s">
        <v>48</v>
      </c>
    </row>
    <row r="924" spans="1:20" x14ac:dyDescent="0.35">
      <c r="A924" t="s">
        <v>1950</v>
      </c>
      <c r="B924" t="s">
        <v>61</v>
      </c>
      <c r="C924" t="s">
        <v>41</v>
      </c>
      <c r="D924" t="s">
        <v>42</v>
      </c>
      <c r="E924">
        <v>23</v>
      </c>
      <c r="F924" t="s">
        <v>24</v>
      </c>
      <c r="G924" t="s">
        <v>25</v>
      </c>
      <c r="H924" s="1">
        <v>40403</v>
      </c>
      <c r="I924">
        <v>103894</v>
      </c>
      <c r="J924">
        <v>11197</v>
      </c>
      <c r="K924">
        <v>4.8</v>
      </c>
      <c r="L924" t="s">
        <v>167</v>
      </c>
      <c r="M924" t="s">
        <v>1408</v>
      </c>
      <c r="N924" t="s">
        <v>28</v>
      </c>
      <c r="O924">
        <v>4</v>
      </c>
      <c r="P924" t="s">
        <v>29</v>
      </c>
      <c r="Q924" t="s">
        <v>30</v>
      </c>
      <c r="R924" t="s">
        <v>1951</v>
      </c>
      <c r="S924">
        <v>9698357600</v>
      </c>
      <c r="T924" t="s">
        <v>32</v>
      </c>
    </row>
    <row r="925" spans="1:20" x14ac:dyDescent="0.35">
      <c r="A925" t="s">
        <v>1952</v>
      </c>
      <c r="B925" t="s">
        <v>34</v>
      </c>
      <c r="C925" t="s">
        <v>35</v>
      </c>
      <c r="D925" t="s">
        <v>23</v>
      </c>
      <c r="E925">
        <v>46</v>
      </c>
      <c r="F925" t="s">
        <v>82</v>
      </c>
      <c r="G925" t="s">
        <v>63</v>
      </c>
      <c r="H925" s="1">
        <v>44035</v>
      </c>
      <c r="I925">
        <v>29207</v>
      </c>
      <c r="J925">
        <v>11801</v>
      </c>
      <c r="K925">
        <v>4.4000000000000004</v>
      </c>
      <c r="L925" t="s">
        <v>170</v>
      </c>
      <c r="M925" t="s">
        <v>1408</v>
      </c>
      <c r="N925" t="s">
        <v>38</v>
      </c>
      <c r="O925">
        <v>23</v>
      </c>
      <c r="P925" t="s">
        <v>29</v>
      </c>
      <c r="Q925" t="s">
        <v>30</v>
      </c>
      <c r="R925" t="s">
        <v>1953</v>
      </c>
      <c r="S925">
        <v>9264847585</v>
      </c>
      <c r="T925" t="s">
        <v>32</v>
      </c>
    </row>
    <row r="926" spans="1:20" x14ac:dyDescent="0.35">
      <c r="A926" t="s">
        <v>1954</v>
      </c>
      <c r="B926" t="s">
        <v>77</v>
      </c>
      <c r="C926" t="s">
        <v>91</v>
      </c>
      <c r="D926" t="s">
        <v>23</v>
      </c>
      <c r="E926">
        <v>52</v>
      </c>
      <c r="F926" t="s">
        <v>56</v>
      </c>
      <c r="G926" t="s">
        <v>63</v>
      </c>
      <c r="H926" s="1">
        <v>43964</v>
      </c>
      <c r="I926">
        <v>96184</v>
      </c>
      <c r="J926">
        <v>5419</v>
      </c>
      <c r="K926">
        <v>3.1</v>
      </c>
      <c r="L926" t="s">
        <v>222</v>
      </c>
      <c r="M926" t="s">
        <v>1408</v>
      </c>
      <c r="N926" t="s">
        <v>28</v>
      </c>
      <c r="O926">
        <v>33</v>
      </c>
      <c r="P926" t="s">
        <v>29</v>
      </c>
      <c r="Q926" t="s">
        <v>46</v>
      </c>
      <c r="R926" t="s">
        <v>1955</v>
      </c>
      <c r="S926">
        <v>9351526656</v>
      </c>
      <c r="T926" t="s">
        <v>32</v>
      </c>
    </row>
    <row r="927" spans="1:20" x14ac:dyDescent="0.35">
      <c r="A927" t="s">
        <v>1956</v>
      </c>
      <c r="B927" t="s">
        <v>34</v>
      </c>
      <c r="C927" t="s">
        <v>22</v>
      </c>
      <c r="D927" t="s">
        <v>23</v>
      </c>
      <c r="E927">
        <v>51</v>
      </c>
      <c r="F927" t="s">
        <v>56</v>
      </c>
      <c r="G927" t="s">
        <v>44</v>
      </c>
      <c r="H927" s="1">
        <v>42469</v>
      </c>
      <c r="I927">
        <v>48991</v>
      </c>
      <c r="J927">
        <v>13610</v>
      </c>
      <c r="K927">
        <v>4.5</v>
      </c>
      <c r="L927" t="s">
        <v>476</v>
      </c>
      <c r="M927" t="s">
        <v>1408</v>
      </c>
      <c r="N927" t="s">
        <v>70</v>
      </c>
      <c r="O927">
        <v>25</v>
      </c>
      <c r="P927" t="s">
        <v>29</v>
      </c>
      <c r="Q927" t="s">
        <v>30</v>
      </c>
      <c r="R927" t="s">
        <v>1957</v>
      </c>
      <c r="S927">
        <v>9280662799</v>
      </c>
      <c r="T927" t="s">
        <v>32</v>
      </c>
    </row>
    <row r="928" spans="1:20" x14ac:dyDescent="0.35">
      <c r="A928" t="s">
        <v>1958</v>
      </c>
      <c r="B928" t="s">
        <v>101</v>
      </c>
      <c r="C928" t="s">
        <v>51</v>
      </c>
      <c r="D928" t="s">
        <v>42</v>
      </c>
      <c r="E928">
        <v>40</v>
      </c>
      <c r="F928" t="s">
        <v>43</v>
      </c>
      <c r="G928" t="s">
        <v>36</v>
      </c>
      <c r="H928" s="1">
        <v>41539</v>
      </c>
      <c r="I928">
        <v>34181</v>
      </c>
      <c r="J928">
        <v>11816</v>
      </c>
      <c r="K928">
        <v>3.8</v>
      </c>
      <c r="L928" t="s">
        <v>49</v>
      </c>
      <c r="M928" t="s">
        <v>1408</v>
      </c>
      <c r="N928" t="s">
        <v>28</v>
      </c>
      <c r="O928">
        <v>32</v>
      </c>
      <c r="P928" t="s">
        <v>29</v>
      </c>
      <c r="Q928" t="s">
        <v>30</v>
      </c>
      <c r="R928" t="s">
        <v>1959</v>
      </c>
      <c r="S928">
        <v>9896400347</v>
      </c>
      <c r="T928" t="s">
        <v>32</v>
      </c>
    </row>
    <row r="929" spans="1:20" x14ac:dyDescent="0.35">
      <c r="A929" t="s">
        <v>1960</v>
      </c>
      <c r="B929" t="s">
        <v>34</v>
      </c>
      <c r="C929" t="s">
        <v>22</v>
      </c>
      <c r="D929" t="s">
        <v>23</v>
      </c>
      <c r="E929">
        <v>46</v>
      </c>
      <c r="F929" t="s">
        <v>52</v>
      </c>
      <c r="G929" t="s">
        <v>44</v>
      </c>
      <c r="H929" s="1">
        <v>42156</v>
      </c>
      <c r="I929">
        <v>79247</v>
      </c>
      <c r="J929">
        <v>24947</v>
      </c>
      <c r="K929">
        <v>3</v>
      </c>
      <c r="L929" t="s">
        <v>457</v>
      </c>
      <c r="M929" t="s">
        <v>1408</v>
      </c>
      <c r="N929" t="s">
        <v>70</v>
      </c>
      <c r="O929">
        <v>24</v>
      </c>
      <c r="P929" t="s">
        <v>29</v>
      </c>
      <c r="Q929" t="s">
        <v>30</v>
      </c>
      <c r="R929" t="s">
        <v>1961</v>
      </c>
      <c r="S929">
        <v>9623591556</v>
      </c>
      <c r="T929" t="s">
        <v>48</v>
      </c>
    </row>
    <row r="930" spans="1:20" x14ac:dyDescent="0.35">
      <c r="A930" t="s">
        <v>1962</v>
      </c>
      <c r="B930" t="s">
        <v>61</v>
      </c>
      <c r="C930" t="s">
        <v>22</v>
      </c>
      <c r="D930" t="s">
        <v>23</v>
      </c>
      <c r="E930">
        <v>51</v>
      </c>
      <c r="F930" t="s">
        <v>52</v>
      </c>
      <c r="G930" t="s">
        <v>44</v>
      </c>
      <c r="H930" s="1">
        <v>44676</v>
      </c>
      <c r="I930">
        <v>31473</v>
      </c>
      <c r="J930">
        <v>27596</v>
      </c>
      <c r="K930">
        <v>4.5999999999999996</v>
      </c>
      <c r="L930" t="s">
        <v>66</v>
      </c>
      <c r="M930" t="s">
        <v>1408</v>
      </c>
      <c r="N930" t="s">
        <v>92</v>
      </c>
      <c r="O930">
        <v>6</v>
      </c>
      <c r="P930" t="s">
        <v>29</v>
      </c>
      <c r="Q930" t="s">
        <v>30</v>
      </c>
      <c r="R930" t="s">
        <v>1963</v>
      </c>
      <c r="S930">
        <v>9781293510</v>
      </c>
      <c r="T930" t="s">
        <v>48</v>
      </c>
    </row>
    <row r="931" spans="1:20" x14ac:dyDescent="0.35">
      <c r="A931" t="s">
        <v>1964</v>
      </c>
      <c r="B931" t="s">
        <v>101</v>
      </c>
      <c r="C931" t="s">
        <v>51</v>
      </c>
      <c r="D931" t="s">
        <v>23</v>
      </c>
      <c r="E931">
        <v>35</v>
      </c>
      <c r="F931" t="s">
        <v>52</v>
      </c>
      <c r="G931" t="s">
        <v>63</v>
      </c>
      <c r="H931" s="1">
        <v>43126</v>
      </c>
      <c r="I931">
        <v>20904</v>
      </c>
      <c r="J931">
        <v>13903</v>
      </c>
      <c r="K931">
        <v>2.4</v>
      </c>
      <c r="L931" t="s">
        <v>193</v>
      </c>
      <c r="M931" t="s">
        <v>1408</v>
      </c>
      <c r="N931" t="s">
        <v>38</v>
      </c>
      <c r="O931">
        <v>2</v>
      </c>
      <c r="P931" t="s">
        <v>29</v>
      </c>
      <c r="Q931" t="s">
        <v>30</v>
      </c>
      <c r="R931" t="s">
        <v>1965</v>
      </c>
      <c r="S931">
        <v>9391683920</v>
      </c>
      <c r="T931" t="s">
        <v>32</v>
      </c>
    </row>
    <row r="932" spans="1:20" x14ac:dyDescent="0.35">
      <c r="A932" t="s">
        <v>1966</v>
      </c>
      <c r="B932" t="s">
        <v>61</v>
      </c>
      <c r="C932" t="s">
        <v>91</v>
      </c>
      <c r="D932" t="s">
        <v>42</v>
      </c>
      <c r="E932">
        <v>29</v>
      </c>
      <c r="F932" t="s">
        <v>56</v>
      </c>
      <c r="G932" t="s">
        <v>63</v>
      </c>
      <c r="H932" s="1">
        <v>43131</v>
      </c>
      <c r="I932">
        <v>47740</v>
      </c>
      <c r="J932">
        <v>11944</v>
      </c>
      <c r="K932">
        <v>3.7</v>
      </c>
      <c r="L932" t="s">
        <v>78</v>
      </c>
      <c r="M932" t="s">
        <v>1408</v>
      </c>
      <c r="N932" t="s">
        <v>28</v>
      </c>
      <c r="O932">
        <v>29</v>
      </c>
      <c r="P932" t="s">
        <v>29</v>
      </c>
      <c r="Q932" t="s">
        <v>46</v>
      </c>
      <c r="R932" t="s">
        <v>1967</v>
      </c>
      <c r="S932">
        <v>9946101291</v>
      </c>
      <c r="T932" t="s">
        <v>48</v>
      </c>
    </row>
    <row r="933" spans="1:20" x14ac:dyDescent="0.35">
      <c r="A933" t="s">
        <v>1968</v>
      </c>
      <c r="B933" t="s">
        <v>95</v>
      </c>
      <c r="C933" t="s">
        <v>51</v>
      </c>
      <c r="D933" t="s">
        <v>42</v>
      </c>
      <c r="E933">
        <v>57</v>
      </c>
      <c r="F933" t="s">
        <v>24</v>
      </c>
      <c r="G933" t="s">
        <v>25</v>
      </c>
      <c r="H933" s="1">
        <v>43570</v>
      </c>
      <c r="I933">
        <v>97844</v>
      </c>
      <c r="J933">
        <v>18529</v>
      </c>
      <c r="K933">
        <v>2.2000000000000002</v>
      </c>
      <c r="L933" t="s">
        <v>673</v>
      </c>
      <c r="M933" t="s">
        <v>1408</v>
      </c>
      <c r="N933" t="s">
        <v>70</v>
      </c>
      <c r="O933">
        <v>0</v>
      </c>
      <c r="P933" t="s">
        <v>29</v>
      </c>
      <c r="Q933" t="s">
        <v>46</v>
      </c>
      <c r="R933" t="s">
        <v>1969</v>
      </c>
      <c r="S933">
        <v>9754880950</v>
      </c>
      <c r="T933" t="s">
        <v>32</v>
      </c>
    </row>
    <row r="934" spans="1:20" x14ac:dyDescent="0.35">
      <c r="A934" t="s">
        <v>1970</v>
      </c>
      <c r="B934" t="s">
        <v>73</v>
      </c>
      <c r="C934" t="s">
        <v>91</v>
      </c>
      <c r="D934" t="s">
        <v>23</v>
      </c>
      <c r="E934">
        <v>50</v>
      </c>
      <c r="F934" t="s">
        <v>56</v>
      </c>
      <c r="G934" t="s">
        <v>44</v>
      </c>
      <c r="H934" s="1">
        <v>43974</v>
      </c>
      <c r="I934">
        <v>52264</v>
      </c>
      <c r="J934">
        <v>12952</v>
      </c>
      <c r="K934">
        <v>2.5</v>
      </c>
      <c r="L934" t="s">
        <v>196</v>
      </c>
      <c r="M934" t="s">
        <v>1408</v>
      </c>
      <c r="N934" t="s">
        <v>70</v>
      </c>
      <c r="O934">
        <v>4</v>
      </c>
      <c r="P934" t="s">
        <v>29</v>
      </c>
      <c r="Q934" t="s">
        <v>30</v>
      </c>
      <c r="R934" t="s">
        <v>1971</v>
      </c>
      <c r="S934">
        <v>9589833220</v>
      </c>
      <c r="T934" t="s">
        <v>48</v>
      </c>
    </row>
    <row r="935" spans="1:20" x14ac:dyDescent="0.35">
      <c r="A935" t="s">
        <v>1972</v>
      </c>
      <c r="B935" t="s">
        <v>95</v>
      </c>
      <c r="C935" t="s">
        <v>81</v>
      </c>
      <c r="D935" t="s">
        <v>42</v>
      </c>
      <c r="E935">
        <v>31</v>
      </c>
      <c r="F935" t="s">
        <v>52</v>
      </c>
      <c r="G935" t="s">
        <v>25</v>
      </c>
      <c r="H935" s="1">
        <v>43339</v>
      </c>
      <c r="I935">
        <v>94778</v>
      </c>
      <c r="J935">
        <v>8526</v>
      </c>
      <c r="K935">
        <v>2.9</v>
      </c>
      <c r="L935" t="s">
        <v>476</v>
      </c>
      <c r="M935" t="s">
        <v>1408</v>
      </c>
      <c r="N935" t="s">
        <v>38</v>
      </c>
      <c r="O935">
        <v>8</v>
      </c>
      <c r="P935" t="s">
        <v>29</v>
      </c>
      <c r="Q935" t="s">
        <v>46</v>
      </c>
      <c r="R935" t="s">
        <v>1973</v>
      </c>
      <c r="S935">
        <v>9877145900</v>
      </c>
      <c r="T935" t="s">
        <v>48</v>
      </c>
    </row>
    <row r="936" spans="1:20" x14ac:dyDescent="0.35">
      <c r="A936" t="s">
        <v>1974</v>
      </c>
      <c r="B936" t="s">
        <v>86</v>
      </c>
      <c r="C936" t="s">
        <v>22</v>
      </c>
      <c r="D936" t="s">
        <v>23</v>
      </c>
      <c r="E936">
        <v>46</v>
      </c>
      <c r="F936" t="s">
        <v>56</v>
      </c>
      <c r="G936" t="s">
        <v>63</v>
      </c>
      <c r="H936" s="1">
        <v>43800</v>
      </c>
      <c r="I936">
        <v>84639</v>
      </c>
      <c r="J936">
        <v>12055</v>
      </c>
      <c r="K936">
        <v>4.7</v>
      </c>
      <c r="L936" t="s">
        <v>550</v>
      </c>
      <c r="M936" t="s">
        <v>1408</v>
      </c>
      <c r="N936" t="s">
        <v>38</v>
      </c>
      <c r="O936">
        <v>30</v>
      </c>
      <c r="P936" t="s">
        <v>29</v>
      </c>
      <c r="Q936" t="s">
        <v>46</v>
      </c>
      <c r="R936" t="s">
        <v>1975</v>
      </c>
      <c r="S936">
        <v>9707612604</v>
      </c>
      <c r="T936" t="s">
        <v>32</v>
      </c>
    </row>
    <row r="937" spans="1:20" x14ac:dyDescent="0.35">
      <c r="A937" t="s">
        <v>1976</v>
      </c>
      <c r="B937" t="s">
        <v>50</v>
      </c>
      <c r="C937" t="s">
        <v>145</v>
      </c>
      <c r="D937" t="s">
        <v>42</v>
      </c>
      <c r="E937">
        <v>23</v>
      </c>
      <c r="F937" t="s">
        <v>24</v>
      </c>
      <c r="G937" t="s">
        <v>44</v>
      </c>
      <c r="H937" s="1">
        <v>44211</v>
      </c>
      <c r="I937">
        <v>80385</v>
      </c>
      <c r="J937">
        <v>8979</v>
      </c>
      <c r="K937">
        <v>3.1</v>
      </c>
      <c r="L937" t="s">
        <v>281</v>
      </c>
      <c r="M937" t="s">
        <v>1408</v>
      </c>
      <c r="N937" t="s">
        <v>28</v>
      </c>
      <c r="O937">
        <v>2</v>
      </c>
      <c r="P937" t="s">
        <v>29</v>
      </c>
      <c r="Q937" t="s">
        <v>46</v>
      </c>
      <c r="R937" t="s">
        <v>1977</v>
      </c>
      <c r="S937">
        <v>9713807470</v>
      </c>
      <c r="T937" t="s">
        <v>32</v>
      </c>
    </row>
    <row r="938" spans="1:20" x14ac:dyDescent="0.35">
      <c r="A938" t="s">
        <v>1978</v>
      </c>
      <c r="B938" t="s">
        <v>67</v>
      </c>
      <c r="C938" t="s">
        <v>22</v>
      </c>
      <c r="D938" t="s">
        <v>23</v>
      </c>
      <c r="E938">
        <v>36</v>
      </c>
      <c r="F938" t="s">
        <v>82</v>
      </c>
      <c r="G938" t="s">
        <v>25</v>
      </c>
      <c r="H938" s="1">
        <v>40626</v>
      </c>
      <c r="I938">
        <v>61015</v>
      </c>
      <c r="J938">
        <v>19808</v>
      </c>
      <c r="K938">
        <v>4.9000000000000004</v>
      </c>
      <c r="L938" t="s">
        <v>258</v>
      </c>
      <c r="M938" t="s">
        <v>1408</v>
      </c>
      <c r="N938" t="s">
        <v>70</v>
      </c>
      <c r="O938">
        <v>3</v>
      </c>
      <c r="P938" t="s">
        <v>29</v>
      </c>
      <c r="Q938" t="s">
        <v>46</v>
      </c>
      <c r="R938" t="s">
        <v>1979</v>
      </c>
      <c r="S938">
        <v>9185379550</v>
      </c>
      <c r="T938" t="s">
        <v>48</v>
      </c>
    </row>
    <row r="939" spans="1:20" x14ac:dyDescent="0.35">
      <c r="A939" t="s">
        <v>1980</v>
      </c>
      <c r="B939" t="s">
        <v>77</v>
      </c>
      <c r="C939" t="s">
        <v>41</v>
      </c>
      <c r="D939" t="s">
        <v>23</v>
      </c>
      <c r="E939">
        <v>30</v>
      </c>
      <c r="F939" t="s">
        <v>52</v>
      </c>
      <c r="G939" t="s">
        <v>44</v>
      </c>
      <c r="H939" s="1">
        <v>43259</v>
      </c>
      <c r="I939">
        <v>77010</v>
      </c>
      <c r="J939">
        <v>9505</v>
      </c>
      <c r="K939">
        <v>3.1</v>
      </c>
      <c r="L939" t="s">
        <v>468</v>
      </c>
      <c r="M939" t="s">
        <v>1408</v>
      </c>
      <c r="N939" t="s">
        <v>70</v>
      </c>
      <c r="O939">
        <v>31</v>
      </c>
      <c r="P939" t="s">
        <v>29</v>
      </c>
      <c r="Q939" t="s">
        <v>46</v>
      </c>
      <c r="R939" t="s">
        <v>1981</v>
      </c>
      <c r="S939">
        <v>9922706344</v>
      </c>
      <c r="T939" t="s">
        <v>32</v>
      </c>
    </row>
    <row r="940" spans="1:20" x14ac:dyDescent="0.35">
      <c r="A940" t="s">
        <v>1982</v>
      </c>
      <c r="B940" t="s">
        <v>77</v>
      </c>
      <c r="C940" t="s">
        <v>81</v>
      </c>
      <c r="D940" t="s">
        <v>42</v>
      </c>
      <c r="E940">
        <v>28</v>
      </c>
      <c r="F940" t="s">
        <v>82</v>
      </c>
      <c r="G940" t="s">
        <v>57</v>
      </c>
      <c r="H940" s="1">
        <v>43959</v>
      </c>
      <c r="I940">
        <v>69934</v>
      </c>
      <c r="J940">
        <v>19705</v>
      </c>
      <c r="K940">
        <v>4</v>
      </c>
      <c r="L940" t="s">
        <v>130</v>
      </c>
      <c r="M940" t="s">
        <v>1408</v>
      </c>
      <c r="N940" t="s">
        <v>70</v>
      </c>
      <c r="O940">
        <v>29</v>
      </c>
      <c r="P940" t="s">
        <v>29</v>
      </c>
      <c r="Q940" t="s">
        <v>30</v>
      </c>
      <c r="R940" t="s">
        <v>1983</v>
      </c>
      <c r="S940">
        <v>9440142042</v>
      </c>
      <c r="T940" t="s">
        <v>48</v>
      </c>
    </row>
    <row r="941" spans="1:20" x14ac:dyDescent="0.35">
      <c r="A941" t="s">
        <v>1984</v>
      </c>
      <c r="B941" t="s">
        <v>61</v>
      </c>
      <c r="C941" t="s">
        <v>145</v>
      </c>
      <c r="D941" t="s">
        <v>23</v>
      </c>
      <c r="E941">
        <v>25</v>
      </c>
      <c r="F941" t="s">
        <v>82</v>
      </c>
      <c r="G941" t="s">
        <v>68</v>
      </c>
      <c r="H941" s="1">
        <v>41041</v>
      </c>
      <c r="I941">
        <v>24455</v>
      </c>
      <c r="J941">
        <v>24296</v>
      </c>
      <c r="K941">
        <v>4.8</v>
      </c>
      <c r="L941" t="s">
        <v>258</v>
      </c>
      <c r="M941" t="s">
        <v>1408</v>
      </c>
      <c r="N941" t="s">
        <v>28</v>
      </c>
      <c r="O941">
        <v>16</v>
      </c>
      <c r="P941" t="s">
        <v>29</v>
      </c>
      <c r="Q941" t="s">
        <v>30</v>
      </c>
      <c r="R941" t="s">
        <v>1985</v>
      </c>
      <c r="S941">
        <v>9710250235</v>
      </c>
      <c r="T941" t="s">
        <v>48</v>
      </c>
    </row>
    <row r="942" spans="1:20" x14ac:dyDescent="0.35">
      <c r="A942" t="s">
        <v>1986</v>
      </c>
      <c r="B942" t="s">
        <v>95</v>
      </c>
      <c r="C942" t="s">
        <v>81</v>
      </c>
      <c r="D942" t="s">
        <v>42</v>
      </c>
      <c r="E942">
        <v>48</v>
      </c>
      <c r="F942" t="s">
        <v>56</v>
      </c>
      <c r="G942" t="s">
        <v>63</v>
      </c>
      <c r="H942" s="1">
        <v>43580</v>
      </c>
      <c r="I942">
        <v>82374</v>
      </c>
      <c r="J942">
        <v>9983</v>
      </c>
      <c r="K942">
        <v>4.7</v>
      </c>
      <c r="L942" t="s">
        <v>230</v>
      </c>
      <c r="M942" t="s">
        <v>1408</v>
      </c>
      <c r="N942" t="s">
        <v>38</v>
      </c>
      <c r="O942">
        <v>0</v>
      </c>
      <c r="P942" t="s">
        <v>29</v>
      </c>
      <c r="Q942" t="s">
        <v>46</v>
      </c>
      <c r="R942" t="s">
        <v>1987</v>
      </c>
      <c r="S942">
        <v>9666520476</v>
      </c>
      <c r="T942" t="s">
        <v>32</v>
      </c>
    </row>
    <row r="943" spans="1:20" x14ac:dyDescent="0.35">
      <c r="A943" t="s">
        <v>219</v>
      </c>
      <c r="B943" t="s">
        <v>73</v>
      </c>
      <c r="C943" t="s">
        <v>22</v>
      </c>
      <c r="D943" t="s">
        <v>42</v>
      </c>
      <c r="E943">
        <v>48</v>
      </c>
      <c r="F943" t="s">
        <v>56</v>
      </c>
      <c r="G943" t="s">
        <v>44</v>
      </c>
      <c r="H943" s="1">
        <v>45029</v>
      </c>
      <c r="I943">
        <v>74291</v>
      </c>
      <c r="J943">
        <v>9513</v>
      </c>
      <c r="K943">
        <v>4.2</v>
      </c>
      <c r="L943" t="s">
        <v>457</v>
      </c>
      <c r="M943" t="s">
        <v>1988</v>
      </c>
      <c r="N943" t="s">
        <v>28</v>
      </c>
      <c r="O943">
        <v>3</v>
      </c>
      <c r="P943" t="s">
        <v>359</v>
      </c>
      <c r="Q943" t="s">
        <v>30</v>
      </c>
      <c r="R943" t="s">
        <v>1989</v>
      </c>
      <c r="S943">
        <v>9401781875</v>
      </c>
      <c r="T943" t="s">
        <v>32</v>
      </c>
    </row>
    <row r="944" spans="1:20" x14ac:dyDescent="0.35">
      <c r="A944" t="s">
        <v>1990</v>
      </c>
      <c r="B944" t="s">
        <v>101</v>
      </c>
      <c r="C944" t="s">
        <v>55</v>
      </c>
      <c r="D944" t="s">
        <v>23</v>
      </c>
      <c r="E944">
        <v>31</v>
      </c>
      <c r="F944" t="s">
        <v>56</v>
      </c>
      <c r="G944" t="s">
        <v>44</v>
      </c>
      <c r="H944" s="1">
        <v>44997</v>
      </c>
      <c r="I944">
        <v>104466</v>
      </c>
      <c r="J944">
        <v>5960</v>
      </c>
      <c r="K944">
        <v>4.2</v>
      </c>
      <c r="L944" t="s">
        <v>113</v>
      </c>
      <c r="M944" t="s">
        <v>1988</v>
      </c>
      <c r="N944" t="s">
        <v>38</v>
      </c>
      <c r="O944">
        <v>32</v>
      </c>
      <c r="P944" t="s">
        <v>359</v>
      </c>
      <c r="Q944" t="s">
        <v>30</v>
      </c>
      <c r="R944" t="s">
        <v>1991</v>
      </c>
      <c r="S944">
        <v>9484540446</v>
      </c>
      <c r="T944" t="s">
        <v>48</v>
      </c>
    </row>
    <row r="945" spans="1:20" x14ac:dyDescent="0.35">
      <c r="A945" t="s">
        <v>1992</v>
      </c>
      <c r="B945" t="s">
        <v>86</v>
      </c>
      <c r="C945" t="s">
        <v>74</v>
      </c>
      <c r="D945" t="s">
        <v>42</v>
      </c>
      <c r="E945">
        <v>45</v>
      </c>
      <c r="F945" t="s">
        <v>62</v>
      </c>
      <c r="G945" t="s">
        <v>68</v>
      </c>
      <c r="H945" s="1">
        <v>43004</v>
      </c>
      <c r="I945">
        <v>74771</v>
      </c>
      <c r="J945">
        <v>10387</v>
      </c>
      <c r="K945">
        <v>4.0999999999999996</v>
      </c>
      <c r="L945" t="s">
        <v>60</v>
      </c>
      <c r="M945" t="s">
        <v>1988</v>
      </c>
      <c r="N945" t="s">
        <v>38</v>
      </c>
      <c r="O945">
        <v>21</v>
      </c>
      <c r="P945" t="s">
        <v>359</v>
      </c>
      <c r="Q945" t="s">
        <v>46</v>
      </c>
      <c r="R945" t="s">
        <v>1993</v>
      </c>
      <c r="S945">
        <v>9289788273</v>
      </c>
      <c r="T945" t="s">
        <v>32</v>
      </c>
    </row>
    <row r="946" spans="1:20" x14ac:dyDescent="0.35">
      <c r="A946" t="s">
        <v>1994</v>
      </c>
      <c r="B946" t="s">
        <v>101</v>
      </c>
      <c r="C946" t="s">
        <v>22</v>
      </c>
      <c r="D946" t="s">
        <v>23</v>
      </c>
      <c r="E946">
        <v>25</v>
      </c>
      <c r="F946" t="s">
        <v>43</v>
      </c>
      <c r="G946" t="s">
        <v>63</v>
      </c>
      <c r="H946" s="1">
        <v>44115</v>
      </c>
      <c r="I946">
        <v>94127</v>
      </c>
      <c r="J946">
        <v>29030</v>
      </c>
      <c r="K946">
        <v>2.5</v>
      </c>
      <c r="L946" t="s">
        <v>468</v>
      </c>
      <c r="M946" t="s">
        <v>1988</v>
      </c>
      <c r="N946" t="s">
        <v>92</v>
      </c>
      <c r="O946">
        <v>30</v>
      </c>
      <c r="P946" t="s">
        <v>359</v>
      </c>
      <c r="Q946" t="s">
        <v>30</v>
      </c>
      <c r="R946" t="s">
        <v>1995</v>
      </c>
      <c r="S946">
        <v>9514567490</v>
      </c>
      <c r="T946" t="s">
        <v>48</v>
      </c>
    </row>
    <row r="947" spans="1:20" x14ac:dyDescent="0.35">
      <c r="A947" t="s">
        <v>1996</v>
      </c>
      <c r="B947" t="s">
        <v>86</v>
      </c>
      <c r="C947" t="s">
        <v>41</v>
      </c>
      <c r="D947" t="s">
        <v>23</v>
      </c>
      <c r="E947">
        <v>29</v>
      </c>
      <c r="F947" t="s">
        <v>56</v>
      </c>
      <c r="G947" t="s">
        <v>57</v>
      </c>
      <c r="H947" s="1">
        <v>42149</v>
      </c>
      <c r="I947">
        <v>51946</v>
      </c>
      <c r="J947">
        <v>8741</v>
      </c>
      <c r="K947">
        <v>4.3</v>
      </c>
      <c r="L947" t="s">
        <v>167</v>
      </c>
      <c r="M947" t="s">
        <v>1988</v>
      </c>
      <c r="N947" t="s">
        <v>38</v>
      </c>
      <c r="O947">
        <v>11</v>
      </c>
      <c r="P947" t="s">
        <v>359</v>
      </c>
      <c r="Q947" t="s">
        <v>30</v>
      </c>
      <c r="R947" t="s">
        <v>1997</v>
      </c>
      <c r="S947">
        <v>9391803194</v>
      </c>
      <c r="T947" t="s">
        <v>48</v>
      </c>
    </row>
    <row r="948" spans="1:20" x14ac:dyDescent="0.35">
      <c r="A948" t="s">
        <v>1998</v>
      </c>
      <c r="B948" t="s">
        <v>61</v>
      </c>
      <c r="C948" t="s">
        <v>81</v>
      </c>
      <c r="D948" t="s">
        <v>42</v>
      </c>
      <c r="E948">
        <v>56</v>
      </c>
      <c r="F948" t="s">
        <v>62</v>
      </c>
      <c r="G948" t="s">
        <v>44</v>
      </c>
      <c r="H948" s="1">
        <v>41189</v>
      </c>
      <c r="I948">
        <v>87368</v>
      </c>
      <c r="J948">
        <v>8380</v>
      </c>
      <c r="K948">
        <v>3.8</v>
      </c>
      <c r="L948" t="s">
        <v>20</v>
      </c>
      <c r="M948" t="s">
        <v>1988</v>
      </c>
      <c r="N948" t="s">
        <v>92</v>
      </c>
      <c r="O948">
        <v>31</v>
      </c>
      <c r="P948" t="s">
        <v>359</v>
      </c>
      <c r="Q948" t="s">
        <v>30</v>
      </c>
      <c r="R948" t="s">
        <v>1999</v>
      </c>
      <c r="S948">
        <v>9555077644</v>
      </c>
      <c r="T948" t="s">
        <v>48</v>
      </c>
    </row>
    <row r="949" spans="1:20" x14ac:dyDescent="0.35">
      <c r="A949" t="s">
        <v>2000</v>
      </c>
      <c r="B949" t="s">
        <v>73</v>
      </c>
      <c r="C949" t="s">
        <v>41</v>
      </c>
      <c r="D949" t="s">
        <v>23</v>
      </c>
      <c r="E949">
        <v>27</v>
      </c>
      <c r="F949" t="s">
        <v>24</v>
      </c>
      <c r="G949" t="s">
        <v>63</v>
      </c>
      <c r="H949" s="1">
        <v>42750</v>
      </c>
      <c r="I949">
        <v>87216</v>
      </c>
      <c r="J949">
        <v>14307</v>
      </c>
      <c r="K949">
        <v>2.6</v>
      </c>
      <c r="L949" t="s">
        <v>281</v>
      </c>
      <c r="M949" t="s">
        <v>1988</v>
      </c>
      <c r="N949" t="s">
        <v>28</v>
      </c>
      <c r="O949">
        <v>33</v>
      </c>
      <c r="P949" t="s">
        <v>359</v>
      </c>
      <c r="Q949" t="s">
        <v>46</v>
      </c>
      <c r="R949" t="s">
        <v>2001</v>
      </c>
      <c r="S949">
        <v>9939302303</v>
      </c>
      <c r="T949" t="s">
        <v>48</v>
      </c>
    </row>
    <row r="950" spans="1:20" x14ac:dyDescent="0.35">
      <c r="A950" t="s">
        <v>2002</v>
      </c>
      <c r="B950" t="s">
        <v>86</v>
      </c>
      <c r="C950" t="s">
        <v>22</v>
      </c>
      <c r="D950" t="s">
        <v>23</v>
      </c>
      <c r="E950">
        <v>48</v>
      </c>
      <c r="F950" t="s">
        <v>43</v>
      </c>
      <c r="G950" t="s">
        <v>25</v>
      </c>
      <c r="H950" s="1">
        <v>43977</v>
      </c>
      <c r="I950">
        <v>112798</v>
      </c>
      <c r="J950">
        <v>8074</v>
      </c>
      <c r="K950">
        <v>2.2000000000000002</v>
      </c>
      <c r="L950" t="s">
        <v>116</v>
      </c>
      <c r="M950" t="s">
        <v>1988</v>
      </c>
      <c r="N950" t="s">
        <v>28</v>
      </c>
      <c r="O950">
        <v>32</v>
      </c>
      <c r="P950" t="s">
        <v>359</v>
      </c>
      <c r="Q950" t="s">
        <v>46</v>
      </c>
      <c r="R950" t="s">
        <v>2003</v>
      </c>
      <c r="S950">
        <v>9760623109</v>
      </c>
      <c r="T950" t="s">
        <v>32</v>
      </c>
    </row>
    <row r="951" spans="1:20" x14ac:dyDescent="0.35">
      <c r="A951" t="s">
        <v>2004</v>
      </c>
      <c r="B951" t="s">
        <v>95</v>
      </c>
      <c r="C951" t="s">
        <v>81</v>
      </c>
      <c r="D951" t="s">
        <v>42</v>
      </c>
      <c r="E951">
        <v>45</v>
      </c>
      <c r="F951" t="s">
        <v>52</v>
      </c>
      <c r="G951" t="s">
        <v>36</v>
      </c>
      <c r="H951" s="1">
        <v>44312</v>
      </c>
      <c r="I951">
        <v>52684</v>
      </c>
      <c r="J951">
        <v>24975</v>
      </c>
      <c r="K951">
        <v>4.3</v>
      </c>
      <c r="L951" t="s">
        <v>394</v>
      </c>
      <c r="M951" t="s">
        <v>1988</v>
      </c>
      <c r="N951" t="s">
        <v>70</v>
      </c>
      <c r="O951">
        <v>22</v>
      </c>
      <c r="P951" t="s">
        <v>359</v>
      </c>
      <c r="Q951" t="s">
        <v>46</v>
      </c>
      <c r="R951" t="s">
        <v>2005</v>
      </c>
      <c r="S951">
        <v>9657429473</v>
      </c>
      <c r="T951" t="s">
        <v>48</v>
      </c>
    </row>
    <row r="952" spans="1:20" x14ac:dyDescent="0.35">
      <c r="A952" t="s">
        <v>2006</v>
      </c>
      <c r="B952" t="s">
        <v>34</v>
      </c>
      <c r="C952" t="s">
        <v>145</v>
      </c>
      <c r="D952" t="s">
        <v>23</v>
      </c>
      <c r="E952">
        <v>47</v>
      </c>
      <c r="F952" t="s">
        <v>56</v>
      </c>
      <c r="G952" t="s">
        <v>36</v>
      </c>
      <c r="H952" s="1">
        <v>41009</v>
      </c>
      <c r="I952">
        <v>87826</v>
      </c>
      <c r="J952">
        <v>24524</v>
      </c>
      <c r="K952">
        <v>2.1</v>
      </c>
      <c r="L952" t="s">
        <v>199</v>
      </c>
      <c r="M952" t="s">
        <v>1988</v>
      </c>
      <c r="N952" t="s">
        <v>70</v>
      </c>
      <c r="O952">
        <v>23</v>
      </c>
      <c r="P952" t="s">
        <v>359</v>
      </c>
      <c r="Q952" t="s">
        <v>46</v>
      </c>
      <c r="R952" t="s">
        <v>2007</v>
      </c>
      <c r="S952">
        <v>9586462938</v>
      </c>
      <c r="T952" t="s">
        <v>32</v>
      </c>
    </row>
    <row r="953" spans="1:20" x14ac:dyDescent="0.35">
      <c r="A953" t="s">
        <v>2008</v>
      </c>
      <c r="B953" t="s">
        <v>67</v>
      </c>
      <c r="C953" t="s">
        <v>74</v>
      </c>
      <c r="D953" t="s">
        <v>23</v>
      </c>
      <c r="E953">
        <v>48</v>
      </c>
      <c r="F953" t="s">
        <v>52</v>
      </c>
      <c r="G953" t="s">
        <v>44</v>
      </c>
      <c r="H953" s="1">
        <v>40633</v>
      </c>
      <c r="I953">
        <v>74323</v>
      </c>
      <c r="J953">
        <v>22716</v>
      </c>
      <c r="K953">
        <v>4.2</v>
      </c>
      <c r="L953" t="s">
        <v>673</v>
      </c>
      <c r="M953" t="s">
        <v>1988</v>
      </c>
      <c r="N953" t="s">
        <v>38</v>
      </c>
      <c r="O953">
        <v>15</v>
      </c>
      <c r="P953" t="s">
        <v>359</v>
      </c>
      <c r="Q953" t="s">
        <v>30</v>
      </c>
      <c r="R953" t="s">
        <v>2009</v>
      </c>
      <c r="S953">
        <v>9279147504</v>
      </c>
      <c r="T953" t="s">
        <v>32</v>
      </c>
    </row>
    <row r="954" spans="1:20" x14ac:dyDescent="0.35">
      <c r="A954" t="s">
        <v>2010</v>
      </c>
      <c r="B954" t="s">
        <v>77</v>
      </c>
      <c r="C954" t="s">
        <v>145</v>
      </c>
      <c r="D954" t="s">
        <v>42</v>
      </c>
      <c r="E954">
        <v>45</v>
      </c>
      <c r="F954" t="s">
        <v>82</v>
      </c>
      <c r="G954" t="s">
        <v>63</v>
      </c>
      <c r="H954" s="1">
        <v>43112</v>
      </c>
      <c r="I954">
        <v>111711</v>
      </c>
      <c r="J954">
        <v>17694</v>
      </c>
      <c r="K954">
        <v>2.7</v>
      </c>
      <c r="L954" t="s">
        <v>80</v>
      </c>
      <c r="M954" t="s">
        <v>1988</v>
      </c>
      <c r="N954" t="s">
        <v>38</v>
      </c>
      <c r="O954">
        <v>25</v>
      </c>
      <c r="P954" t="s">
        <v>359</v>
      </c>
      <c r="Q954" t="s">
        <v>46</v>
      </c>
      <c r="R954" t="s">
        <v>2011</v>
      </c>
      <c r="S954">
        <v>9675604563</v>
      </c>
      <c r="T954" t="s">
        <v>48</v>
      </c>
    </row>
    <row r="955" spans="1:20" x14ac:dyDescent="0.35">
      <c r="A955" t="s">
        <v>2012</v>
      </c>
      <c r="B955" t="s">
        <v>21</v>
      </c>
      <c r="C955" t="s">
        <v>145</v>
      </c>
      <c r="D955" t="s">
        <v>23</v>
      </c>
      <c r="E955">
        <v>44</v>
      </c>
      <c r="F955" t="s">
        <v>43</v>
      </c>
      <c r="G955" t="s">
        <v>44</v>
      </c>
      <c r="H955" s="1">
        <v>44950</v>
      </c>
      <c r="I955">
        <v>80134</v>
      </c>
      <c r="J955">
        <v>15221</v>
      </c>
      <c r="K955">
        <v>4.3</v>
      </c>
      <c r="L955" t="s">
        <v>519</v>
      </c>
      <c r="M955" t="s">
        <v>1988</v>
      </c>
      <c r="N955" t="s">
        <v>92</v>
      </c>
      <c r="O955">
        <v>9</v>
      </c>
      <c r="P955" t="s">
        <v>359</v>
      </c>
      <c r="Q955" t="s">
        <v>30</v>
      </c>
      <c r="R955" t="s">
        <v>2013</v>
      </c>
      <c r="S955">
        <v>9527167290</v>
      </c>
      <c r="T955" t="s">
        <v>48</v>
      </c>
    </row>
    <row r="956" spans="1:20" x14ac:dyDescent="0.35">
      <c r="A956" t="s">
        <v>2014</v>
      </c>
      <c r="B956" t="s">
        <v>95</v>
      </c>
      <c r="C956" t="s">
        <v>35</v>
      </c>
      <c r="D956" t="s">
        <v>23</v>
      </c>
      <c r="E956">
        <v>57</v>
      </c>
      <c r="F956" t="s">
        <v>52</v>
      </c>
      <c r="G956" t="s">
        <v>57</v>
      </c>
      <c r="H956" s="1">
        <v>41330</v>
      </c>
      <c r="I956">
        <v>52255</v>
      </c>
      <c r="J956">
        <v>8559</v>
      </c>
      <c r="K956">
        <v>3.8</v>
      </c>
      <c r="L956" t="s">
        <v>127</v>
      </c>
      <c r="M956" t="s">
        <v>1988</v>
      </c>
      <c r="N956" t="s">
        <v>38</v>
      </c>
      <c r="O956">
        <v>13</v>
      </c>
      <c r="P956" t="s">
        <v>359</v>
      </c>
      <c r="Q956" t="s">
        <v>30</v>
      </c>
      <c r="R956" t="s">
        <v>2015</v>
      </c>
      <c r="S956">
        <v>9434948388</v>
      </c>
      <c r="T956" t="s">
        <v>48</v>
      </c>
    </row>
    <row r="957" spans="1:20" x14ac:dyDescent="0.35">
      <c r="A957" t="s">
        <v>2016</v>
      </c>
      <c r="B957" t="s">
        <v>95</v>
      </c>
      <c r="C957" t="s">
        <v>87</v>
      </c>
      <c r="D957" t="s">
        <v>42</v>
      </c>
      <c r="E957">
        <v>41</v>
      </c>
      <c r="F957" t="s">
        <v>52</v>
      </c>
      <c r="G957" t="s">
        <v>68</v>
      </c>
      <c r="H957" s="1">
        <v>43831</v>
      </c>
      <c r="I957">
        <v>62985</v>
      </c>
      <c r="J957">
        <v>10637</v>
      </c>
      <c r="K957">
        <v>3.4</v>
      </c>
      <c r="L957" t="s">
        <v>207</v>
      </c>
      <c r="M957" t="s">
        <v>1988</v>
      </c>
      <c r="N957" t="s">
        <v>92</v>
      </c>
      <c r="O957">
        <v>0</v>
      </c>
      <c r="P957" t="s">
        <v>359</v>
      </c>
      <c r="Q957" t="s">
        <v>46</v>
      </c>
      <c r="R957" t="s">
        <v>2017</v>
      </c>
      <c r="S957">
        <v>9534536106</v>
      </c>
      <c r="T957" t="s">
        <v>32</v>
      </c>
    </row>
    <row r="958" spans="1:20" x14ac:dyDescent="0.35">
      <c r="A958" t="s">
        <v>2018</v>
      </c>
      <c r="B958" t="s">
        <v>21</v>
      </c>
      <c r="C958" t="s">
        <v>91</v>
      </c>
      <c r="D958" t="s">
        <v>23</v>
      </c>
      <c r="E958">
        <v>39</v>
      </c>
      <c r="F958" t="s">
        <v>56</v>
      </c>
      <c r="G958" t="s">
        <v>44</v>
      </c>
      <c r="H958" s="1">
        <v>43482</v>
      </c>
      <c r="I958">
        <v>59551</v>
      </c>
      <c r="J958">
        <v>27219</v>
      </c>
      <c r="K958">
        <v>2.2999999999999998</v>
      </c>
      <c r="L958" t="s">
        <v>673</v>
      </c>
      <c r="M958" t="s">
        <v>1988</v>
      </c>
      <c r="N958" t="s">
        <v>70</v>
      </c>
      <c r="O958">
        <v>2</v>
      </c>
      <c r="P958" t="s">
        <v>359</v>
      </c>
      <c r="Q958" t="s">
        <v>46</v>
      </c>
      <c r="R958" t="s">
        <v>2019</v>
      </c>
      <c r="S958">
        <v>9670348805</v>
      </c>
      <c r="T958" t="s">
        <v>32</v>
      </c>
    </row>
    <row r="959" spans="1:20" x14ac:dyDescent="0.35">
      <c r="A959" t="s">
        <v>2020</v>
      </c>
      <c r="B959" t="s">
        <v>101</v>
      </c>
      <c r="C959" t="s">
        <v>145</v>
      </c>
      <c r="D959" t="s">
        <v>23</v>
      </c>
      <c r="E959">
        <v>52</v>
      </c>
      <c r="F959" t="s">
        <v>24</v>
      </c>
      <c r="G959" t="s">
        <v>57</v>
      </c>
      <c r="H959" s="1">
        <v>41731</v>
      </c>
      <c r="I959">
        <v>53631</v>
      </c>
      <c r="J959">
        <v>29099</v>
      </c>
      <c r="K959">
        <v>4.3</v>
      </c>
      <c r="L959" t="s">
        <v>468</v>
      </c>
      <c r="M959" t="s">
        <v>1988</v>
      </c>
      <c r="N959" t="s">
        <v>28</v>
      </c>
      <c r="O959">
        <v>31</v>
      </c>
      <c r="P959" t="s">
        <v>359</v>
      </c>
      <c r="Q959" t="s">
        <v>46</v>
      </c>
      <c r="R959" t="s">
        <v>2021</v>
      </c>
      <c r="S959">
        <v>9946284870</v>
      </c>
      <c r="T959" t="s">
        <v>32</v>
      </c>
    </row>
    <row r="960" spans="1:20" x14ac:dyDescent="0.35">
      <c r="A960" t="s">
        <v>2022</v>
      </c>
      <c r="B960" t="s">
        <v>34</v>
      </c>
      <c r="C960" t="s">
        <v>145</v>
      </c>
      <c r="D960" t="s">
        <v>42</v>
      </c>
      <c r="E960">
        <v>34</v>
      </c>
      <c r="F960" t="s">
        <v>43</v>
      </c>
      <c r="G960" t="s">
        <v>63</v>
      </c>
      <c r="H960" s="1">
        <v>44016</v>
      </c>
      <c r="I960">
        <v>34915</v>
      </c>
      <c r="J960">
        <v>11690</v>
      </c>
      <c r="K960">
        <v>2.4</v>
      </c>
      <c r="L960" t="s">
        <v>678</v>
      </c>
      <c r="M960" t="s">
        <v>1988</v>
      </c>
      <c r="N960" t="s">
        <v>28</v>
      </c>
      <c r="O960">
        <v>25</v>
      </c>
      <c r="P960" t="s">
        <v>359</v>
      </c>
      <c r="Q960" t="s">
        <v>30</v>
      </c>
      <c r="R960" t="s">
        <v>2023</v>
      </c>
      <c r="S960">
        <v>9666817435</v>
      </c>
      <c r="T960" t="s">
        <v>48</v>
      </c>
    </row>
    <row r="961" spans="1:20" x14ac:dyDescent="0.35">
      <c r="A961" t="s">
        <v>2024</v>
      </c>
      <c r="B961" t="s">
        <v>67</v>
      </c>
      <c r="C961" t="s">
        <v>41</v>
      </c>
      <c r="D961" t="s">
        <v>23</v>
      </c>
      <c r="E961">
        <v>53</v>
      </c>
      <c r="F961" t="s">
        <v>52</v>
      </c>
      <c r="G961" t="s">
        <v>63</v>
      </c>
      <c r="H961" s="1">
        <v>42004</v>
      </c>
      <c r="I961">
        <v>63722</v>
      </c>
      <c r="J961">
        <v>6335</v>
      </c>
      <c r="K961">
        <v>4.4000000000000004</v>
      </c>
      <c r="L961" t="s">
        <v>196</v>
      </c>
      <c r="M961" t="s">
        <v>1988</v>
      </c>
      <c r="N961" t="s">
        <v>28</v>
      </c>
      <c r="O961">
        <v>7</v>
      </c>
      <c r="P961" t="s">
        <v>359</v>
      </c>
      <c r="Q961" t="s">
        <v>30</v>
      </c>
      <c r="R961" t="s">
        <v>2025</v>
      </c>
      <c r="S961">
        <v>9601279490</v>
      </c>
      <c r="T961" t="s">
        <v>32</v>
      </c>
    </row>
    <row r="962" spans="1:20" x14ac:dyDescent="0.35">
      <c r="A962" t="s">
        <v>2026</v>
      </c>
      <c r="B962" t="s">
        <v>67</v>
      </c>
      <c r="C962" t="s">
        <v>81</v>
      </c>
      <c r="D962" t="s">
        <v>23</v>
      </c>
      <c r="E962">
        <v>39</v>
      </c>
      <c r="F962" t="s">
        <v>43</v>
      </c>
      <c r="G962" t="s">
        <v>25</v>
      </c>
      <c r="H962" s="1">
        <v>40737</v>
      </c>
      <c r="I962">
        <v>27187</v>
      </c>
      <c r="J962">
        <v>17519</v>
      </c>
      <c r="K962">
        <v>3.9</v>
      </c>
      <c r="L962" t="s">
        <v>292</v>
      </c>
      <c r="M962" t="s">
        <v>1988</v>
      </c>
      <c r="N962" t="s">
        <v>28</v>
      </c>
      <c r="O962">
        <v>23</v>
      </c>
      <c r="P962" t="s">
        <v>359</v>
      </c>
      <c r="Q962" t="s">
        <v>30</v>
      </c>
      <c r="R962" t="s">
        <v>2027</v>
      </c>
      <c r="S962">
        <v>9883435155</v>
      </c>
      <c r="T962" t="s">
        <v>32</v>
      </c>
    </row>
    <row r="963" spans="1:20" x14ac:dyDescent="0.35">
      <c r="A963" t="s">
        <v>2028</v>
      </c>
      <c r="B963" t="s">
        <v>101</v>
      </c>
      <c r="C963" t="s">
        <v>35</v>
      </c>
      <c r="D963" t="s">
        <v>42</v>
      </c>
      <c r="E963">
        <v>31</v>
      </c>
      <c r="F963" t="s">
        <v>62</v>
      </c>
      <c r="G963" t="s">
        <v>36</v>
      </c>
      <c r="H963" s="1">
        <v>41029</v>
      </c>
      <c r="I963">
        <v>90020</v>
      </c>
      <c r="J963">
        <v>23959</v>
      </c>
      <c r="K963">
        <v>4.5</v>
      </c>
      <c r="L963" t="s">
        <v>268</v>
      </c>
      <c r="M963" t="s">
        <v>1988</v>
      </c>
      <c r="N963" t="s">
        <v>38</v>
      </c>
      <c r="O963">
        <v>27</v>
      </c>
      <c r="P963" t="s">
        <v>359</v>
      </c>
      <c r="Q963" t="s">
        <v>30</v>
      </c>
      <c r="R963" t="s">
        <v>2029</v>
      </c>
      <c r="S963">
        <v>9903407123</v>
      </c>
      <c r="T963" t="s">
        <v>48</v>
      </c>
    </row>
    <row r="964" spans="1:20" x14ac:dyDescent="0.35">
      <c r="A964" t="s">
        <v>2030</v>
      </c>
      <c r="B964" t="s">
        <v>73</v>
      </c>
      <c r="C964" t="s">
        <v>91</v>
      </c>
      <c r="D964" t="s">
        <v>23</v>
      </c>
      <c r="E964">
        <v>55</v>
      </c>
      <c r="F964" t="s">
        <v>56</v>
      </c>
      <c r="G964" t="s">
        <v>57</v>
      </c>
      <c r="H964" s="1">
        <v>42997</v>
      </c>
      <c r="I964">
        <v>96959</v>
      </c>
      <c r="J964">
        <v>13714</v>
      </c>
      <c r="K964">
        <v>2.2000000000000002</v>
      </c>
      <c r="L964" t="s">
        <v>45</v>
      </c>
      <c r="M964" t="s">
        <v>1988</v>
      </c>
      <c r="N964" t="s">
        <v>38</v>
      </c>
      <c r="O964">
        <v>35</v>
      </c>
      <c r="P964" t="s">
        <v>359</v>
      </c>
      <c r="Q964" t="s">
        <v>46</v>
      </c>
      <c r="R964" t="s">
        <v>2031</v>
      </c>
      <c r="S964">
        <v>9749090994</v>
      </c>
      <c r="T964" t="s">
        <v>32</v>
      </c>
    </row>
    <row r="965" spans="1:20" x14ac:dyDescent="0.35">
      <c r="A965" t="s">
        <v>2032</v>
      </c>
      <c r="B965" t="s">
        <v>77</v>
      </c>
      <c r="C965" t="s">
        <v>91</v>
      </c>
      <c r="D965" t="s">
        <v>23</v>
      </c>
      <c r="E965">
        <v>37</v>
      </c>
      <c r="F965" t="s">
        <v>56</v>
      </c>
      <c r="G965" t="s">
        <v>36</v>
      </c>
      <c r="H965" s="1">
        <v>43805</v>
      </c>
      <c r="I965">
        <v>70758</v>
      </c>
      <c r="J965">
        <v>25615</v>
      </c>
      <c r="K965">
        <v>3.8</v>
      </c>
      <c r="L965" t="s">
        <v>575</v>
      </c>
      <c r="M965" t="s">
        <v>1988</v>
      </c>
      <c r="N965" t="s">
        <v>92</v>
      </c>
      <c r="O965">
        <v>31</v>
      </c>
      <c r="P965" t="s">
        <v>359</v>
      </c>
      <c r="Q965" t="s">
        <v>30</v>
      </c>
      <c r="R965" t="s">
        <v>2033</v>
      </c>
      <c r="S965">
        <v>9246345325</v>
      </c>
      <c r="T965" t="s">
        <v>48</v>
      </c>
    </row>
    <row r="966" spans="1:20" x14ac:dyDescent="0.35">
      <c r="A966" t="s">
        <v>2034</v>
      </c>
      <c r="B966" t="s">
        <v>21</v>
      </c>
      <c r="C966" t="s">
        <v>51</v>
      </c>
      <c r="D966" t="s">
        <v>23</v>
      </c>
      <c r="E966">
        <v>48</v>
      </c>
      <c r="F966" t="s">
        <v>24</v>
      </c>
      <c r="G966" t="s">
        <v>36</v>
      </c>
      <c r="H966" s="1">
        <v>43738</v>
      </c>
      <c r="I966">
        <v>76710</v>
      </c>
      <c r="J966">
        <v>23122</v>
      </c>
      <c r="K966">
        <v>3.1</v>
      </c>
      <c r="L966" t="s">
        <v>673</v>
      </c>
      <c r="M966" t="s">
        <v>1988</v>
      </c>
      <c r="N966" t="s">
        <v>28</v>
      </c>
      <c r="O966">
        <v>24</v>
      </c>
      <c r="P966" t="s">
        <v>359</v>
      </c>
      <c r="Q966" t="s">
        <v>30</v>
      </c>
      <c r="R966" t="s">
        <v>2035</v>
      </c>
      <c r="S966">
        <v>9664061446</v>
      </c>
      <c r="T966" t="s">
        <v>48</v>
      </c>
    </row>
    <row r="967" spans="1:20" x14ac:dyDescent="0.35">
      <c r="A967" t="s">
        <v>2036</v>
      </c>
      <c r="B967" t="s">
        <v>77</v>
      </c>
      <c r="C967" t="s">
        <v>41</v>
      </c>
      <c r="D967" t="s">
        <v>23</v>
      </c>
      <c r="E967">
        <v>60</v>
      </c>
      <c r="F967" t="s">
        <v>62</v>
      </c>
      <c r="G967" t="s">
        <v>57</v>
      </c>
      <c r="H967" s="1">
        <v>44829</v>
      </c>
      <c r="I967">
        <v>65186</v>
      </c>
      <c r="J967">
        <v>29883</v>
      </c>
      <c r="K967">
        <v>3.9</v>
      </c>
      <c r="L967" t="s">
        <v>173</v>
      </c>
      <c r="M967" t="s">
        <v>1988</v>
      </c>
      <c r="N967" t="s">
        <v>28</v>
      </c>
      <c r="O967">
        <v>25</v>
      </c>
      <c r="P967" t="s">
        <v>359</v>
      </c>
      <c r="Q967" t="s">
        <v>30</v>
      </c>
      <c r="R967" t="s">
        <v>2037</v>
      </c>
      <c r="S967">
        <v>9153434812</v>
      </c>
      <c r="T967" t="s">
        <v>32</v>
      </c>
    </row>
    <row r="968" spans="1:20" x14ac:dyDescent="0.35">
      <c r="A968" t="s">
        <v>2038</v>
      </c>
      <c r="B968" t="s">
        <v>95</v>
      </c>
      <c r="C968" t="s">
        <v>87</v>
      </c>
      <c r="D968" t="s">
        <v>23</v>
      </c>
      <c r="E968">
        <v>26</v>
      </c>
      <c r="F968" t="s">
        <v>56</v>
      </c>
      <c r="G968" t="s">
        <v>25</v>
      </c>
      <c r="H968" s="1">
        <v>44249</v>
      </c>
      <c r="I968">
        <v>46542</v>
      </c>
      <c r="J968">
        <v>6623</v>
      </c>
      <c r="K968">
        <v>2.1</v>
      </c>
      <c r="L968" t="s">
        <v>457</v>
      </c>
      <c r="M968" t="s">
        <v>1988</v>
      </c>
      <c r="N968" t="s">
        <v>38</v>
      </c>
      <c r="O968">
        <v>6</v>
      </c>
      <c r="P968" t="s">
        <v>359</v>
      </c>
      <c r="Q968" t="s">
        <v>46</v>
      </c>
      <c r="R968" t="s">
        <v>2039</v>
      </c>
      <c r="S968">
        <v>9443299247</v>
      </c>
      <c r="T968" t="s">
        <v>32</v>
      </c>
    </row>
    <row r="969" spans="1:20" x14ac:dyDescent="0.35">
      <c r="A969" t="s">
        <v>2040</v>
      </c>
      <c r="B969" t="s">
        <v>86</v>
      </c>
      <c r="C969" t="s">
        <v>91</v>
      </c>
      <c r="D969" t="s">
        <v>23</v>
      </c>
      <c r="E969">
        <v>29</v>
      </c>
      <c r="F969" t="s">
        <v>52</v>
      </c>
      <c r="G969" t="s">
        <v>36</v>
      </c>
      <c r="H969" s="1">
        <v>44353</v>
      </c>
      <c r="I969">
        <v>25561</v>
      </c>
      <c r="J969">
        <v>5644</v>
      </c>
      <c r="K969">
        <v>3</v>
      </c>
      <c r="L969" t="s">
        <v>427</v>
      </c>
      <c r="M969" t="s">
        <v>1988</v>
      </c>
      <c r="N969" t="s">
        <v>28</v>
      </c>
      <c r="O969">
        <v>23</v>
      </c>
      <c r="P969" t="s">
        <v>359</v>
      </c>
      <c r="Q969" t="s">
        <v>46</v>
      </c>
      <c r="R969" t="s">
        <v>2041</v>
      </c>
      <c r="S969">
        <v>9712843766</v>
      </c>
      <c r="T969" t="s">
        <v>32</v>
      </c>
    </row>
    <row r="970" spans="1:20" x14ac:dyDescent="0.35">
      <c r="A970" t="s">
        <v>2042</v>
      </c>
      <c r="B970" t="s">
        <v>77</v>
      </c>
      <c r="C970" t="s">
        <v>35</v>
      </c>
      <c r="D970" t="s">
        <v>42</v>
      </c>
      <c r="E970">
        <v>52</v>
      </c>
      <c r="F970" t="s">
        <v>24</v>
      </c>
      <c r="G970" t="s">
        <v>57</v>
      </c>
      <c r="H970" s="1">
        <v>42425</v>
      </c>
      <c r="I970">
        <v>117166</v>
      </c>
      <c r="J970">
        <v>5988</v>
      </c>
      <c r="K970">
        <v>2.1</v>
      </c>
      <c r="L970" t="s">
        <v>230</v>
      </c>
      <c r="M970" t="s">
        <v>1988</v>
      </c>
      <c r="N970" t="s">
        <v>28</v>
      </c>
      <c r="O970">
        <v>35</v>
      </c>
      <c r="P970" t="s">
        <v>359</v>
      </c>
      <c r="Q970" t="s">
        <v>30</v>
      </c>
      <c r="R970" t="s">
        <v>2043</v>
      </c>
      <c r="S970">
        <v>9599917266</v>
      </c>
      <c r="T970" t="s">
        <v>32</v>
      </c>
    </row>
    <row r="971" spans="1:20" x14ac:dyDescent="0.35">
      <c r="A971" t="s">
        <v>2044</v>
      </c>
      <c r="B971" t="s">
        <v>61</v>
      </c>
      <c r="C971" t="s">
        <v>22</v>
      </c>
      <c r="D971" t="s">
        <v>23</v>
      </c>
      <c r="E971">
        <v>43</v>
      </c>
      <c r="F971" t="s">
        <v>82</v>
      </c>
      <c r="G971" t="s">
        <v>44</v>
      </c>
      <c r="H971" s="1">
        <v>40432</v>
      </c>
      <c r="I971">
        <v>68547</v>
      </c>
      <c r="J971">
        <v>26093</v>
      </c>
      <c r="K971">
        <v>2</v>
      </c>
      <c r="L971" t="s">
        <v>83</v>
      </c>
      <c r="M971" t="s">
        <v>1988</v>
      </c>
      <c r="N971" t="s">
        <v>28</v>
      </c>
      <c r="O971">
        <v>13</v>
      </c>
      <c r="P971" t="s">
        <v>359</v>
      </c>
      <c r="Q971" t="s">
        <v>46</v>
      </c>
      <c r="R971" t="s">
        <v>2045</v>
      </c>
      <c r="S971">
        <v>9767851107</v>
      </c>
      <c r="T971" t="s">
        <v>48</v>
      </c>
    </row>
    <row r="972" spans="1:20" x14ac:dyDescent="0.35">
      <c r="A972" t="s">
        <v>2046</v>
      </c>
      <c r="B972" t="s">
        <v>61</v>
      </c>
      <c r="C972" t="s">
        <v>35</v>
      </c>
      <c r="D972" t="s">
        <v>23</v>
      </c>
      <c r="E972">
        <v>51</v>
      </c>
      <c r="F972" t="s">
        <v>52</v>
      </c>
      <c r="G972" t="s">
        <v>44</v>
      </c>
      <c r="H972" s="1">
        <v>44312</v>
      </c>
      <c r="I972">
        <v>106494</v>
      </c>
      <c r="J972">
        <v>5119</v>
      </c>
      <c r="K972">
        <v>3.7</v>
      </c>
      <c r="L972" t="s">
        <v>596</v>
      </c>
      <c r="M972" t="s">
        <v>1988</v>
      </c>
      <c r="N972" t="s">
        <v>92</v>
      </c>
      <c r="O972">
        <v>23</v>
      </c>
      <c r="P972" t="s">
        <v>359</v>
      </c>
      <c r="Q972" t="s">
        <v>46</v>
      </c>
      <c r="R972" t="s">
        <v>2047</v>
      </c>
      <c r="S972">
        <v>9440163760</v>
      </c>
      <c r="T972" t="s">
        <v>32</v>
      </c>
    </row>
    <row r="973" spans="1:20" x14ac:dyDescent="0.35">
      <c r="A973" t="s">
        <v>2048</v>
      </c>
      <c r="B973" t="s">
        <v>21</v>
      </c>
      <c r="C973" t="s">
        <v>41</v>
      </c>
      <c r="D973" t="s">
        <v>42</v>
      </c>
      <c r="E973">
        <v>27</v>
      </c>
      <c r="F973" t="s">
        <v>24</v>
      </c>
      <c r="G973" t="s">
        <v>68</v>
      </c>
      <c r="H973" s="1">
        <v>42818</v>
      </c>
      <c r="I973">
        <v>112867</v>
      </c>
      <c r="J973">
        <v>17051</v>
      </c>
      <c r="K973">
        <v>4.9000000000000004</v>
      </c>
      <c r="L973" t="s">
        <v>146</v>
      </c>
      <c r="M973" t="s">
        <v>1988</v>
      </c>
      <c r="N973" t="s">
        <v>28</v>
      </c>
      <c r="O973">
        <v>24</v>
      </c>
      <c r="P973" t="s">
        <v>359</v>
      </c>
      <c r="Q973" t="s">
        <v>46</v>
      </c>
      <c r="R973" t="s">
        <v>2049</v>
      </c>
      <c r="S973">
        <v>9277709723</v>
      </c>
      <c r="T973" t="s">
        <v>48</v>
      </c>
    </row>
    <row r="974" spans="1:20" x14ac:dyDescent="0.35">
      <c r="A974" t="s">
        <v>2050</v>
      </c>
      <c r="B974" t="s">
        <v>50</v>
      </c>
      <c r="C974" t="s">
        <v>91</v>
      </c>
      <c r="D974" t="s">
        <v>42</v>
      </c>
      <c r="E974">
        <v>49</v>
      </c>
      <c r="F974" t="s">
        <v>24</v>
      </c>
      <c r="G974" t="s">
        <v>57</v>
      </c>
      <c r="H974" s="1">
        <v>41177</v>
      </c>
      <c r="I974">
        <v>46432</v>
      </c>
      <c r="J974">
        <v>20378</v>
      </c>
      <c r="K974">
        <v>3.7</v>
      </c>
      <c r="L974" t="s">
        <v>468</v>
      </c>
      <c r="M974" t="s">
        <v>1988</v>
      </c>
      <c r="N974" t="s">
        <v>70</v>
      </c>
      <c r="O974">
        <v>8</v>
      </c>
      <c r="P974" t="s">
        <v>359</v>
      </c>
      <c r="Q974" t="s">
        <v>46</v>
      </c>
      <c r="R974" t="s">
        <v>2051</v>
      </c>
      <c r="S974">
        <v>9827274075</v>
      </c>
      <c r="T974" t="s">
        <v>32</v>
      </c>
    </row>
    <row r="975" spans="1:20" x14ac:dyDescent="0.35">
      <c r="A975" t="s">
        <v>2052</v>
      </c>
      <c r="B975" t="s">
        <v>34</v>
      </c>
      <c r="C975" t="s">
        <v>22</v>
      </c>
      <c r="D975" t="s">
        <v>23</v>
      </c>
      <c r="E975">
        <v>30</v>
      </c>
      <c r="F975" t="s">
        <v>52</v>
      </c>
      <c r="G975" t="s">
        <v>57</v>
      </c>
      <c r="H975" s="1">
        <v>42333</v>
      </c>
      <c r="I975">
        <v>56612</v>
      </c>
      <c r="J975">
        <v>22282</v>
      </c>
      <c r="K975">
        <v>3.5</v>
      </c>
      <c r="L975" t="s">
        <v>130</v>
      </c>
      <c r="M975" t="s">
        <v>1988</v>
      </c>
      <c r="N975" t="s">
        <v>70</v>
      </c>
      <c r="O975">
        <v>3</v>
      </c>
      <c r="P975" t="s">
        <v>359</v>
      </c>
      <c r="Q975" t="s">
        <v>46</v>
      </c>
      <c r="R975" t="s">
        <v>2053</v>
      </c>
      <c r="S975">
        <v>9703955293</v>
      </c>
      <c r="T975" t="s">
        <v>32</v>
      </c>
    </row>
    <row r="976" spans="1:20" x14ac:dyDescent="0.35">
      <c r="A976" t="s">
        <v>2054</v>
      </c>
      <c r="B976" t="s">
        <v>95</v>
      </c>
      <c r="C976" t="s">
        <v>74</v>
      </c>
      <c r="D976" t="s">
        <v>42</v>
      </c>
      <c r="E976">
        <v>44</v>
      </c>
      <c r="F976" t="s">
        <v>82</v>
      </c>
      <c r="G976" t="s">
        <v>63</v>
      </c>
      <c r="H976" s="1">
        <v>42147</v>
      </c>
      <c r="I976">
        <v>108019</v>
      </c>
      <c r="J976">
        <v>18634</v>
      </c>
      <c r="K976">
        <v>3.4</v>
      </c>
      <c r="L976" t="s">
        <v>20</v>
      </c>
      <c r="M976" t="s">
        <v>1988</v>
      </c>
      <c r="N976" t="s">
        <v>70</v>
      </c>
      <c r="O976">
        <v>10</v>
      </c>
      <c r="P976" t="s">
        <v>359</v>
      </c>
      <c r="Q976" t="s">
        <v>30</v>
      </c>
      <c r="R976" t="s">
        <v>2055</v>
      </c>
      <c r="S976">
        <v>9873032914</v>
      </c>
      <c r="T976" t="s">
        <v>32</v>
      </c>
    </row>
    <row r="977" spans="1:20" x14ac:dyDescent="0.35">
      <c r="A977" t="s">
        <v>2056</v>
      </c>
      <c r="B977" t="s">
        <v>95</v>
      </c>
      <c r="C977" t="s">
        <v>22</v>
      </c>
      <c r="D977" t="s">
        <v>23</v>
      </c>
      <c r="E977">
        <v>53</v>
      </c>
      <c r="F977" t="s">
        <v>82</v>
      </c>
      <c r="G977" t="s">
        <v>25</v>
      </c>
      <c r="H977" s="1">
        <v>44282</v>
      </c>
      <c r="I977">
        <v>44813</v>
      </c>
      <c r="J977">
        <v>22847</v>
      </c>
      <c r="K977">
        <v>4.3</v>
      </c>
      <c r="L977" t="s">
        <v>157</v>
      </c>
      <c r="M977" t="s">
        <v>1988</v>
      </c>
      <c r="N977" t="s">
        <v>28</v>
      </c>
      <c r="O977">
        <v>14</v>
      </c>
      <c r="P977" t="s">
        <v>359</v>
      </c>
      <c r="Q977" t="s">
        <v>30</v>
      </c>
      <c r="R977" t="s">
        <v>2057</v>
      </c>
      <c r="S977">
        <v>9256915508</v>
      </c>
      <c r="T977" t="s">
        <v>48</v>
      </c>
    </row>
    <row r="978" spans="1:20" x14ac:dyDescent="0.35">
      <c r="A978" t="s">
        <v>2058</v>
      </c>
      <c r="B978" t="s">
        <v>61</v>
      </c>
      <c r="C978" t="s">
        <v>55</v>
      </c>
      <c r="D978" t="s">
        <v>42</v>
      </c>
      <c r="E978">
        <v>43</v>
      </c>
      <c r="F978" t="s">
        <v>43</v>
      </c>
      <c r="G978" t="s">
        <v>25</v>
      </c>
      <c r="H978" s="1">
        <v>43502</v>
      </c>
      <c r="I978">
        <v>80923</v>
      </c>
      <c r="J978">
        <v>26983</v>
      </c>
      <c r="K978">
        <v>4</v>
      </c>
      <c r="L978" t="s">
        <v>1173</v>
      </c>
      <c r="M978" t="s">
        <v>1988</v>
      </c>
      <c r="N978" t="s">
        <v>70</v>
      </c>
      <c r="O978">
        <v>18</v>
      </c>
      <c r="P978" t="s">
        <v>359</v>
      </c>
      <c r="Q978" t="s">
        <v>46</v>
      </c>
      <c r="R978" t="s">
        <v>2059</v>
      </c>
      <c r="S978">
        <v>9519021217</v>
      </c>
      <c r="T978" t="s">
        <v>32</v>
      </c>
    </row>
    <row r="979" spans="1:20" x14ac:dyDescent="0.35">
      <c r="A979" t="s">
        <v>2060</v>
      </c>
      <c r="B979" t="s">
        <v>21</v>
      </c>
      <c r="C979" t="s">
        <v>87</v>
      </c>
      <c r="D979" t="s">
        <v>23</v>
      </c>
      <c r="E979">
        <v>29</v>
      </c>
      <c r="F979" t="s">
        <v>62</v>
      </c>
      <c r="G979" t="s">
        <v>44</v>
      </c>
      <c r="H979" s="1">
        <v>44873</v>
      </c>
      <c r="I979">
        <v>55662</v>
      </c>
      <c r="J979">
        <v>12061</v>
      </c>
      <c r="K979">
        <v>2.5</v>
      </c>
      <c r="L979" t="s">
        <v>519</v>
      </c>
      <c r="M979" t="s">
        <v>1988</v>
      </c>
      <c r="N979" t="s">
        <v>92</v>
      </c>
      <c r="O979">
        <v>1</v>
      </c>
      <c r="P979" t="s">
        <v>359</v>
      </c>
      <c r="Q979" t="s">
        <v>46</v>
      </c>
      <c r="R979" t="s">
        <v>2061</v>
      </c>
      <c r="S979">
        <v>9998959835</v>
      </c>
      <c r="T979" t="s">
        <v>48</v>
      </c>
    </row>
    <row r="980" spans="1:20" x14ac:dyDescent="0.35">
      <c r="A980" t="s">
        <v>2062</v>
      </c>
      <c r="B980" t="s">
        <v>101</v>
      </c>
      <c r="C980" t="s">
        <v>41</v>
      </c>
      <c r="D980" t="s">
        <v>42</v>
      </c>
      <c r="E980">
        <v>27</v>
      </c>
      <c r="F980" t="s">
        <v>62</v>
      </c>
      <c r="G980" t="s">
        <v>25</v>
      </c>
      <c r="H980" s="1">
        <v>43668</v>
      </c>
      <c r="I980">
        <v>97359</v>
      </c>
      <c r="J980">
        <v>28531</v>
      </c>
      <c r="K980">
        <v>3.1</v>
      </c>
      <c r="L980" t="s">
        <v>249</v>
      </c>
      <c r="M980" t="s">
        <v>1988</v>
      </c>
      <c r="N980" t="s">
        <v>38</v>
      </c>
      <c r="O980">
        <v>27</v>
      </c>
      <c r="P980" t="s">
        <v>359</v>
      </c>
      <c r="Q980" t="s">
        <v>30</v>
      </c>
      <c r="R980" t="s">
        <v>2063</v>
      </c>
      <c r="S980">
        <v>9229418424</v>
      </c>
      <c r="T980" t="s">
        <v>48</v>
      </c>
    </row>
    <row r="981" spans="1:20" x14ac:dyDescent="0.35">
      <c r="A981" t="s">
        <v>2064</v>
      </c>
      <c r="B981" t="s">
        <v>86</v>
      </c>
      <c r="C981" t="s">
        <v>51</v>
      </c>
      <c r="D981" t="s">
        <v>42</v>
      </c>
      <c r="E981">
        <v>26</v>
      </c>
      <c r="F981" t="s">
        <v>52</v>
      </c>
      <c r="G981" t="s">
        <v>36</v>
      </c>
      <c r="H981" s="1">
        <v>43739</v>
      </c>
      <c r="I981">
        <v>26130</v>
      </c>
      <c r="J981">
        <v>5838</v>
      </c>
      <c r="K981">
        <v>3.3</v>
      </c>
      <c r="L981" t="s">
        <v>249</v>
      </c>
      <c r="M981" t="s">
        <v>1988</v>
      </c>
      <c r="N981" t="s">
        <v>70</v>
      </c>
      <c r="O981">
        <v>35</v>
      </c>
      <c r="P981" t="s">
        <v>359</v>
      </c>
      <c r="Q981" t="s">
        <v>46</v>
      </c>
      <c r="R981" t="s">
        <v>2065</v>
      </c>
      <c r="S981">
        <v>9700094241</v>
      </c>
      <c r="T981" t="s">
        <v>32</v>
      </c>
    </row>
    <row r="982" spans="1:20" x14ac:dyDescent="0.35">
      <c r="A982" t="s">
        <v>2066</v>
      </c>
      <c r="B982" t="s">
        <v>86</v>
      </c>
      <c r="C982" t="s">
        <v>74</v>
      </c>
      <c r="D982" t="s">
        <v>23</v>
      </c>
      <c r="E982">
        <v>36</v>
      </c>
      <c r="F982" t="s">
        <v>24</v>
      </c>
      <c r="G982" t="s">
        <v>36</v>
      </c>
      <c r="H982" s="1">
        <v>42034</v>
      </c>
      <c r="I982">
        <v>80560</v>
      </c>
      <c r="J982">
        <v>15383</v>
      </c>
      <c r="K982">
        <v>2.6</v>
      </c>
      <c r="L982" t="s">
        <v>72</v>
      </c>
      <c r="M982" t="s">
        <v>1988</v>
      </c>
      <c r="N982" t="s">
        <v>70</v>
      </c>
      <c r="O982">
        <v>24</v>
      </c>
      <c r="P982" t="s">
        <v>359</v>
      </c>
      <c r="Q982" t="s">
        <v>46</v>
      </c>
      <c r="R982" t="s">
        <v>2067</v>
      </c>
      <c r="S982">
        <v>9854837383</v>
      </c>
      <c r="T982" t="s">
        <v>48</v>
      </c>
    </row>
    <row r="983" spans="1:20" x14ac:dyDescent="0.35">
      <c r="A983" t="s">
        <v>2068</v>
      </c>
      <c r="B983" t="s">
        <v>73</v>
      </c>
      <c r="C983" t="s">
        <v>74</v>
      </c>
      <c r="D983" t="s">
        <v>42</v>
      </c>
      <c r="E983">
        <v>50</v>
      </c>
      <c r="F983" t="s">
        <v>56</v>
      </c>
      <c r="G983" t="s">
        <v>44</v>
      </c>
      <c r="H983" s="1">
        <v>41749</v>
      </c>
      <c r="I983">
        <v>88380</v>
      </c>
      <c r="J983">
        <v>7068</v>
      </c>
      <c r="K983">
        <v>3.3</v>
      </c>
      <c r="L983" t="s">
        <v>204</v>
      </c>
      <c r="M983" t="s">
        <v>1988</v>
      </c>
      <c r="N983" t="s">
        <v>70</v>
      </c>
      <c r="O983">
        <v>19</v>
      </c>
      <c r="P983" t="s">
        <v>359</v>
      </c>
      <c r="Q983" t="s">
        <v>46</v>
      </c>
      <c r="R983" t="s">
        <v>2069</v>
      </c>
      <c r="S983">
        <v>9470235966</v>
      </c>
      <c r="T983" t="s">
        <v>48</v>
      </c>
    </row>
    <row r="984" spans="1:20" x14ac:dyDescent="0.35">
      <c r="A984" t="s">
        <v>2070</v>
      </c>
      <c r="B984" t="s">
        <v>61</v>
      </c>
      <c r="C984" t="s">
        <v>74</v>
      </c>
      <c r="D984" t="s">
        <v>42</v>
      </c>
      <c r="E984">
        <v>37</v>
      </c>
      <c r="F984" t="s">
        <v>43</v>
      </c>
      <c r="G984" t="s">
        <v>25</v>
      </c>
      <c r="H984" s="1">
        <v>44408</v>
      </c>
      <c r="I984">
        <v>73271</v>
      </c>
      <c r="J984">
        <v>24953</v>
      </c>
      <c r="K984">
        <v>4.9000000000000004</v>
      </c>
      <c r="L984" t="s">
        <v>673</v>
      </c>
      <c r="M984" t="s">
        <v>1988</v>
      </c>
      <c r="N984" t="s">
        <v>92</v>
      </c>
      <c r="O984">
        <v>12</v>
      </c>
      <c r="P984" t="s">
        <v>359</v>
      </c>
      <c r="Q984" t="s">
        <v>30</v>
      </c>
      <c r="R984" t="s">
        <v>2071</v>
      </c>
      <c r="S984">
        <v>9132343605</v>
      </c>
      <c r="T984" t="s">
        <v>32</v>
      </c>
    </row>
    <row r="985" spans="1:20" x14ac:dyDescent="0.35">
      <c r="A985" t="s">
        <v>2072</v>
      </c>
      <c r="B985" t="s">
        <v>67</v>
      </c>
      <c r="C985" t="s">
        <v>55</v>
      </c>
      <c r="D985" t="s">
        <v>23</v>
      </c>
      <c r="E985">
        <v>27</v>
      </c>
      <c r="F985" t="s">
        <v>52</v>
      </c>
      <c r="G985" t="s">
        <v>25</v>
      </c>
      <c r="H985" s="1">
        <v>45097</v>
      </c>
      <c r="I985">
        <v>57750</v>
      </c>
      <c r="J985">
        <v>19609</v>
      </c>
      <c r="K985">
        <v>3.8</v>
      </c>
      <c r="L985" t="s">
        <v>287</v>
      </c>
      <c r="M985" t="s">
        <v>1988</v>
      </c>
      <c r="N985" t="s">
        <v>28</v>
      </c>
      <c r="O985">
        <v>2</v>
      </c>
      <c r="P985" t="s">
        <v>359</v>
      </c>
      <c r="Q985" t="s">
        <v>30</v>
      </c>
      <c r="R985" t="s">
        <v>2073</v>
      </c>
      <c r="S985">
        <v>9242752065</v>
      </c>
      <c r="T985" t="s">
        <v>48</v>
      </c>
    </row>
    <row r="986" spans="1:20" x14ac:dyDescent="0.35">
      <c r="A986" t="s">
        <v>2074</v>
      </c>
      <c r="B986" t="s">
        <v>101</v>
      </c>
      <c r="C986" t="s">
        <v>74</v>
      </c>
      <c r="D986" t="s">
        <v>23</v>
      </c>
      <c r="E986">
        <v>29</v>
      </c>
      <c r="F986" t="s">
        <v>56</v>
      </c>
      <c r="G986" t="s">
        <v>57</v>
      </c>
      <c r="H986" s="1">
        <v>45082</v>
      </c>
      <c r="I986">
        <v>95155</v>
      </c>
      <c r="J986">
        <v>14804</v>
      </c>
      <c r="K986">
        <v>2.2000000000000002</v>
      </c>
      <c r="L986" t="s">
        <v>33</v>
      </c>
      <c r="M986" t="s">
        <v>1988</v>
      </c>
      <c r="N986" t="s">
        <v>70</v>
      </c>
      <c r="O986">
        <v>12</v>
      </c>
      <c r="P986" t="s">
        <v>359</v>
      </c>
      <c r="Q986" t="s">
        <v>30</v>
      </c>
      <c r="R986" t="s">
        <v>2075</v>
      </c>
      <c r="S986">
        <v>9526107349</v>
      </c>
      <c r="T986" t="s">
        <v>32</v>
      </c>
    </row>
    <row r="987" spans="1:20" x14ac:dyDescent="0.35">
      <c r="A987" t="s">
        <v>2076</v>
      </c>
      <c r="B987" t="s">
        <v>86</v>
      </c>
      <c r="C987" t="s">
        <v>74</v>
      </c>
      <c r="D987" t="s">
        <v>23</v>
      </c>
      <c r="E987">
        <v>28</v>
      </c>
      <c r="F987" t="s">
        <v>52</v>
      </c>
      <c r="G987" t="s">
        <v>44</v>
      </c>
      <c r="H987" s="1">
        <v>40497</v>
      </c>
      <c r="I987">
        <v>21281</v>
      </c>
      <c r="J987">
        <v>5500</v>
      </c>
      <c r="K987">
        <v>4</v>
      </c>
      <c r="L987" t="s">
        <v>325</v>
      </c>
      <c r="M987" t="s">
        <v>1988</v>
      </c>
      <c r="N987" t="s">
        <v>38</v>
      </c>
      <c r="O987">
        <v>13</v>
      </c>
      <c r="P987" t="s">
        <v>359</v>
      </c>
      <c r="Q987" t="s">
        <v>30</v>
      </c>
      <c r="R987" t="s">
        <v>2077</v>
      </c>
      <c r="S987">
        <v>9782776224</v>
      </c>
      <c r="T987" t="s">
        <v>48</v>
      </c>
    </row>
    <row r="988" spans="1:20" x14ac:dyDescent="0.35">
      <c r="A988" t="s">
        <v>2078</v>
      </c>
      <c r="B988" t="s">
        <v>86</v>
      </c>
      <c r="C988" t="s">
        <v>35</v>
      </c>
      <c r="D988" t="s">
        <v>23</v>
      </c>
      <c r="E988">
        <v>57</v>
      </c>
      <c r="F988" t="s">
        <v>56</v>
      </c>
      <c r="G988" t="s">
        <v>44</v>
      </c>
      <c r="H988" s="1">
        <v>43394</v>
      </c>
      <c r="I988">
        <v>60389</v>
      </c>
      <c r="J988">
        <v>23454</v>
      </c>
      <c r="K988">
        <v>3.2</v>
      </c>
      <c r="L988" t="s">
        <v>312</v>
      </c>
      <c r="M988" t="s">
        <v>1988</v>
      </c>
      <c r="N988" t="s">
        <v>70</v>
      </c>
      <c r="O988">
        <v>4</v>
      </c>
      <c r="P988" t="s">
        <v>359</v>
      </c>
      <c r="Q988" t="s">
        <v>30</v>
      </c>
      <c r="R988" t="s">
        <v>2079</v>
      </c>
      <c r="S988">
        <v>9809074386</v>
      </c>
      <c r="T988" t="s">
        <v>48</v>
      </c>
    </row>
    <row r="989" spans="1:20" x14ac:dyDescent="0.35">
      <c r="A989" t="s">
        <v>2080</v>
      </c>
      <c r="B989" t="s">
        <v>21</v>
      </c>
      <c r="C989" t="s">
        <v>35</v>
      </c>
      <c r="D989" t="s">
        <v>42</v>
      </c>
      <c r="E989">
        <v>29</v>
      </c>
      <c r="F989" t="s">
        <v>52</v>
      </c>
      <c r="G989" t="s">
        <v>57</v>
      </c>
      <c r="H989" s="1">
        <v>41430</v>
      </c>
      <c r="I989">
        <v>66560</v>
      </c>
      <c r="J989">
        <v>28308</v>
      </c>
      <c r="K989">
        <v>4.8</v>
      </c>
      <c r="L989" t="s">
        <v>312</v>
      </c>
      <c r="M989" t="s">
        <v>1988</v>
      </c>
      <c r="N989" t="s">
        <v>92</v>
      </c>
      <c r="O989">
        <v>25</v>
      </c>
      <c r="P989" t="s">
        <v>359</v>
      </c>
      <c r="Q989" t="s">
        <v>30</v>
      </c>
      <c r="R989" t="s">
        <v>2081</v>
      </c>
      <c r="S989">
        <v>9297366852</v>
      </c>
      <c r="T989" t="s">
        <v>32</v>
      </c>
    </row>
    <row r="990" spans="1:20" x14ac:dyDescent="0.35">
      <c r="A990" t="s">
        <v>2082</v>
      </c>
      <c r="B990" t="s">
        <v>101</v>
      </c>
      <c r="C990" t="s">
        <v>55</v>
      </c>
      <c r="D990" t="s">
        <v>42</v>
      </c>
      <c r="E990">
        <v>60</v>
      </c>
      <c r="F990" t="s">
        <v>52</v>
      </c>
      <c r="G990" t="s">
        <v>68</v>
      </c>
      <c r="H990" s="1">
        <v>41136</v>
      </c>
      <c r="I990">
        <v>46979</v>
      </c>
      <c r="J990">
        <v>29129</v>
      </c>
      <c r="K990">
        <v>4.3</v>
      </c>
      <c r="L990" t="s">
        <v>403</v>
      </c>
      <c r="M990" t="s">
        <v>1988</v>
      </c>
      <c r="N990" t="s">
        <v>70</v>
      </c>
      <c r="O990">
        <v>29</v>
      </c>
      <c r="P990" t="s">
        <v>359</v>
      </c>
      <c r="Q990" t="s">
        <v>30</v>
      </c>
      <c r="R990" t="s">
        <v>2083</v>
      </c>
      <c r="S990">
        <v>9896347252</v>
      </c>
      <c r="T990" t="s">
        <v>32</v>
      </c>
    </row>
    <row r="991" spans="1:20" x14ac:dyDescent="0.35">
      <c r="A991" t="s">
        <v>2084</v>
      </c>
      <c r="B991" t="s">
        <v>95</v>
      </c>
      <c r="C991" t="s">
        <v>41</v>
      </c>
      <c r="D991" t="s">
        <v>23</v>
      </c>
      <c r="E991">
        <v>56</v>
      </c>
      <c r="F991" t="s">
        <v>56</v>
      </c>
      <c r="G991" t="s">
        <v>36</v>
      </c>
      <c r="H991" s="1">
        <v>42016</v>
      </c>
      <c r="I991">
        <v>50922</v>
      </c>
      <c r="J991">
        <v>7247</v>
      </c>
      <c r="K991">
        <v>3.5</v>
      </c>
      <c r="L991" t="s">
        <v>207</v>
      </c>
      <c r="M991" t="s">
        <v>1988</v>
      </c>
      <c r="N991" t="s">
        <v>70</v>
      </c>
      <c r="O991">
        <v>23</v>
      </c>
      <c r="P991" t="s">
        <v>359</v>
      </c>
      <c r="Q991" t="s">
        <v>46</v>
      </c>
      <c r="R991" t="s">
        <v>2085</v>
      </c>
      <c r="S991">
        <v>9576796275</v>
      </c>
      <c r="T991" t="s">
        <v>48</v>
      </c>
    </row>
    <row r="992" spans="1:20" x14ac:dyDescent="0.35">
      <c r="A992" t="s">
        <v>2086</v>
      </c>
      <c r="B992" t="s">
        <v>73</v>
      </c>
      <c r="C992" t="s">
        <v>87</v>
      </c>
      <c r="D992" t="s">
        <v>42</v>
      </c>
      <c r="E992">
        <v>54</v>
      </c>
      <c r="F992" t="s">
        <v>24</v>
      </c>
      <c r="G992" t="s">
        <v>25</v>
      </c>
      <c r="H992" s="1">
        <v>43145</v>
      </c>
      <c r="I992">
        <v>49673</v>
      </c>
      <c r="J992">
        <v>27784</v>
      </c>
      <c r="K992">
        <v>3.9</v>
      </c>
      <c r="L992" t="s">
        <v>550</v>
      </c>
      <c r="M992" t="s">
        <v>1988</v>
      </c>
      <c r="N992" t="s">
        <v>38</v>
      </c>
      <c r="O992">
        <v>31</v>
      </c>
      <c r="P992" t="s">
        <v>359</v>
      </c>
      <c r="Q992" t="s">
        <v>46</v>
      </c>
      <c r="R992" t="s">
        <v>2087</v>
      </c>
      <c r="S992">
        <v>9972528502</v>
      </c>
      <c r="T992" t="s">
        <v>48</v>
      </c>
    </row>
    <row r="993" spans="1:20" x14ac:dyDescent="0.35">
      <c r="A993" t="s">
        <v>2088</v>
      </c>
      <c r="B993" t="s">
        <v>34</v>
      </c>
      <c r="C993" t="s">
        <v>145</v>
      </c>
      <c r="D993" t="s">
        <v>23</v>
      </c>
      <c r="E993">
        <v>25</v>
      </c>
      <c r="F993" t="s">
        <v>62</v>
      </c>
      <c r="G993" t="s">
        <v>68</v>
      </c>
      <c r="H993" s="1">
        <v>44228</v>
      </c>
      <c r="I993">
        <v>66683</v>
      </c>
      <c r="J993">
        <v>5623</v>
      </c>
      <c r="K993">
        <v>3.4</v>
      </c>
      <c r="L993" t="s">
        <v>83</v>
      </c>
      <c r="M993" t="s">
        <v>1988</v>
      </c>
      <c r="N993" t="s">
        <v>38</v>
      </c>
      <c r="O993">
        <v>16</v>
      </c>
      <c r="P993" t="s">
        <v>359</v>
      </c>
      <c r="Q993" t="s">
        <v>46</v>
      </c>
      <c r="R993" t="s">
        <v>2089</v>
      </c>
      <c r="S993">
        <v>9834193508</v>
      </c>
      <c r="T993" t="s">
        <v>48</v>
      </c>
    </row>
    <row r="994" spans="1:20" x14ac:dyDescent="0.35">
      <c r="A994" t="s">
        <v>2090</v>
      </c>
      <c r="B994" t="s">
        <v>95</v>
      </c>
      <c r="C994" t="s">
        <v>41</v>
      </c>
      <c r="D994" t="s">
        <v>42</v>
      </c>
      <c r="E994">
        <v>58</v>
      </c>
      <c r="F994" t="s">
        <v>43</v>
      </c>
      <c r="G994" t="s">
        <v>44</v>
      </c>
      <c r="H994" s="1">
        <v>43479</v>
      </c>
      <c r="I994">
        <v>51143</v>
      </c>
      <c r="J994">
        <v>19178</v>
      </c>
      <c r="K994">
        <v>2.5</v>
      </c>
      <c r="L994" t="s">
        <v>427</v>
      </c>
      <c r="M994" t="s">
        <v>1988</v>
      </c>
      <c r="N994" t="s">
        <v>38</v>
      </c>
      <c r="O994">
        <v>28</v>
      </c>
      <c r="P994" t="s">
        <v>359</v>
      </c>
      <c r="Q994" t="s">
        <v>46</v>
      </c>
      <c r="R994" t="s">
        <v>2091</v>
      </c>
      <c r="S994">
        <v>9333914755</v>
      </c>
      <c r="T994" t="s">
        <v>48</v>
      </c>
    </row>
    <row r="995" spans="1:20" x14ac:dyDescent="0.35">
      <c r="A995" t="s">
        <v>2092</v>
      </c>
      <c r="B995" t="s">
        <v>21</v>
      </c>
      <c r="C995" t="s">
        <v>81</v>
      </c>
      <c r="D995" t="s">
        <v>23</v>
      </c>
      <c r="E995">
        <v>26</v>
      </c>
      <c r="F995" t="s">
        <v>43</v>
      </c>
      <c r="G995" t="s">
        <v>63</v>
      </c>
      <c r="H995" s="1">
        <v>44690</v>
      </c>
      <c r="I995">
        <v>67680</v>
      </c>
      <c r="J995">
        <v>27829</v>
      </c>
      <c r="K995">
        <v>3.2</v>
      </c>
      <c r="L995" t="s">
        <v>584</v>
      </c>
      <c r="M995" t="s">
        <v>1988</v>
      </c>
      <c r="N995" t="s">
        <v>92</v>
      </c>
      <c r="O995">
        <v>8</v>
      </c>
      <c r="P995" t="s">
        <v>359</v>
      </c>
      <c r="Q995" t="s">
        <v>30</v>
      </c>
      <c r="R995" t="s">
        <v>2093</v>
      </c>
      <c r="S995">
        <v>9651345379</v>
      </c>
      <c r="T995" t="s">
        <v>48</v>
      </c>
    </row>
    <row r="996" spans="1:20" x14ac:dyDescent="0.35">
      <c r="A996" t="s">
        <v>2094</v>
      </c>
      <c r="B996" t="s">
        <v>95</v>
      </c>
      <c r="C996" t="s">
        <v>145</v>
      </c>
      <c r="D996" t="s">
        <v>23</v>
      </c>
      <c r="E996">
        <v>28</v>
      </c>
      <c r="F996" t="s">
        <v>56</v>
      </c>
      <c r="G996" t="s">
        <v>68</v>
      </c>
      <c r="H996" s="1">
        <v>41889</v>
      </c>
      <c r="I996">
        <v>64205</v>
      </c>
      <c r="J996">
        <v>22950</v>
      </c>
      <c r="K996">
        <v>3.6</v>
      </c>
      <c r="L996" t="s">
        <v>275</v>
      </c>
      <c r="M996" t="s">
        <v>1988</v>
      </c>
      <c r="N996" t="s">
        <v>38</v>
      </c>
      <c r="O996">
        <v>5</v>
      </c>
      <c r="P996" t="s">
        <v>359</v>
      </c>
      <c r="Q996" t="s">
        <v>46</v>
      </c>
      <c r="R996" t="s">
        <v>2095</v>
      </c>
      <c r="S996">
        <v>9441126736</v>
      </c>
      <c r="T996" t="s">
        <v>48</v>
      </c>
    </row>
    <row r="997" spans="1:20" x14ac:dyDescent="0.35">
      <c r="A997" t="s">
        <v>2096</v>
      </c>
      <c r="B997" t="s">
        <v>95</v>
      </c>
      <c r="C997" t="s">
        <v>145</v>
      </c>
      <c r="D997" t="s">
        <v>23</v>
      </c>
      <c r="E997">
        <v>48</v>
      </c>
      <c r="F997" t="s">
        <v>62</v>
      </c>
      <c r="G997" t="s">
        <v>36</v>
      </c>
      <c r="H997" s="1">
        <v>43869</v>
      </c>
      <c r="I997">
        <v>92372</v>
      </c>
      <c r="J997">
        <v>22795</v>
      </c>
      <c r="K997">
        <v>3.6</v>
      </c>
      <c r="L997" t="s">
        <v>457</v>
      </c>
      <c r="M997" t="s">
        <v>1988</v>
      </c>
      <c r="N997" t="s">
        <v>92</v>
      </c>
      <c r="O997">
        <v>9</v>
      </c>
      <c r="P997" t="s">
        <v>359</v>
      </c>
      <c r="Q997" t="s">
        <v>30</v>
      </c>
      <c r="R997" t="s">
        <v>2097</v>
      </c>
      <c r="S997">
        <v>9349310698</v>
      </c>
      <c r="T997" t="s">
        <v>32</v>
      </c>
    </row>
    <row r="998" spans="1:20" x14ac:dyDescent="0.35">
      <c r="A998" t="s">
        <v>2098</v>
      </c>
      <c r="B998" t="s">
        <v>50</v>
      </c>
      <c r="C998" t="s">
        <v>22</v>
      </c>
      <c r="D998" t="s">
        <v>42</v>
      </c>
      <c r="E998">
        <v>50</v>
      </c>
      <c r="F998" t="s">
        <v>43</v>
      </c>
      <c r="G998" t="s">
        <v>63</v>
      </c>
      <c r="H998" s="1">
        <v>45166</v>
      </c>
      <c r="I998">
        <v>71989</v>
      </c>
      <c r="J998">
        <v>13707</v>
      </c>
      <c r="K998">
        <v>2.6</v>
      </c>
      <c r="L998" t="s">
        <v>85</v>
      </c>
      <c r="M998" t="s">
        <v>1988</v>
      </c>
      <c r="N998" t="s">
        <v>28</v>
      </c>
      <c r="O998">
        <v>21</v>
      </c>
      <c r="P998" t="s">
        <v>359</v>
      </c>
      <c r="Q998" t="s">
        <v>46</v>
      </c>
      <c r="R998" t="s">
        <v>2099</v>
      </c>
      <c r="S998">
        <v>9692850065</v>
      </c>
      <c r="T998" t="s">
        <v>32</v>
      </c>
    </row>
    <row r="999" spans="1:20" x14ac:dyDescent="0.35">
      <c r="A999" t="s">
        <v>2100</v>
      </c>
      <c r="B999" t="s">
        <v>95</v>
      </c>
      <c r="C999" t="s">
        <v>87</v>
      </c>
      <c r="D999" t="s">
        <v>42</v>
      </c>
      <c r="E999">
        <v>25</v>
      </c>
      <c r="F999" t="s">
        <v>82</v>
      </c>
      <c r="G999" t="s">
        <v>36</v>
      </c>
      <c r="H999" s="1">
        <v>40208</v>
      </c>
      <c r="I999">
        <v>52580</v>
      </c>
      <c r="J999">
        <v>20614</v>
      </c>
      <c r="K999">
        <v>3.2</v>
      </c>
      <c r="L999" t="s">
        <v>312</v>
      </c>
      <c r="M999" t="s">
        <v>1988</v>
      </c>
      <c r="N999" t="s">
        <v>92</v>
      </c>
      <c r="O999">
        <v>24</v>
      </c>
      <c r="P999" t="s">
        <v>359</v>
      </c>
      <c r="Q999" t="s">
        <v>46</v>
      </c>
      <c r="R999" t="s">
        <v>2101</v>
      </c>
      <c r="S999">
        <v>9601777990</v>
      </c>
      <c r="T999" t="s">
        <v>48</v>
      </c>
    </row>
    <row r="1000" spans="1:20" x14ac:dyDescent="0.35">
      <c r="A1000" t="s">
        <v>2102</v>
      </c>
      <c r="B1000" t="s">
        <v>67</v>
      </c>
      <c r="C1000" t="s">
        <v>51</v>
      </c>
      <c r="D1000" t="s">
        <v>42</v>
      </c>
      <c r="E1000">
        <v>43</v>
      </c>
      <c r="F1000" t="s">
        <v>82</v>
      </c>
      <c r="G1000" t="s">
        <v>63</v>
      </c>
      <c r="H1000" s="1">
        <v>43003</v>
      </c>
      <c r="I1000">
        <v>80228</v>
      </c>
      <c r="J1000">
        <v>9423</v>
      </c>
      <c r="K1000">
        <v>2.1</v>
      </c>
      <c r="L1000" t="s">
        <v>170</v>
      </c>
      <c r="M1000" t="s">
        <v>1988</v>
      </c>
      <c r="N1000" t="s">
        <v>28</v>
      </c>
      <c r="O1000">
        <v>17</v>
      </c>
      <c r="P1000" t="s">
        <v>359</v>
      </c>
      <c r="Q1000" t="s">
        <v>30</v>
      </c>
      <c r="R1000" t="s">
        <v>2103</v>
      </c>
      <c r="S1000">
        <v>9889349693</v>
      </c>
      <c r="T1000" t="s">
        <v>48</v>
      </c>
    </row>
    <row r="1001" spans="1:20" x14ac:dyDescent="0.35">
      <c r="A1001" t="s">
        <v>2104</v>
      </c>
      <c r="B1001" t="s">
        <v>101</v>
      </c>
      <c r="C1001" t="s">
        <v>35</v>
      </c>
      <c r="D1001" t="s">
        <v>23</v>
      </c>
      <c r="E1001">
        <v>42</v>
      </c>
      <c r="F1001" t="s">
        <v>24</v>
      </c>
      <c r="G1001" t="s">
        <v>25</v>
      </c>
      <c r="H1001" s="1">
        <v>43368</v>
      </c>
      <c r="I1001">
        <v>39333</v>
      </c>
      <c r="J1001">
        <v>5478</v>
      </c>
      <c r="K1001">
        <v>4.7</v>
      </c>
      <c r="L1001" t="s">
        <v>76</v>
      </c>
      <c r="M1001" t="s">
        <v>1988</v>
      </c>
      <c r="N1001" t="s">
        <v>92</v>
      </c>
      <c r="O1001">
        <v>27</v>
      </c>
      <c r="P1001" t="s">
        <v>359</v>
      </c>
      <c r="Q1001" t="s">
        <v>46</v>
      </c>
      <c r="R1001" t="s">
        <v>2105</v>
      </c>
      <c r="S1001">
        <v>9674962377</v>
      </c>
      <c r="T1001" t="s">
        <v>48</v>
      </c>
    </row>
    <row r="1002" spans="1:20" x14ac:dyDescent="0.35">
      <c r="A1002" t="s">
        <v>2106</v>
      </c>
      <c r="B1002" t="s">
        <v>101</v>
      </c>
      <c r="C1002" t="s">
        <v>41</v>
      </c>
      <c r="D1002" t="s">
        <v>42</v>
      </c>
      <c r="E1002">
        <v>40</v>
      </c>
      <c r="F1002" t="s">
        <v>62</v>
      </c>
      <c r="G1002" t="s">
        <v>68</v>
      </c>
      <c r="H1002" s="1">
        <v>41030</v>
      </c>
      <c r="I1002">
        <v>52314</v>
      </c>
      <c r="J1002">
        <v>15655</v>
      </c>
      <c r="K1002">
        <v>2.7</v>
      </c>
      <c r="L1002" t="s">
        <v>325</v>
      </c>
      <c r="M1002" t="s">
        <v>1988</v>
      </c>
      <c r="N1002" t="s">
        <v>28</v>
      </c>
      <c r="O1002">
        <v>27</v>
      </c>
      <c r="P1002" t="s">
        <v>359</v>
      </c>
      <c r="Q1002" t="s">
        <v>30</v>
      </c>
      <c r="R1002" t="s">
        <v>2107</v>
      </c>
      <c r="S1002">
        <v>9269927200</v>
      </c>
      <c r="T1002" t="s">
        <v>32</v>
      </c>
    </row>
    <row r="1003" spans="1:20" x14ac:dyDescent="0.35">
      <c r="A1003" t="s">
        <v>2108</v>
      </c>
      <c r="B1003" t="s">
        <v>67</v>
      </c>
      <c r="C1003" t="s">
        <v>91</v>
      </c>
      <c r="D1003" t="s">
        <v>23</v>
      </c>
      <c r="E1003">
        <v>43</v>
      </c>
      <c r="F1003" t="s">
        <v>62</v>
      </c>
      <c r="G1003" t="s">
        <v>36</v>
      </c>
      <c r="H1003" s="1">
        <v>40222</v>
      </c>
      <c r="I1003">
        <v>22139</v>
      </c>
      <c r="J1003">
        <v>22335</v>
      </c>
      <c r="K1003">
        <v>3.9</v>
      </c>
      <c r="L1003" t="s">
        <v>83</v>
      </c>
      <c r="M1003" t="s">
        <v>1988</v>
      </c>
      <c r="N1003" t="s">
        <v>38</v>
      </c>
      <c r="O1003">
        <v>7</v>
      </c>
      <c r="P1003" t="s">
        <v>359</v>
      </c>
      <c r="Q1003" t="s">
        <v>46</v>
      </c>
      <c r="R1003" t="s">
        <v>2109</v>
      </c>
      <c r="S1003">
        <v>9186419285</v>
      </c>
      <c r="T1003" t="s">
        <v>48</v>
      </c>
    </row>
    <row r="1004" spans="1:20" x14ac:dyDescent="0.35">
      <c r="A1004" t="s">
        <v>2110</v>
      </c>
      <c r="B1004" t="s">
        <v>21</v>
      </c>
      <c r="C1004" t="s">
        <v>87</v>
      </c>
      <c r="D1004" t="s">
        <v>42</v>
      </c>
      <c r="E1004">
        <v>54</v>
      </c>
      <c r="F1004" t="s">
        <v>82</v>
      </c>
      <c r="G1004" t="s">
        <v>44</v>
      </c>
      <c r="H1004" s="1">
        <v>43922</v>
      </c>
      <c r="I1004">
        <v>83549</v>
      </c>
      <c r="J1004">
        <v>27079</v>
      </c>
      <c r="K1004">
        <v>4.0999999999999996</v>
      </c>
      <c r="L1004" t="s">
        <v>584</v>
      </c>
      <c r="M1004" t="s">
        <v>1988</v>
      </c>
      <c r="N1004" t="s">
        <v>38</v>
      </c>
      <c r="O1004">
        <v>13</v>
      </c>
      <c r="P1004" t="s">
        <v>359</v>
      </c>
      <c r="Q1004" t="s">
        <v>46</v>
      </c>
      <c r="R1004" t="s">
        <v>2111</v>
      </c>
      <c r="S1004">
        <v>9513841147</v>
      </c>
      <c r="T1004" t="s">
        <v>48</v>
      </c>
    </row>
    <row r="1005" spans="1:20" x14ac:dyDescent="0.35">
      <c r="A1005" t="s">
        <v>2112</v>
      </c>
      <c r="B1005" t="s">
        <v>101</v>
      </c>
      <c r="C1005" t="s">
        <v>35</v>
      </c>
      <c r="D1005" t="s">
        <v>42</v>
      </c>
      <c r="E1005">
        <v>52</v>
      </c>
      <c r="F1005" t="s">
        <v>62</v>
      </c>
      <c r="G1005" t="s">
        <v>57</v>
      </c>
      <c r="H1005" s="1">
        <v>43964</v>
      </c>
      <c r="I1005">
        <v>50597</v>
      </c>
      <c r="J1005">
        <v>17271</v>
      </c>
      <c r="K1005">
        <v>2.9</v>
      </c>
      <c r="L1005" t="s">
        <v>642</v>
      </c>
      <c r="M1005" t="s">
        <v>1988</v>
      </c>
      <c r="N1005" t="s">
        <v>38</v>
      </c>
      <c r="O1005">
        <v>21</v>
      </c>
      <c r="P1005" t="s">
        <v>359</v>
      </c>
      <c r="Q1005" t="s">
        <v>46</v>
      </c>
      <c r="R1005" t="s">
        <v>2113</v>
      </c>
      <c r="S1005">
        <v>9834721145</v>
      </c>
      <c r="T1005" t="s">
        <v>48</v>
      </c>
    </row>
    <row r="1006" spans="1:20" x14ac:dyDescent="0.35">
      <c r="A1006" t="s">
        <v>2114</v>
      </c>
      <c r="B1006" t="s">
        <v>34</v>
      </c>
      <c r="C1006" t="s">
        <v>35</v>
      </c>
      <c r="D1006" t="s">
        <v>42</v>
      </c>
      <c r="E1006">
        <v>32</v>
      </c>
      <c r="F1006" t="s">
        <v>56</v>
      </c>
      <c r="G1006" t="s">
        <v>63</v>
      </c>
      <c r="H1006" s="1">
        <v>42670</v>
      </c>
      <c r="I1006">
        <v>90134</v>
      </c>
      <c r="J1006">
        <v>23616</v>
      </c>
      <c r="K1006">
        <v>5</v>
      </c>
      <c r="L1006" t="s">
        <v>244</v>
      </c>
      <c r="M1006" t="s">
        <v>1988</v>
      </c>
      <c r="N1006" t="s">
        <v>92</v>
      </c>
      <c r="O1006">
        <v>24</v>
      </c>
      <c r="P1006" t="s">
        <v>359</v>
      </c>
      <c r="Q1006" t="s">
        <v>46</v>
      </c>
      <c r="R1006" t="s">
        <v>2115</v>
      </c>
      <c r="S1006">
        <v>9312270738</v>
      </c>
      <c r="T1006" t="s">
        <v>32</v>
      </c>
    </row>
    <row r="1007" spans="1:20" x14ac:dyDescent="0.35">
      <c r="A1007" t="s">
        <v>2116</v>
      </c>
      <c r="B1007" t="s">
        <v>50</v>
      </c>
      <c r="C1007" t="s">
        <v>81</v>
      </c>
      <c r="D1007" t="s">
        <v>42</v>
      </c>
      <c r="E1007">
        <v>54</v>
      </c>
      <c r="F1007" t="s">
        <v>43</v>
      </c>
      <c r="G1007" t="s">
        <v>57</v>
      </c>
      <c r="H1007" s="1">
        <v>40720</v>
      </c>
      <c r="I1007">
        <v>95684</v>
      </c>
      <c r="J1007">
        <v>26384</v>
      </c>
      <c r="K1007">
        <v>4.5</v>
      </c>
      <c r="L1007" t="s">
        <v>281</v>
      </c>
      <c r="M1007" t="s">
        <v>1988</v>
      </c>
      <c r="N1007" t="s">
        <v>38</v>
      </c>
      <c r="O1007">
        <v>22</v>
      </c>
      <c r="P1007" t="s">
        <v>359</v>
      </c>
      <c r="Q1007" t="s">
        <v>46</v>
      </c>
      <c r="R1007" t="s">
        <v>2117</v>
      </c>
      <c r="S1007">
        <v>9772278197</v>
      </c>
      <c r="T1007" t="s">
        <v>32</v>
      </c>
    </row>
    <row r="1008" spans="1:20" x14ac:dyDescent="0.35">
      <c r="A1008" t="s">
        <v>2118</v>
      </c>
      <c r="B1008" t="s">
        <v>61</v>
      </c>
      <c r="C1008" t="s">
        <v>41</v>
      </c>
      <c r="D1008" t="s">
        <v>42</v>
      </c>
      <c r="E1008">
        <v>39</v>
      </c>
      <c r="F1008" t="s">
        <v>62</v>
      </c>
      <c r="G1008" t="s">
        <v>25</v>
      </c>
      <c r="H1008" s="1">
        <v>44106</v>
      </c>
      <c r="I1008">
        <v>35278</v>
      </c>
      <c r="J1008">
        <v>24097</v>
      </c>
      <c r="K1008">
        <v>2.2000000000000002</v>
      </c>
      <c r="L1008" t="s">
        <v>596</v>
      </c>
      <c r="M1008" t="s">
        <v>1988</v>
      </c>
      <c r="N1008" t="s">
        <v>92</v>
      </c>
      <c r="O1008">
        <v>11</v>
      </c>
      <c r="P1008" t="s">
        <v>359</v>
      </c>
      <c r="Q1008" t="s">
        <v>30</v>
      </c>
      <c r="R1008" t="s">
        <v>2119</v>
      </c>
      <c r="S1008">
        <v>9173141500</v>
      </c>
      <c r="T1008" t="s">
        <v>32</v>
      </c>
    </row>
    <row r="1009" spans="1:20" x14ac:dyDescent="0.35">
      <c r="A1009" t="s">
        <v>2120</v>
      </c>
      <c r="B1009" t="s">
        <v>101</v>
      </c>
      <c r="C1009" t="s">
        <v>35</v>
      </c>
      <c r="D1009" t="s">
        <v>23</v>
      </c>
      <c r="E1009">
        <v>40</v>
      </c>
      <c r="F1009" t="s">
        <v>56</v>
      </c>
      <c r="G1009" t="s">
        <v>68</v>
      </c>
      <c r="H1009" s="1">
        <v>41027</v>
      </c>
      <c r="I1009">
        <v>48292</v>
      </c>
      <c r="J1009">
        <v>25392</v>
      </c>
      <c r="K1009">
        <v>2.1</v>
      </c>
      <c r="L1009" t="s">
        <v>222</v>
      </c>
      <c r="M1009" t="s">
        <v>1988</v>
      </c>
      <c r="N1009" t="s">
        <v>92</v>
      </c>
      <c r="O1009">
        <v>17</v>
      </c>
      <c r="P1009" t="s">
        <v>359</v>
      </c>
      <c r="Q1009" t="s">
        <v>46</v>
      </c>
      <c r="R1009" t="s">
        <v>2121</v>
      </c>
      <c r="S1009">
        <v>9686115200</v>
      </c>
      <c r="T1009" t="s">
        <v>48</v>
      </c>
    </row>
    <row r="1010" spans="1:20" x14ac:dyDescent="0.35">
      <c r="A1010" t="s">
        <v>2122</v>
      </c>
      <c r="B1010" t="s">
        <v>21</v>
      </c>
      <c r="C1010" t="s">
        <v>91</v>
      </c>
      <c r="D1010" t="s">
        <v>23</v>
      </c>
      <c r="E1010">
        <v>56</v>
      </c>
      <c r="F1010" t="s">
        <v>43</v>
      </c>
      <c r="G1010" t="s">
        <v>63</v>
      </c>
      <c r="H1010" s="1">
        <v>41814</v>
      </c>
      <c r="I1010">
        <v>94759</v>
      </c>
      <c r="J1010">
        <v>6585</v>
      </c>
      <c r="K1010">
        <v>4.4000000000000004</v>
      </c>
      <c r="L1010" t="s">
        <v>673</v>
      </c>
      <c r="M1010" t="s">
        <v>1988</v>
      </c>
      <c r="N1010" t="s">
        <v>28</v>
      </c>
      <c r="O1010">
        <v>4</v>
      </c>
      <c r="P1010" t="s">
        <v>359</v>
      </c>
      <c r="Q1010" t="s">
        <v>46</v>
      </c>
      <c r="R1010" t="s">
        <v>2123</v>
      </c>
      <c r="S1010">
        <v>9305917779</v>
      </c>
      <c r="T1010" t="s">
        <v>32</v>
      </c>
    </row>
    <row r="1011" spans="1:20" x14ac:dyDescent="0.35">
      <c r="A1011" t="s">
        <v>2124</v>
      </c>
      <c r="B1011" t="s">
        <v>34</v>
      </c>
      <c r="C1011" t="s">
        <v>91</v>
      </c>
      <c r="D1011" t="s">
        <v>23</v>
      </c>
      <c r="E1011">
        <v>38</v>
      </c>
      <c r="F1011" t="s">
        <v>82</v>
      </c>
      <c r="G1011" t="s">
        <v>63</v>
      </c>
      <c r="H1011" s="1">
        <v>43242</v>
      </c>
      <c r="I1011">
        <v>42606</v>
      </c>
      <c r="J1011">
        <v>22344</v>
      </c>
      <c r="K1011">
        <v>4.5</v>
      </c>
      <c r="L1011" t="s">
        <v>33</v>
      </c>
      <c r="M1011" t="s">
        <v>1988</v>
      </c>
      <c r="N1011" t="s">
        <v>92</v>
      </c>
      <c r="O1011">
        <v>34</v>
      </c>
      <c r="P1011" t="s">
        <v>359</v>
      </c>
      <c r="Q1011" t="s">
        <v>46</v>
      </c>
      <c r="R1011" t="s">
        <v>2125</v>
      </c>
      <c r="S1011">
        <v>9146873945</v>
      </c>
      <c r="T1011" t="s">
        <v>32</v>
      </c>
    </row>
    <row r="1012" spans="1:20" x14ac:dyDescent="0.35">
      <c r="A1012" t="s">
        <v>2126</v>
      </c>
      <c r="B1012" t="s">
        <v>21</v>
      </c>
      <c r="C1012" t="s">
        <v>55</v>
      </c>
      <c r="D1012" t="s">
        <v>42</v>
      </c>
      <c r="E1012">
        <v>55</v>
      </c>
      <c r="F1012" t="s">
        <v>62</v>
      </c>
      <c r="G1012" t="s">
        <v>25</v>
      </c>
      <c r="H1012" s="1">
        <v>43303</v>
      </c>
      <c r="I1012">
        <v>79113</v>
      </c>
      <c r="J1012">
        <v>5682</v>
      </c>
      <c r="K1012">
        <v>4.5999999999999996</v>
      </c>
      <c r="L1012" t="s">
        <v>212</v>
      </c>
      <c r="M1012" t="s">
        <v>1988</v>
      </c>
      <c r="N1012" t="s">
        <v>92</v>
      </c>
      <c r="O1012">
        <v>29</v>
      </c>
      <c r="P1012" t="s">
        <v>359</v>
      </c>
      <c r="Q1012" t="s">
        <v>30</v>
      </c>
      <c r="R1012" t="s">
        <v>2127</v>
      </c>
      <c r="S1012">
        <v>9869007648</v>
      </c>
      <c r="T1012" t="s">
        <v>48</v>
      </c>
    </row>
    <row r="1013" spans="1:20" x14ac:dyDescent="0.35">
      <c r="A1013" t="s">
        <v>2128</v>
      </c>
      <c r="B1013" t="s">
        <v>34</v>
      </c>
      <c r="C1013" t="s">
        <v>41</v>
      </c>
      <c r="D1013" t="s">
        <v>23</v>
      </c>
      <c r="E1013">
        <v>44</v>
      </c>
      <c r="F1013" t="s">
        <v>56</v>
      </c>
      <c r="G1013" t="s">
        <v>44</v>
      </c>
      <c r="H1013" s="1">
        <v>40583</v>
      </c>
      <c r="I1013">
        <v>118204</v>
      </c>
      <c r="J1013">
        <v>7469</v>
      </c>
      <c r="K1013">
        <v>4.9000000000000004</v>
      </c>
      <c r="L1013" t="s">
        <v>130</v>
      </c>
      <c r="M1013" t="s">
        <v>1988</v>
      </c>
      <c r="N1013" t="s">
        <v>38</v>
      </c>
      <c r="O1013">
        <v>1</v>
      </c>
      <c r="P1013" t="s">
        <v>359</v>
      </c>
      <c r="Q1013" t="s">
        <v>46</v>
      </c>
      <c r="R1013" t="s">
        <v>2129</v>
      </c>
      <c r="S1013">
        <v>9727054377</v>
      </c>
      <c r="T1013" t="s">
        <v>48</v>
      </c>
    </row>
    <row r="1014" spans="1:20" x14ac:dyDescent="0.35">
      <c r="A1014" t="s">
        <v>2130</v>
      </c>
      <c r="B1014" t="s">
        <v>34</v>
      </c>
      <c r="C1014" t="s">
        <v>22</v>
      </c>
      <c r="D1014" t="s">
        <v>23</v>
      </c>
      <c r="E1014">
        <v>51</v>
      </c>
      <c r="F1014" t="s">
        <v>62</v>
      </c>
      <c r="G1014" t="s">
        <v>36</v>
      </c>
      <c r="H1014" s="1">
        <v>44393</v>
      </c>
      <c r="I1014">
        <v>58708</v>
      </c>
      <c r="J1014">
        <v>11836</v>
      </c>
      <c r="K1014">
        <v>3.1</v>
      </c>
      <c r="L1014" t="s">
        <v>60</v>
      </c>
      <c r="M1014" t="s">
        <v>1988</v>
      </c>
      <c r="N1014" t="s">
        <v>28</v>
      </c>
      <c r="O1014">
        <v>27</v>
      </c>
      <c r="P1014" t="s">
        <v>359</v>
      </c>
      <c r="Q1014" t="s">
        <v>46</v>
      </c>
      <c r="R1014" t="s">
        <v>2131</v>
      </c>
      <c r="S1014">
        <v>9663471840</v>
      </c>
      <c r="T1014" t="s">
        <v>48</v>
      </c>
    </row>
    <row r="1015" spans="1:20" x14ac:dyDescent="0.35">
      <c r="A1015" t="s">
        <v>2132</v>
      </c>
      <c r="B1015" t="s">
        <v>95</v>
      </c>
      <c r="C1015" t="s">
        <v>55</v>
      </c>
      <c r="D1015" t="s">
        <v>23</v>
      </c>
      <c r="E1015">
        <v>60</v>
      </c>
      <c r="F1015" t="s">
        <v>56</v>
      </c>
      <c r="G1015" t="s">
        <v>68</v>
      </c>
      <c r="H1015" s="1">
        <v>42859</v>
      </c>
      <c r="I1015">
        <v>48584</v>
      </c>
      <c r="J1015">
        <v>10410</v>
      </c>
      <c r="K1015">
        <v>3.3</v>
      </c>
      <c r="L1015" t="s">
        <v>915</v>
      </c>
      <c r="M1015" t="s">
        <v>1988</v>
      </c>
      <c r="N1015" t="s">
        <v>28</v>
      </c>
      <c r="O1015">
        <v>6</v>
      </c>
      <c r="P1015" t="s">
        <v>359</v>
      </c>
      <c r="Q1015" t="s">
        <v>46</v>
      </c>
      <c r="R1015" t="s">
        <v>2133</v>
      </c>
      <c r="S1015">
        <v>9829722688</v>
      </c>
      <c r="T1015" t="s">
        <v>32</v>
      </c>
    </row>
    <row r="1016" spans="1:20" x14ac:dyDescent="0.35">
      <c r="A1016" t="s">
        <v>2134</v>
      </c>
      <c r="B1016" t="s">
        <v>86</v>
      </c>
      <c r="C1016" t="s">
        <v>87</v>
      </c>
      <c r="D1016" t="s">
        <v>23</v>
      </c>
      <c r="E1016">
        <v>60</v>
      </c>
      <c r="F1016" t="s">
        <v>82</v>
      </c>
      <c r="G1016" t="s">
        <v>57</v>
      </c>
      <c r="H1016" s="1">
        <v>44377</v>
      </c>
      <c r="I1016">
        <v>99351</v>
      </c>
      <c r="J1016">
        <v>14788</v>
      </c>
      <c r="K1016">
        <v>2.4</v>
      </c>
      <c r="L1016" t="s">
        <v>457</v>
      </c>
      <c r="M1016" t="s">
        <v>1988</v>
      </c>
      <c r="N1016" t="s">
        <v>38</v>
      </c>
      <c r="O1016">
        <v>30</v>
      </c>
      <c r="P1016" t="s">
        <v>359</v>
      </c>
      <c r="Q1016" t="s">
        <v>46</v>
      </c>
      <c r="R1016" t="s">
        <v>2135</v>
      </c>
      <c r="S1016">
        <v>9674478452</v>
      </c>
      <c r="T1016" t="s">
        <v>48</v>
      </c>
    </row>
    <row r="1017" spans="1:20" x14ac:dyDescent="0.35">
      <c r="A1017" t="s">
        <v>2136</v>
      </c>
      <c r="B1017" t="s">
        <v>67</v>
      </c>
      <c r="C1017" t="s">
        <v>91</v>
      </c>
      <c r="D1017" t="s">
        <v>23</v>
      </c>
      <c r="E1017">
        <v>25</v>
      </c>
      <c r="F1017" t="s">
        <v>56</v>
      </c>
      <c r="G1017" t="s">
        <v>57</v>
      </c>
      <c r="H1017" s="1">
        <v>43423</v>
      </c>
      <c r="I1017">
        <v>61338</v>
      </c>
      <c r="J1017">
        <v>11842</v>
      </c>
      <c r="K1017">
        <v>4.5</v>
      </c>
      <c r="L1017" t="s">
        <v>164</v>
      </c>
      <c r="M1017" t="s">
        <v>1988</v>
      </c>
      <c r="N1017" t="s">
        <v>28</v>
      </c>
      <c r="O1017">
        <v>9</v>
      </c>
      <c r="P1017" t="s">
        <v>359</v>
      </c>
      <c r="Q1017" t="s">
        <v>30</v>
      </c>
      <c r="R1017" t="s">
        <v>2137</v>
      </c>
      <c r="S1017">
        <v>9863418592</v>
      </c>
      <c r="T1017" t="s">
        <v>48</v>
      </c>
    </row>
    <row r="1018" spans="1:20" x14ac:dyDescent="0.35">
      <c r="A1018" t="s">
        <v>2138</v>
      </c>
      <c r="B1018" t="s">
        <v>73</v>
      </c>
      <c r="C1018" t="s">
        <v>74</v>
      </c>
      <c r="D1018" t="s">
        <v>23</v>
      </c>
      <c r="E1018">
        <v>44</v>
      </c>
      <c r="F1018" t="s">
        <v>43</v>
      </c>
      <c r="G1018" t="s">
        <v>44</v>
      </c>
      <c r="H1018" s="1">
        <v>41109</v>
      </c>
      <c r="I1018">
        <v>32806</v>
      </c>
      <c r="J1018">
        <v>24998</v>
      </c>
      <c r="K1018">
        <v>2.8</v>
      </c>
      <c r="L1018" t="s">
        <v>427</v>
      </c>
      <c r="M1018" t="s">
        <v>1988</v>
      </c>
      <c r="N1018" t="s">
        <v>70</v>
      </c>
      <c r="O1018">
        <v>31</v>
      </c>
      <c r="P1018" t="s">
        <v>359</v>
      </c>
      <c r="Q1018" t="s">
        <v>46</v>
      </c>
      <c r="R1018" t="s">
        <v>2139</v>
      </c>
      <c r="S1018">
        <v>9726722415</v>
      </c>
      <c r="T1018" t="s">
        <v>48</v>
      </c>
    </row>
    <row r="1019" spans="1:20" x14ac:dyDescent="0.35">
      <c r="A1019" t="s">
        <v>2140</v>
      </c>
      <c r="B1019" t="s">
        <v>61</v>
      </c>
      <c r="C1019" t="s">
        <v>22</v>
      </c>
      <c r="D1019" t="s">
        <v>42</v>
      </c>
      <c r="E1019">
        <v>36</v>
      </c>
      <c r="F1019" t="s">
        <v>43</v>
      </c>
      <c r="G1019" t="s">
        <v>44</v>
      </c>
      <c r="H1019" s="1">
        <v>44899</v>
      </c>
      <c r="I1019">
        <v>46091</v>
      </c>
      <c r="J1019">
        <v>21072</v>
      </c>
      <c r="K1019">
        <v>3.4</v>
      </c>
      <c r="L1019" t="s">
        <v>113</v>
      </c>
      <c r="M1019" t="s">
        <v>1988</v>
      </c>
      <c r="N1019" t="s">
        <v>28</v>
      </c>
      <c r="O1019">
        <v>20</v>
      </c>
      <c r="P1019" t="s">
        <v>359</v>
      </c>
      <c r="Q1019" t="s">
        <v>46</v>
      </c>
      <c r="R1019" t="s">
        <v>2141</v>
      </c>
      <c r="S1019">
        <v>9672111725</v>
      </c>
      <c r="T1019" t="s">
        <v>32</v>
      </c>
    </row>
    <row r="1020" spans="1:20" x14ac:dyDescent="0.35">
      <c r="A1020" t="s">
        <v>2142</v>
      </c>
      <c r="B1020" t="s">
        <v>73</v>
      </c>
      <c r="C1020" t="s">
        <v>87</v>
      </c>
      <c r="D1020" t="s">
        <v>42</v>
      </c>
      <c r="E1020">
        <v>32</v>
      </c>
      <c r="F1020" t="s">
        <v>82</v>
      </c>
      <c r="G1020" t="s">
        <v>68</v>
      </c>
      <c r="H1020" s="1">
        <v>40827</v>
      </c>
      <c r="I1020">
        <v>112018</v>
      </c>
      <c r="J1020">
        <v>18023</v>
      </c>
      <c r="K1020">
        <v>4</v>
      </c>
      <c r="L1020" t="s">
        <v>363</v>
      </c>
      <c r="M1020" t="s">
        <v>1988</v>
      </c>
      <c r="N1020" t="s">
        <v>92</v>
      </c>
      <c r="O1020">
        <v>13</v>
      </c>
      <c r="P1020" t="s">
        <v>359</v>
      </c>
      <c r="Q1020" t="s">
        <v>30</v>
      </c>
      <c r="R1020" t="s">
        <v>2143</v>
      </c>
      <c r="S1020">
        <v>9180332036</v>
      </c>
      <c r="T1020" t="s">
        <v>32</v>
      </c>
    </row>
    <row r="1021" spans="1:20" x14ac:dyDescent="0.35">
      <c r="A1021" t="s">
        <v>2144</v>
      </c>
      <c r="B1021" t="s">
        <v>77</v>
      </c>
      <c r="C1021" t="s">
        <v>51</v>
      </c>
      <c r="D1021" t="s">
        <v>23</v>
      </c>
      <c r="E1021">
        <v>28</v>
      </c>
      <c r="F1021" t="s">
        <v>56</v>
      </c>
      <c r="G1021" t="s">
        <v>44</v>
      </c>
      <c r="H1021" s="1">
        <v>41825</v>
      </c>
      <c r="I1021">
        <v>40627</v>
      </c>
      <c r="J1021">
        <v>22652</v>
      </c>
      <c r="K1021">
        <v>4.4000000000000004</v>
      </c>
      <c r="L1021" t="s">
        <v>193</v>
      </c>
      <c r="M1021" t="s">
        <v>1988</v>
      </c>
      <c r="N1021" t="s">
        <v>92</v>
      </c>
      <c r="O1021">
        <v>18</v>
      </c>
      <c r="P1021" t="s">
        <v>359</v>
      </c>
      <c r="Q1021" t="s">
        <v>30</v>
      </c>
      <c r="R1021" t="s">
        <v>2145</v>
      </c>
      <c r="S1021">
        <v>9304025091</v>
      </c>
      <c r="T1021" t="s">
        <v>48</v>
      </c>
    </row>
    <row r="1022" spans="1:20" x14ac:dyDescent="0.35">
      <c r="A1022" t="s">
        <v>2146</v>
      </c>
      <c r="B1022" t="s">
        <v>61</v>
      </c>
      <c r="C1022" t="s">
        <v>35</v>
      </c>
      <c r="D1022" t="s">
        <v>42</v>
      </c>
      <c r="E1022">
        <v>35</v>
      </c>
      <c r="F1022" t="s">
        <v>82</v>
      </c>
      <c r="G1022" t="s">
        <v>57</v>
      </c>
      <c r="H1022" s="1">
        <v>44386</v>
      </c>
      <c r="I1022">
        <v>109802</v>
      </c>
      <c r="J1022">
        <v>10385</v>
      </c>
      <c r="K1022">
        <v>4.2</v>
      </c>
      <c r="L1022" t="s">
        <v>104</v>
      </c>
      <c r="M1022" t="s">
        <v>1988</v>
      </c>
      <c r="N1022" t="s">
        <v>38</v>
      </c>
      <c r="O1022">
        <v>27</v>
      </c>
      <c r="P1022" t="s">
        <v>359</v>
      </c>
      <c r="Q1022" t="s">
        <v>30</v>
      </c>
      <c r="R1022" t="s">
        <v>2147</v>
      </c>
      <c r="S1022">
        <v>9978155291</v>
      </c>
      <c r="T1022" t="s">
        <v>32</v>
      </c>
    </row>
    <row r="1023" spans="1:20" x14ac:dyDescent="0.35">
      <c r="A1023" t="s">
        <v>2148</v>
      </c>
      <c r="B1023" t="s">
        <v>73</v>
      </c>
      <c r="C1023" t="s">
        <v>74</v>
      </c>
      <c r="D1023" t="s">
        <v>42</v>
      </c>
      <c r="E1023">
        <v>48</v>
      </c>
      <c r="F1023" t="s">
        <v>52</v>
      </c>
      <c r="G1023" t="s">
        <v>63</v>
      </c>
      <c r="H1023" s="1">
        <v>40713</v>
      </c>
      <c r="I1023">
        <v>93218</v>
      </c>
      <c r="J1023">
        <v>18442</v>
      </c>
      <c r="K1023">
        <v>2</v>
      </c>
      <c r="L1023" t="s">
        <v>193</v>
      </c>
      <c r="M1023" t="s">
        <v>1988</v>
      </c>
      <c r="N1023" t="s">
        <v>38</v>
      </c>
      <c r="O1023">
        <v>0</v>
      </c>
      <c r="P1023" t="s">
        <v>359</v>
      </c>
      <c r="Q1023" t="s">
        <v>30</v>
      </c>
      <c r="R1023" t="s">
        <v>2149</v>
      </c>
      <c r="S1023">
        <v>9635010497</v>
      </c>
      <c r="T1023" t="s">
        <v>48</v>
      </c>
    </row>
    <row r="1024" spans="1:20" x14ac:dyDescent="0.35">
      <c r="A1024" t="s">
        <v>149</v>
      </c>
      <c r="B1024" t="s">
        <v>77</v>
      </c>
      <c r="C1024" t="s">
        <v>55</v>
      </c>
      <c r="D1024" t="s">
        <v>23</v>
      </c>
      <c r="E1024">
        <v>37</v>
      </c>
      <c r="F1024" t="s">
        <v>24</v>
      </c>
      <c r="G1024" t="s">
        <v>44</v>
      </c>
      <c r="H1024" s="1">
        <v>42908</v>
      </c>
      <c r="I1024">
        <v>44091</v>
      </c>
      <c r="J1024">
        <v>26911</v>
      </c>
      <c r="K1024">
        <v>4.2</v>
      </c>
      <c r="L1024" t="s">
        <v>292</v>
      </c>
      <c r="M1024" t="s">
        <v>1988</v>
      </c>
      <c r="N1024" t="s">
        <v>70</v>
      </c>
      <c r="O1024">
        <v>11</v>
      </c>
      <c r="P1024" t="s">
        <v>597</v>
      </c>
      <c r="Q1024" t="s">
        <v>30</v>
      </c>
      <c r="R1024" t="s">
        <v>2150</v>
      </c>
      <c r="S1024">
        <v>9212970726</v>
      </c>
      <c r="T1024" t="s">
        <v>48</v>
      </c>
    </row>
    <row r="1025" spans="1:20" x14ac:dyDescent="0.35">
      <c r="A1025" t="s">
        <v>37</v>
      </c>
      <c r="B1025" t="s">
        <v>34</v>
      </c>
      <c r="C1025" t="s">
        <v>91</v>
      </c>
      <c r="D1025" t="s">
        <v>23</v>
      </c>
      <c r="E1025">
        <v>60</v>
      </c>
      <c r="F1025" t="s">
        <v>62</v>
      </c>
      <c r="G1025" t="s">
        <v>44</v>
      </c>
      <c r="H1025" s="1">
        <v>41977</v>
      </c>
      <c r="I1025">
        <v>56950</v>
      </c>
      <c r="J1025">
        <v>6460</v>
      </c>
      <c r="K1025">
        <v>4</v>
      </c>
      <c r="L1025" t="s">
        <v>343</v>
      </c>
      <c r="M1025" t="s">
        <v>1988</v>
      </c>
      <c r="N1025" t="s">
        <v>92</v>
      </c>
      <c r="O1025">
        <v>0</v>
      </c>
      <c r="P1025" t="s">
        <v>597</v>
      </c>
      <c r="Q1025" t="s">
        <v>30</v>
      </c>
      <c r="R1025" t="s">
        <v>2151</v>
      </c>
      <c r="S1025">
        <v>9426136184</v>
      </c>
      <c r="T1025" t="s">
        <v>48</v>
      </c>
    </row>
    <row r="1026" spans="1:20" x14ac:dyDescent="0.35">
      <c r="A1026" t="s">
        <v>188</v>
      </c>
      <c r="B1026" t="s">
        <v>34</v>
      </c>
      <c r="C1026" t="s">
        <v>145</v>
      </c>
      <c r="D1026" t="s">
        <v>42</v>
      </c>
      <c r="E1026">
        <v>49</v>
      </c>
      <c r="F1026" t="s">
        <v>24</v>
      </c>
      <c r="G1026" t="s">
        <v>68</v>
      </c>
      <c r="H1026" s="1">
        <v>43543</v>
      </c>
      <c r="I1026">
        <v>44187</v>
      </c>
      <c r="J1026">
        <v>16757</v>
      </c>
      <c r="K1026">
        <v>3.3</v>
      </c>
      <c r="L1026" t="s">
        <v>584</v>
      </c>
      <c r="M1026" t="s">
        <v>1988</v>
      </c>
      <c r="N1026" t="s">
        <v>92</v>
      </c>
      <c r="O1026">
        <v>1</v>
      </c>
      <c r="P1026" t="s">
        <v>597</v>
      </c>
      <c r="Q1026" t="s">
        <v>46</v>
      </c>
      <c r="R1026" t="s">
        <v>2152</v>
      </c>
      <c r="S1026">
        <v>9209997832</v>
      </c>
      <c r="T1026" t="s">
        <v>48</v>
      </c>
    </row>
    <row r="1027" spans="1:20" x14ac:dyDescent="0.35">
      <c r="A1027" t="s">
        <v>130</v>
      </c>
      <c r="B1027" t="s">
        <v>77</v>
      </c>
      <c r="C1027" t="s">
        <v>87</v>
      </c>
      <c r="D1027" t="s">
        <v>42</v>
      </c>
      <c r="E1027">
        <v>51</v>
      </c>
      <c r="F1027" t="s">
        <v>43</v>
      </c>
      <c r="G1027" t="s">
        <v>44</v>
      </c>
      <c r="H1027" s="1">
        <v>43941</v>
      </c>
      <c r="I1027">
        <v>52134</v>
      </c>
      <c r="J1027">
        <v>29075</v>
      </c>
      <c r="K1027">
        <v>2.5</v>
      </c>
      <c r="L1027" t="s">
        <v>394</v>
      </c>
      <c r="M1027" t="s">
        <v>1988</v>
      </c>
      <c r="N1027" t="s">
        <v>70</v>
      </c>
      <c r="O1027">
        <v>20</v>
      </c>
      <c r="P1027" t="s">
        <v>597</v>
      </c>
      <c r="Q1027" t="s">
        <v>30</v>
      </c>
      <c r="R1027" t="s">
        <v>2153</v>
      </c>
      <c r="S1027">
        <v>9866211017</v>
      </c>
      <c r="T1027" t="s">
        <v>48</v>
      </c>
    </row>
    <row r="1028" spans="1:20" x14ac:dyDescent="0.35">
      <c r="A1028" t="s">
        <v>381</v>
      </c>
      <c r="B1028" t="s">
        <v>101</v>
      </c>
      <c r="C1028" t="s">
        <v>74</v>
      </c>
      <c r="D1028" t="s">
        <v>42</v>
      </c>
      <c r="E1028">
        <v>36</v>
      </c>
      <c r="F1028" t="s">
        <v>56</v>
      </c>
      <c r="G1028" t="s">
        <v>57</v>
      </c>
      <c r="H1028" s="1">
        <v>43599</v>
      </c>
      <c r="I1028">
        <v>63071</v>
      </c>
      <c r="J1028">
        <v>23027</v>
      </c>
      <c r="K1028">
        <v>3.3</v>
      </c>
      <c r="L1028" t="s">
        <v>124</v>
      </c>
      <c r="M1028" t="s">
        <v>1988</v>
      </c>
      <c r="N1028" t="s">
        <v>92</v>
      </c>
      <c r="O1028">
        <v>28</v>
      </c>
      <c r="P1028" t="s">
        <v>597</v>
      </c>
      <c r="Q1028" t="s">
        <v>46</v>
      </c>
      <c r="R1028" t="s">
        <v>2154</v>
      </c>
      <c r="S1028">
        <v>9457241880</v>
      </c>
      <c r="T1028" t="s">
        <v>32</v>
      </c>
    </row>
    <row r="1029" spans="1:20" x14ac:dyDescent="0.35">
      <c r="A1029" t="s">
        <v>154</v>
      </c>
      <c r="B1029" t="s">
        <v>86</v>
      </c>
      <c r="C1029" t="s">
        <v>35</v>
      </c>
      <c r="D1029" t="s">
        <v>42</v>
      </c>
      <c r="E1029">
        <v>48</v>
      </c>
      <c r="F1029" t="s">
        <v>82</v>
      </c>
      <c r="G1029" t="s">
        <v>36</v>
      </c>
      <c r="H1029" s="1">
        <v>40339</v>
      </c>
      <c r="I1029">
        <v>79827</v>
      </c>
      <c r="J1029">
        <v>24598</v>
      </c>
      <c r="K1029">
        <v>3.6</v>
      </c>
      <c r="L1029" t="s">
        <v>76</v>
      </c>
      <c r="M1029" t="s">
        <v>1988</v>
      </c>
      <c r="N1029" t="s">
        <v>28</v>
      </c>
      <c r="O1029">
        <v>18</v>
      </c>
      <c r="P1029" t="s">
        <v>597</v>
      </c>
      <c r="Q1029" t="s">
        <v>30</v>
      </c>
      <c r="R1029" t="s">
        <v>2155</v>
      </c>
      <c r="S1029">
        <v>9282565112</v>
      </c>
      <c r="T1029" t="s">
        <v>48</v>
      </c>
    </row>
    <row r="1030" spans="1:20" x14ac:dyDescent="0.35">
      <c r="A1030" t="s">
        <v>230</v>
      </c>
      <c r="B1030" t="s">
        <v>73</v>
      </c>
      <c r="C1030" t="s">
        <v>81</v>
      </c>
      <c r="D1030" t="s">
        <v>42</v>
      </c>
      <c r="E1030">
        <v>24</v>
      </c>
      <c r="F1030" t="s">
        <v>52</v>
      </c>
      <c r="G1030" t="s">
        <v>44</v>
      </c>
      <c r="H1030" s="1">
        <v>44477</v>
      </c>
      <c r="I1030">
        <v>81474</v>
      </c>
      <c r="J1030">
        <v>29408</v>
      </c>
      <c r="K1030">
        <v>4.2</v>
      </c>
      <c r="L1030" t="s">
        <v>673</v>
      </c>
      <c r="M1030" t="s">
        <v>1988</v>
      </c>
      <c r="N1030" t="s">
        <v>92</v>
      </c>
      <c r="O1030">
        <v>23</v>
      </c>
      <c r="P1030" t="s">
        <v>597</v>
      </c>
      <c r="Q1030" t="s">
        <v>30</v>
      </c>
      <c r="R1030" t="s">
        <v>2156</v>
      </c>
      <c r="S1030">
        <v>9810976573</v>
      </c>
      <c r="T1030" t="s">
        <v>48</v>
      </c>
    </row>
    <row r="1031" spans="1:20" x14ac:dyDescent="0.35">
      <c r="A1031" t="s">
        <v>673</v>
      </c>
      <c r="B1031" t="s">
        <v>77</v>
      </c>
      <c r="C1031" t="s">
        <v>41</v>
      </c>
      <c r="D1031" t="s">
        <v>23</v>
      </c>
      <c r="E1031">
        <v>25</v>
      </c>
      <c r="F1031" t="s">
        <v>62</v>
      </c>
      <c r="G1031" t="s">
        <v>57</v>
      </c>
      <c r="H1031" s="1">
        <v>44282</v>
      </c>
      <c r="I1031">
        <v>76384</v>
      </c>
      <c r="J1031">
        <v>25233</v>
      </c>
      <c r="K1031">
        <v>2.1</v>
      </c>
      <c r="L1031" t="s">
        <v>476</v>
      </c>
      <c r="M1031" t="s">
        <v>1988</v>
      </c>
      <c r="N1031" t="s">
        <v>38</v>
      </c>
      <c r="O1031">
        <v>17</v>
      </c>
      <c r="P1031" t="s">
        <v>597</v>
      </c>
      <c r="Q1031" t="s">
        <v>30</v>
      </c>
      <c r="R1031" t="s">
        <v>2157</v>
      </c>
      <c r="S1031">
        <v>9494797320</v>
      </c>
      <c r="T1031" t="s">
        <v>32</v>
      </c>
    </row>
    <row r="1032" spans="1:20" x14ac:dyDescent="0.35">
      <c r="A1032" t="s">
        <v>124</v>
      </c>
      <c r="B1032" t="s">
        <v>77</v>
      </c>
      <c r="C1032" t="s">
        <v>41</v>
      </c>
      <c r="D1032" t="s">
        <v>42</v>
      </c>
      <c r="E1032">
        <v>53</v>
      </c>
      <c r="F1032" t="s">
        <v>52</v>
      </c>
      <c r="G1032" t="s">
        <v>44</v>
      </c>
      <c r="H1032" s="1">
        <v>43759</v>
      </c>
      <c r="I1032">
        <v>82113</v>
      </c>
      <c r="J1032">
        <v>6680</v>
      </c>
      <c r="K1032">
        <v>4.9000000000000004</v>
      </c>
      <c r="L1032" t="s">
        <v>193</v>
      </c>
      <c r="M1032" t="s">
        <v>1988</v>
      </c>
      <c r="N1032" t="s">
        <v>28</v>
      </c>
      <c r="O1032">
        <v>9</v>
      </c>
      <c r="P1032" t="s">
        <v>597</v>
      </c>
      <c r="Q1032" t="s">
        <v>46</v>
      </c>
      <c r="R1032" t="s">
        <v>2158</v>
      </c>
      <c r="S1032">
        <v>9148455469</v>
      </c>
      <c r="T1032" t="s">
        <v>48</v>
      </c>
    </row>
    <row r="1033" spans="1:20" x14ac:dyDescent="0.35">
      <c r="A1033" t="s">
        <v>408</v>
      </c>
      <c r="B1033" t="s">
        <v>34</v>
      </c>
      <c r="C1033" t="s">
        <v>55</v>
      </c>
      <c r="D1033" t="s">
        <v>23</v>
      </c>
      <c r="E1033">
        <v>30</v>
      </c>
      <c r="F1033" t="s">
        <v>82</v>
      </c>
      <c r="G1033" t="s">
        <v>44</v>
      </c>
      <c r="H1033" s="1">
        <v>42796</v>
      </c>
      <c r="I1033">
        <v>92158</v>
      </c>
      <c r="J1033">
        <v>28971</v>
      </c>
      <c r="K1033">
        <v>4.7</v>
      </c>
      <c r="L1033" t="s">
        <v>476</v>
      </c>
      <c r="M1033" t="s">
        <v>1988</v>
      </c>
      <c r="N1033" t="s">
        <v>38</v>
      </c>
      <c r="O1033">
        <v>7</v>
      </c>
      <c r="P1033" t="s">
        <v>597</v>
      </c>
      <c r="Q1033" t="s">
        <v>30</v>
      </c>
      <c r="R1033" t="s">
        <v>2159</v>
      </c>
      <c r="S1033">
        <v>9533473971</v>
      </c>
      <c r="T1033" t="s">
        <v>32</v>
      </c>
    </row>
    <row r="1034" spans="1:20" x14ac:dyDescent="0.35">
      <c r="A1034" t="s">
        <v>2160</v>
      </c>
      <c r="B1034" t="s">
        <v>61</v>
      </c>
      <c r="C1034" t="s">
        <v>81</v>
      </c>
      <c r="D1034" t="s">
        <v>23</v>
      </c>
      <c r="E1034">
        <v>47</v>
      </c>
      <c r="F1034" t="s">
        <v>43</v>
      </c>
      <c r="G1034" t="s">
        <v>36</v>
      </c>
      <c r="H1034" s="1">
        <v>41037</v>
      </c>
      <c r="I1034">
        <v>102392</v>
      </c>
      <c r="J1034">
        <v>29448</v>
      </c>
      <c r="K1034">
        <v>4.2</v>
      </c>
      <c r="L1034" t="s">
        <v>601</v>
      </c>
      <c r="M1034" t="s">
        <v>1988</v>
      </c>
      <c r="N1034" t="s">
        <v>92</v>
      </c>
      <c r="O1034">
        <v>31</v>
      </c>
      <c r="P1034" t="s">
        <v>597</v>
      </c>
      <c r="Q1034" t="s">
        <v>30</v>
      </c>
      <c r="R1034" t="s">
        <v>2161</v>
      </c>
      <c r="S1034">
        <v>9923758398</v>
      </c>
      <c r="T1034" t="s">
        <v>48</v>
      </c>
    </row>
    <row r="1035" spans="1:20" x14ac:dyDescent="0.35">
      <c r="A1035" t="s">
        <v>2162</v>
      </c>
      <c r="B1035" t="s">
        <v>86</v>
      </c>
      <c r="C1035" t="s">
        <v>145</v>
      </c>
      <c r="D1035" t="s">
        <v>23</v>
      </c>
      <c r="E1035">
        <v>27</v>
      </c>
      <c r="F1035" t="s">
        <v>56</v>
      </c>
      <c r="G1035" t="s">
        <v>44</v>
      </c>
      <c r="H1035" s="1">
        <v>40356</v>
      </c>
      <c r="I1035">
        <v>57974</v>
      </c>
      <c r="J1035">
        <v>11120</v>
      </c>
      <c r="K1035">
        <v>3.2</v>
      </c>
      <c r="L1035" t="s">
        <v>207</v>
      </c>
      <c r="M1035" t="s">
        <v>1988</v>
      </c>
      <c r="N1035" t="s">
        <v>70</v>
      </c>
      <c r="O1035">
        <v>13</v>
      </c>
      <c r="P1035" t="s">
        <v>597</v>
      </c>
      <c r="Q1035" t="s">
        <v>46</v>
      </c>
      <c r="R1035" t="s">
        <v>2163</v>
      </c>
      <c r="S1035">
        <v>9397933620</v>
      </c>
      <c r="T1035" t="s">
        <v>48</v>
      </c>
    </row>
    <row r="1036" spans="1:20" x14ac:dyDescent="0.35">
      <c r="A1036" t="s">
        <v>2164</v>
      </c>
      <c r="B1036" t="s">
        <v>21</v>
      </c>
      <c r="C1036" t="s">
        <v>41</v>
      </c>
      <c r="D1036" t="s">
        <v>23</v>
      </c>
      <c r="E1036">
        <v>57</v>
      </c>
      <c r="F1036" t="s">
        <v>43</v>
      </c>
      <c r="G1036" t="s">
        <v>25</v>
      </c>
      <c r="H1036" s="1">
        <v>42062</v>
      </c>
      <c r="I1036">
        <v>67329</v>
      </c>
      <c r="J1036">
        <v>22181</v>
      </c>
      <c r="K1036">
        <v>3.9</v>
      </c>
      <c r="L1036" t="s">
        <v>265</v>
      </c>
      <c r="M1036" t="s">
        <v>1988</v>
      </c>
      <c r="N1036" t="s">
        <v>28</v>
      </c>
      <c r="O1036">
        <v>32</v>
      </c>
      <c r="P1036" t="s">
        <v>597</v>
      </c>
      <c r="Q1036" t="s">
        <v>30</v>
      </c>
      <c r="R1036" t="s">
        <v>2165</v>
      </c>
      <c r="S1036">
        <v>9828055671</v>
      </c>
      <c r="T1036" t="s">
        <v>48</v>
      </c>
    </row>
    <row r="1037" spans="1:20" x14ac:dyDescent="0.35">
      <c r="A1037" t="s">
        <v>2166</v>
      </c>
      <c r="B1037" t="s">
        <v>73</v>
      </c>
      <c r="C1037" t="s">
        <v>91</v>
      </c>
      <c r="D1037" t="s">
        <v>42</v>
      </c>
      <c r="E1037">
        <v>51</v>
      </c>
      <c r="F1037" t="s">
        <v>43</v>
      </c>
      <c r="G1037" t="s">
        <v>68</v>
      </c>
      <c r="H1037" s="1">
        <v>41010</v>
      </c>
      <c r="I1037">
        <v>40416</v>
      </c>
      <c r="J1037">
        <v>28290</v>
      </c>
      <c r="K1037">
        <v>3</v>
      </c>
      <c r="L1037" t="s">
        <v>1173</v>
      </c>
      <c r="M1037" t="s">
        <v>1988</v>
      </c>
      <c r="N1037" t="s">
        <v>70</v>
      </c>
      <c r="O1037">
        <v>6</v>
      </c>
      <c r="P1037" t="s">
        <v>597</v>
      </c>
      <c r="Q1037" t="s">
        <v>30</v>
      </c>
      <c r="R1037" t="s">
        <v>2167</v>
      </c>
      <c r="S1037">
        <v>9772378421</v>
      </c>
      <c r="T1037" t="s">
        <v>48</v>
      </c>
    </row>
    <row r="1038" spans="1:20" x14ac:dyDescent="0.35">
      <c r="A1038" t="s">
        <v>2168</v>
      </c>
      <c r="B1038" t="s">
        <v>77</v>
      </c>
      <c r="C1038" t="s">
        <v>145</v>
      </c>
      <c r="D1038" t="s">
        <v>42</v>
      </c>
      <c r="E1038">
        <v>24</v>
      </c>
      <c r="F1038" t="s">
        <v>62</v>
      </c>
      <c r="G1038" t="s">
        <v>25</v>
      </c>
      <c r="H1038" s="1">
        <v>41232</v>
      </c>
      <c r="I1038">
        <v>41590</v>
      </c>
      <c r="J1038">
        <v>27882</v>
      </c>
      <c r="K1038">
        <v>2.7</v>
      </c>
      <c r="L1038" t="s">
        <v>80</v>
      </c>
      <c r="M1038" t="s">
        <v>1988</v>
      </c>
      <c r="N1038" t="s">
        <v>70</v>
      </c>
      <c r="O1038">
        <v>6</v>
      </c>
      <c r="P1038" t="s">
        <v>597</v>
      </c>
      <c r="Q1038" t="s">
        <v>46</v>
      </c>
      <c r="R1038" t="s">
        <v>2169</v>
      </c>
      <c r="S1038">
        <v>9542763454</v>
      </c>
      <c r="T1038" t="s">
        <v>48</v>
      </c>
    </row>
    <row r="1039" spans="1:20" x14ac:dyDescent="0.35">
      <c r="A1039" t="s">
        <v>2170</v>
      </c>
      <c r="B1039" t="s">
        <v>73</v>
      </c>
      <c r="C1039" t="s">
        <v>87</v>
      </c>
      <c r="D1039" t="s">
        <v>23</v>
      </c>
      <c r="E1039">
        <v>39</v>
      </c>
      <c r="F1039" t="s">
        <v>62</v>
      </c>
      <c r="G1039" t="s">
        <v>25</v>
      </c>
      <c r="H1039" s="1">
        <v>40566</v>
      </c>
      <c r="I1039">
        <v>43873</v>
      </c>
      <c r="J1039">
        <v>24104</v>
      </c>
      <c r="K1039">
        <v>2.9</v>
      </c>
      <c r="L1039" t="s">
        <v>45</v>
      </c>
      <c r="M1039" t="s">
        <v>1988</v>
      </c>
      <c r="N1039" t="s">
        <v>70</v>
      </c>
      <c r="O1039">
        <v>17</v>
      </c>
      <c r="P1039" t="s">
        <v>597</v>
      </c>
      <c r="Q1039" t="s">
        <v>30</v>
      </c>
      <c r="R1039" t="s">
        <v>2171</v>
      </c>
      <c r="S1039">
        <v>9145694079</v>
      </c>
      <c r="T1039" t="s">
        <v>32</v>
      </c>
    </row>
    <row r="1040" spans="1:20" x14ac:dyDescent="0.35">
      <c r="A1040" t="s">
        <v>2172</v>
      </c>
      <c r="B1040" t="s">
        <v>95</v>
      </c>
      <c r="C1040" t="s">
        <v>51</v>
      </c>
      <c r="D1040" t="s">
        <v>23</v>
      </c>
      <c r="E1040">
        <v>25</v>
      </c>
      <c r="F1040" t="s">
        <v>62</v>
      </c>
      <c r="G1040" t="s">
        <v>25</v>
      </c>
      <c r="H1040" s="1">
        <v>42469</v>
      </c>
      <c r="I1040">
        <v>96920</v>
      </c>
      <c r="J1040">
        <v>7331</v>
      </c>
      <c r="K1040">
        <v>2.6</v>
      </c>
      <c r="L1040" t="s">
        <v>196</v>
      </c>
      <c r="M1040" t="s">
        <v>1988</v>
      </c>
      <c r="N1040" t="s">
        <v>28</v>
      </c>
      <c r="O1040">
        <v>2</v>
      </c>
      <c r="P1040" t="s">
        <v>597</v>
      </c>
      <c r="Q1040" t="s">
        <v>30</v>
      </c>
      <c r="R1040" t="s">
        <v>2173</v>
      </c>
      <c r="S1040">
        <v>9139393806</v>
      </c>
      <c r="T1040" t="s">
        <v>48</v>
      </c>
    </row>
    <row r="1041" spans="1:20" x14ac:dyDescent="0.35">
      <c r="A1041" t="s">
        <v>2174</v>
      </c>
      <c r="B1041" t="s">
        <v>86</v>
      </c>
      <c r="C1041" t="s">
        <v>51</v>
      </c>
      <c r="D1041" t="s">
        <v>42</v>
      </c>
      <c r="E1041">
        <v>46</v>
      </c>
      <c r="F1041" t="s">
        <v>43</v>
      </c>
      <c r="G1041" t="s">
        <v>63</v>
      </c>
      <c r="H1041" s="1">
        <v>43116</v>
      </c>
      <c r="I1041">
        <v>49343</v>
      </c>
      <c r="J1041">
        <v>25220</v>
      </c>
      <c r="K1041">
        <v>2.8</v>
      </c>
      <c r="L1041" t="s">
        <v>58</v>
      </c>
      <c r="M1041" t="s">
        <v>1988</v>
      </c>
      <c r="N1041" t="s">
        <v>38</v>
      </c>
      <c r="O1041">
        <v>31</v>
      </c>
      <c r="P1041" t="s">
        <v>597</v>
      </c>
      <c r="Q1041" t="s">
        <v>46</v>
      </c>
      <c r="R1041" t="s">
        <v>2175</v>
      </c>
      <c r="S1041">
        <v>9696852491</v>
      </c>
      <c r="T1041" t="s">
        <v>32</v>
      </c>
    </row>
    <row r="1042" spans="1:20" x14ac:dyDescent="0.35">
      <c r="A1042" t="s">
        <v>2176</v>
      </c>
      <c r="B1042" t="s">
        <v>34</v>
      </c>
      <c r="C1042" t="s">
        <v>35</v>
      </c>
      <c r="D1042" t="s">
        <v>23</v>
      </c>
      <c r="E1042">
        <v>39</v>
      </c>
      <c r="F1042" t="s">
        <v>43</v>
      </c>
      <c r="G1042" t="s">
        <v>44</v>
      </c>
      <c r="H1042" s="1">
        <v>42772</v>
      </c>
      <c r="I1042">
        <v>103516</v>
      </c>
      <c r="J1042">
        <v>20778</v>
      </c>
      <c r="K1042">
        <v>2.2999999999999998</v>
      </c>
      <c r="L1042" t="s">
        <v>181</v>
      </c>
      <c r="M1042" t="s">
        <v>1988</v>
      </c>
      <c r="N1042" t="s">
        <v>38</v>
      </c>
      <c r="O1042">
        <v>22</v>
      </c>
      <c r="P1042" t="s">
        <v>597</v>
      </c>
      <c r="Q1042" t="s">
        <v>30</v>
      </c>
      <c r="R1042" t="s">
        <v>2177</v>
      </c>
      <c r="S1042">
        <v>9192036088</v>
      </c>
      <c r="T1042" t="s">
        <v>48</v>
      </c>
    </row>
    <row r="1043" spans="1:20" x14ac:dyDescent="0.35">
      <c r="A1043" t="s">
        <v>2178</v>
      </c>
      <c r="B1043" t="s">
        <v>34</v>
      </c>
      <c r="C1043" t="s">
        <v>74</v>
      </c>
      <c r="D1043" t="s">
        <v>23</v>
      </c>
      <c r="E1043">
        <v>37</v>
      </c>
      <c r="F1043" t="s">
        <v>52</v>
      </c>
      <c r="G1043" t="s">
        <v>68</v>
      </c>
      <c r="H1043" s="1">
        <v>43559</v>
      </c>
      <c r="I1043">
        <v>92972</v>
      </c>
      <c r="J1043">
        <v>9254</v>
      </c>
      <c r="K1043">
        <v>2.6</v>
      </c>
      <c r="L1043" t="s">
        <v>457</v>
      </c>
      <c r="M1043" t="s">
        <v>1988</v>
      </c>
      <c r="N1043" t="s">
        <v>38</v>
      </c>
      <c r="O1043">
        <v>5</v>
      </c>
      <c r="P1043" t="s">
        <v>597</v>
      </c>
      <c r="Q1043" t="s">
        <v>30</v>
      </c>
      <c r="R1043" t="s">
        <v>2179</v>
      </c>
      <c r="S1043">
        <v>9955348508</v>
      </c>
      <c r="T1043" t="s">
        <v>48</v>
      </c>
    </row>
    <row r="1044" spans="1:20" x14ac:dyDescent="0.35">
      <c r="A1044" t="s">
        <v>2180</v>
      </c>
      <c r="B1044" t="s">
        <v>77</v>
      </c>
      <c r="C1044" t="s">
        <v>87</v>
      </c>
      <c r="D1044" t="s">
        <v>42</v>
      </c>
      <c r="E1044">
        <v>28</v>
      </c>
      <c r="F1044" t="s">
        <v>43</v>
      </c>
      <c r="G1044" t="s">
        <v>63</v>
      </c>
      <c r="H1044" s="1">
        <v>40327</v>
      </c>
      <c r="I1044">
        <v>110306</v>
      </c>
      <c r="J1044">
        <v>21645</v>
      </c>
      <c r="K1044">
        <v>4.9000000000000004</v>
      </c>
      <c r="L1044" t="s">
        <v>915</v>
      </c>
      <c r="M1044" t="s">
        <v>1988</v>
      </c>
      <c r="N1044" t="s">
        <v>92</v>
      </c>
      <c r="O1044">
        <v>16</v>
      </c>
      <c r="P1044" t="s">
        <v>597</v>
      </c>
      <c r="Q1044" t="s">
        <v>46</v>
      </c>
      <c r="R1044" t="s">
        <v>2181</v>
      </c>
      <c r="S1044">
        <v>9460871283</v>
      </c>
      <c r="T1044" t="s">
        <v>48</v>
      </c>
    </row>
    <row r="1045" spans="1:20" x14ac:dyDescent="0.35">
      <c r="A1045" t="s">
        <v>2182</v>
      </c>
      <c r="B1045" t="s">
        <v>34</v>
      </c>
      <c r="C1045" t="s">
        <v>74</v>
      </c>
      <c r="D1045" t="s">
        <v>42</v>
      </c>
      <c r="E1045">
        <v>23</v>
      </c>
      <c r="F1045" t="s">
        <v>52</v>
      </c>
      <c r="G1045" t="s">
        <v>44</v>
      </c>
      <c r="H1045" s="1">
        <v>40521</v>
      </c>
      <c r="I1045">
        <v>42940</v>
      </c>
      <c r="J1045">
        <v>11689</v>
      </c>
      <c r="K1045">
        <v>3.3</v>
      </c>
      <c r="L1045" t="s">
        <v>26</v>
      </c>
      <c r="M1045" t="s">
        <v>1988</v>
      </c>
      <c r="N1045" t="s">
        <v>28</v>
      </c>
      <c r="O1045">
        <v>7</v>
      </c>
      <c r="P1045" t="s">
        <v>597</v>
      </c>
      <c r="Q1045" t="s">
        <v>46</v>
      </c>
      <c r="R1045" t="s">
        <v>2183</v>
      </c>
      <c r="S1045">
        <v>9175648019</v>
      </c>
      <c r="T1045" t="s">
        <v>48</v>
      </c>
    </row>
    <row r="1046" spans="1:20" x14ac:dyDescent="0.35">
      <c r="A1046" t="s">
        <v>2184</v>
      </c>
      <c r="B1046" t="s">
        <v>34</v>
      </c>
      <c r="C1046" t="s">
        <v>22</v>
      </c>
      <c r="D1046" t="s">
        <v>42</v>
      </c>
      <c r="E1046">
        <v>32</v>
      </c>
      <c r="F1046" t="s">
        <v>43</v>
      </c>
      <c r="G1046" t="s">
        <v>68</v>
      </c>
      <c r="H1046" s="1">
        <v>41171</v>
      </c>
      <c r="I1046">
        <v>68488</v>
      </c>
      <c r="J1046">
        <v>21437</v>
      </c>
      <c r="K1046">
        <v>3.5</v>
      </c>
      <c r="L1046" t="s">
        <v>394</v>
      </c>
      <c r="M1046" t="s">
        <v>1988</v>
      </c>
      <c r="N1046" t="s">
        <v>92</v>
      </c>
      <c r="O1046">
        <v>27</v>
      </c>
      <c r="P1046" t="s">
        <v>597</v>
      </c>
      <c r="Q1046" t="s">
        <v>46</v>
      </c>
      <c r="R1046" t="s">
        <v>2185</v>
      </c>
      <c r="S1046">
        <v>9534524587</v>
      </c>
      <c r="T1046" t="s">
        <v>48</v>
      </c>
    </row>
    <row r="1047" spans="1:20" x14ac:dyDescent="0.35">
      <c r="A1047" t="s">
        <v>2186</v>
      </c>
      <c r="B1047" t="s">
        <v>73</v>
      </c>
      <c r="C1047" t="s">
        <v>145</v>
      </c>
      <c r="D1047" t="s">
        <v>42</v>
      </c>
      <c r="E1047">
        <v>22</v>
      </c>
      <c r="F1047" t="s">
        <v>56</v>
      </c>
      <c r="G1047" t="s">
        <v>57</v>
      </c>
      <c r="H1047" s="1">
        <v>43531</v>
      </c>
      <c r="I1047">
        <v>28574</v>
      </c>
      <c r="J1047">
        <v>18390</v>
      </c>
      <c r="K1047">
        <v>4.2</v>
      </c>
      <c r="L1047" t="s">
        <v>26</v>
      </c>
      <c r="M1047" t="s">
        <v>1988</v>
      </c>
      <c r="N1047" t="s">
        <v>28</v>
      </c>
      <c r="O1047">
        <v>29</v>
      </c>
      <c r="P1047" t="s">
        <v>597</v>
      </c>
      <c r="Q1047" t="s">
        <v>30</v>
      </c>
      <c r="R1047" t="s">
        <v>2187</v>
      </c>
      <c r="S1047">
        <v>9665883140</v>
      </c>
      <c r="T1047" t="s">
        <v>48</v>
      </c>
    </row>
    <row r="1048" spans="1:20" x14ac:dyDescent="0.35">
      <c r="A1048" t="s">
        <v>2188</v>
      </c>
      <c r="B1048" t="s">
        <v>21</v>
      </c>
      <c r="C1048" t="s">
        <v>145</v>
      </c>
      <c r="D1048" t="s">
        <v>42</v>
      </c>
      <c r="E1048">
        <v>27</v>
      </c>
      <c r="F1048" t="s">
        <v>62</v>
      </c>
      <c r="G1048" t="s">
        <v>68</v>
      </c>
      <c r="H1048" s="1">
        <v>41608</v>
      </c>
      <c r="I1048">
        <v>119224</v>
      </c>
      <c r="J1048">
        <v>13172</v>
      </c>
      <c r="K1048">
        <v>4.7</v>
      </c>
      <c r="L1048" t="s">
        <v>45</v>
      </c>
      <c r="M1048" t="s">
        <v>1988</v>
      </c>
      <c r="N1048" t="s">
        <v>70</v>
      </c>
      <c r="O1048">
        <v>23</v>
      </c>
      <c r="P1048" t="s">
        <v>597</v>
      </c>
      <c r="Q1048" t="s">
        <v>46</v>
      </c>
      <c r="R1048" t="s">
        <v>2189</v>
      </c>
      <c r="S1048">
        <v>9152732776</v>
      </c>
      <c r="T1048" t="s">
        <v>32</v>
      </c>
    </row>
    <row r="1049" spans="1:20" x14ac:dyDescent="0.35">
      <c r="A1049" t="s">
        <v>2190</v>
      </c>
      <c r="B1049" t="s">
        <v>95</v>
      </c>
      <c r="C1049" t="s">
        <v>51</v>
      </c>
      <c r="D1049" t="s">
        <v>42</v>
      </c>
      <c r="E1049">
        <v>42</v>
      </c>
      <c r="F1049" t="s">
        <v>24</v>
      </c>
      <c r="G1049" t="s">
        <v>57</v>
      </c>
      <c r="H1049" s="1">
        <v>43433</v>
      </c>
      <c r="I1049">
        <v>55595</v>
      </c>
      <c r="J1049">
        <v>8958</v>
      </c>
      <c r="K1049">
        <v>2.4</v>
      </c>
      <c r="L1049" t="s">
        <v>37</v>
      </c>
      <c r="M1049" t="s">
        <v>1988</v>
      </c>
      <c r="N1049" t="s">
        <v>92</v>
      </c>
      <c r="O1049">
        <v>11</v>
      </c>
      <c r="P1049" t="s">
        <v>597</v>
      </c>
      <c r="Q1049" t="s">
        <v>30</v>
      </c>
      <c r="R1049" t="s">
        <v>2191</v>
      </c>
      <c r="S1049">
        <v>9585343219</v>
      </c>
      <c r="T1049" t="s">
        <v>48</v>
      </c>
    </row>
    <row r="1050" spans="1:20" x14ac:dyDescent="0.35">
      <c r="A1050" t="s">
        <v>2192</v>
      </c>
      <c r="B1050" t="s">
        <v>73</v>
      </c>
      <c r="C1050" t="s">
        <v>91</v>
      </c>
      <c r="D1050" t="s">
        <v>23</v>
      </c>
      <c r="E1050">
        <v>59</v>
      </c>
      <c r="F1050" t="s">
        <v>56</v>
      </c>
      <c r="G1050" t="s">
        <v>57</v>
      </c>
      <c r="H1050" s="1">
        <v>44644</v>
      </c>
      <c r="I1050">
        <v>95198</v>
      </c>
      <c r="J1050">
        <v>20338</v>
      </c>
      <c r="K1050">
        <v>3.5</v>
      </c>
      <c r="L1050" t="s">
        <v>519</v>
      </c>
      <c r="M1050" t="s">
        <v>1988</v>
      </c>
      <c r="N1050" t="s">
        <v>28</v>
      </c>
      <c r="O1050">
        <v>23</v>
      </c>
      <c r="P1050" t="s">
        <v>597</v>
      </c>
      <c r="Q1050" t="s">
        <v>46</v>
      </c>
      <c r="R1050" t="s">
        <v>2193</v>
      </c>
      <c r="S1050">
        <v>9926543019</v>
      </c>
      <c r="T1050" t="s">
        <v>32</v>
      </c>
    </row>
    <row r="1051" spans="1:20" x14ac:dyDescent="0.35">
      <c r="A1051" t="s">
        <v>2194</v>
      </c>
      <c r="B1051" t="s">
        <v>101</v>
      </c>
      <c r="C1051" t="s">
        <v>35</v>
      </c>
      <c r="D1051" t="s">
        <v>23</v>
      </c>
      <c r="E1051">
        <v>40</v>
      </c>
      <c r="F1051" t="s">
        <v>56</v>
      </c>
      <c r="G1051" t="s">
        <v>44</v>
      </c>
      <c r="H1051" s="1">
        <v>43386</v>
      </c>
      <c r="I1051">
        <v>110441</v>
      </c>
      <c r="J1051">
        <v>19164</v>
      </c>
      <c r="K1051">
        <v>2.4</v>
      </c>
      <c r="L1051" t="s">
        <v>726</v>
      </c>
      <c r="M1051" t="s">
        <v>1988</v>
      </c>
      <c r="N1051" t="s">
        <v>92</v>
      </c>
      <c r="O1051">
        <v>4</v>
      </c>
      <c r="P1051" t="s">
        <v>597</v>
      </c>
      <c r="Q1051" t="s">
        <v>46</v>
      </c>
      <c r="R1051" t="s">
        <v>2195</v>
      </c>
      <c r="S1051">
        <v>9678979709</v>
      </c>
      <c r="T1051" t="s">
        <v>32</v>
      </c>
    </row>
    <row r="1052" spans="1:20" x14ac:dyDescent="0.35">
      <c r="A1052" t="s">
        <v>2196</v>
      </c>
      <c r="B1052" t="s">
        <v>21</v>
      </c>
      <c r="C1052" t="s">
        <v>74</v>
      </c>
      <c r="D1052" t="s">
        <v>23</v>
      </c>
      <c r="E1052">
        <v>52</v>
      </c>
      <c r="F1052" t="s">
        <v>82</v>
      </c>
      <c r="G1052" t="s">
        <v>57</v>
      </c>
      <c r="H1052" s="1">
        <v>44928</v>
      </c>
      <c r="I1052">
        <v>95463</v>
      </c>
      <c r="J1052">
        <v>21976</v>
      </c>
      <c r="K1052">
        <v>4.8</v>
      </c>
      <c r="L1052" t="s">
        <v>222</v>
      </c>
      <c r="M1052" t="s">
        <v>1988</v>
      </c>
      <c r="N1052" t="s">
        <v>92</v>
      </c>
      <c r="O1052">
        <v>33</v>
      </c>
      <c r="P1052" t="s">
        <v>597</v>
      </c>
      <c r="Q1052" t="s">
        <v>30</v>
      </c>
      <c r="R1052" t="s">
        <v>2197</v>
      </c>
      <c r="S1052">
        <v>9776797248</v>
      </c>
      <c r="T1052" t="s">
        <v>48</v>
      </c>
    </row>
    <row r="1053" spans="1:20" x14ac:dyDescent="0.35">
      <c r="A1053" t="s">
        <v>2198</v>
      </c>
      <c r="B1053" t="s">
        <v>95</v>
      </c>
      <c r="C1053" t="s">
        <v>22</v>
      </c>
      <c r="D1053" t="s">
        <v>42</v>
      </c>
      <c r="E1053">
        <v>40</v>
      </c>
      <c r="F1053" t="s">
        <v>24</v>
      </c>
      <c r="G1053" t="s">
        <v>68</v>
      </c>
      <c r="H1053" s="1">
        <v>40707</v>
      </c>
      <c r="I1053">
        <v>118843</v>
      </c>
      <c r="J1053">
        <v>17877</v>
      </c>
      <c r="K1053">
        <v>4.4000000000000004</v>
      </c>
      <c r="L1053" t="s">
        <v>244</v>
      </c>
      <c r="M1053" t="s">
        <v>1988</v>
      </c>
      <c r="N1053" t="s">
        <v>70</v>
      </c>
      <c r="O1053">
        <v>16</v>
      </c>
      <c r="P1053" t="s">
        <v>597</v>
      </c>
      <c r="Q1053" t="s">
        <v>30</v>
      </c>
      <c r="R1053" t="s">
        <v>2199</v>
      </c>
      <c r="S1053">
        <v>9510425554</v>
      </c>
      <c r="T1053" t="s">
        <v>32</v>
      </c>
    </row>
    <row r="1054" spans="1:20" x14ac:dyDescent="0.35">
      <c r="A1054" t="s">
        <v>2200</v>
      </c>
      <c r="B1054" t="s">
        <v>101</v>
      </c>
      <c r="C1054" t="s">
        <v>74</v>
      </c>
      <c r="D1054" t="s">
        <v>42</v>
      </c>
      <c r="E1054">
        <v>29</v>
      </c>
      <c r="F1054" t="s">
        <v>82</v>
      </c>
      <c r="G1054" t="s">
        <v>63</v>
      </c>
      <c r="H1054" s="1">
        <v>45081</v>
      </c>
      <c r="I1054">
        <v>24621</v>
      </c>
      <c r="J1054">
        <v>16869</v>
      </c>
      <c r="K1054">
        <v>2.9</v>
      </c>
      <c r="L1054" t="s">
        <v>346</v>
      </c>
      <c r="M1054" t="s">
        <v>1988</v>
      </c>
      <c r="N1054" t="s">
        <v>28</v>
      </c>
      <c r="O1054">
        <v>22</v>
      </c>
      <c r="P1054" t="s">
        <v>597</v>
      </c>
      <c r="Q1054" t="s">
        <v>46</v>
      </c>
      <c r="R1054" t="s">
        <v>2201</v>
      </c>
      <c r="S1054">
        <v>9853757096</v>
      </c>
      <c r="T1054" t="s">
        <v>48</v>
      </c>
    </row>
    <row r="1055" spans="1:20" x14ac:dyDescent="0.35">
      <c r="A1055" t="s">
        <v>2202</v>
      </c>
      <c r="B1055" t="s">
        <v>86</v>
      </c>
      <c r="C1055" t="s">
        <v>41</v>
      </c>
      <c r="D1055" t="s">
        <v>23</v>
      </c>
      <c r="E1055">
        <v>31</v>
      </c>
      <c r="F1055" t="s">
        <v>56</v>
      </c>
      <c r="G1055" t="s">
        <v>68</v>
      </c>
      <c r="H1055" s="1">
        <v>42532</v>
      </c>
      <c r="I1055">
        <v>103129</v>
      </c>
      <c r="J1055">
        <v>22314</v>
      </c>
      <c r="K1055">
        <v>3.5</v>
      </c>
      <c r="L1055" t="s">
        <v>113</v>
      </c>
      <c r="M1055" t="s">
        <v>1988</v>
      </c>
      <c r="N1055" t="s">
        <v>38</v>
      </c>
      <c r="O1055">
        <v>3</v>
      </c>
      <c r="P1055" t="s">
        <v>597</v>
      </c>
      <c r="Q1055" t="s">
        <v>46</v>
      </c>
      <c r="R1055" t="s">
        <v>2203</v>
      </c>
      <c r="S1055">
        <v>9584296015</v>
      </c>
      <c r="T1055" t="s">
        <v>48</v>
      </c>
    </row>
    <row r="1056" spans="1:20" x14ac:dyDescent="0.35">
      <c r="A1056" t="s">
        <v>2204</v>
      </c>
      <c r="B1056" t="s">
        <v>21</v>
      </c>
      <c r="C1056" t="s">
        <v>91</v>
      </c>
      <c r="D1056" t="s">
        <v>42</v>
      </c>
      <c r="E1056">
        <v>58</v>
      </c>
      <c r="F1056" t="s">
        <v>43</v>
      </c>
      <c r="G1056" t="s">
        <v>36</v>
      </c>
      <c r="H1056" s="1">
        <v>41225</v>
      </c>
      <c r="I1056">
        <v>64174</v>
      </c>
      <c r="J1056">
        <v>29686</v>
      </c>
      <c r="K1056">
        <v>4.0999999999999996</v>
      </c>
      <c r="L1056" t="s">
        <v>476</v>
      </c>
      <c r="M1056" t="s">
        <v>1988</v>
      </c>
      <c r="N1056" t="s">
        <v>38</v>
      </c>
      <c r="O1056">
        <v>21</v>
      </c>
      <c r="P1056" t="s">
        <v>597</v>
      </c>
      <c r="Q1056" t="s">
        <v>30</v>
      </c>
      <c r="R1056" t="s">
        <v>2205</v>
      </c>
      <c r="S1056">
        <v>9869534858</v>
      </c>
      <c r="T1056" t="s">
        <v>32</v>
      </c>
    </row>
    <row r="1057" spans="1:20" x14ac:dyDescent="0.35">
      <c r="A1057" t="s">
        <v>2206</v>
      </c>
      <c r="B1057" t="s">
        <v>50</v>
      </c>
      <c r="C1057" t="s">
        <v>51</v>
      </c>
      <c r="D1057" t="s">
        <v>42</v>
      </c>
      <c r="E1057">
        <v>55</v>
      </c>
      <c r="F1057" t="s">
        <v>24</v>
      </c>
      <c r="G1057" t="s">
        <v>44</v>
      </c>
      <c r="H1057" s="1">
        <v>44184</v>
      </c>
      <c r="I1057">
        <v>76472</v>
      </c>
      <c r="J1057">
        <v>28510</v>
      </c>
      <c r="K1057">
        <v>2.1</v>
      </c>
      <c r="L1057" t="s">
        <v>146</v>
      </c>
      <c r="M1057" t="s">
        <v>1988</v>
      </c>
      <c r="N1057" t="s">
        <v>28</v>
      </c>
      <c r="O1057">
        <v>2</v>
      </c>
      <c r="P1057" t="s">
        <v>597</v>
      </c>
      <c r="Q1057" t="s">
        <v>46</v>
      </c>
      <c r="R1057" t="s">
        <v>2207</v>
      </c>
      <c r="S1057">
        <v>9412158334</v>
      </c>
      <c r="T1057" t="s">
        <v>32</v>
      </c>
    </row>
    <row r="1058" spans="1:20" x14ac:dyDescent="0.35">
      <c r="A1058" t="s">
        <v>2208</v>
      </c>
      <c r="B1058" t="s">
        <v>61</v>
      </c>
      <c r="C1058" t="s">
        <v>87</v>
      </c>
      <c r="D1058" t="s">
        <v>23</v>
      </c>
      <c r="E1058">
        <v>33</v>
      </c>
      <c r="F1058" t="s">
        <v>52</v>
      </c>
      <c r="G1058" t="s">
        <v>57</v>
      </c>
      <c r="H1058" s="1">
        <v>40992</v>
      </c>
      <c r="I1058">
        <v>46846</v>
      </c>
      <c r="J1058">
        <v>7197</v>
      </c>
      <c r="K1058">
        <v>2</v>
      </c>
      <c r="L1058" t="s">
        <v>58</v>
      </c>
      <c r="M1058" t="s">
        <v>1988</v>
      </c>
      <c r="N1058" t="s">
        <v>38</v>
      </c>
      <c r="O1058">
        <v>16</v>
      </c>
      <c r="P1058" t="s">
        <v>597</v>
      </c>
      <c r="Q1058" t="s">
        <v>30</v>
      </c>
      <c r="R1058" t="s">
        <v>2209</v>
      </c>
      <c r="S1058">
        <v>9637775728</v>
      </c>
      <c r="T1058" t="s">
        <v>32</v>
      </c>
    </row>
    <row r="1059" spans="1:20" x14ac:dyDescent="0.35">
      <c r="A1059" t="s">
        <v>2210</v>
      </c>
      <c r="B1059" t="s">
        <v>86</v>
      </c>
      <c r="C1059" t="s">
        <v>74</v>
      </c>
      <c r="D1059" t="s">
        <v>23</v>
      </c>
      <c r="E1059">
        <v>22</v>
      </c>
      <c r="F1059" t="s">
        <v>56</v>
      </c>
      <c r="G1059" t="s">
        <v>63</v>
      </c>
      <c r="H1059" s="1">
        <v>41124</v>
      </c>
      <c r="I1059">
        <v>109529</v>
      </c>
      <c r="J1059">
        <v>6045</v>
      </c>
      <c r="K1059">
        <v>4.3</v>
      </c>
      <c r="L1059" t="s">
        <v>235</v>
      </c>
      <c r="M1059" t="s">
        <v>1988</v>
      </c>
      <c r="N1059" t="s">
        <v>92</v>
      </c>
      <c r="O1059">
        <v>19</v>
      </c>
      <c r="P1059" t="s">
        <v>597</v>
      </c>
      <c r="Q1059" t="s">
        <v>30</v>
      </c>
      <c r="R1059" t="s">
        <v>2211</v>
      </c>
      <c r="S1059">
        <v>9869311042</v>
      </c>
      <c r="T1059" t="s">
        <v>32</v>
      </c>
    </row>
    <row r="1060" spans="1:20" x14ac:dyDescent="0.35">
      <c r="A1060" t="s">
        <v>2212</v>
      </c>
      <c r="B1060" t="s">
        <v>73</v>
      </c>
      <c r="C1060" t="s">
        <v>55</v>
      </c>
      <c r="D1060" t="s">
        <v>23</v>
      </c>
      <c r="E1060">
        <v>45</v>
      </c>
      <c r="F1060" t="s">
        <v>82</v>
      </c>
      <c r="G1060" t="s">
        <v>63</v>
      </c>
      <c r="H1060" s="1">
        <v>44308</v>
      </c>
      <c r="I1060">
        <v>24230</v>
      </c>
      <c r="J1060">
        <v>25174</v>
      </c>
      <c r="K1060">
        <v>3.7</v>
      </c>
      <c r="L1060" t="s">
        <v>154</v>
      </c>
      <c r="M1060" t="s">
        <v>1988</v>
      </c>
      <c r="N1060" t="s">
        <v>38</v>
      </c>
      <c r="O1060">
        <v>11</v>
      </c>
      <c r="P1060" t="s">
        <v>597</v>
      </c>
      <c r="Q1060" t="s">
        <v>30</v>
      </c>
      <c r="R1060" t="s">
        <v>2213</v>
      </c>
      <c r="S1060">
        <v>9460554860</v>
      </c>
      <c r="T1060" t="s">
        <v>32</v>
      </c>
    </row>
    <row r="1061" spans="1:20" x14ac:dyDescent="0.35">
      <c r="A1061" t="s">
        <v>2214</v>
      </c>
      <c r="B1061" t="s">
        <v>101</v>
      </c>
      <c r="C1061" t="s">
        <v>87</v>
      </c>
      <c r="D1061" t="s">
        <v>42</v>
      </c>
      <c r="E1061">
        <v>38</v>
      </c>
      <c r="F1061" t="s">
        <v>62</v>
      </c>
      <c r="G1061" t="s">
        <v>36</v>
      </c>
      <c r="H1061" s="1">
        <v>42525</v>
      </c>
      <c r="I1061">
        <v>79866</v>
      </c>
      <c r="J1061">
        <v>28592</v>
      </c>
      <c r="K1061">
        <v>3.6</v>
      </c>
      <c r="L1061" t="s">
        <v>88</v>
      </c>
      <c r="M1061" t="s">
        <v>1988</v>
      </c>
      <c r="N1061" t="s">
        <v>70</v>
      </c>
      <c r="O1061">
        <v>9</v>
      </c>
      <c r="P1061" t="s">
        <v>597</v>
      </c>
      <c r="Q1061" t="s">
        <v>30</v>
      </c>
      <c r="R1061" t="s">
        <v>2215</v>
      </c>
      <c r="S1061">
        <v>9248228203</v>
      </c>
      <c r="T1061" t="s">
        <v>48</v>
      </c>
    </row>
    <row r="1062" spans="1:20" x14ac:dyDescent="0.35">
      <c r="A1062" t="s">
        <v>2216</v>
      </c>
      <c r="B1062" t="s">
        <v>50</v>
      </c>
      <c r="C1062" t="s">
        <v>41</v>
      </c>
      <c r="D1062" t="s">
        <v>42</v>
      </c>
      <c r="E1062">
        <v>36</v>
      </c>
      <c r="F1062" t="s">
        <v>52</v>
      </c>
      <c r="G1062" t="s">
        <v>68</v>
      </c>
      <c r="H1062" s="1">
        <v>44497</v>
      </c>
      <c r="I1062">
        <v>53955</v>
      </c>
      <c r="J1062">
        <v>11829</v>
      </c>
      <c r="K1062">
        <v>3.7</v>
      </c>
      <c r="L1062" t="s">
        <v>64</v>
      </c>
      <c r="M1062" t="s">
        <v>1988</v>
      </c>
      <c r="N1062" t="s">
        <v>38</v>
      </c>
      <c r="O1062">
        <v>18</v>
      </c>
      <c r="P1062" t="s">
        <v>597</v>
      </c>
      <c r="Q1062" t="s">
        <v>46</v>
      </c>
      <c r="R1062" t="s">
        <v>2217</v>
      </c>
      <c r="S1062">
        <v>9855708253</v>
      </c>
      <c r="T1062" t="s">
        <v>32</v>
      </c>
    </row>
    <row r="1063" spans="1:20" x14ac:dyDescent="0.35">
      <c r="A1063" t="s">
        <v>2218</v>
      </c>
      <c r="B1063" t="s">
        <v>67</v>
      </c>
      <c r="C1063" t="s">
        <v>145</v>
      </c>
      <c r="D1063" t="s">
        <v>23</v>
      </c>
      <c r="E1063">
        <v>46</v>
      </c>
      <c r="F1063" t="s">
        <v>24</v>
      </c>
      <c r="G1063" t="s">
        <v>25</v>
      </c>
      <c r="H1063" s="1">
        <v>42034</v>
      </c>
      <c r="I1063">
        <v>86168</v>
      </c>
      <c r="J1063">
        <v>13948</v>
      </c>
      <c r="K1063">
        <v>3.3</v>
      </c>
      <c r="L1063" t="s">
        <v>58</v>
      </c>
      <c r="M1063" t="s">
        <v>1988</v>
      </c>
      <c r="N1063" t="s">
        <v>70</v>
      </c>
      <c r="O1063">
        <v>22</v>
      </c>
      <c r="P1063" t="s">
        <v>597</v>
      </c>
      <c r="Q1063" t="s">
        <v>30</v>
      </c>
      <c r="R1063" t="s">
        <v>2219</v>
      </c>
      <c r="S1063">
        <v>9409055703</v>
      </c>
      <c r="T1063" t="s">
        <v>48</v>
      </c>
    </row>
    <row r="1064" spans="1:20" x14ac:dyDescent="0.35">
      <c r="A1064" t="s">
        <v>2220</v>
      </c>
      <c r="B1064" t="s">
        <v>21</v>
      </c>
      <c r="C1064" t="s">
        <v>22</v>
      </c>
      <c r="D1064" t="s">
        <v>42</v>
      </c>
      <c r="E1064">
        <v>57</v>
      </c>
      <c r="F1064" t="s">
        <v>56</v>
      </c>
      <c r="G1064" t="s">
        <v>36</v>
      </c>
      <c r="H1064" s="1">
        <v>42853</v>
      </c>
      <c r="I1064">
        <v>40765</v>
      </c>
      <c r="J1064">
        <v>9649</v>
      </c>
      <c r="K1064">
        <v>5</v>
      </c>
      <c r="L1064" t="s">
        <v>244</v>
      </c>
      <c r="M1064" t="s">
        <v>1988</v>
      </c>
      <c r="N1064" t="s">
        <v>70</v>
      </c>
      <c r="O1064">
        <v>23</v>
      </c>
      <c r="P1064" t="s">
        <v>597</v>
      </c>
      <c r="Q1064" t="s">
        <v>30</v>
      </c>
      <c r="R1064" t="s">
        <v>2221</v>
      </c>
      <c r="S1064">
        <v>9481497692</v>
      </c>
      <c r="T1064" t="s">
        <v>32</v>
      </c>
    </row>
    <row r="1065" spans="1:20" x14ac:dyDescent="0.35">
      <c r="A1065" t="s">
        <v>2222</v>
      </c>
      <c r="B1065" t="s">
        <v>95</v>
      </c>
      <c r="C1065" t="s">
        <v>41</v>
      </c>
      <c r="D1065" t="s">
        <v>42</v>
      </c>
      <c r="E1065">
        <v>41</v>
      </c>
      <c r="F1065" t="s">
        <v>52</v>
      </c>
      <c r="G1065" t="s">
        <v>44</v>
      </c>
      <c r="H1065" s="1">
        <v>44780</v>
      </c>
      <c r="I1065">
        <v>25744</v>
      </c>
      <c r="J1065">
        <v>13378</v>
      </c>
      <c r="K1065">
        <v>2.1</v>
      </c>
      <c r="L1065" t="s">
        <v>146</v>
      </c>
      <c r="M1065" t="s">
        <v>1988</v>
      </c>
      <c r="N1065" t="s">
        <v>38</v>
      </c>
      <c r="O1065">
        <v>12</v>
      </c>
      <c r="P1065" t="s">
        <v>597</v>
      </c>
      <c r="Q1065" t="s">
        <v>46</v>
      </c>
      <c r="R1065" t="s">
        <v>2223</v>
      </c>
      <c r="S1065">
        <v>9117492032</v>
      </c>
      <c r="T1065" t="s">
        <v>32</v>
      </c>
    </row>
    <row r="1066" spans="1:20" x14ac:dyDescent="0.35">
      <c r="A1066" t="s">
        <v>2224</v>
      </c>
      <c r="B1066" t="s">
        <v>101</v>
      </c>
      <c r="C1066" t="s">
        <v>51</v>
      </c>
      <c r="D1066" t="s">
        <v>42</v>
      </c>
      <c r="E1066">
        <v>25</v>
      </c>
      <c r="F1066" t="s">
        <v>24</v>
      </c>
      <c r="G1066" t="s">
        <v>36</v>
      </c>
      <c r="H1066" s="1">
        <v>41498</v>
      </c>
      <c r="I1066">
        <v>73843</v>
      </c>
      <c r="J1066">
        <v>9837</v>
      </c>
      <c r="K1066">
        <v>2.2000000000000002</v>
      </c>
      <c r="L1066" t="s">
        <v>642</v>
      </c>
      <c r="M1066" t="s">
        <v>1988</v>
      </c>
      <c r="N1066" t="s">
        <v>70</v>
      </c>
      <c r="O1066">
        <v>15</v>
      </c>
      <c r="P1066" t="s">
        <v>597</v>
      </c>
      <c r="Q1066" t="s">
        <v>30</v>
      </c>
      <c r="R1066" t="s">
        <v>2225</v>
      </c>
      <c r="S1066">
        <v>9971713832</v>
      </c>
      <c r="T1066" t="s">
        <v>48</v>
      </c>
    </row>
    <row r="1067" spans="1:20" x14ac:dyDescent="0.35">
      <c r="A1067" t="s">
        <v>2226</v>
      </c>
      <c r="B1067" t="s">
        <v>77</v>
      </c>
      <c r="C1067" t="s">
        <v>51</v>
      </c>
      <c r="D1067" t="s">
        <v>42</v>
      </c>
      <c r="E1067">
        <v>32</v>
      </c>
      <c r="F1067" t="s">
        <v>24</v>
      </c>
      <c r="G1067" t="s">
        <v>68</v>
      </c>
      <c r="H1067" s="1">
        <v>42434</v>
      </c>
      <c r="I1067">
        <v>45937</v>
      </c>
      <c r="J1067">
        <v>22656</v>
      </c>
      <c r="K1067">
        <v>4.2</v>
      </c>
      <c r="L1067" t="s">
        <v>37</v>
      </c>
      <c r="M1067" t="s">
        <v>1988</v>
      </c>
      <c r="N1067" t="s">
        <v>92</v>
      </c>
      <c r="O1067">
        <v>7</v>
      </c>
      <c r="P1067" t="s">
        <v>597</v>
      </c>
      <c r="Q1067" t="s">
        <v>46</v>
      </c>
      <c r="R1067" t="s">
        <v>2227</v>
      </c>
      <c r="S1067">
        <v>9108910437</v>
      </c>
      <c r="T1067" t="s">
        <v>32</v>
      </c>
    </row>
    <row r="1068" spans="1:20" x14ac:dyDescent="0.35">
      <c r="A1068" t="s">
        <v>2228</v>
      </c>
      <c r="B1068" t="s">
        <v>61</v>
      </c>
      <c r="C1068" t="s">
        <v>55</v>
      </c>
      <c r="D1068" t="s">
        <v>42</v>
      </c>
      <c r="E1068">
        <v>29</v>
      </c>
      <c r="F1068" t="s">
        <v>62</v>
      </c>
      <c r="G1068" t="s">
        <v>36</v>
      </c>
      <c r="H1068" s="1">
        <v>43934</v>
      </c>
      <c r="I1068">
        <v>40709</v>
      </c>
      <c r="J1068">
        <v>17975</v>
      </c>
      <c r="K1068">
        <v>4.4000000000000004</v>
      </c>
      <c r="L1068" t="s">
        <v>287</v>
      </c>
      <c r="M1068" t="s">
        <v>1988</v>
      </c>
      <c r="N1068" t="s">
        <v>28</v>
      </c>
      <c r="O1068">
        <v>34</v>
      </c>
      <c r="P1068" t="s">
        <v>597</v>
      </c>
      <c r="Q1068" t="s">
        <v>46</v>
      </c>
      <c r="R1068" t="s">
        <v>2229</v>
      </c>
      <c r="S1068">
        <v>9217718379</v>
      </c>
      <c r="T1068" t="s">
        <v>48</v>
      </c>
    </row>
    <row r="1069" spans="1:20" x14ac:dyDescent="0.35">
      <c r="A1069" t="s">
        <v>2230</v>
      </c>
      <c r="B1069" t="s">
        <v>21</v>
      </c>
      <c r="C1069" t="s">
        <v>87</v>
      </c>
      <c r="D1069" t="s">
        <v>42</v>
      </c>
      <c r="E1069">
        <v>56</v>
      </c>
      <c r="F1069" t="s">
        <v>62</v>
      </c>
      <c r="G1069" t="s">
        <v>25</v>
      </c>
      <c r="H1069" s="1">
        <v>41472</v>
      </c>
      <c r="I1069">
        <v>68630</v>
      </c>
      <c r="J1069">
        <v>20714</v>
      </c>
      <c r="K1069">
        <v>3.7</v>
      </c>
      <c r="L1069" t="s">
        <v>363</v>
      </c>
      <c r="M1069" t="s">
        <v>1988</v>
      </c>
      <c r="N1069" t="s">
        <v>70</v>
      </c>
      <c r="O1069">
        <v>25</v>
      </c>
      <c r="P1069" t="s">
        <v>597</v>
      </c>
      <c r="Q1069" t="s">
        <v>46</v>
      </c>
      <c r="R1069" t="s">
        <v>2231</v>
      </c>
      <c r="S1069">
        <v>9588256906</v>
      </c>
      <c r="T1069" t="s">
        <v>32</v>
      </c>
    </row>
    <row r="1070" spans="1:20" x14ac:dyDescent="0.35">
      <c r="A1070" t="s">
        <v>2232</v>
      </c>
      <c r="B1070" t="s">
        <v>67</v>
      </c>
      <c r="C1070" t="s">
        <v>55</v>
      </c>
      <c r="D1070" t="s">
        <v>42</v>
      </c>
      <c r="E1070">
        <v>30</v>
      </c>
      <c r="F1070" t="s">
        <v>62</v>
      </c>
      <c r="G1070" t="s">
        <v>44</v>
      </c>
      <c r="H1070" s="1">
        <v>43126</v>
      </c>
      <c r="I1070">
        <v>85022</v>
      </c>
      <c r="J1070">
        <v>5737</v>
      </c>
      <c r="K1070">
        <v>2</v>
      </c>
      <c r="L1070" t="s">
        <v>219</v>
      </c>
      <c r="M1070" t="s">
        <v>1988</v>
      </c>
      <c r="N1070" t="s">
        <v>38</v>
      </c>
      <c r="O1070">
        <v>28</v>
      </c>
      <c r="P1070" t="s">
        <v>597</v>
      </c>
      <c r="Q1070" t="s">
        <v>30</v>
      </c>
      <c r="R1070" t="s">
        <v>2233</v>
      </c>
      <c r="S1070">
        <v>9884813553</v>
      </c>
      <c r="T1070" t="s">
        <v>48</v>
      </c>
    </row>
    <row r="1071" spans="1:20" x14ac:dyDescent="0.35">
      <c r="A1071" t="s">
        <v>2234</v>
      </c>
      <c r="B1071" t="s">
        <v>73</v>
      </c>
      <c r="C1071" t="s">
        <v>91</v>
      </c>
      <c r="D1071" t="s">
        <v>23</v>
      </c>
      <c r="E1071">
        <v>34</v>
      </c>
      <c r="F1071" t="s">
        <v>52</v>
      </c>
      <c r="G1071" t="s">
        <v>68</v>
      </c>
      <c r="H1071" s="1">
        <v>43559</v>
      </c>
      <c r="I1071">
        <v>77644</v>
      </c>
      <c r="J1071">
        <v>15289</v>
      </c>
      <c r="K1071">
        <v>3.5</v>
      </c>
      <c r="L1071" t="s">
        <v>107</v>
      </c>
      <c r="M1071" t="s">
        <v>1988</v>
      </c>
      <c r="N1071" t="s">
        <v>28</v>
      </c>
      <c r="O1071">
        <v>9</v>
      </c>
      <c r="P1071" t="s">
        <v>597</v>
      </c>
      <c r="Q1071" t="s">
        <v>46</v>
      </c>
      <c r="R1071" t="s">
        <v>2235</v>
      </c>
      <c r="S1071">
        <v>9216279399</v>
      </c>
      <c r="T1071" t="s">
        <v>48</v>
      </c>
    </row>
    <row r="1072" spans="1:20" x14ac:dyDescent="0.35">
      <c r="A1072" t="s">
        <v>2236</v>
      </c>
      <c r="B1072" t="s">
        <v>77</v>
      </c>
      <c r="C1072" t="s">
        <v>74</v>
      </c>
      <c r="D1072" t="s">
        <v>23</v>
      </c>
      <c r="E1072">
        <v>46</v>
      </c>
      <c r="F1072" t="s">
        <v>52</v>
      </c>
      <c r="G1072" t="s">
        <v>57</v>
      </c>
      <c r="H1072" s="1">
        <v>43404</v>
      </c>
      <c r="I1072">
        <v>114238</v>
      </c>
      <c r="J1072">
        <v>27210</v>
      </c>
      <c r="K1072">
        <v>2.5</v>
      </c>
      <c r="L1072" t="s">
        <v>473</v>
      </c>
      <c r="M1072" t="s">
        <v>1988</v>
      </c>
      <c r="N1072" t="s">
        <v>92</v>
      </c>
      <c r="O1072">
        <v>3</v>
      </c>
      <c r="P1072" t="s">
        <v>597</v>
      </c>
      <c r="Q1072" t="s">
        <v>30</v>
      </c>
      <c r="R1072" t="s">
        <v>2237</v>
      </c>
      <c r="S1072">
        <v>9900843807</v>
      </c>
      <c r="T1072" t="s">
        <v>48</v>
      </c>
    </row>
    <row r="1073" spans="1:20" x14ac:dyDescent="0.35">
      <c r="A1073" t="s">
        <v>2238</v>
      </c>
      <c r="B1073" t="s">
        <v>34</v>
      </c>
      <c r="C1073" t="s">
        <v>87</v>
      </c>
      <c r="D1073" t="s">
        <v>42</v>
      </c>
      <c r="E1073">
        <v>59</v>
      </c>
      <c r="F1073" t="s">
        <v>43</v>
      </c>
      <c r="G1073" t="s">
        <v>57</v>
      </c>
      <c r="H1073" s="1">
        <v>42616</v>
      </c>
      <c r="I1073">
        <v>112623</v>
      </c>
      <c r="J1073">
        <v>13615</v>
      </c>
      <c r="K1073">
        <v>3.9</v>
      </c>
      <c r="L1073" t="s">
        <v>258</v>
      </c>
      <c r="M1073" t="s">
        <v>1988</v>
      </c>
      <c r="N1073" t="s">
        <v>38</v>
      </c>
      <c r="O1073">
        <v>28</v>
      </c>
      <c r="P1073" t="s">
        <v>597</v>
      </c>
      <c r="Q1073" t="s">
        <v>30</v>
      </c>
      <c r="R1073" t="s">
        <v>2239</v>
      </c>
      <c r="S1073">
        <v>9498466583</v>
      </c>
      <c r="T1073" t="s">
        <v>48</v>
      </c>
    </row>
    <row r="1074" spans="1:20" x14ac:dyDescent="0.35">
      <c r="A1074" t="s">
        <v>2240</v>
      </c>
      <c r="B1074" t="s">
        <v>34</v>
      </c>
      <c r="C1074" t="s">
        <v>91</v>
      </c>
      <c r="D1074" t="s">
        <v>23</v>
      </c>
      <c r="E1074">
        <v>47</v>
      </c>
      <c r="F1074" t="s">
        <v>43</v>
      </c>
      <c r="G1074" t="s">
        <v>68</v>
      </c>
      <c r="H1074" s="1">
        <v>42486</v>
      </c>
      <c r="I1074">
        <v>73280</v>
      </c>
      <c r="J1074">
        <v>18052</v>
      </c>
      <c r="K1074">
        <v>2.5</v>
      </c>
      <c r="L1074" t="s">
        <v>351</v>
      </c>
      <c r="M1074" t="s">
        <v>1988</v>
      </c>
      <c r="N1074" t="s">
        <v>70</v>
      </c>
      <c r="O1074">
        <v>9</v>
      </c>
      <c r="P1074" t="s">
        <v>597</v>
      </c>
      <c r="Q1074" t="s">
        <v>46</v>
      </c>
      <c r="R1074" t="s">
        <v>2241</v>
      </c>
      <c r="S1074">
        <v>9559043765</v>
      </c>
      <c r="T1074" t="s">
        <v>32</v>
      </c>
    </row>
    <row r="1075" spans="1:20" x14ac:dyDescent="0.35">
      <c r="A1075" t="s">
        <v>2242</v>
      </c>
      <c r="B1075" t="s">
        <v>67</v>
      </c>
      <c r="C1075" t="s">
        <v>35</v>
      </c>
      <c r="D1075" t="s">
        <v>23</v>
      </c>
      <c r="E1075">
        <v>53</v>
      </c>
      <c r="F1075" t="s">
        <v>62</v>
      </c>
      <c r="G1075" t="s">
        <v>44</v>
      </c>
      <c r="H1075" s="1">
        <v>40728</v>
      </c>
      <c r="I1075">
        <v>95670</v>
      </c>
      <c r="J1075">
        <v>9057</v>
      </c>
      <c r="K1075">
        <v>4.8</v>
      </c>
      <c r="L1075" t="s">
        <v>367</v>
      </c>
      <c r="M1075" t="s">
        <v>1988</v>
      </c>
      <c r="N1075" t="s">
        <v>38</v>
      </c>
      <c r="O1075">
        <v>8</v>
      </c>
      <c r="P1075" t="s">
        <v>597</v>
      </c>
      <c r="Q1075" t="s">
        <v>30</v>
      </c>
      <c r="R1075" t="s">
        <v>2243</v>
      </c>
      <c r="S1075">
        <v>9232482905</v>
      </c>
      <c r="T1075" t="s">
        <v>32</v>
      </c>
    </row>
    <row r="1076" spans="1:20" x14ac:dyDescent="0.35">
      <c r="A1076" t="s">
        <v>2244</v>
      </c>
      <c r="B1076" t="s">
        <v>101</v>
      </c>
      <c r="C1076" t="s">
        <v>81</v>
      </c>
      <c r="D1076" t="s">
        <v>23</v>
      </c>
      <c r="E1076">
        <v>42</v>
      </c>
      <c r="F1076" t="s">
        <v>43</v>
      </c>
      <c r="G1076" t="s">
        <v>25</v>
      </c>
      <c r="H1076" s="1">
        <v>41963</v>
      </c>
      <c r="I1076">
        <v>58610</v>
      </c>
      <c r="J1076">
        <v>27130</v>
      </c>
      <c r="K1076">
        <v>5</v>
      </c>
      <c r="L1076" t="s">
        <v>358</v>
      </c>
      <c r="M1076" t="s">
        <v>1988</v>
      </c>
      <c r="N1076" t="s">
        <v>70</v>
      </c>
      <c r="O1076">
        <v>8</v>
      </c>
      <c r="P1076" t="s">
        <v>597</v>
      </c>
      <c r="Q1076" t="s">
        <v>30</v>
      </c>
      <c r="R1076" t="s">
        <v>2245</v>
      </c>
      <c r="S1076">
        <v>9344970211</v>
      </c>
      <c r="T1076" t="s">
        <v>32</v>
      </c>
    </row>
    <row r="1077" spans="1:20" x14ac:dyDescent="0.35">
      <c r="A1077" t="s">
        <v>2246</v>
      </c>
      <c r="B1077" t="s">
        <v>34</v>
      </c>
      <c r="C1077" t="s">
        <v>35</v>
      </c>
      <c r="D1077" t="s">
        <v>42</v>
      </c>
      <c r="E1077">
        <v>23</v>
      </c>
      <c r="F1077" t="s">
        <v>24</v>
      </c>
      <c r="G1077" t="s">
        <v>68</v>
      </c>
      <c r="H1077" s="1">
        <v>42925</v>
      </c>
      <c r="I1077">
        <v>29350</v>
      </c>
      <c r="J1077">
        <v>25969</v>
      </c>
      <c r="K1077">
        <v>4.0999999999999996</v>
      </c>
      <c r="L1077" t="s">
        <v>363</v>
      </c>
      <c r="M1077" t="s">
        <v>1988</v>
      </c>
      <c r="N1077" t="s">
        <v>70</v>
      </c>
      <c r="O1077">
        <v>9</v>
      </c>
      <c r="P1077" t="s">
        <v>597</v>
      </c>
      <c r="Q1077" t="s">
        <v>30</v>
      </c>
      <c r="R1077" t="s">
        <v>2247</v>
      </c>
      <c r="S1077">
        <v>9570645673</v>
      </c>
      <c r="T1077" t="s">
        <v>32</v>
      </c>
    </row>
    <row r="1078" spans="1:20" x14ac:dyDescent="0.35">
      <c r="A1078" t="s">
        <v>2248</v>
      </c>
      <c r="B1078" t="s">
        <v>73</v>
      </c>
      <c r="C1078" t="s">
        <v>81</v>
      </c>
      <c r="D1078" t="s">
        <v>23</v>
      </c>
      <c r="E1078">
        <v>47</v>
      </c>
      <c r="F1078" t="s">
        <v>24</v>
      </c>
      <c r="G1078" t="s">
        <v>36</v>
      </c>
      <c r="H1078" s="1">
        <v>41799</v>
      </c>
      <c r="I1078">
        <v>71266</v>
      </c>
      <c r="J1078">
        <v>18303</v>
      </c>
      <c r="K1078">
        <v>2.9</v>
      </c>
      <c r="L1078" t="s">
        <v>230</v>
      </c>
      <c r="M1078" t="s">
        <v>1988</v>
      </c>
      <c r="N1078" t="s">
        <v>70</v>
      </c>
      <c r="O1078">
        <v>8</v>
      </c>
      <c r="P1078" t="s">
        <v>597</v>
      </c>
      <c r="Q1078" t="s">
        <v>46</v>
      </c>
      <c r="R1078" t="s">
        <v>2249</v>
      </c>
      <c r="S1078">
        <v>9388527538</v>
      </c>
      <c r="T1078" t="s">
        <v>48</v>
      </c>
    </row>
    <row r="1079" spans="1:20" x14ac:dyDescent="0.35">
      <c r="A1079" t="s">
        <v>2250</v>
      </c>
      <c r="B1079" t="s">
        <v>50</v>
      </c>
      <c r="C1079" t="s">
        <v>41</v>
      </c>
      <c r="D1079" t="s">
        <v>42</v>
      </c>
      <c r="E1079">
        <v>40</v>
      </c>
      <c r="F1079" t="s">
        <v>43</v>
      </c>
      <c r="G1079" t="s">
        <v>36</v>
      </c>
      <c r="H1079" s="1">
        <v>41729</v>
      </c>
      <c r="I1079">
        <v>78676</v>
      </c>
      <c r="J1079">
        <v>29488</v>
      </c>
      <c r="K1079">
        <v>4.5999999999999996</v>
      </c>
      <c r="L1079" t="s">
        <v>45</v>
      </c>
      <c r="M1079" t="s">
        <v>1988</v>
      </c>
      <c r="N1079" t="s">
        <v>28</v>
      </c>
      <c r="O1079">
        <v>20</v>
      </c>
      <c r="P1079" t="s">
        <v>597</v>
      </c>
      <c r="Q1079" t="s">
        <v>30</v>
      </c>
      <c r="R1079" t="s">
        <v>2251</v>
      </c>
      <c r="S1079">
        <v>9432368492</v>
      </c>
      <c r="T1079" t="s">
        <v>32</v>
      </c>
    </row>
    <row r="1080" spans="1:20" x14ac:dyDescent="0.35">
      <c r="A1080" t="s">
        <v>2252</v>
      </c>
      <c r="B1080" t="s">
        <v>77</v>
      </c>
      <c r="C1080" t="s">
        <v>91</v>
      </c>
      <c r="D1080" t="s">
        <v>42</v>
      </c>
      <c r="E1080">
        <v>32</v>
      </c>
      <c r="F1080" t="s">
        <v>24</v>
      </c>
      <c r="G1080" t="s">
        <v>63</v>
      </c>
      <c r="H1080" s="1">
        <v>43617</v>
      </c>
      <c r="I1080">
        <v>54457</v>
      </c>
      <c r="J1080">
        <v>16545</v>
      </c>
      <c r="K1080">
        <v>2.2999999999999998</v>
      </c>
      <c r="L1080" t="s">
        <v>72</v>
      </c>
      <c r="M1080" t="s">
        <v>1988</v>
      </c>
      <c r="N1080" t="s">
        <v>38</v>
      </c>
      <c r="O1080">
        <v>11</v>
      </c>
      <c r="P1080" t="s">
        <v>597</v>
      </c>
      <c r="Q1080" t="s">
        <v>30</v>
      </c>
      <c r="R1080" t="s">
        <v>2253</v>
      </c>
      <c r="S1080">
        <v>9381007155</v>
      </c>
      <c r="T1080" t="s">
        <v>32</v>
      </c>
    </row>
    <row r="1081" spans="1:20" x14ac:dyDescent="0.35">
      <c r="A1081" t="s">
        <v>2254</v>
      </c>
      <c r="B1081" t="s">
        <v>73</v>
      </c>
      <c r="C1081" t="s">
        <v>41</v>
      </c>
      <c r="D1081" t="s">
        <v>42</v>
      </c>
      <c r="E1081">
        <v>44</v>
      </c>
      <c r="F1081" t="s">
        <v>52</v>
      </c>
      <c r="G1081" t="s">
        <v>44</v>
      </c>
      <c r="H1081" s="1">
        <v>41414</v>
      </c>
      <c r="I1081">
        <v>47643</v>
      </c>
      <c r="J1081">
        <v>23361</v>
      </c>
      <c r="K1081">
        <v>3.6</v>
      </c>
      <c r="L1081" t="s">
        <v>309</v>
      </c>
      <c r="M1081" t="s">
        <v>1988</v>
      </c>
      <c r="N1081" t="s">
        <v>92</v>
      </c>
      <c r="O1081">
        <v>3</v>
      </c>
      <c r="P1081" t="s">
        <v>597</v>
      </c>
      <c r="Q1081" t="s">
        <v>30</v>
      </c>
      <c r="R1081" t="s">
        <v>2255</v>
      </c>
      <c r="S1081">
        <v>9982416960</v>
      </c>
      <c r="T1081" t="s">
        <v>32</v>
      </c>
    </row>
    <row r="1082" spans="1:20" x14ac:dyDescent="0.35">
      <c r="A1082" t="s">
        <v>2256</v>
      </c>
      <c r="B1082" t="s">
        <v>95</v>
      </c>
      <c r="C1082" t="s">
        <v>74</v>
      </c>
      <c r="D1082" t="s">
        <v>23</v>
      </c>
      <c r="E1082">
        <v>35</v>
      </c>
      <c r="F1082" t="s">
        <v>62</v>
      </c>
      <c r="G1082" t="s">
        <v>36</v>
      </c>
      <c r="H1082" s="1">
        <v>44681</v>
      </c>
      <c r="I1082">
        <v>71971</v>
      </c>
      <c r="J1082">
        <v>23595</v>
      </c>
      <c r="K1082">
        <v>2.5</v>
      </c>
      <c r="L1082" t="s">
        <v>188</v>
      </c>
      <c r="M1082" t="s">
        <v>1988</v>
      </c>
      <c r="N1082" t="s">
        <v>28</v>
      </c>
      <c r="O1082">
        <v>12</v>
      </c>
      <c r="P1082" t="s">
        <v>597</v>
      </c>
      <c r="Q1082" t="s">
        <v>30</v>
      </c>
      <c r="R1082" t="s">
        <v>2257</v>
      </c>
      <c r="S1082">
        <v>9791345996</v>
      </c>
      <c r="T1082" t="s">
        <v>48</v>
      </c>
    </row>
    <row r="1083" spans="1:20" x14ac:dyDescent="0.35">
      <c r="A1083" t="s">
        <v>2258</v>
      </c>
      <c r="B1083" t="s">
        <v>73</v>
      </c>
      <c r="C1083" t="s">
        <v>87</v>
      </c>
      <c r="D1083" t="s">
        <v>42</v>
      </c>
      <c r="E1083">
        <v>47</v>
      </c>
      <c r="F1083" t="s">
        <v>52</v>
      </c>
      <c r="G1083" t="s">
        <v>44</v>
      </c>
      <c r="H1083" s="1">
        <v>44662</v>
      </c>
      <c r="I1083">
        <v>110678</v>
      </c>
      <c r="J1083">
        <v>13889</v>
      </c>
      <c r="K1083">
        <v>3.5</v>
      </c>
      <c r="L1083" t="s">
        <v>427</v>
      </c>
      <c r="M1083" t="s">
        <v>1988</v>
      </c>
      <c r="N1083" t="s">
        <v>28</v>
      </c>
      <c r="O1083">
        <v>29</v>
      </c>
      <c r="P1083" t="s">
        <v>597</v>
      </c>
      <c r="Q1083" t="s">
        <v>30</v>
      </c>
      <c r="R1083" t="s">
        <v>2259</v>
      </c>
      <c r="S1083">
        <v>9161483008</v>
      </c>
      <c r="T1083" t="s">
        <v>32</v>
      </c>
    </row>
    <row r="1084" spans="1:20" x14ac:dyDescent="0.35">
      <c r="A1084" t="s">
        <v>2260</v>
      </c>
      <c r="B1084" t="s">
        <v>86</v>
      </c>
      <c r="C1084" t="s">
        <v>41</v>
      </c>
      <c r="D1084" t="s">
        <v>23</v>
      </c>
      <c r="E1084">
        <v>28</v>
      </c>
      <c r="F1084" t="s">
        <v>43</v>
      </c>
      <c r="G1084" t="s">
        <v>36</v>
      </c>
      <c r="H1084" s="1">
        <v>41467</v>
      </c>
      <c r="I1084">
        <v>55449</v>
      </c>
      <c r="J1084">
        <v>13913</v>
      </c>
      <c r="K1084">
        <v>3.3</v>
      </c>
      <c r="L1084" t="s">
        <v>124</v>
      </c>
      <c r="M1084" t="s">
        <v>1988</v>
      </c>
      <c r="N1084" t="s">
        <v>38</v>
      </c>
      <c r="O1084">
        <v>12</v>
      </c>
      <c r="P1084" t="s">
        <v>597</v>
      </c>
      <c r="Q1084" t="s">
        <v>30</v>
      </c>
      <c r="R1084" t="s">
        <v>2261</v>
      </c>
      <c r="S1084">
        <v>9479952764</v>
      </c>
      <c r="T1084" t="s">
        <v>32</v>
      </c>
    </row>
    <row r="1085" spans="1:20" x14ac:dyDescent="0.35">
      <c r="A1085" t="s">
        <v>2262</v>
      </c>
      <c r="B1085" t="s">
        <v>101</v>
      </c>
      <c r="C1085" t="s">
        <v>55</v>
      </c>
      <c r="D1085" t="s">
        <v>23</v>
      </c>
      <c r="E1085">
        <v>52</v>
      </c>
      <c r="F1085" t="s">
        <v>82</v>
      </c>
      <c r="G1085" t="s">
        <v>36</v>
      </c>
      <c r="H1085" s="1">
        <v>44848</v>
      </c>
      <c r="I1085">
        <v>90721</v>
      </c>
      <c r="J1085">
        <v>14745</v>
      </c>
      <c r="K1085">
        <v>3.5</v>
      </c>
      <c r="L1085" t="s">
        <v>473</v>
      </c>
      <c r="M1085" t="s">
        <v>1988</v>
      </c>
      <c r="N1085" t="s">
        <v>28</v>
      </c>
      <c r="O1085">
        <v>13</v>
      </c>
      <c r="P1085" t="s">
        <v>597</v>
      </c>
      <c r="Q1085" t="s">
        <v>30</v>
      </c>
      <c r="R1085" t="s">
        <v>2263</v>
      </c>
      <c r="S1085">
        <v>9894595806</v>
      </c>
      <c r="T1085" t="s">
        <v>48</v>
      </c>
    </row>
    <row r="1086" spans="1:20" x14ac:dyDescent="0.35">
      <c r="A1086" t="s">
        <v>2264</v>
      </c>
      <c r="B1086" t="s">
        <v>73</v>
      </c>
      <c r="C1086" t="s">
        <v>74</v>
      </c>
      <c r="D1086" t="s">
        <v>42</v>
      </c>
      <c r="E1086">
        <v>22</v>
      </c>
      <c r="F1086" t="s">
        <v>24</v>
      </c>
      <c r="G1086" t="s">
        <v>25</v>
      </c>
      <c r="H1086" s="1">
        <v>42175</v>
      </c>
      <c r="I1086">
        <v>57488</v>
      </c>
      <c r="J1086">
        <v>17347</v>
      </c>
      <c r="K1086">
        <v>3</v>
      </c>
      <c r="L1086" t="s">
        <v>64</v>
      </c>
      <c r="M1086" t="s">
        <v>1988</v>
      </c>
      <c r="N1086" t="s">
        <v>70</v>
      </c>
      <c r="O1086">
        <v>18</v>
      </c>
      <c r="P1086" t="s">
        <v>597</v>
      </c>
      <c r="Q1086" t="s">
        <v>30</v>
      </c>
      <c r="R1086" t="s">
        <v>2265</v>
      </c>
      <c r="S1086">
        <v>9591982893</v>
      </c>
      <c r="T1086" t="s">
        <v>48</v>
      </c>
    </row>
    <row r="1087" spans="1:20" x14ac:dyDescent="0.35">
      <c r="A1087" t="s">
        <v>2266</v>
      </c>
      <c r="B1087" t="s">
        <v>77</v>
      </c>
      <c r="C1087" t="s">
        <v>35</v>
      </c>
      <c r="D1087" t="s">
        <v>23</v>
      </c>
      <c r="E1087">
        <v>35</v>
      </c>
      <c r="F1087" t="s">
        <v>56</v>
      </c>
      <c r="G1087" t="s">
        <v>68</v>
      </c>
      <c r="H1087" s="1">
        <v>43718</v>
      </c>
      <c r="I1087">
        <v>70065</v>
      </c>
      <c r="J1087">
        <v>29035</v>
      </c>
      <c r="K1087">
        <v>3.3</v>
      </c>
      <c r="L1087" t="s">
        <v>367</v>
      </c>
      <c r="M1087" t="s">
        <v>1988</v>
      </c>
      <c r="N1087" t="s">
        <v>70</v>
      </c>
      <c r="O1087">
        <v>29</v>
      </c>
      <c r="P1087" t="s">
        <v>597</v>
      </c>
      <c r="Q1087" t="s">
        <v>46</v>
      </c>
      <c r="R1087" t="s">
        <v>2267</v>
      </c>
      <c r="S1087">
        <v>9723795986</v>
      </c>
      <c r="T1087" t="s">
        <v>32</v>
      </c>
    </row>
    <row r="1088" spans="1:20" x14ac:dyDescent="0.35">
      <c r="A1088" t="s">
        <v>2268</v>
      </c>
      <c r="B1088" t="s">
        <v>73</v>
      </c>
      <c r="C1088" t="s">
        <v>87</v>
      </c>
      <c r="D1088" t="s">
        <v>42</v>
      </c>
      <c r="E1088">
        <v>26</v>
      </c>
      <c r="F1088" t="s">
        <v>52</v>
      </c>
      <c r="G1088" t="s">
        <v>44</v>
      </c>
      <c r="H1088" s="1">
        <v>43302</v>
      </c>
      <c r="I1088">
        <v>83963</v>
      </c>
      <c r="J1088">
        <v>19140</v>
      </c>
      <c r="K1088">
        <v>4.0999999999999996</v>
      </c>
      <c r="L1088" t="s">
        <v>54</v>
      </c>
      <c r="M1088" t="s">
        <v>1988</v>
      </c>
      <c r="N1088" t="s">
        <v>38</v>
      </c>
      <c r="O1088">
        <v>35</v>
      </c>
      <c r="P1088" t="s">
        <v>597</v>
      </c>
      <c r="Q1088" t="s">
        <v>30</v>
      </c>
      <c r="R1088" t="s">
        <v>2269</v>
      </c>
      <c r="S1088">
        <v>9670476976</v>
      </c>
      <c r="T1088" t="s">
        <v>32</v>
      </c>
    </row>
    <row r="1089" spans="1:20" x14ac:dyDescent="0.35">
      <c r="A1089" t="s">
        <v>2270</v>
      </c>
      <c r="B1089" t="s">
        <v>61</v>
      </c>
      <c r="C1089" t="s">
        <v>41</v>
      </c>
      <c r="D1089" t="s">
        <v>42</v>
      </c>
      <c r="E1089">
        <v>35</v>
      </c>
      <c r="F1089" t="s">
        <v>82</v>
      </c>
      <c r="G1089" t="s">
        <v>63</v>
      </c>
      <c r="H1089" s="1">
        <v>41531</v>
      </c>
      <c r="I1089">
        <v>77169</v>
      </c>
      <c r="J1089">
        <v>17368</v>
      </c>
      <c r="K1089">
        <v>3.2</v>
      </c>
      <c r="L1089" t="s">
        <v>116</v>
      </c>
      <c r="M1089" t="s">
        <v>1988</v>
      </c>
      <c r="N1089" t="s">
        <v>28</v>
      </c>
      <c r="O1089">
        <v>10</v>
      </c>
      <c r="P1089" t="s">
        <v>597</v>
      </c>
      <c r="Q1089" t="s">
        <v>46</v>
      </c>
      <c r="R1089" t="s">
        <v>2271</v>
      </c>
      <c r="S1089">
        <v>9702812078</v>
      </c>
      <c r="T1089" t="s">
        <v>48</v>
      </c>
    </row>
    <row r="1090" spans="1:20" x14ac:dyDescent="0.35">
      <c r="A1090" t="s">
        <v>2272</v>
      </c>
      <c r="B1090" t="s">
        <v>21</v>
      </c>
      <c r="C1090" t="s">
        <v>51</v>
      </c>
      <c r="D1090" t="s">
        <v>42</v>
      </c>
      <c r="E1090">
        <v>39</v>
      </c>
      <c r="F1090" t="s">
        <v>62</v>
      </c>
      <c r="G1090" t="s">
        <v>68</v>
      </c>
      <c r="H1090" s="1">
        <v>41356</v>
      </c>
      <c r="I1090">
        <v>112439</v>
      </c>
      <c r="J1090">
        <v>28462</v>
      </c>
      <c r="K1090">
        <v>4.8</v>
      </c>
      <c r="L1090" t="s">
        <v>146</v>
      </c>
      <c r="M1090" t="s">
        <v>1988</v>
      </c>
      <c r="N1090" t="s">
        <v>28</v>
      </c>
      <c r="O1090">
        <v>22</v>
      </c>
      <c r="P1090" t="s">
        <v>597</v>
      </c>
      <c r="Q1090" t="s">
        <v>30</v>
      </c>
      <c r="R1090" t="s">
        <v>2273</v>
      </c>
      <c r="S1090">
        <v>9768364070</v>
      </c>
      <c r="T1090" t="s">
        <v>32</v>
      </c>
    </row>
    <row r="1091" spans="1:20" x14ac:dyDescent="0.35">
      <c r="A1091" t="s">
        <v>2274</v>
      </c>
      <c r="B1091" t="s">
        <v>67</v>
      </c>
      <c r="C1091" t="s">
        <v>22</v>
      </c>
      <c r="D1091" t="s">
        <v>42</v>
      </c>
      <c r="E1091">
        <v>51</v>
      </c>
      <c r="F1091" t="s">
        <v>24</v>
      </c>
      <c r="G1091" t="s">
        <v>25</v>
      </c>
      <c r="H1091" s="1">
        <v>41311</v>
      </c>
      <c r="I1091">
        <v>44247</v>
      </c>
      <c r="J1091">
        <v>28824</v>
      </c>
      <c r="K1091">
        <v>4.5</v>
      </c>
      <c r="L1091" t="s">
        <v>268</v>
      </c>
      <c r="M1091" t="s">
        <v>1988</v>
      </c>
      <c r="N1091" t="s">
        <v>38</v>
      </c>
      <c r="O1091">
        <v>13</v>
      </c>
      <c r="P1091" t="s">
        <v>597</v>
      </c>
      <c r="Q1091" t="s">
        <v>30</v>
      </c>
      <c r="R1091" t="s">
        <v>2275</v>
      </c>
      <c r="S1091">
        <v>9728338799</v>
      </c>
      <c r="T1091" t="s">
        <v>32</v>
      </c>
    </row>
    <row r="1092" spans="1:20" x14ac:dyDescent="0.35">
      <c r="A1092" t="s">
        <v>2276</v>
      </c>
      <c r="B1092" t="s">
        <v>50</v>
      </c>
      <c r="C1092" t="s">
        <v>87</v>
      </c>
      <c r="D1092" t="s">
        <v>42</v>
      </c>
      <c r="E1092">
        <v>39</v>
      </c>
      <c r="F1092" t="s">
        <v>24</v>
      </c>
      <c r="G1092" t="s">
        <v>36</v>
      </c>
      <c r="H1092" s="1">
        <v>42856</v>
      </c>
      <c r="I1092">
        <v>113252</v>
      </c>
      <c r="J1092">
        <v>18758</v>
      </c>
      <c r="K1092">
        <v>4.2</v>
      </c>
      <c r="L1092" t="s">
        <v>98</v>
      </c>
      <c r="M1092" t="s">
        <v>1988</v>
      </c>
      <c r="N1092" t="s">
        <v>38</v>
      </c>
      <c r="O1092">
        <v>5</v>
      </c>
      <c r="P1092" t="s">
        <v>597</v>
      </c>
      <c r="Q1092" t="s">
        <v>30</v>
      </c>
      <c r="R1092" t="s">
        <v>2277</v>
      </c>
      <c r="S1092">
        <v>9507851281</v>
      </c>
      <c r="T1092" t="s">
        <v>48</v>
      </c>
    </row>
    <row r="1093" spans="1:20" x14ac:dyDescent="0.35">
      <c r="A1093" t="s">
        <v>2278</v>
      </c>
      <c r="B1093" t="s">
        <v>101</v>
      </c>
      <c r="C1093" t="s">
        <v>55</v>
      </c>
      <c r="D1093" t="s">
        <v>42</v>
      </c>
      <c r="E1093">
        <v>44</v>
      </c>
      <c r="F1093" t="s">
        <v>82</v>
      </c>
      <c r="G1093" t="s">
        <v>44</v>
      </c>
      <c r="H1093" s="1">
        <v>43977</v>
      </c>
      <c r="I1093">
        <v>114979</v>
      </c>
      <c r="J1093">
        <v>14815</v>
      </c>
      <c r="K1093">
        <v>2.4</v>
      </c>
      <c r="L1093" t="s">
        <v>127</v>
      </c>
      <c r="M1093" t="s">
        <v>1988</v>
      </c>
      <c r="N1093" t="s">
        <v>28</v>
      </c>
      <c r="O1093">
        <v>31</v>
      </c>
      <c r="P1093" t="s">
        <v>597</v>
      </c>
      <c r="Q1093" t="s">
        <v>46</v>
      </c>
      <c r="R1093" t="s">
        <v>2279</v>
      </c>
      <c r="S1093">
        <v>9120117190</v>
      </c>
      <c r="T1093" t="s">
        <v>32</v>
      </c>
    </row>
    <row r="1094" spans="1:20" x14ac:dyDescent="0.35">
      <c r="A1094" t="s">
        <v>2280</v>
      </c>
      <c r="B1094" t="s">
        <v>86</v>
      </c>
      <c r="C1094" t="s">
        <v>81</v>
      </c>
      <c r="D1094" t="s">
        <v>42</v>
      </c>
      <c r="E1094">
        <v>45</v>
      </c>
      <c r="F1094" t="s">
        <v>62</v>
      </c>
      <c r="G1094" t="s">
        <v>25</v>
      </c>
      <c r="H1094" s="1">
        <v>44192</v>
      </c>
      <c r="I1094">
        <v>87292</v>
      </c>
      <c r="J1094">
        <v>15907</v>
      </c>
      <c r="K1094">
        <v>4</v>
      </c>
      <c r="L1094" t="s">
        <v>212</v>
      </c>
      <c r="M1094" t="s">
        <v>1988</v>
      </c>
      <c r="N1094" t="s">
        <v>70</v>
      </c>
      <c r="O1094">
        <v>7</v>
      </c>
      <c r="P1094" t="s">
        <v>597</v>
      </c>
      <c r="Q1094" t="s">
        <v>46</v>
      </c>
      <c r="R1094" t="s">
        <v>2281</v>
      </c>
      <c r="S1094">
        <v>9793919634</v>
      </c>
      <c r="T1094" t="s">
        <v>32</v>
      </c>
    </row>
    <row r="1095" spans="1:20" x14ac:dyDescent="0.35">
      <c r="A1095" t="s">
        <v>2282</v>
      </c>
      <c r="B1095" t="s">
        <v>67</v>
      </c>
      <c r="C1095" t="s">
        <v>87</v>
      </c>
      <c r="D1095" t="s">
        <v>23</v>
      </c>
      <c r="E1095">
        <v>44</v>
      </c>
      <c r="F1095" t="s">
        <v>52</v>
      </c>
      <c r="G1095" t="s">
        <v>57</v>
      </c>
      <c r="H1095" s="1">
        <v>43590</v>
      </c>
      <c r="I1095">
        <v>61615</v>
      </c>
      <c r="J1095">
        <v>27981</v>
      </c>
      <c r="K1095">
        <v>4.0999999999999996</v>
      </c>
      <c r="L1095" t="s">
        <v>157</v>
      </c>
      <c r="M1095" t="s">
        <v>1988</v>
      </c>
      <c r="N1095" t="s">
        <v>92</v>
      </c>
      <c r="O1095">
        <v>27</v>
      </c>
      <c r="P1095" t="s">
        <v>597</v>
      </c>
      <c r="Q1095" t="s">
        <v>30</v>
      </c>
      <c r="R1095" t="s">
        <v>2283</v>
      </c>
      <c r="S1095">
        <v>9671827489</v>
      </c>
      <c r="T1095" t="s">
        <v>48</v>
      </c>
    </row>
    <row r="1096" spans="1:20" x14ac:dyDescent="0.35">
      <c r="A1096" t="s">
        <v>2284</v>
      </c>
      <c r="B1096" t="s">
        <v>67</v>
      </c>
      <c r="C1096" t="s">
        <v>91</v>
      </c>
      <c r="D1096" t="s">
        <v>23</v>
      </c>
      <c r="E1096">
        <v>31</v>
      </c>
      <c r="F1096" t="s">
        <v>56</v>
      </c>
      <c r="G1096" t="s">
        <v>68</v>
      </c>
      <c r="H1096" s="1">
        <v>43051</v>
      </c>
      <c r="I1096">
        <v>90951</v>
      </c>
      <c r="J1096">
        <v>22807</v>
      </c>
      <c r="K1096">
        <v>2.2999999999999998</v>
      </c>
      <c r="L1096" t="s">
        <v>207</v>
      </c>
      <c r="M1096" t="s">
        <v>1988</v>
      </c>
      <c r="N1096" t="s">
        <v>38</v>
      </c>
      <c r="O1096">
        <v>7</v>
      </c>
      <c r="P1096" t="s">
        <v>597</v>
      </c>
      <c r="Q1096" t="s">
        <v>46</v>
      </c>
      <c r="R1096" t="s">
        <v>2285</v>
      </c>
      <c r="S1096">
        <v>9502278541</v>
      </c>
      <c r="T1096" t="s">
        <v>48</v>
      </c>
    </row>
    <row r="1097" spans="1:20" x14ac:dyDescent="0.35">
      <c r="A1097" t="s">
        <v>2286</v>
      </c>
      <c r="B1097" t="s">
        <v>86</v>
      </c>
      <c r="C1097" t="s">
        <v>22</v>
      </c>
      <c r="D1097" t="s">
        <v>23</v>
      </c>
      <c r="E1097">
        <v>22</v>
      </c>
      <c r="F1097" t="s">
        <v>52</v>
      </c>
      <c r="G1097" t="s">
        <v>25</v>
      </c>
      <c r="H1097" s="1">
        <v>43569</v>
      </c>
      <c r="I1097">
        <v>87154</v>
      </c>
      <c r="J1097">
        <v>13855</v>
      </c>
      <c r="K1097">
        <v>5</v>
      </c>
      <c r="L1097" t="s">
        <v>915</v>
      </c>
      <c r="M1097" t="s">
        <v>1988</v>
      </c>
      <c r="N1097" t="s">
        <v>92</v>
      </c>
      <c r="O1097">
        <v>29</v>
      </c>
      <c r="P1097" t="s">
        <v>597</v>
      </c>
      <c r="Q1097" t="s">
        <v>46</v>
      </c>
      <c r="R1097" t="s">
        <v>2287</v>
      </c>
      <c r="S1097">
        <v>9226048594</v>
      </c>
      <c r="T1097" t="s">
        <v>48</v>
      </c>
    </row>
    <row r="1098" spans="1:20" x14ac:dyDescent="0.35">
      <c r="A1098" t="s">
        <v>2288</v>
      </c>
      <c r="B1098" t="s">
        <v>50</v>
      </c>
      <c r="C1098" t="s">
        <v>35</v>
      </c>
      <c r="D1098" t="s">
        <v>23</v>
      </c>
      <c r="E1098">
        <v>39</v>
      </c>
      <c r="F1098" t="s">
        <v>24</v>
      </c>
      <c r="G1098" t="s">
        <v>36</v>
      </c>
      <c r="H1098" s="1">
        <v>41178</v>
      </c>
      <c r="I1098">
        <v>59788</v>
      </c>
      <c r="J1098">
        <v>15325</v>
      </c>
      <c r="K1098">
        <v>2</v>
      </c>
      <c r="L1098" t="s">
        <v>222</v>
      </c>
      <c r="M1098" t="s">
        <v>1988</v>
      </c>
      <c r="N1098" t="s">
        <v>38</v>
      </c>
      <c r="O1098">
        <v>28</v>
      </c>
      <c r="P1098" t="s">
        <v>597</v>
      </c>
      <c r="Q1098" t="s">
        <v>46</v>
      </c>
      <c r="R1098" t="s">
        <v>2289</v>
      </c>
      <c r="S1098">
        <v>9668040745</v>
      </c>
      <c r="T1098" t="s">
        <v>32</v>
      </c>
    </row>
    <row r="1099" spans="1:20" x14ac:dyDescent="0.35">
      <c r="A1099" t="s">
        <v>2290</v>
      </c>
      <c r="B1099" t="s">
        <v>34</v>
      </c>
      <c r="C1099" t="s">
        <v>87</v>
      </c>
      <c r="D1099" t="s">
        <v>42</v>
      </c>
      <c r="E1099">
        <v>42</v>
      </c>
      <c r="F1099" t="s">
        <v>82</v>
      </c>
      <c r="G1099" t="s">
        <v>44</v>
      </c>
      <c r="H1099" s="1">
        <v>43600</v>
      </c>
      <c r="I1099">
        <v>102326</v>
      </c>
      <c r="J1099">
        <v>28538</v>
      </c>
      <c r="K1099">
        <v>2.2999999999999998</v>
      </c>
      <c r="L1099" t="s">
        <v>915</v>
      </c>
      <c r="M1099" t="s">
        <v>1988</v>
      </c>
      <c r="N1099" t="s">
        <v>38</v>
      </c>
      <c r="O1099">
        <v>15</v>
      </c>
      <c r="P1099" t="s">
        <v>597</v>
      </c>
      <c r="Q1099" t="s">
        <v>30</v>
      </c>
      <c r="R1099" t="s">
        <v>2291</v>
      </c>
      <c r="S1099">
        <v>9510921398</v>
      </c>
      <c r="T1099" t="s">
        <v>32</v>
      </c>
    </row>
    <row r="1100" spans="1:20" x14ac:dyDescent="0.35">
      <c r="A1100" t="s">
        <v>2292</v>
      </c>
      <c r="B1100" t="s">
        <v>67</v>
      </c>
      <c r="C1100" t="s">
        <v>145</v>
      </c>
      <c r="D1100" t="s">
        <v>23</v>
      </c>
      <c r="E1100">
        <v>52</v>
      </c>
      <c r="F1100" t="s">
        <v>52</v>
      </c>
      <c r="G1100" t="s">
        <v>57</v>
      </c>
      <c r="H1100" s="1">
        <v>43853</v>
      </c>
      <c r="I1100">
        <v>69799</v>
      </c>
      <c r="J1100">
        <v>27306</v>
      </c>
      <c r="K1100">
        <v>3.5</v>
      </c>
      <c r="L1100" t="s">
        <v>596</v>
      </c>
      <c r="M1100" t="s">
        <v>1988</v>
      </c>
      <c r="N1100" t="s">
        <v>38</v>
      </c>
      <c r="O1100">
        <v>12</v>
      </c>
      <c r="P1100" t="s">
        <v>597</v>
      </c>
      <c r="Q1100" t="s">
        <v>46</v>
      </c>
      <c r="R1100" t="s">
        <v>2293</v>
      </c>
      <c r="S1100">
        <v>9280007586</v>
      </c>
      <c r="T1100" t="s">
        <v>32</v>
      </c>
    </row>
    <row r="1101" spans="1:20" x14ac:dyDescent="0.35">
      <c r="A1101" t="s">
        <v>2294</v>
      </c>
      <c r="B1101" t="s">
        <v>67</v>
      </c>
      <c r="C1101" t="s">
        <v>55</v>
      </c>
      <c r="D1101" t="s">
        <v>42</v>
      </c>
      <c r="E1101">
        <v>37</v>
      </c>
      <c r="F1101" t="s">
        <v>62</v>
      </c>
      <c r="G1101" t="s">
        <v>63</v>
      </c>
      <c r="H1101" s="1">
        <v>45020</v>
      </c>
      <c r="I1101">
        <v>108690</v>
      </c>
      <c r="J1101">
        <v>17913</v>
      </c>
      <c r="K1101">
        <v>4</v>
      </c>
      <c r="L1101" t="s">
        <v>358</v>
      </c>
      <c r="M1101" t="s">
        <v>1988</v>
      </c>
      <c r="N1101" t="s">
        <v>92</v>
      </c>
      <c r="O1101">
        <v>33</v>
      </c>
      <c r="P1101" t="s">
        <v>597</v>
      </c>
      <c r="Q1101" t="s">
        <v>46</v>
      </c>
      <c r="R1101" t="s">
        <v>2295</v>
      </c>
      <c r="S1101">
        <v>9375752323</v>
      </c>
      <c r="T1101" t="s">
        <v>48</v>
      </c>
    </row>
    <row r="1102" spans="1:20" x14ac:dyDescent="0.35">
      <c r="A1102" t="s">
        <v>2296</v>
      </c>
      <c r="B1102" t="s">
        <v>34</v>
      </c>
      <c r="C1102" t="s">
        <v>74</v>
      </c>
      <c r="D1102" t="s">
        <v>23</v>
      </c>
      <c r="E1102">
        <v>44</v>
      </c>
      <c r="F1102" t="s">
        <v>62</v>
      </c>
      <c r="G1102" t="s">
        <v>25</v>
      </c>
      <c r="H1102" s="1">
        <v>41764</v>
      </c>
      <c r="I1102">
        <v>84828</v>
      </c>
      <c r="J1102">
        <v>5771</v>
      </c>
      <c r="K1102">
        <v>4.5</v>
      </c>
      <c r="L1102" t="s">
        <v>378</v>
      </c>
      <c r="M1102" t="s">
        <v>1988</v>
      </c>
      <c r="N1102" t="s">
        <v>70</v>
      </c>
      <c r="O1102">
        <v>8</v>
      </c>
      <c r="P1102" t="s">
        <v>597</v>
      </c>
      <c r="Q1102" t="s">
        <v>30</v>
      </c>
      <c r="R1102" t="s">
        <v>2297</v>
      </c>
      <c r="S1102">
        <v>9207137678</v>
      </c>
      <c r="T1102" t="s">
        <v>32</v>
      </c>
    </row>
    <row r="1103" spans="1:20" x14ac:dyDescent="0.35">
      <c r="A1103" t="s">
        <v>2298</v>
      </c>
      <c r="B1103" t="s">
        <v>61</v>
      </c>
      <c r="C1103" t="s">
        <v>145</v>
      </c>
      <c r="D1103" t="s">
        <v>23</v>
      </c>
      <c r="E1103">
        <v>52</v>
      </c>
      <c r="F1103" t="s">
        <v>52</v>
      </c>
      <c r="G1103" t="s">
        <v>36</v>
      </c>
      <c r="H1103" s="1">
        <v>40791</v>
      </c>
      <c r="I1103">
        <v>43427</v>
      </c>
      <c r="J1103">
        <v>13287</v>
      </c>
      <c r="K1103">
        <v>2.2000000000000002</v>
      </c>
      <c r="L1103" t="s">
        <v>76</v>
      </c>
      <c r="M1103" t="s">
        <v>1988</v>
      </c>
      <c r="N1103" t="s">
        <v>28</v>
      </c>
      <c r="O1103">
        <v>13</v>
      </c>
      <c r="P1103" t="s">
        <v>597</v>
      </c>
      <c r="Q1103" t="s">
        <v>30</v>
      </c>
      <c r="R1103" t="s">
        <v>2299</v>
      </c>
      <c r="S1103">
        <v>9752411056</v>
      </c>
      <c r="T1103" t="s">
        <v>32</v>
      </c>
    </row>
    <row r="1104" spans="1:20" x14ac:dyDescent="0.35">
      <c r="A1104" t="s">
        <v>2300</v>
      </c>
      <c r="B1104" t="s">
        <v>61</v>
      </c>
      <c r="C1104" t="s">
        <v>22</v>
      </c>
      <c r="D1104" t="s">
        <v>23</v>
      </c>
      <c r="E1104">
        <v>39</v>
      </c>
      <c r="F1104" t="s">
        <v>56</v>
      </c>
      <c r="G1104" t="s">
        <v>68</v>
      </c>
      <c r="H1104" s="1">
        <v>42097</v>
      </c>
      <c r="I1104">
        <v>21983</v>
      </c>
      <c r="J1104">
        <v>23579</v>
      </c>
      <c r="K1104">
        <v>3.6</v>
      </c>
      <c r="L1104" t="s">
        <v>378</v>
      </c>
      <c r="M1104" t="s">
        <v>1988</v>
      </c>
      <c r="N1104" t="s">
        <v>92</v>
      </c>
      <c r="O1104">
        <v>6</v>
      </c>
      <c r="P1104" t="s">
        <v>597</v>
      </c>
      <c r="Q1104" t="s">
        <v>46</v>
      </c>
      <c r="R1104" t="s">
        <v>2301</v>
      </c>
      <c r="S1104">
        <v>9436451006</v>
      </c>
      <c r="T1104" t="s">
        <v>32</v>
      </c>
    </row>
    <row r="1105" spans="1:20" x14ac:dyDescent="0.35">
      <c r="A1105" t="s">
        <v>2302</v>
      </c>
      <c r="B1105" t="s">
        <v>101</v>
      </c>
      <c r="C1105" t="s">
        <v>87</v>
      </c>
      <c r="D1105" t="s">
        <v>23</v>
      </c>
      <c r="E1105">
        <v>45</v>
      </c>
      <c r="F1105" t="s">
        <v>56</v>
      </c>
      <c r="G1105" t="s">
        <v>68</v>
      </c>
      <c r="H1105" s="1">
        <v>41329</v>
      </c>
      <c r="I1105">
        <v>73075</v>
      </c>
      <c r="J1105">
        <v>16864</v>
      </c>
      <c r="K1105">
        <v>3.5</v>
      </c>
      <c r="L1105" t="s">
        <v>207</v>
      </c>
      <c r="M1105" t="s">
        <v>1988</v>
      </c>
      <c r="N1105" t="s">
        <v>92</v>
      </c>
      <c r="O1105">
        <v>20</v>
      </c>
      <c r="P1105" t="s">
        <v>597</v>
      </c>
      <c r="Q1105" t="s">
        <v>46</v>
      </c>
      <c r="R1105" t="s">
        <v>2303</v>
      </c>
      <c r="S1105">
        <v>9864169311</v>
      </c>
      <c r="T1105" t="s">
        <v>48</v>
      </c>
    </row>
    <row r="1106" spans="1:20" x14ac:dyDescent="0.35">
      <c r="A1106" t="s">
        <v>2304</v>
      </c>
      <c r="B1106" t="s">
        <v>77</v>
      </c>
      <c r="C1106" t="s">
        <v>35</v>
      </c>
      <c r="D1106" t="s">
        <v>23</v>
      </c>
      <c r="E1106">
        <v>31</v>
      </c>
      <c r="F1106" t="s">
        <v>82</v>
      </c>
      <c r="G1106" t="s">
        <v>25</v>
      </c>
      <c r="H1106" s="1">
        <v>42390</v>
      </c>
      <c r="I1106">
        <v>67645</v>
      </c>
      <c r="J1106">
        <v>11975</v>
      </c>
      <c r="K1106">
        <v>2.5</v>
      </c>
      <c r="L1106" t="s">
        <v>249</v>
      </c>
      <c r="M1106" t="s">
        <v>1988</v>
      </c>
      <c r="N1106" t="s">
        <v>70</v>
      </c>
      <c r="O1106">
        <v>1</v>
      </c>
      <c r="P1106" t="s">
        <v>597</v>
      </c>
      <c r="Q1106" t="s">
        <v>30</v>
      </c>
      <c r="R1106" t="s">
        <v>2305</v>
      </c>
      <c r="S1106">
        <v>9634993423</v>
      </c>
      <c r="T1106" t="s">
        <v>48</v>
      </c>
    </row>
    <row r="1107" spans="1:20" x14ac:dyDescent="0.35">
      <c r="A1107" t="s">
        <v>2306</v>
      </c>
      <c r="B1107" t="s">
        <v>67</v>
      </c>
      <c r="C1107" t="s">
        <v>87</v>
      </c>
      <c r="D1107" t="s">
        <v>23</v>
      </c>
      <c r="E1107">
        <v>46</v>
      </c>
      <c r="F1107" t="s">
        <v>56</v>
      </c>
      <c r="G1107" t="s">
        <v>57</v>
      </c>
      <c r="H1107" s="1">
        <v>44534</v>
      </c>
      <c r="I1107">
        <v>58147</v>
      </c>
      <c r="J1107">
        <v>18893</v>
      </c>
      <c r="K1107">
        <v>4.5999999999999996</v>
      </c>
      <c r="L1107" t="s">
        <v>222</v>
      </c>
      <c r="M1107" t="s">
        <v>1988</v>
      </c>
      <c r="N1107" t="s">
        <v>28</v>
      </c>
      <c r="O1107">
        <v>2</v>
      </c>
      <c r="P1107" t="s">
        <v>597</v>
      </c>
      <c r="Q1107" t="s">
        <v>46</v>
      </c>
      <c r="R1107" t="s">
        <v>2307</v>
      </c>
      <c r="S1107">
        <v>9978050189</v>
      </c>
      <c r="T1107" t="s">
        <v>32</v>
      </c>
    </row>
    <row r="1108" spans="1:20" x14ac:dyDescent="0.35">
      <c r="A1108" t="s">
        <v>2308</v>
      </c>
      <c r="B1108" t="s">
        <v>73</v>
      </c>
      <c r="C1108" t="s">
        <v>51</v>
      </c>
      <c r="D1108" t="s">
        <v>42</v>
      </c>
      <c r="E1108">
        <v>35</v>
      </c>
      <c r="F1108" t="s">
        <v>56</v>
      </c>
      <c r="G1108" t="s">
        <v>63</v>
      </c>
      <c r="H1108" s="1">
        <v>40349</v>
      </c>
      <c r="I1108">
        <v>94157</v>
      </c>
      <c r="J1108">
        <v>20031</v>
      </c>
      <c r="K1108">
        <v>4.4000000000000004</v>
      </c>
      <c r="L1108" t="s">
        <v>457</v>
      </c>
      <c r="M1108" t="s">
        <v>1988</v>
      </c>
      <c r="N1108" t="s">
        <v>92</v>
      </c>
      <c r="O1108">
        <v>31</v>
      </c>
      <c r="P1108" t="s">
        <v>597</v>
      </c>
      <c r="Q1108" t="s">
        <v>30</v>
      </c>
      <c r="R1108" t="s">
        <v>2309</v>
      </c>
      <c r="S1108">
        <v>9313221713</v>
      </c>
      <c r="T1108" t="s">
        <v>32</v>
      </c>
    </row>
    <row r="1109" spans="1:20" x14ac:dyDescent="0.35">
      <c r="A1109" t="s">
        <v>2310</v>
      </c>
      <c r="B1109" t="s">
        <v>95</v>
      </c>
      <c r="C1109" t="s">
        <v>74</v>
      </c>
      <c r="D1109" t="s">
        <v>42</v>
      </c>
      <c r="E1109">
        <v>35</v>
      </c>
      <c r="F1109" t="s">
        <v>62</v>
      </c>
      <c r="G1109" t="s">
        <v>68</v>
      </c>
      <c r="H1109" s="1">
        <v>40258</v>
      </c>
      <c r="I1109">
        <v>47040</v>
      </c>
      <c r="J1109">
        <v>7899</v>
      </c>
      <c r="K1109">
        <v>3.2</v>
      </c>
      <c r="L1109" t="s">
        <v>394</v>
      </c>
      <c r="M1109" t="s">
        <v>1988</v>
      </c>
      <c r="N1109" t="s">
        <v>28</v>
      </c>
      <c r="O1109">
        <v>31</v>
      </c>
      <c r="P1109" t="s">
        <v>597</v>
      </c>
      <c r="Q1109" t="s">
        <v>30</v>
      </c>
      <c r="R1109" t="s">
        <v>2311</v>
      </c>
      <c r="S1109">
        <v>9196095414</v>
      </c>
      <c r="T1109" t="s">
        <v>48</v>
      </c>
    </row>
    <row r="1110" spans="1:20" x14ac:dyDescent="0.35">
      <c r="A1110" t="s">
        <v>2312</v>
      </c>
      <c r="B1110" t="s">
        <v>50</v>
      </c>
      <c r="C1110" t="s">
        <v>87</v>
      </c>
      <c r="D1110" t="s">
        <v>42</v>
      </c>
      <c r="E1110">
        <v>25</v>
      </c>
      <c r="F1110" t="s">
        <v>82</v>
      </c>
      <c r="G1110" t="s">
        <v>36</v>
      </c>
      <c r="H1110" s="1">
        <v>42253</v>
      </c>
      <c r="I1110">
        <v>37189</v>
      </c>
      <c r="J1110">
        <v>7298</v>
      </c>
      <c r="K1110">
        <v>3</v>
      </c>
      <c r="L1110" t="s">
        <v>381</v>
      </c>
      <c r="M1110" t="s">
        <v>1988</v>
      </c>
      <c r="N1110" t="s">
        <v>28</v>
      </c>
      <c r="O1110">
        <v>5</v>
      </c>
      <c r="P1110" t="s">
        <v>597</v>
      </c>
      <c r="Q1110" t="s">
        <v>30</v>
      </c>
      <c r="R1110" t="s">
        <v>2313</v>
      </c>
      <c r="S1110">
        <v>9557214872</v>
      </c>
      <c r="T1110" t="s">
        <v>32</v>
      </c>
    </row>
    <row r="1111" spans="1:20" x14ac:dyDescent="0.35">
      <c r="A1111" t="s">
        <v>2314</v>
      </c>
      <c r="B1111" t="s">
        <v>50</v>
      </c>
      <c r="C1111" t="s">
        <v>91</v>
      </c>
      <c r="D1111" t="s">
        <v>23</v>
      </c>
      <c r="E1111">
        <v>55</v>
      </c>
      <c r="F1111" t="s">
        <v>43</v>
      </c>
      <c r="G1111" t="s">
        <v>36</v>
      </c>
      <c r="H1111" s="1">
        <v>41264</v>
      </c>
      <c r="I1111">
        <v>53384</v>
      </c>
      <c r="J1111">
        <v>24756</v>
      </c>
      <c r="K1111">
        <v>3.5</v>
      </c>
      <c r="L1111" t="s">
        <v>601</v>
      </c>
      <c r="M1111" t="s">
        <v>1988</v>
      </c>
      <c r="N1111" t="s">
        <v>70</v>
      </c>
      <c r="O1111">
        <v>17</v>
      </c>
      <c r="P1111" t="s">
        <v>597</v>
      </c>
      <c r="Q1111" t="s">
        <v>46</v>
      </c>
      <c r="R1111" t="s">
        <v>2315</v>
      </c>
      <c r="S1111">
        <v>9260677978</v>
      </c>
      <c r="T1111" t="s">
        <v>48</v>
      </c>
    </row>
    <row r="1112" spans="1:20" x14ac:dyDescent="0.35">
      <c r="A1112" t="s">
        <v>2316</v>
      </c>
      <c r="B1112" t="s">
        <v>67</v>
      </c>
      <c r="C1112" t="s">
        <v>145</v>
      </c>
      <c r="D1112" t="s">
        <v>23</v>
      </c>
      <c r="E1112">
        <v>29</v>
      </c>
      <c r="F1112" t="s">
        <v>62</v>
      </c>
      <c r="G1112" t="s">
        <v>57</v>
      </c>
      <c r="H1112" s="1">
        <v>43799</v>
      </c>
      <c r="I1112">
        <v>77035</v>
      </c>
      <c r="J1112">
        <v>18866</v>
      </c>
      <c r="K1112">
        <v>2.5</v>
      </c>
      <c r="L1112" t="s">
        <v>60</v>
      </c>
      <c r="M1112" t="s">
        <v>1988</v>
      </c>
      <c r="N1112" t="s">
        <v>70</v>
      </c>
      <c r="O1112">
        <v>5</v>
      </c>
      <c r="P1112" t="s">
        <v>597</v>
      </c>
      <c r="Q1112" t="s">
        <v>30</v>
      </c>
      <c r="R1112" t="s">
        <v>2317</v>
      </c>
      <c r="S1112">
        <v>9876751806</v>
      </c>
      <c r="T1112" t="s">
        <v>32</v>
      </c>
    </row>
    <row r="1113" spans="1:20" x14ac:dyDescent="0.35">
      <c r="A1113" t="s">
        <v>2318</v>
      </c>
      <c r="B1113" t="s">
        <v>95</v>
      </c>
      <c r="C1113" t="s">
        <v>55</v>
      </c>
      <c r="D1113" t="s">
        <v>23</v>
      </c>
      <c r="E1113">
        <v>24</v>
      </c>
      <c r="F1113" t="s">
        <v>62</v>
      </c>
      <c r="G1113" t="s">
        <v>44</v>
      </c>
      <c r="H1113" s="1">
        <v>40451</v>
      </c>
      <c r="I1113">
        <v>38645</v>
      </c>
      <c r="J1113">
        <v>26610</v>
      </c>
      <c r="K1113">
        <v>4</v>
      </c>
      <c r="L1113" t="s">
        <v>60</v>
      </c>
      <c r="M1113" t="s">
        <v>1988</v>
      </c>
      <c r="N1113" t="s">
        <v>70</v>
      </c>
      <c r="O1113">
        <v>30</v>
      </c>
      <c r="P1113" t="s">
        <v>597</v>
      </c>
      <c r="Q1113" t="s">
        <v>30</v>
      </c>
      <c r="R1113" t="s">
        <v>2319</v>
      </c>
      <c r="S1113">
        <v>9358832739</v>
      </c>
      <c r="T1113" t="s">
        <v>48</v>
      </c>
    </row>
    <row r="1114" spans="1:20" x14ac:dyDescent="0.35">
      <c r="A1114" t="s">
        <v>2320</v>
      </c>
      <c r="B1114" t="s">
        <v>61</v>
      </c>
      <c r="C1114" t="s">
        <v>91</v>
      </c>
      <c r="D1114" t="s">
        <v>23</v>
      </c>
      <c r="E1114">
        <v>28</v>
      </c>
      <c r="F1114" t="s">
        <v>43</v>
      </c>
      <c r="G1114" t="s">
        <v>44</v>
      </c>
      <c r="H1114" s="1">
        <v>41154</v>
      </c>
      <c r="I1114">
        <v>57101</v>
      </c>
      <c r="J1114">
        <v>9116</v>
      </c>
      <c r="K1114">
        <v>3.7</v>
      </c>
      <c r="L1114" t="s">
        <v>915</v>
      </c>
      <c r="M1114" t="s">
        <v>1988</v>
      </c>
      <c r="N1114" t="s">
        <v>28</v>
      </c>
      <c r="O1114">
        <v>6</v>
      </c>
      <c r="P1114" t="s">
        <v>597</v>
      </c>
      <c r="Q1114" t="s">
        <v>30</v>
      </c>
      <c r="R1114" t="s">
        <v>2321</v>
      </c>
      <c r="S1114">
        <v>9467606822</v>
      </c>
      <c r="T1114" t="s">
        <v>48</v>
      </c>
    </row>
    <row r="1115" spans="1:20" x14ac:dyDescent="0.35">
      <c r="A1115" t="s">
        <v>2322</v>
      </c>
      <c r="B1115" t="s">
        <v>73</v>
      </c>
      <c r="C1115" t="s">
        <v>145</v>
      </c>
      <c r="D1115" t="s">
        <v>42</v>
      </c>
      <c r="E1115">
        <v>57</v>
      </c>
      <c r="F1115" t="s">
        <v>52</v>
      </c>
      <c r="G1115" t="s">
        <v>44</v>
      </c>
      <c r="H1115" s="1">
        <v>41635</v>
      </c>
      <c r="I1115">
        <v>47915</v>
      </c>
      <c r="J1115">
        <v>25849</v>
      </c>
      <c r="K1115">
        <v>3.6</v>
      </c>
      <c r="L1115" t="s">
        <v>584</v>
      </c>
      <c r="M1115" t="s">
        <v>1988</v>
      </c>
      <c r="N1115" t="s">
        <v>92</v>
      </c>
      <c r="O1115">
        <v>20</v>
      </c>
      <c r="P1115" t="s">
        <v>597</v>
      </c>
      <c r="Q1115" t="s">
        <v>46</v>
      </c>
      <c r="R1115" t="s">
        <v>2323</v>
      </c>
      <c r="S1115">
        <v>9593499848</v>
      </c>
      <c r="T1115" t="s">
        <v>32</v>
      </c>
    </row>
    <row r="1116" spans="1:20" x14ac:dyDescent="0.35">
      <c r="A1116" t="s">
        <v>2324</v>
      </c>
      <c r="B1116" t="s">
        <v>86</v>
      </c>
      <c r="C1116" t="s">
        <v>41</v>
      </c>
      <c r="D1116" t="s">
        <v>23</v>
      </c>
      <c r="E1116">
        <v>29</v>
      </c>
      <c r="F1116" t="s">
        <v>52</v>
      </c>
      <c r="G1116" t="s">
        <v>36</v>
      </c>
      <c r="H1116" s="1">
        <v>43124</v>
      </c>
      <c r="I1116">
        <v>103014</v>
      </c>
      <c r="J1116">
        <v>21278</v>
      </c>
      <c r="K1116">
        <v>4.9000000000000004</v>
      </c>
      <c r="L1116" t="s">
        <v>33</v>
      </c>
      <c r="M1116" t="s">
        <v>1988</v>
      </c>
      <c r="N1116" t="s">
        <v>70</v>
      </c>
      <c r="O1116">
        <v>24</v>
      </c>
      <c r="P1116" t="s">
        <v>597</v>
      </c>
      <c r="Q1116" t="s">
        <v>30</v>
      </c>
      <c r="R1116" t="s">
        <v>2325</v>
      </c>
      <c r="S1116">
        <v>9314311871</v>
      </c>
      <c r="T1116" t="s">
        <v>48</v>
      </c>
    </row>
    <row r="1117" spans="1:20" x14ac:dyDescent="0.35">
      <c r="A1117" t="s">
        <v>2326</v>
      </c>
      <c r="B1117" t="s">
        <v>61</v>
      </c>
      <c r="C1117" t="s">
        <v>74</v>
      </c>
      <c r="D1117" t="s">
        <v>42</v>
      </c>
      <c r="E1117">
        <v>45</v>
      </c>
      <c r="F1117" t="s">
        <v>24</v>
      </c>
      <c r="G1117" t="s">
        <v>25</v>
      </c>
      <c r="H1117" s="1">
        <v>44154</v>
      </c>
      <c r="I1117">
        <v>50249</v>
      </c>
      <c r="J1117">
        <v>26401</v>
      </c>
      <c r="K1117">
        <v>4.2</v>
      </c>
      <c r="L1117" t="s">
        <v>107</v>
      </c>
      <c r="M1117" t="s">
        <v>1988</v>
      </c>
      <c r="N1117" t="s">
        <v>38</v>
      </c>
      <c r="O1117">
        <v>30</v>
      </c>
      <c r="P1117" t="s">
        <v>597</v>
      </c>
      <c r="Q1117" t="s">
        <v>30</v>
      </c>
      <c r="R1117" t="s">
        <v>2327</v>
      </c>
      <c r="S1117">
        <v>9524635921</v>
      </c>
      <c r="T1117" t="s">
        <v>48</v>
      </c>
    </row>
    <row r="1118" spans="1:20" x14ac:dyDescent="0.35">
      <c r="A1118" t="s">
        <v>2328</v>
      </c>
      <c r="B1118" t="s">
        <v>73</v>
      </c>
      <c r="C1118" t="s">
        <v>87</v>
      </c>
      <c r="D1118" t="s">
        <v>23</v>
      </c>
      <c r="E1118">
        <v>47</v>
      </c>
      <c r="F1118" t="s">
        <v>82</v>
      </c>
      <c r="G1118" t="s">
        <v>44</v>
      </c>
      <c r="H1118" s="1">
        <v>44317</v>
      </c>
      <c r="I1118">
        <v>107619</v>
      </c>
      <c r="J1118">
        <v>6860</v>
      </c>
      <c r="K1118">
        <v>3.4</v>
      </c>
      <c r="L1118" t="s">
        <v>343</v>
      </c>
      <c r="M1118" t="s">
        <v>1988</v>
      </c>
      <c r="N1118" t="s">
        <v>38</v>
      </c>
      <c r="O1118">
        <v>31</v>
      </c>
      <c r="P1118" t="s">
        <v>597</v>
      </c>
      <c r="Q1118" t="s">
        <v>46</v>
      </c>
      <c r="R1118" t="s">
        <v>2329</v>
      </c>
      <c r="S1118">
        <v>9239387594</v>
      </c>
      <c r="T1118" t="s">
        <v>48</v>
      </c>
    </row>
    <row r="1119" spans="1:20" x14ac:dyDescent="0.35">
      <c r="A1119" t="s">
        <v>2330</v>
      </c>
      <c r="B1119" t="s">
        <v>50</v>
      </c>
      <c r="C1119" t="s">
        <v>74</v>
      </c>
      <c r="D1119" t="s">
        <v>23</v>
      </c>
      <c r="E1119">
        <v>48</v>
      </c>
      <c r="F1119" t="s">
        <v>52</v>
      </c>
      <c r="G1119" t="s">
        <v>63</v>
      </c>
      <c r="H1119" s="1">
        <v>41969</v>
      </c>
      <c r="I1119">
        <v>58128</v>
      </c>
      <c r="J1119">
        <v>9134</v>
      </c>
      <c r="K1119">
        <v>5</v>
      </c>
      <c r="L1119" t="s">
        <v>287</v>
      </c>
      <c r="M1119" t="s">
        <v>1988</v>
      </c>
      <c r="N1119" t="s">
        <v>70</v>
      </c>
      <c r="O1119">
        <v>18</v>
      </c>
      <c r="P1119" t="s">
        <v>597</v>
      </c>
      <c r="Q1119" t="s">
        <v>30</v>
      </c>
      <c r="R1119" t="s">
        <v>2331</v>
      </c>
      <c r="S1119">
        <v>9683544672</v>
      </c>
      <c r="T1119" t="s">
        <v>32</v>
      </c>
    </row>
    <row r="1120" spans="1:20" x14ac:dyDescent="0.35">
      <c r="A1120" t="s">
        <v>2332</v>
      </c>
      <c r="B1120" t="s">
        <v>21</v>
      </c>
      <c r="C1120" t="s">
        <v>41</v>
      </c>
      <c r="D1120" t="s">
        <v>42</v>
      </c>
      <c r="E1120">
        <v>40</v>
      </c>
      <c r="F1120" t="s">
        <v>82</v>
      </c>
      <c r="G1120" t="s">
        <v>44</v>
      </c>
      <c r="H1120" s="1">
        <v>42186</v>
      </c>
      <c r="I1120">
        <v>68485</v>
      </c>
      <c r="J1120">
        <v>11328</v>
      </c>
      <c r="K1120">
        <v>4.8</v>
      </c>
      <c r="L1120" t="s">
        <v>49</v>
      </c>
      <c r="M1120" t="s">
        <v>1988</v>
      </c>
      <c r="N1120" t="s">
        <v>70</v>
      </c>
      <c r="O1120">
        <v>26</v>
      </c>
      <c r="P1120" t="s">
        <v>597</v>
      </c>
      <c r="Q1120" t="s">
        <v>30</v>
      </c>
      <c r="R1120" t="s">
        <v>2333</v>
      </c>
      <c r="S1120">
        <v>9540074335</v>
      </c>
      <c r="T1120" t="s">
        <v>48</v>
      </c>
    </row>
    <row r="1121" spans="1:20" x14ac:dyDescent="0.35">
      <c r="A1121" t="s">
        <v>278</v>
      </c>
      <c r="B1121" t="s">
        <v>61</v>
      </c>
      <c r="C1121" t="s">
        <v>51</v>
      </c>
      <c r="D1121" t="s">
        <v>42</v>
      </c>
      <c r="E1121">
        <v>35</v>
      </c>
      <c r="F1121" t="s">
        <v>62</v>
      </c>
      <c r="G1121" t="s">
        <v>36</v>
      </c>
      <c r="H1121" s="1">
        <v>44490</v>
      </c>
      <c r="I1121">
        <v>86191</v>
      </c>
      <c r="J1121">
        <v>28330</v>
      </c>
      <c r="K1121">
        <v>3.4</v>
      </c>
      <c r="L1121" t="s">
        <v>219</v>
      </c>
      <c r="M1121" t="s">
        <v>1988</v>
      </c>
      <c r="N1121" t="s">
        <v>28</v>
      </c>
      <c r="O1121">
        <v>28</v>
      </c>
      <c r="P1121" t="s">
        <v>29</v>
      </c>
      <c r="Q1121" t="s">
        <v>30</v>
      </c>
      <c r="R1121" t="s">
        <v>2334</v>
      </c>
      <c r="S1121">
        <v>9112222282</v>
      </c>
      <c r="T1121" t="s">
        <v>32</v>
      </c>
    </row>
    <row r="1122" spans="1:20" x14ac:dyDescent="0.35">
      <c r="A1122" t="s">
        <v>325</v>
      </c>
      <c r="B1122" t="s">
        <v>101</v>
      </c>
      <c r="C1122" t="s">
        <v>91</v>
      </c>
      <c r="D1122" t="s">
        <v>42</v>
      </c>
      <c r="E1122">
        <v>59</v>
      </c>
      <c r="F1122" t="s">
        <v>24</v>
      </c>
      <c r="G1122" t="s">
        <v>57</v>
      </c>
      <c r="H1122" s="1">
        <v>42793</v>
      </c>
      <c r="I1122">
        <v>116616</v>
      </c>
      <c r="J1122">
        <v>21890</v>
      </c>
      <c r="K1122">
        <v>2.5</v>
      </c>
      <c r="L1122" t="s">
        <v>130</v>
      </c>
      <c r="M1122" t="s">
        <v>1988</v>
      </c>
      <c r="N1122" t="s">
        <v>28</v>
      </c>
      <c r="O1122">
        <v>0</v>
      </c>
      <c r="P1122" t="s">
        <v>29</v>
      </c>
      <c r="Q1122" t="s">
        <v>46</v>
      </c>
      <c r="R1122" t="s">
        <v>2335</v>
      </c>
      <c r="S1122">
        <v>9711153702</v>
      </c>
      <c r="T1122" t="s">
        <v>48</v>
      </c>
    </row>
    <row r="1123" spans="1:20" x14ac:dyDescent="0.35">
      <c r="A1123" t="s">
        <v>212</v>
      </c>
      <c r="B1123" t="s">
        <v>77</v>
      </c>
      <c r="C1123" t="s">
        <v>74</v>
      </c>
      <c r="D1123" t="s">
        <v>42</v>
      </c>
      <c r="E1123">
        <v>30</v>
      </c>
      <c r="F1123" t="s">
        <v>56</v>
      </c>
      <c r="G1123" t="s">
        <v>68</v>
      </c>
      <c r="H1123" s="1">
        <v>40306</v>
      </c>
      <c r="I1123">
        <v>75350</v>
      </c>
      <c r="J1123">
        <v>16891</v>
      </c>
      <c r="K1123">
        <v>4.7</v>
      </c>
      <c r="L1123" t="s">
        <v>381</v>
      </c>
      <c r="M1123" t="s">
        <v>1988</v>
      </c>
      <c r="N1123" t="s">
        <v>38</v>
      </c>
      <c r="O1123">
        <v>22</v>
      </c>
      <c r="P1123" t="s">
        <v>29</v>
      </c>
      <c r="Q1123" t="s">
        <v>46</v>
      </c>
      <c r="R1123" t="s">
        <v>2336</v>
      </c>
      <c r="S1123">
        <v>9408436713</v>
      </c>
      <c r="T1123" t="s">
        <v>48</v>
      </c>
    </row>
    <row r="1124" spans="1:20" x14ac:dyDescent="0.35">
      <c r="A1124" t="s">
        <v>146</v>
      </c>
      <c r="B1124" t="s">
        <v>67</v>
      </c>
      <c r="C1124" t="s">
        <v>41</v>
      </c>
      <c r="D1124" t="s">
        <v>42</v>
      </c>
      <c r="E1124">
        <v>22</v>
      </c>
      <c r="F1124" t="s">
        <v>24</v>
      </c>
      <c r="G1124" t="s">
        <v>25</v>
      </c>
      <c r="H1124" s="1">
        <v>41081</v>
      </c>
      <c r="I1124">
        <v>115513</v>
      </c>
      <c r="J1124">
        <v>21009</v>
      </c>
      <c r="K1124">
        <v>3.8</v>
      </c>
      <c r="L1124" t="s">
        <v>427</v>
      </c>
      <c r="M1124" t="s">
        <v>1988</v>
      </c>
      <c r="N1124" t="s">
        <v>38</v>
      </c>
      <c r="O1124">
        <v>27</v>
      </c>
      <c r="P1124" t="s">
        <v>29</v>
      </c>
      <c r="Q1124" t="s">
        <v>46</v>
      </c>
      <c r="R1124" t="s">
        <v>2337</v>
      </c>
      <c r="S1124">
        <v>9829207680</v>
      </c>
      <c r="T1124" t="s">
        <v>32</v>
      </c>
    </row>
    <row r="1125" spans="1:20" x14ac:dyDescent="0.35">
      <c r="A1125" t="s">
        <v>2338</v>
      </c>
      <c r="B1125" t="s">
        <v>95</v>
      </c>
      <c r="C1125" t="s">
        <v>22</v>
      </c>
      <c r="D1125" t="s">
        <v>42</v>
      </c>
      <c r="E1125">
        <v>55</v>
      </c>
      <c r="F1125" t="s">
        <v>24</v>
      </c>
      <c r="G1125" t="s">
        <v>44</v>
      </c>
      <c r="H1125" s="1">
        <v>44363</v>
      </c>
      <c r="I1125">
        <v>100774</v>
      </c>
      <c r="J1125">
        <v>8242</v>
      </c>
      <c r="K1125">
        <v>2.7</v>
      </c>
      <c r="L1125" t="s">
        <v>167</v>
      </c>
      <c r="M1125" t="s">
        <v>1988</v>
      </c>
      <c r="N1125" t="s">
        <v>28</v>
      </c>
      <c r="O1125">
        <v>23</v>
      </c>
      <c r="P1125" t="s">
        <v>29</v>
      </c>
      <c r="Q1125" t="s">
        <v>46</v>
      </c>
      <c r="R1125" t="s">
        <v>2339</v>
      </c>
      <c r="S1125">
        <v>9923374875</v>
      </c>
      <c r="T1125" t="s">
        <v>48</v>
      </c>
    </row>
    <row r="1126" spans="1:20" x14ac:dyDescent="0.35">
      <c r="A1126" t="s">
        <v>2340</v>
      </c>
      <c r="B1126" t="s">
        <v>61</v>
      </c>
      <c r="C1126" t="s">
        <v>55</v>
      </c>
      <c r="D1126" t="s">
        <v>23</v>
      </c>
      <c r="E1126">
        <v>26</v>
      </c>
      <c r="F1126" t="s">
        <v>56</v>
      </c>
      <c r="G1126" t="s">
        <v>57</v>
      </c>
      <c r="H1126" s="1">
        <v>41356</v>
      </c>
      <c r="I1126">
        <v>46760</v>
      </c>
      <c r="J1126">
        <v>13864</v>
      </c>
      <c r="K1126">
        <v>3.4</v>
      </c>
      <c r="L1126" t="s">
        <v>244</v>
      </c>
      <c r="M1126" t="s">
        <v>1988</v>
      </c>
      <c r="N1126" t="s">
        <v>92</v>
      </c>
      <c r="O1126">
        <v>13</v>
      </c>
      <c r="P1126" t="s">
        <v>29</v>
      </c>
      <c r="Q1126" t="s">
        <v>46</v>
      </c>
      <c r="R1126" t="s">
        <v>2341</v>
      </c>
      <c r="S1126">
        <v>9438138807</v>
      </c>
      <c r="T1126" t="s">
        <v>48</v>
      </c>
    </row>
    <row r="1127" spans="1:20" x14ac:dyDescent="0.35">
      <c r="A1127" t="s">
        <v>2342</v>
      </c>
      <c r="B1127" t="s">
        <v>101</v>
      </c>
      <c r="C1127" t="s">
        <v>81</v>
      </c>
      <c r="D1127" t="s">
        <v>42</v>
      </c>
      <c r="E1127">
        <v>26</v>
      </c>
      <c r="F1127" t="s">
        <v>24</v>
      </c>
      <c r="G1127" t="s">
        <v>25</v>
      </c>
      <c r="H1127" s="1">
        <v>41273</v>
      </c>
      <c r="I1127">
        <v>71013</v>
      </c>
      <c r="J1127">
        <v>6203</v>
      </c>
      <c r="K1127">
        <v>4.5</v>
      </c>
      <c r="L1127" t="s">
        <v>287</v>
      </c>
      <c r="M1127" t="s">
        <v>1988</v>
      </c>
      <c r="N1127" t="s">
        <v>38</v>
      </c>
      <c r="O1127">
        <v>20</v>
      </c>
      <c r="P1127" t="s">
        <v>29</v>
      </c>
      <c r="Q1127" t="s">
        <v>30</v>
      </c>
      <c r="R1127" t="s">
        <v>2343</v>
      </c>
      <c r="S1127">
        <v>9865405019</v>
      </c>
      <c r="T1127" t="s">
        <v>48</v>
      </c>
    </row>
    <row r="1128" spans="1:20" x14ac:dyDescent="0.35">
      <c r="A1128" t="s">
        <v>2344</v>
      </c>
      <c r="B1128" t="s">
        <v>34</v>
      </c>
      <c r="C1128" t="s">
        <v>41</v>
      </c>
      <c r="D1128" t="s">
        <v>42</v>
      </c>
      <c r="E1128">
        <v>40</v>
      </c>
      <c r="F1128" t="s">
        <v>24</v>
      </c>
      <c r="G1128" t="s">
        <v>68</v>
      </c>
      <c r="H1128" s="1">
        <v>42372</v>
      </c>
      <c r="I1128">
        <v>51488</v>
      </c>
      <c r="J1128">
        <v>19059</v>
      </c>
      <c r="K1128">
        <v>4.2</v>
      </c>
      <c r="L1128" t="s">
        <v>378</v>
      </c>
      <c r="M1128" t="s">
        <v>1988</v>
      </c>
      <c r="N1128" t="s">
        <v>70</v>
      </c>
      <c r="O1128">
        <v>7</v>
      </c>
      <c r="P1128" t="s">
        <v>29</v>
      </c>
      <c r="Q1128" t="s">
        <v>46</v>
      </c>
      <c r="R1128" t="s">
        <v>2345</v>
      </c>
      <c r="S1128">
        <v>9673906517</v>
      </c>
      <c r="T1128" t="s">
        <v>48</v>
      </c>
    </row>
    <row r="1129" spans="1:20" x14ac:dyDescent="0.35">
      <c r="A1129" t="s">
        <v>2346</v>
      </c>
      <c r="B1129" t="s">
        <v>50</v>
      </c>
      <c r="C1129" t="s">
        <v>35</v>
      </c>
      <c r="D1129" t="s">
        <v>42</v>
      </c>
      <c r="E1129">
        <v>59</v>
      </c>
      <c r="F1129" t="s">
        <v>56</v>
      </c>
      <c r="G1129" t="s">
        <v>68</v>
      </c>
      <c r="H1129" s="1">
        <v>44470</v>
      </c>
      <c r="I1129">
        <v>55545</v>
      </c>
      <c r="J1129">
        <v>22918</v>
      </c>
      <c r="K1129">
        <v>2.1</v>
      </c>
      <c r="L1129" t="s">
        <v>284</v>
      </c>
      <c r="M1129" t="s">
        <v>1988</v>
      </c>
      <c r="N1129" t="s">
        <v>92</v>
      </c>
      <c r="O1129">
        <v>6</v>
      </c>
      <c r="P1129" t="s">
        <v>29</v>
      </c>
      <c r="Q1129" t="s">
        <v>46</v>
      </c>
      <c r="R1129" t="s">
        <v>2347</v>
      </c>
      <c r="S1129">
        <v>9693560044</v>
      </c>
      <c r="T1129" t="s">
        <v>32</v>
      </c>
    </row>
    <row r="1130" spans="1:20" x14ac:dyDescent="0.35">
      <c r="A1130" t="s">
        <v>2348</v>
      </c>
      <c r="B1130" t="s">
        <v>77</v>
      </c>
      <c r="C1130" t="s">
        <v>22</v>
      </c>
      <c r="D1130" t="s">
        <v>23</v>
      </c>
      <c r="E1130">
        <v>44</v>
      </c>
      <c r="F1130" t="s">
        <v>43</v>
      </c>
      <c r="G1130" t="s">
        <v>25</v>
      </c>
      <c r="H1130" s="1">
        <v>44432</v>
      </c>
      <c r="I1130">
        <v>103398</v>
      </c>
      <c r="J1130">
        <v>21543</v>
      </c>
      <c r="K1130">
        <v>3.3</v>
      </c>
      <c r="L1130" t="s">
        <v>64</v>
      </c>
      <c r="M1130" t="s">
        <v>1988</v>
      </c>
      <c r="N1130" t="s">
        <v>28</v>
      </c>
      <c r="O1130">
        <v>29</v>
      </c>
      <c r="P1130" t="s">
        <v>29</v>
      </c>
      <c r="Q1130" t="s">
        <v>30</v>
      </c>
      <c r="R1130" t="s">
        <v>2349</v>
      </c>
      <c r="S1130">
        <v>9281178748</v>
      </c>
      <c r="T1130" t="s">
        <v>48</v>
      </c>
    </row>
    <row r="1131" spans="1:20" x14ac:dyDescent="0.35">
      <c r="A1131" t="s">
        <v>2350</v>
      </c>
      <c r="B1131" t="s">
        <v>86</v>
      </c>
      <c r="C1131" t="s">
        <v>22</v>
      </c>
      <c r="D1131" t="s">
        <v>23</v>
      </c>
      <c r="E1131">
        <v>49</v>
      </c>
      <c r="F1131" t="s">
        <v>56</v>
      </c>
      <c r="G1131" t="s">
        <v>57</v>
      </c>
      <c r="H1131" s="1">
        <v>41409</v>
      </c>
      <c r="I1131">
        <v>103045</v>
      </c>
      <c r="J1131">
        <v>5443</v>
      </c>
      <c r="K1131">
        <v>2.2999999999999998</v>
      </c>
      <c r="L1131" t="s">
        <v>83</v>
      </c>
      <c r="M1131" t="s">
        <v>1988</v>
      </c>
      <c r="N1131" t="s">
        <v>28</v>
      </c>
      <c r="O1131">
        <v>32</v>
      </c>
      <c r="P1131" t="s">
        <v>29</v>
      </c>
      <c r="Q1131" t="s">
        <v>30</v>
      </c>
      <c r="R1131" t="s">
        <v>2351</v>
      </c>
      <c r="S1131">
        <v>9561964896</v>
      </c>
      <c r="T1131" t="s">
        <v>48</v>
      </c>
    </row>
    <row r="1132" spans="1:20" x14ac:dyDescent="0.35">
      <c r="A1132" t="s">
        <v>2352</v>
      </c>
      <c r="B1132" t="s">
        <v>86</v>
      </c>
      <c r="C1132" t="s">
        <v>41</v>
      </c>
      <c r="D1132" t="s">
        <v>42</v>
      </c>
      <c r="E1132">
        <v>54</v>
      </c>
      <c r="F1132" t="s">
        <v>82</v>
      </c>
      <c r="G1132" t="s">
        <v>57</v>
      </c>
      <c r="H1132" s="1">
        <v>42524</v>
      </c>
      <c r="I1132">
        <v>59629</v>
      </c>
      <c r="J1132">
        <v>21208</v>
      </c>
      <c r="K1132">
        <v>3.3</v>
      </c>
      <c r="L1132" t="s">
        <v>85</v>
      </c>
      <c r="M1132" t="s">
        <v>1988</v>
      </c>
      <c r="N1132" t="s">
        <v>28</v>
      </c>
      <c r="O1132">
        <v>34</v>
      </c>
      <c r="P1132" t="s">
        <v>29</v>
      </c>
      <c r="Q1132" t="s">
        <v>30</v>
      </c>
      <c r="R1132" t="s">
        <v>2353</v>
      </c>
      <c r="S1132">
        <v>9273885736</v>
      </c>
      <c r="T1132" t="s">
        <v>32</v>
      </c>
    </row>
    <row r="1133" spans="1:20" x14ac:dyDescent="0.35">
      <c r="A1133" t="s">
        <v>2354</v>
      </c>
      <c r="B1133" t="s">
        <v>67</v>
      </c>
      <c r="C1133" t="s">
        <v>145</v>
      </c>
      <c r="D1133" t="s">
        <v>23</v>
      </c>
      <c r="E1133">
        <v>27</v>
      </c>
      <c r="F1133" t="s">
        <v>24</v>
      </c>
      <c r="G1133" t="s">
        <v>57</v>
      </c>
      <c r="H1133" s="1">
        <v>45119</v>
      </c>
      <c r="I1133">
        <v>60020</v>
      </c>
      <c r="J1133">
        <v>20042</v>
      </c>
      <c r="K1133">
        <v>4.8</v>
      </c>
      <c r="L1133" t="s">
        <v>346</v>
      </c>
      <c r="M1133" t="s">
        <v>1988</v>
      </c>
      <c r="N1133" t="s">
        <v>28</v>
      </c>
      <c r="O1133">
        <v>33</v>
      </c>
      <c r="P1133" t="s">
        <v>29</v>
      </c>
      <c r="Q1133" t="s">
        <v>46</v>
      </c>
      <c r="R1133" t="s">
        <v>2355</v>
      </c>
      <c r="S1133">
        <v>9508598569</v>
      </c>
      <c r="T1133" t="s">
        <v>48</v>
      </c>
    </row>
    <row r="1134" spans="1:20" x14ac:dyDescent="0.35">
      <c r="A1134" t="s">
        <v>2356</v>
      </c>
      <c r="B1134" t="s">
        <v>101</v>
      </c>
      <c r="C1134" t="s">
        <v>41</v>
      </c>
      <c r="D1134" t="s">
        <v>42</v>
      </c>
      <c r="E1134">
        <v>39</v>
      </c>
      <c r="F1134" t="s">
        <v>62</v>
      </c>
      <c r="G1134" t="s">
        <v>25</v>
      </c>
      <c r="H1134" s="1">
        <v>40513</v>
      </c>
      <c r="I1134">
        <v>71628</v>
      </c>
      <c r="J1134">
        <v>20335</v>
      </c>
      <c r="K1134">
        <v>3</v>
      </c>
      <c r="L1134" t="s">
        <v>212</v>
      </c>
      <c r="M1134" t="s">
        <v>1988</v>
      </c>
      <c r="N1134" t="s">
        <v>70</v>
      </c>
      <c r="O1134">
        <v>11</v>
      </c>
      <c r="P1134" t="s">
        <v>29</v>
      </c>
      <c r="Q1134" t="s">
        <v>46</v>
      </c>
      <c r="R1134" t="s">
        <v>2357</v>
      </c>
      <c r="S1134">
        <v>9144668768</v>
      </c>
      <c r="T1134" t="s">
        <v>48</v>
      </c>
    </row>
    <row r="1135" spans="1:20" x14ac:dyDescent="0.35">
      <c r="A1135" t="s">
        <v>2358</v>
      </c>
      <c r="B1135" t="s">
        <v>101</v>
      </c>
      <c r="C1135" t="s">
        <v>74</v>
      </c>
      <c r="D1135" t="s">
        <v>23</v>
      </c>
      <c r="E1135">
        <v>35</v>
      </c>
      <c r="F1135" t="s">
        <v>43</v>
      </c>
      <c r="G1135" t="s">
        <v>25</v>
      </c>
      <c r="H1135" s="1">
        <v>43678</v>
      </c>
      <c r="I1135">
        <v>117447</v>
      </c>
      <c r="J1135">
        <v>9929</v>
      </c>
      <c r="K1135">
        <v>4.4000000000000004</v>
      </c>
      <c r="L1135" t="s">
        <v>575</v>
      </c>
      <c r="M1135" t="s">
        <v>1988</v>
      </c>
      <c r="N1135" t="s">
        <v>38</v>
      </c>
      <c r="O1135">
        <v>2</v>
      </c>
      <c r="P1135" t="s">
        <v>29</v>
      </c>
      <c r="Q1135" t="s">
        <v>30</v>
      </c>
      <c r="R1135" t="s">
        <v>2359</v>
      </c>
      <c r="S1135">
        <v>9637612966</v>
      </c>
      <c r="T1135" t="s">
        <v>32</v>
      </c>
    </row>
    <row r="1136" spans="1:20" x14ac:dyDescent="0.35">
      <c r="A1136" t="s">
        <v>2360</v>
      </c>
      <c r="B1136" t="s">
        <v>86</v>
      </c>
      <c r="C1136" t="s">
        <v>145</v>
      </c>
      <c r="D1136" t="s">
        <v>42</v>
      </c>
      <c r="E1136">
        <v>43</v>
      </c>
      <c r="F1136" t="s">
        <v>62</v>
      </c>
      <c r="G1136" t="s">
        <v>68</v>
      </c>
      <c r="H1136" s="1">
        <v>44044</v>
      </c>
      <c r="I1136">
        <v>80604</v>
      </c>
      <c r="J1136">
        <v>29812</v>
      </c>
      <c r="K1136">
        <v>3.1</v>
      </c>
      <c r="L1136" t="s">
        <v>394</v>
      </c>
      <c r="M1136" t="s">
        <v>1988</v>
      </c>
      <c r="N1136" t="s">
        <v>70</v>
      </c>
      <c r="O1136">
        <v>22</v>
      </c>
      <c r="P1136" t="s">
        <v>29</v>
      </c>
      <c r="Q1136" t="s">
        <v>30</v>
      </c>
      <c r="R1136" t="s">
        <v>2361</v>
      </c>
      <c r="S1136">
        <v>9795903172</v>
      </c>
      <c r="T1136" t="s">
        <v>32</v>
      </c>
    </row>
    <row r="1137" spans="1:20" x14ac:dyDescent="0.35">
      <c r="A1137" t="s">
        <v>2362</v>
      </c>
      <c r="B1137" t="s">
        <v>77</v>
      </c>
      <c r="C1137" t="s">
        <v>74</v>
      </c>
      <c r="D1137" t="s">
        <v>42</v>
      </c>
      <c r="E1137">
        <v>29</v>
      </c>
      <c r="F1137" t="s">
        <v>62</v>
      </c>
      <c r="G1137" t="s">
        <v>57</v>
      </c>
      <c r="H1137" s="1">
        <v>43238</v>
      </c>
      <c r="I1137">
        <v>64306</v>
      </c>
      <c r="J1137">
        <v>21609</v>
      </c>
      <c r="K1137">
        <v>4</v>
      </c>
      <c r="L1137" t="s">
        <v>72</v>
      </c>
      <c r="M1137" t="s">
        <v>1988</v>
      </c>
      <c r="N1137" t="s">
        <v>92</v>
      </c>
      <c r="O1137">
        <v>22</v>
      </c>
      <c r="P1137" t="s">
        <v>29</v>
      </c>
      <c r="Q1137" t="s">
        <v>46</v>
      </c>
      <c r="R1137" t="s">
        <v>2363</v>
      </c>
      <c r="S1137">
        <v>9768675033</v>
      </c>
      <c r="T1137" t="s">
        <v>48</v>
      </c>
    </row>
    <row r="1138" spans="1:20" x14ac:dyDescent="0.35">
      <c r="A1138" t="s">
        <v>2364</v>
      </c>
      <c r="B1138" t="s">
        <v>86</v>
      </c>
      <c r="C1138" t="s">
        <v>81</v>
      </c>
      <c r="D1138" t="s">
        <v>23</v>
      </c>
      <c r="E1138">
        <v>39</v>
      </c>
      <c r="F1138" t="s">
        <v>52</v>
      </c>
      <c r="G1138" t="s">
        <v>25</v>
      </c>
      <c r="H1138" s="1">
        <v>41937</v>
      </c>
      <c r="I1138">
        <v>117388</v>
      </c>
      <c r="J1138">
        <v>24870</v>
      </c>
      <c r="K1138">
        <v>2.7</v>
      </c>
      <c r="L1138" t="s">
        <v>204</v>
      </c>
      <c r="M1138" t="s">
        <v>1988</v>
      </c>
      <c r="N1138" t="s">
        <v>28</v>
      </c>
      <c r="O1138">
        <v>4</v>
      </c>
      <c r="P1138" t="s">
        <v>29</v>
      </c>
      <c r="Q1138" t="s">
        <v>46</v>
      </c>
      <c r="R1138" t="s">
        <v>2365</v>
      </c>
      <c r="S1138">
        <v>9863748151</v>
      </c>
      <c r="T1138" t="s">
        <v>48</v>
      </c>
    </row>
    <row r="1139" spans="1:20" x14ac:dyDescent="0.35">
      <c r="A1139" t="s">
        <v>2366</v>
      </c>
      <c r="B1139" t="s">
        <v>67</v>
      </c>
      <c r="C1139" t="s">
        <v>35</v>
      </c>
      <c r="D1139" t="s">
        <v>42</v>
      </c>
      <c r="E1139">
        <v>30</v>
      </c>
      <c r="F1139" t="s">
        <v>52</v>
      </c>
      <c r="G1139" t="s">
        <v>25</v>
      </c>
      <c r="H1139" s="1">
        <v>43719</v>
      </c>
      <c r="I1139">
        <v>95860</v>
      </c>
      <c r="J1139">
        <v>15010</v>
      </c>
      <c r="K1139">
        <v>2.9</v>
      </c>
      <c r="L1139" t="s">
        <v>268</v>
      </c>
      <c r="M1139" t="s">
        <v>1988</v>
      </c>
      <c r="N1139" t="s">
        <v>38</v>
      </c>
      <c r="O1139">
        <v>21</v>
      </c>
      <c r="P1139" t="s">
        <v>29</v>
      </c>
      <c r="Q1139" t="s">
        <v>46</v>
      </c>
      <c r="R1139" t="s">
        <v>2367</v>
      </c>
      <c r="S1139">
        <v>9360227073</v>
      </c>
      <c r="T1139" t="s">
        <v>32</v>
      </c>
    </row>
    <row r="1140" spans="1:20" x14ac:dyDescent="0.35">
      <c r="A1140" t="s">
        <v>2368</v>
      </c>
      <c r="B1140" t="s">
        <v>61</v>
      </c>
      <c r="C1140" t="s">
        <v>87</v>
      </c>
      <c r="D1140" t="s">
        <v>42</v>
      </c>
      <c r="E1140">
        <v>45</v>
      </c>
      <c r="F1140" t="s">
        <v>56</v>
      </c>
      <c r="G1140" t="s">
        <v>25</v>
      </c>
      <c r="H1140" s="1">
        <v>43519</v>
      </c>
      <c r="I1140">
        <v>22767</v>
      </c>
      <c r="J1140">
        <v>11240</v>
      </c>
      <c r="K1140">
        <v>3.6</v>
      </c>
      <c r="L1140" t="s">
        <v>88</v>
      </c>
      <c r="M1140" t="s">
        <v>1988</v>
      </c>
      <c r="N1140" t="s">
        <v>92</v>
      </c>
      <c r="O1140">
        <v>18</v>
      </c>
      <c r="P1140" t="s">
        <v>29</v>
      </c>
      <c r="Q1140" t="s">
        <v>30</v>
      </c>
      <c r="R1140" t="s">
        <v>2369</v>
      </c>
      <c r="S1140">
        <v>9770215185</v>
      </c>
      <c r="T1140" t="s">
        <v>32</v>
      </c>
    </row>
    <row r="1141" spans="1:20" x14ac:dyDescent="0.35">
      <c r="A1141" t="s">
        <v>2370</v>
      </c>
      <c r="B1141" t="s">
        <v>61</v>
      </c>
      <c r="C1141" t="s">
        <v>81</v>
      </c>
      <c r="D1141" t="s">
        <v>42</v>
      </c>
      <c r="E1141">
        <v>35</v>
      </c>
      <c r="F1141" t="s">
        <v>24</v>
      </c>
      <c r="G1141" t="s">
        <v>36</v>
      </c>
      <c r="H1141" s="1">
        <v>41845</v>
      </c>
      <c r="I1141">
        <v>81317</v>
      </c>
      <c r="J1141">
        <v>12258</v>
      </c>
      <c r="K1141">
        <v>3</v>
      </c>
      <c r="L1141" t="s">
        <v>367</v>
      </c>
      <c r="M1141" t="s">
        <v>1988</v>
      </c>
      <c r="N1141" t="s">
        <v>70</v>
      </c>
      <c r="O1141">
        <v>18</v>
      </c>
      <c r="P1141" t="s">
        <v>29</v>
      </c>
      <c r="Q1141" t="s">
        <v>30</v>
      </c>
      <c r="R1141" t="s">
        <v>2371</v>
      </c>
      <c r="S1141">
        <v>9879791448</v>
      </c>
      <c r="T1141" t="s">
        <v>32</v>
      </c>
    </row>
    <row r="1142" spans="1:20" x14ac:dyDescent="0.35">
      <c r="A1142" t="s">
        <v>2372</v>
      </c>
      <c r="B1142" t="s">
        <v>101</v>
      </c>
      <c r="C1142" t="s">
        <v>55</v>
      </c>
      <c r="D1142" t="s">
        <v>23</v>
      </c>
      <c r="E1142">
        <v>47</v>
      </c>
      <c r="F1142" t="s">
        <v>43</v>
      </c>
      <c r="G1142" t="s">
        <v>36</v>
      </c>
      <c r="H1142" s="1">
        <v>42208</v>
      </c>
      <c r="I1142">
        <v>116995</v>
      </c>
      <c r="J1142">
        <v>18449</v>
      </c>
      <c r="K1142">
        <v>3.6</v>
      </c>
      <c r="L1142" t="s">
        <v>361</v>
      </c>
      <c r="M1142" t="s">
        <v>1988</v>
      </c>
      <c r="N1142" t="s">
        <v>38</v>
      </c>
      <c r="O1142">
        <v>28</v>
      </c>
      <c r="P1142" t="s">
        <v>29</v>
      </c>
      <c r="Q1142" t="s">
        <v>30</v>
      </c>
      <c r="R1142" t="s">
        <v>2373</v>
      </c>
      <c r="S1142">
        <v>9402568692</v>
      </c>
      <c r="T1142" t="s">
        <v>32</v>
      </c>
    </row>
    <row r="1143" spans="1:20" x14ac:dyDescent="0.35">
      <c r="A1143" t="s">
        <v>2374</v>
      </c>
      <c r="B1143" t="s">
        <v>34</v>
      </c>
      <c r="C1143" t="s">
        <v>74</v>
      </c>
      <c r="D1143" t="s">
        <v>23</v>
      </c>
      <c r="E1143">
        <v>49</v>
      </c>
      <c r="F1143" t="s">
        <v>56</v>
      </c>
      <c r="G1143" t="s">
        <v>57</v>
      </c>
      <c r="H1143" s="1">
        <v>40272</v>
      </c>
      <c r="I1143">
        <v>92876</v>
      </c>
      <c r="J1143">
        <v>18766</v>
      </c>
      <c r="K1143">
        <v>3.3</v>
      </c>
      <c r="L1143" t="s">
        <v>915</v>
      </c>
      <c r="M1143" t="s">
        <v>1988</v>
      </c>
      <c r="N1143" t="s">
        <v>28</v>
      </c>
      <c r="O1143">
        <v>4</v>
      </c>
      <c r="P1143" t="s">
        <v>29</v>
      </c>
      <c r="Q1143" t="s">
        <v>30</v>
      </c>
      <c r="R1143" t="s">
        <v>2375</v>
      </c>
      <c r="S1143">
        <v>9639318974</v>
      </c>
      <c r="T1143" t="s">
        <v>48</v>
      </c>
    </row>
    <row r="1144" spans="1:20" x14ac:dyDescent="0.35">
      <c r="A1144" t="s">
        <v>2376</v>
      </c>
      <c r="B1144" t="s">
        <v>67</v>
      </c>
      <c r="C1144" t="s">
        <v>145</v>
      </c>
      <c r="D1144" t="s">
        <v>23</v>
      </c>
      <c r="E1144">
        <v>25</v>
      </c>
      <c r="F1144" t="s">
        <v>82</v>
      </c>
      <c r="G1144" t="s">
        <v>57</v>
      </c>
      <c r="H1144" s="1">
        <v>40344</v>
      </c>
      <c r="I1144">
        <v>92633</v>
      </c>
      <c r="J1144">
        <v>15220</v>
      </c>
      <c r="K1144">
        <v>2.9</v>
      </c>
      <c r="L1144" t="s">
        <v>127</v>
      </c>
      <c r="M1144" t="s">
        <v>1988</v>
      </c>
      <c r="N1144" t="s">
        <v>38</v>
      </c>
      <c r="O1144">
        <v>20</v>
      </c>
      <c r="P1144" t="s">
        <v>29</v>
      </c>
      <c r="Q1144" t="s">
        <v>30</v>
      </c>
      <c r="R1144" t="s">
        <v>2377</v>
      </c>
      <c r="S1144">
        <v>9922881628</v>
      </c>
      <c r="T1144" t="s">
        <v>48</v>
      </c>
    </row>
    <row r="1145" spans="1:20" x14ac:dyDescent="0.35">
      <c r="A1145" t="s">
        <v>2378</v>
      </c>
      <c r="B1145" t="s">
        <v>77</v>
      </c>
      <c r="C1145" t="s">
        <v>55</v>
      </c>
      <c r="D1145" t="s">
        <v>42</v>
      </c>
      <c r="E1145">
        <v>30</v>
      </c>
      <c r="F1145" t="s">
        <v>52</v>
      </c>
      <c r="G1145" t="s">
        <v>44</v>
      </c>
      <c r="H1145" s="1">
        <v>41746</v>
      </c>
      <c r="I1145">
        <v>114694</v>
      </c>
      <c r="J1145">
        <v>23801</v>
      </c>
      <c r="K1145">
        <v>2.2999999999999998</v>
      </c>
      <c r="L1145" t="s">
        <v>361</v>
      </c>
      <c r="M1145" t="s">
        <v>1988</v>
      </c>
      <c r="N1145" t="s">
        <v>70</v>
      </c>
      <c r="O1145">
        <v>27</v>
      </c>
      <c r="P1145" t="s">
        <v>29</v>
      </c>
      <c r="Q1145" t="s">
        <v>46</v>
      </c>
      <c r="R1145" t="s">
        <v>2379</v>
      </c>
      <c r="S1145">
        <v>9389423833</v>
      </c>
      <c r="T1145" t="s">
        <v>48</v>
      </c>
    </row>
    <row r="1146" spans="1:20" x14ac:dyDescent="0.35">
      <c r="A1146" t="s">
        <v>2380</v>
      </c>
      <c r="B1146" t="s">
        <v>21</v>
      </c>
      <c r="C1146" t="s">
        <v>51</v>
      </c>
      <c r="D1146" t="s">
        <v>23</v>
      </c>
      <c r="E1146">
        <v>57</v>
      </c>
      <c r="F1146" t="s">
        <v>82</v>
      </c>
      <c r="G1146" t="s">
        <v>57</v>
      </c>
      <c r="H1146" s="1">
        <v>41228</v>
      </c>
      <c r="I1146">
        <v>52119</v>
      </c>
      <c r="J1146">
        <v>5830</v>
      </c>
      <c r="K1146">
        <v>4</v>
      </c>
      <c r="L1146" t="s">
        <v>157</v>
      </c>
      <c r="M1146" t="s">
        <v>1988</v>
      </c>
      <c r="N1146" t="s">
        <v>38</v>
      </c>
      <c r="O1146">
        <v>6</v>
      </c>
      <c r="P1146" t="s">
        <v>29</v>
      </c>
      <c r="Q1146" t="s">
        <v>30</v>
      </c>
      <c r="R1146" t="s">
        <v>2381</v>
      </c>
      <c r="S1146">
        <v>9590655609</v>
      </c>
      <c r="T1146" t="s">
        <v>48</v>
      </c>
    </row>
    <row r="1147" spans="1:20" x14ac:dyDescent="0.35">
      <c r="A1147" t="s">
        <v>2382</v>
      </c>
      <c r="B1147" t="s">
        <v>86</v>
      </c>
      <c r="C1147" t="s">
        <v>41</v>
      </c>
      <c r="D1147" t="s">
        <v>42</v>
      </c>
      <c r="E1147">
        <v>42</v>
      </c>
      <c r="F1147" t="s">
        <v>62</v>
      </c>
      <c r="G1147" t="s">
        <v>63</v>
      </c>
      <c r="H1147" s="1">
        <v>44950</v>
      </c>
      <c r="I1147">
        <v>115640</v>
      </c>
      <c r="J1147">
        <v>22423</v>
      </c>
      <c r="K1147">
        <v>4</v>
      </c>
      <c r="L1147" t="s">
        <v>164</v>
      </c>
      <c r="M1147" t="s">
        <v>1988</v>
      </c>
      <c r="N1147" t="s">
        <v>70</v>
      </c>
      <c r="O1147">
        <v>18</v>
      </c>
      <c r="P1147" t="s">
        <v>29</v>
      </c>
      <c r="Q1147" t="s">
        <v>46</v>
      </c>
      <c r="R1147" t="s">
        <v>2383</v>
      </c>
      <c r="S1147">
        <v>9477619279</v>
      </c>
      <c r="T1147" t="s">
        <v>48</v>
      </c>
    </row>
    <row r="1148" spans="1:20" x14ac:dyDescent="0.35">
      <c r="A1148" t="s">
        <v>2384</v>
      </c>
      <c r="B1148" t="s">
        <v>67</v>
      </c>
      <c r="C1148" t="s">
        <v>74</v>
      </c>
      <c r="D1148" t="s">
        <v>23</v>
      </c>
      <c r="E1148">
        <v>58</v>
      </c>
      <c r="F1148" t="s">
        <v>62</v>
      </c>
      <c r="G1148" t="s">
        <v>68</v>
      </c>
      <c r="H1148" s="1">
        <v>45056</v>
      </c>
      <c r="I1148">
        <v>28848</v>
      </c>
      <c r="J1148">
        <v>26363</v>
      </c>
      <c r="K1148">
        <v>2.7</v>
      </c>
      <c r="L1148" t="s">
        <v>361</v>
      </c>
      <c r="M1148" t="s">
        <v>1988</v>
      </c>
      <c r="N1148" t="s">
        <v>38</v>
      </c>
      <c r="O1148">
        <v>7</v>
      </c>
      <c r="P1148" t="s">
        <v>29</v>
      </c>
      <c r="Q1148" t="s">
        <v>46</v>
      </c>
      <c r="R1148" t="s">
        <v>2385</v>
      </c>
      <c r="S1148">
        <v>9626394969</v>
      </c>
      <c r="T1148" t="s">
        <v>48</v>
      </c>
    </row>
    <row r="1149" spans="1:20" x14ac:dyDescent="0.35">
      <c r="A1149" t="s">
        <v>2386</v>
      </c>
      <c r="B1149" t="s">
        <v>73</v>
      </c>
      <c r="C1149" t="s">
        <v>41</v>
      </c>
      <c r="D1149" t="s">
        <v>23</v>
      </c>
      <c r="E1149">
        <v>43</v>
      </c>
      <c r="F1149" t="s">
        <v>62</v>
      </c>
      <c r="G1149" t="s">
        <v>57</v>
      </c>
      <c r="H1149" s="1">
        <v>44997</v>
      </c>
      <c r="I1149">
        <v>113282</v>
      </c>
      <c r="J1149">
        <v>20884</v>
      </c>
      <c r="K1149">
        <v>4</v>
      </c>
      <c r="L1149" t="s">
        <v>394</v>
      </c>
      <c r="M1149" t="s">
        <v>1988</v>
      </c>
      <c r="N1149" t="s">
        <v>28</v>
      </c>
      <c r="O1149">
        <v>5</v>
      </c>
      <c r="P1149" t="s">
        <v>29</v>
      </c>
      <c r="Q1149" t="s">
        <v>30</v>
      </c>
      <c r="R1149" t="s">
        <v>2387</v>
      </c>
      <c r="S1149">
        <v>9433519495</v>
      </c>
      <c r="T1149" t="s">
        <v>48</v>
      </c>
    </row>
    <row r="1150" spans="1:20" x14ac:dyDescent="0.35">
      <c r="A1150" t="s">
        <v>2388</v>
      </c>
      <c r="B1150" t="s">
        <v>61</v>
      </c>
      <c r="C1150" t="s">
        <v>81</v>
      </c>
      <c r="D1150" t="s">
        <v>23</v>
      </c>
      <c r="E1150">
        <v>56</v>
      </c>
      <c r="F1150" t="s">
        <v>56</v>
      </c>
      <c r="G1150" t="s">
        <v>57</v>
      </c>
      <c r="H1150" s="1">
        <v>43593</v>
      </c>
      <c r="I1150">
        <v>107841</v>
      </c>
      <c r="J1150">
        <v>18984</v>
      </c>
      <c r="K1150">
        <v>2.8</v>
      </c>
      <c r="L1150" t="s">
        <v>338</v>
      </c>
      <c r="M1150" t="s">
        <v>1988</v>
      </c>
      <c r="N1150" t="s">
        <v>70</v>
      </c>
      <c r="O1150">
        <v>33</v>
      </c>
      <c r="P1150" t="s">
        <v>29</v>
      </c>
      <c r="Q1150" t="s">
        <v>30</v>
      </c>
      <c r="R1150" t="s">
        <v>2389</v>
      </c>
      <c r="S1150">
        <v>9758019260</v>
      </c>
      <c r="T1150" t="s">
        <v>32</v>
      </c>
    </row>
    <row r="1151" spans="1:20" x14ac:dyDescent="0.35">
      <c r="A1151" t="s">
        <v>2390</v>
      </c>
      <c r="B1151" t="s">
        <v>50</v>
      </c>
      <c r="C1151" t="s">
        <v>41</v>
      </c>
      <c r="D1151" t="s">
        <v>42</v>
      </c>
      <c r="E1151">
        <v>51</v>
      </c>
      <c r="F1151" t="s">
        <v>82</v>
      </c>
      <c r="G1151" t="s">
        <v>68</v>
      </c>
      <c r="H1151" s="1">
        <v>43777</v>
      </c>
      <c r="I1151">
        <v>56081</v>
      </c>
      <c r="J1151">
        <v>25098</v>
      </c>
      <c r="K1151">
        <v>3.1</v>
      </c>
      <c r="L1151" t="s">
        <v>76</v>
      </c>
      <c r="M1151" t="s">
        <v>1988</v>
      </c>
      <c r="N1151" t="s">
        <v>70</v>
      </c>
      <c r="O1151">
        <v>29</v>
      </c>
      <c r="P1151" t="s">
        <v>29</v>
      </c>
      <c r="Q1151" t="s">
        <v>46</v>
      </c>
      <c r="R1151" t="s">
        <v>2391</v>
      </c>
      <c r="S1151">
        <v>9963114150</v>
      </c>
      <c r="T1151" t="s">
        <v>32</v>
      </c>
    </row>
    <row r="1152" spans="1:20" x14ac:dyDescent="0.35">
      <c r="A1152" t="s">
        <v>2392</v>
      </c>
      <c r="B1152" t="s">
        <v>50</v>
      </c>
      <c r="C1152" t="s">
        <v>87</v>
      </c>
      <c r="D1152" t="s">
        <v>23</v>
      </c>
      <c r="E1152">
        <v>33</v>
      </c>
      <c r="F1152" t="s">
        <v>82</v>
      </c>
      <c r="G1152" t="s">
        <v>63</v>
      </c>
      <c r="H1152" s="1">
        <v>42790</v>
      </c>
      <c r="I1152">
        <v>82141</v>
      </c>
      <c r="J1152">
        <v>18351</v>
      </c>
      <c r="K1152">
        <v>2.6</v>
      </c>
      <c r="L1152" t="s">
        <v>476</v>
      </c>
      <c r="M1152" t="s">
        <v>1988</v>
      </c>
      <c r="N1152" t="s">
        <v>92</v>
      </c>
      <c r="O1152">
        <v>25</v>
      </c>
      <c r="P1152" t="s">
        <v>29</v>
      </c>
      <c r="Q1152" t="s">
        <v>46</v>
      </c>
      <c r="R1152" t="s">
        <v>2393</v>
      </c>
      <c r="S1152">
        <v>9716190205</v>
      </c>
      <c r="T1152" t="s">
        <v>32</v>
      </c>
    </row>
    <row r="1153" spans="1:20" x14ac:dyDescent="0.35">
      <c r="A1153" t="s">
        <v>2394</v>
      </c>
      <c r="B1153" t="s">
        <v>34</v>
      </c>
      <c r="C1153" t="s">
        <v>145</v>
      </c>
      <c r="D1153" t="s">
        <v>42</v>
      </c>
      <c r="E1153">
        <v>24</v>
      </c>
      <c r="F1153" t="s">
        <v>43</v>
      </c>
      <c r="G1153" t="s">
        <v>44</v>
      </c>
      <c r="H1153" s="1">
        <v>42906</v>
      </c>
      <c r="I1153">
        <v>59635</v>
      </c>
      <c r="J1153">
        <v>23861</v>
      </c>
      <c r="K1153">
        <v>3.2</v>
      </c>
      <c r="L1153" t="s">
        <v>258</v>
      </c>
      <c r="M1153" t="s">
        <v>1988</v>
      </c>
      <c r="N1153" t="s">
        <v>70</v>
      </c>
      <c r="O1153">
        <v>22</v>
      </c>
      <c r="P1153" t="s">
        <v>29</v>
      </c>
      <c r="Q1153" t="s">
        <v>30</v>
      </c>
      <c r="R1153" t="s">
        <v>2395</v>
      </c>
      <c r="S1153">
        <v>9376898139</v>
      </c>
      <c r="T1153" t="s">
        <v>48</v>
      </c>
    </row>
    <row r="1154" spans="1:20" x14ac:dyDescent="0.35">
      <c r="A1154" t="s">
        <v>2396</v>
      </c>
      <c r="B1154" t="s">
        <v>77</v>
      </c>
      <c r="C1154" t="s">
        <v>87</v>
      </c>
      <c r="D1154" t="s">
        <v>23</v>
      </c>
      <c r="E1154">
        <v>39</v>
      </c>
      <c r="F1154" t="s">
        <v>52</v>
      </c>
      <c r="G1154" t="s">
        <v>25</v>
      </c>
      <c r="H1154" s="1">
        <v>43255</v>
      </c>
      <c r="I1154">
        <v>26407</v>
      </c>
      <c r="J1154">
        <v>26491</v>
      </c>
      <c r="K1154">
        <v>2.8</v>
      </c>
      <c r="L1154" t="s">
        <v>268</v>
      </c>
      <c r="M1154" t="s">
        <v>1988</v>
      </c>
      <c r="N1154" t="s">
        <v>92</v>
      </c>
      <c r="O1154">
        <v>23</v>
      </c>
      <c r="P1154" t="s">
        <v>29</v>
      </c>
      <c r="Q1154" t="s">
        <v>30</v>
      </c>
      <c r="R1154" t="s">
        <v>2397</v>
      </c>
      <c r="S1154">
        <v>9189442694</v>
      </c>
      <c r="T1154" t="s">
        <v>48</v>
      </c>
    </row>
    <row r="1155" spans="1:20" x14ac:dyDescent="0.35">
      <c r="A1155" t="s">
        <v>2398</v>
      </c>
      <c r="B1155" t="s">
        <v>73</v>
      </c>
      <c r="C1155" t="s">
        <v>41</v>
      </c>
      <c r="D1155" t="s">
        <v>23</v>
      </c>
      <c r="E1155">
        <v>33</v>
      </c>
      <c r="F1155" t="s">
        <v>82</v>
      </c>
      <c r="G1155" t="s">
        <v>36</v>
      </c>
      <c r="H1155" s="1">
        <v>40404</v>
      </c>
      <c r="I1155">
        <v>40109</v>
      </c>
      <c r="J1155">
        <v>19692</v>
      </c>
      <c r="K1155">
        <v>3.1</v>
      </c>
      <c r="L1155" t="s">
        <v>69</v>
      </c>
      <c r="M1155" t="s">
        <v>1988</v>
      </c>
      <c r="N1155" t="s">
        <v>70</v>
      </c>
      <c r="O1155">
        <v>22</v>
      </c>
      <c r="P1155" t="s">
        <v>29</v>
      </c>
      <c r="Q1155" t="s">
        <v>30</v>
      </c>
      <c r="R1155" t="s">
        <v>2399</v>
      </c>
      <c r="S1155">
        <v>9879691640</v>
      </c>
      <c r="T1155" t="s">
        <v>32</v>
      </c>
    </row>
    <row r="1156" spans="1:20" x14ac:dyDescent="0.35">
      <c r="A1156" t="s">
        <v>2400</v>
      </c>
      <c r="B1156" t="s">
        <v>73</v>
      </c>
      <c r="C1156" t="s">
        <v>41</v>
      </c>
      <c r="D1156" t="s">
        <v>42</v>
      </c>
      <c r="E1156">
        <v>25</v>
      </c>
      <c r="F1156" t="s">
        <v>62</v>
      </c>
      <c r="G1156" t="s">
        <v>25</v>
      </c>
      <c r="H1156" s="1">
        <v>44425</v>
      </c>
      <c r="I1156">
        <v>52166</v>
      </c>
      <c r="J1156">
        <v>9325</v>
      </c>
      <c r="K1156">
        <v>4.8</v>
      </c>
      <c r="L1156" t="s">
        <v>94</v>
      </c>
      <c r="M1156" t="s">
        <v>1988</v>
      </c>
      <c r="N1156" t="s">
        <v>92</v>
      </c>
      <c r="O1156">
        <v>3</v>
      </c>
      <c r="P1156" t="s">
        <v>29</v>
      </c>
      <c r="Q1156" t="s">
        <v>46</v>
      </c>
      <c r="R1156" t="s">
        <v>2401</v>
      </c>
      <c r="S1156">
        <v>9663213505</v>
      </c>
      <c r="T1156" t="s">
        <v>32</v>
      </c>
    </row>
    <row r="1157" spans="1:20" x14ac:dyDescent="0.35">
      <c r="A1157" t="s">
        <v>2402</v>
      </c>
      <c r="B1157" t="s">
        <v>101</v>
      </c>
      <c r="C1157" t="s">
        <v>35</v>
      </c>
      <c r="D1157" t="s">
        <v>23</v>
      </c>
      <c r="E1157">
        <v>51</v>
      </c>
      <c r="F1157" t="s">
        <v>56</v>
      </c>
      <c r="G1157" t="s">
        <v>57</v>
      </c>
      <c r="H1157" s="1">
        <v>40434</v>
      </c>
      <c r="I1157">
        <v>103433</v>
      </c>
      <c r="J1157">
        <v>18582</v>
      </c>
      <c r="K1157">
        <v>2.7</v>
      </c>
      <c r="L1157" t="s">
        <v>119</v>
      </c>
      <c r="M1157" t="s">
        <v>1988</v>
      </c>
      <c r="N1157" t="s">
        <v>28</v>
      </c>
      <c r="O1157">
        <v>2</v>
      </c>
      <c r="P1157" t="s">
        <v>29</v>
      </c>
      <c r="Q1157" t="s">
        <v>30</v>
      </c>
      <c r="R1157" t="s">
        <v>2403</v>
      </c>
      <c r="S1157">
        <v>9889095543</v>
      </c>
      <c r="T1157" t="s">
        <v>48</v>
      </c>
    </row>
    <row r="1158" spans="1:20" x14ac:dyDescent="0.35">
      <c r="A1158" t="s">
        <v>2404</v>
      </c>
      <c r="B1158" t="s">
        <v>95</v>
      </c>
      <c r="C1158" t="s">
        <v>145</v>
      </c>
      <c r="D1158" t="s">
        <v>23</v>
      </c>
      <c r="E1158">
        <v>40</v>
      </c>
      <c r="F1158" t="s">
        <v>43</v>
      </c>
      <c r="G1158" t="s">
        <v>63</v>
      </c>
      <c r="H1158" s="1">
        <v>44219</v>
      </c>
      <c r="I1158">
        <v>46727</v>
      </c>
      <c r="J1158">
        <v>14517</v>
      </c>
      <c r="K1158">
        <v>2.9</v>
      </c>
      <c r="L1158" t="s">
        <v>76</v>
      </c>
      <c r="M1158" t="s">
        <v>1988</v>
      </c>
      <c r="N1158" t="s">
        <v>92</v>
      </c>
      <c r="O1158">
        <v>9</v>
      </c>
      <c r="P1158" t="s">
        <v>29</v>
      </c>
      <c r="Q1158" t="s">
        <v>30</v>
      </c>
      <c r="R1158" t="s">
        <v>2405</v>
      </c>
      <c r="S1158">
        <v>9619461333</v>
      </c>
      <c r="T1158" t="s">
        <v>32</v>
      </c>
    </row>
    <row r="1159" spans="1:20" x14ac:dyDescent="0.35">
      <c r="A1159" t="s">
        <v>2406</v>
      </c>
      <c r="B1159" t="s">
        <v>86</v>
      </c>
      <c r="C1159" t="s">
        <v>51</v>
      </c>
      <c r="D1159" t="s">
        <v>42</v>
      </c>
      <c r="E1159">
        <v>31</v>
      </c>
      <c r="F1159" t="s">
        <v>43</v>
      </c>
      <c r="G1159" t="s">
        <v>36</v>
      </c>
      <c r="H1159" s="1">
        <v>40896</v>
      </c>
      <c r="I1159">
        <v>83521</v>
      </c>
      <c r="J1159">
        <v>29607</v>
      </c>
      <c r="K1159">
        <v>4.4000000000000004</v>
      </c>
      <c r="L1159" t="s">
        <v>358</v>
      </c>
      <c r="M1159" t="s">
        <v>1988</v>
      </c>
      <c r="N1159" t="s">
        <v>38</v>
      </c>
      <c r="O1159">
        <v>11</v>
      </c>
      <c r="P1159" t="s">
        <v>29</v>
      </c>
      <c r="Q1159" t="s">
        <v>46</v>
      </c>
      <c r="R1159" t="s">
        <v>2407</v>
      </c>
      <c r="S1159">
        <v>9998741749</v>
      </c>
      <c r="T1159" t="s">
        <v>48</v>
      </c>
    </row>
    <row r="1160" spans="1:20" x14ac:dyDescent="0.35">
      <c r="A1160" t="s">
        <v>2408</v>
      </c>
      <c r="B1160" t="s">
        <v>95</v>
      </c>
      <c r="C1160" t="s">
        <v>22</v>
      </c>
      <c r="D1160" t="s">
        <v>23</v>
      </c>
      <c r="E1160">
        <v>36</v>
      </c>
      <c r="F1160" t="s">
        <v>56</v>
      </c>
      <c r="G1160" t="s">
        <v>44</v>
      </c>
      <c r="H1160" s="1">
        <v>40405</v>
      </c>
      <c r="I1160">
        <v>56737</v>
      </c>
      <c r="J1160">
        <v>9963</v>
      </c>
      <c r="K1160">
        <v>3.8</v>
      </c>
      <c r="L1160" t="s">
        <v>199</v>
      </c>
      <c r="M1160" t="s">
        <v>1988</v>
      </c>
      <c r="N1160" t="s">
        <v>38</v>
      </c>
      <c r="O1160">
        <v>1</v>
      </c>
      <c r="P1160" t="s">
        <v>29</v>
      </c>
      <c r="Q1160" t="s">
        <v>30</v>
      </c>
      <c r="R1160" t="s">
        <v>2409</v>
      </c>
      <c r="S1160">
        <v>9821953433</v>
      </c>
      <c r="T1160" t="s">
        <v>32</v>
      </c>
    </row>
    <row r="1161" spans="1:20" x14ac:dyDescent="0.35">
      <c r="A1161" t="s">
        <v>2410</v>
      </c>
      <c r="B1161" t="s">
        <v>21</v>
      </c>
      <c r="C1161" t="s">
        <v>51</v>
      </c>
      <c r="D1161" t="s">
        <v>42</v>
      </c>
      <c r="E1161">
        <v>30</v>
      </c>
      <c r="F1161" t="s">
        <v>56</v>
      </c>
      <c r="G1161" t="s">
        <v>25</v>
      </c>
      <c r="H1161" s="1">
        <v>41818</v>
      </c>
      <c r="I1161">
        <v>82085</v>
      </c>
      <c r="J1161">
        <v>6095</v>
      </c>
      <c r="K1161">
        <v>3.9</v>
      </c>
      <c r="L1161" t="s">
        <v>726</v>
      </c>
      <c r="M1161" t="s">
        <v>1988</v>
      </c>
      <c r="N1161" t="s">
        <v>38</v>
      </c>
      <c r="O1161">
        <v>3</v>
      </c>
      <c r="P1161" t="s">
        <v>29</v>
      </c>
      <c r="Q1161" t="s">
        <v>30</v>
      </c>
      <c r="R1161" t="s">
        <v>2411</v>
      </c>
      <c r="S1161">
        <v>9640779821</v>
      </c>
      <c r="T1161" t="s">
        <v>32</v>
      </c>
    </row>
    <row r="1162" spans="1:20" x14ac:dyDescent="0.35">
      <c r="A1162" t="s">
        <v>2412</v>
      </c>
      <c r="B1162" t="s">
        <v>50</v>
      </c>
      <c r="C1162" t="s">
        <v>145</v>
      </c>
      <c r="D1162" t="s">
        <v>23</v>
      </c>
      <c r="E1162">
        <v>25</v>
      </c>
      <c r="F1162" t="s">
        <v>52</v>
      </c>
      <c r="G1162" t="s">
        <v>57</v>
      </c>
      <c r="H1162" s="1">
        <v>41958</v>
      </c>
      <c r="I1162">
        <v>99706</v>
      </c>
      <c r="J1162">
        <v>29565</v>
      </c>
      <c r="K1162">
        <v>3.2</v>
      </c>
      <c r="L1162" t="s">
        <v>37</v>
      </c>
      <c r="M1162" t="s">
        <v>1988</v>
      </c>
      <c r="N1162" t="s">
        <v>28</v>
      </c>
      <c r="O1162">
        <v>9</v>
      </c>
      <c r="P1162" t="s">
        <v>29</v>
      </c>
      <c r="Q1162" t="s">
        <v>30</v>
      </c>
      <c r="R1162" t="s">
        <v>2413</v>
      </c>
      <c r="S1162">
        <v>9766590748</v>
      </c>
      <c r="T1162" t="s">
        <v>32</v>
      </c>
    </row>
    <row r="1163" spans="1:20" x14ac:dyDescent="0.35">
      <c r="A1163" t="s">
        <v>2414</v>
      </c>
      <c r="B1163" t="s">
        <v>77</v>
      </c>
      <c r="C1163" t="s">
        <v>91</v>
      </c>
      <c r="D1163" t="s">
        <v>23</v>
      </c>
      <c r="E1163">
        <v>25</v>
      </c>
      <c r="F1163" t="s">
        <v>24</v>
      </c>
      <c r="G1163" t="s">
        <v>44</v>
      </c>
      <c r="H1163" s="1">
        <v>40610</v>
      </c>
      <c r="I1163">
        <v>104376</v>
      </c>
      <c r="J1163">
        <v>24144</v>
      </c>
      <c r="K1163">
        <v>2.2999999999999998</v>
      </c>
      <c r="L1163" t="s">
        <v>468</v>
      </c>
      <c r="M1163" t="s">
        <v>1988</v>
      </c>
      <c r="N1163" t="s">
        <v>38</v>
      </c>
      <c r="O1163">
        <v>18</v>
      </c>
      <c r="P1163" t="s">
        <v>29</v>
      </c>
      <c r="Q1163" t="s">
        <v>30</v>
      </c>
      <c r="R1163" t="s">
        <v>2415</v>
      </c>
      <c r="S1163">
        <v>9275980850</v>
      </c>
      <c r="T1163" t="s">
        <v>32</v>
      </c>
    </row>
    <row r="1164" spans="1:20" x14ac:dyDescent="0.35">
      <c r="A1164" t="s">
        <v>2416</v>
      </c>
      <c r="B1164" t="s">
        <v>73</v>
      </c>
      <c r="C1164" t="s">
        <v>22</v>
      </c>
      <c r="D1164" t="s">
        <v>23</v>
      </c>
      <c r="E1164">
        <v>23</v>
      </c>
      <c r="F1164" t="s">
        <v>24</v>
      </c>
      <c r="G1164" t="s">
        <v>36</v>
      </c>
      <c r="H1164" s="1">
        <v>42569</v>
      </c>
      <c r="I1164">
        <v>48197</v>
      </c>
      <c r="J1164">
        <v>26680</v>
      </c>
      <c r="K1164">
        <v>3.6</v>
      </c>
      <c r="L1164" t="s">
        <v>176</v>
      </c>
      <c r="M1164" t="s">
        <v>1988</v>
      </c>
      <c r="N1164" t="s">
        <v>28</v>
      </c>
      <c r="O1164">
        <v>7</v>
      </c>
      <c r="P1164" t="s">
        <v>29</v>
      </c>
      <c r="Q1164" t="s">
        <v>30</v>
      </c>
      <c r="R1164" t="s">
        <v>2417</v>
      </c>
      <c r="S1164">
        <v>9832903050</v>
      </c>
      <c r="T1164" t="s">
        <v>32</v>
      </c>
    </row>
    <row r="1165" spans="1:20" x14ac:dyDescent="0.35">
      <c r="A1165" t="s">
        <v>2418</v>
      </c>
      <c r="B1165" t="s">
        <v>86</v>
      </c>
      <c r="C1165" t="s">
        <v>81</v>
      </c>
      <c r="D1165" t="s">
        <v>42</v>
      </c>
      <c r="E1165">
        <v>27</v>
      </c>
      <c r="F1165" t="s">
        <v>62</v>
      </c>
      <c r="G1165" t="s">
        <v>57</v>
      </c>
      <c r="H1165" s="1">
        <v>43653</v>
      </c>
      <c r="I1165">
        <v>75282</v>
      </c>
      <c r="J1165">
        <v>10142</v>
      </c>
      <c r="K1165">
        <v>3.3</v>
      </c>
      <c r="L1165" t="s">
        <v>107</v>
      </c>
      <c r="M1165" t="s">
        <v>1988</v>
      </c>
      <c r="N1165" t="s">
        <v>70</v>
      </c>
      <c r="O1165">
        <v>14</v>
      </c>
      <c r="P1165" t="s">
        <v>29</v>
      </c>
      <c r="Q1165" t="s">
        <v>30</v>
      </c>
      <c r="R1165" t="s">
        <v>2419</v>
      </c>
      <c r="S1165">
        <v>9447132773</v>
      </c>
      <c r="T1165" t="s">
        <v>48</v>
      </c>
    </row>
    <row r="1166" spans="1:20" x14ac:dyDescent="0.35">
      <c r="A1166" t="s">
        <v>2420</v>
      </c>
      <c r="B1166" t="s">
        <v>67</v>
      </c>
      <c r="C1166" t="s">
        <v>55</v>
      </c>
      <c r="D1166" t="s">
        <v>42</v>
      </c>
      <c r="E1166">
        <v>32</v>
      </c>
      <c r="F1166" t="s">
        <v>24</v>
      </c>
      <c r="G1166" t="s">
        <v>68</v>
      </c>
      <c r="H1166" s="1">
        <v>42025</v>
      </c>
      <c r="I1166">
        <v>20342</v>
      </c>
      <c r="J1166">
        <v>15967</v>
      </c>
      <c r="K1166">
        <v>4</v>
      </c>
      <c r="L1166" t="s">
        <v>642</v>
      </c>
      <c r="M1166" t="s">
        <v>1988</v>
      </c>
      <c r="N1166" t="s">
        <v>28</v>
      </c>
      <c r="O1166">
        <v>12</v>
      </c>
      <c r="P1166" t="s">
        <v>29</v>
      </c>
      <c r="Q1166" t="s">
        <v>46</v>
      </c>
      <c r="R1166" t="s">
        <v>2421</v>
      </c>
      <c r="S1166">
        <v>9742300217</v>
      </c>
      <c r="T1166" t="s">
        <v>32</v>
      </c>
    </row>
    <row r="1167" spans="1:20" x14ac:dyDescent="0.35">
      <c r="A1167" t="s">
        <v>2422</v>
      </c>
      <c r="B1167" t="s">
        <v>34</v>
      </c>
      <c r="C1167" t="s">
        <v>145</v>
      </c>
      <c r="D1167" t="s">
        <v>42</v>
      </c>
      <c r="E1167">
        <v>46</v>
      </c>
      <c r="F1167" t="s">
        <v>24</v>
      </c>
      <c r="G1167" t="s">
        <v>63</v>
      </c>
      <c r="H1167" s="1">
        <v>40613</v>
      </c>
      <c r="I1167">
        <v>102775</v>
      </c>
      <c r="J1167">
        <v>15137</v>
      </c>
      <c r="K1167">
        <v>3.9</v>
      </c>
      <c r="L1167" t="s">
        <v>292</v>
      </c>
      <c r="M1167" t="s">
        <v>1988</v>
      </c>
      <c r="N1167" t="s">
        <v>28</v>
      </c>
      <c r="O1167">
        <v>30</v>
      </c>
      <c r="P1167" t="s">
        <v>29</v>
      </c>
      <c r="Q1167" t="s">
        <v>30</v>
      </c>
      <c r="R1167" t="s">
        <v>2423</v>
      </c>
      <c r="S1167">
        <v>9342951147</v>
      </c>
      <c r="T1167" t="s">
        <v>32</v>
      </c>
    </row>
    <row r="1168" spans="1:20" x14ac:dyDescent="0.35">
      <c r="A1168" t="s">
        <v>2424</v>
      </c>
      <c r="B1168" t="s">
        <v>77</v>
      </c>
      <c r="C1168" t="s">
        <v>35</v>
      </c>
      <c r="D1168" t="s">
        <v>42</v>
      </c>
      <c r="E1168">
        <v>33</v>
      </c>
      <c r="F1168" t="s">
        <v>24</v>
      </c>
      <c r="G1168" t="s">
        <v>25</v>
      </c>
      <c r="H1168" s="1">
        <v>42158</v>
      </c>
      <c r="I1168">
        <v>110406</v>
      </c>
      <c r="J1168">
        <v>25539</v>
      </c>
      <c r="K1168">
        <v>3.9</v>
      </c>
      <c r="L1168" t="s">
        <v>193</v>
      </c>
      <c r="M1168" t="s">
        <v>1988</v>
      </c>
      <c r="N1168" t="s">
        <v>70</v>
      </c>
      <c r="O1168">
        <v>15</v>
      </c>
      <c r="P1168" t="s">
        <v>29</v>
      </c>
      <c r="Q1168" t="s">
        <v>46</v>
      </c>
      <c r="R1168" t="s">
        <v>2425</v>
      </c>
      <c r="S1168">
        <v>9939148575</v>
      </c>
      <c r="T1168" t="s">
        <v>32</v>
      </c>
    </row>
    <row r="1169" spans="1:20" x14ac:dyDescent="0.35">
      <c r="A1169" t="s">
        <v>2426</v>
      </c>
      <c r="B1169" t="s">
        <v>95</v>
      </c>
      <c r="C1169" t="s">
        <v>35</v>
      </c>
      <c r="D1169" t="s">
        <v>23</v>
      </c>
      <c r="E1169">
        <v>31</v>
      </c>
      <c r="F1169" t="s">
        <v>43</v>
      </c>
      <c r="G1169" t="s">
        <v>36</v>
      </c>
      <c r="H1169" s="1">
        <v>42968</v>
      </c>
      <c r="I1169">
        <v>119626</v>
      </c>
      <c r="J1169">
        <v>23352</v>
      </c>
      <c r="K1169">
        <v>4.5</v>
      </c>
      <c r="L1169" t="s">
        <v>575</v>
      </c>
      <c r="M1169" t="s">
        <v>1988</v>
      </c>
      <c r="N1169" t="s">
        <v>92</v>
      </c>
      <c r="O1169">
        <v>4</v>
      </c>
      <c r="P1169" t="s">
        <v>29</v>
      </c>
      <c r="Q1169" t="s">
        <v>30</v>
      </c>
      <c r="R1169" t="s">
        <v>2427</v>
      </c>
      <c r="S1169">
        <v>9988016597</v>
      </c>
      <c r="T1169" t="s">
        <v>32</v>
      </c>
    </row>
    <row r="1170" spans="1:20" x14ac:dyDescent="0.35">
      <c r="A1170" t="s">
        <v>2428</v>
      </c>
      <c r="B1170" t="s">
        <v>73</v>
      </c>
      <c r="C1170" t="s">
        <v>41</v>
      </c>
      <c r="D1170" t="s">
        <v>42</v>
      </c>
      <c r="E1170">
        <v>34</v>
      </c>
      <c r="F1170" t="s">
        <v>43</v>
      </c>
      <c r="G1170" t="s">
        <v>44</v>
      </c>
      <c r="H1170" s="1">
        <v>42164</v>
      </c>
      <c r="I1170">
        <v>94722</v>
      </c>
      <c r="J1170">
        <v>23218</v>
      </c>
      <c r="K1170">
        <v>2.1</v>
      </c>
      <c r="L1170" t="s">
        <v>107</v>
      </c>
      <c r="M1170" t="s">
        <v>1988</v>
      </c>
      <c r="N1170" t="s">
        <v>70</v>
      </c>
      <c r="O1170">
        <v>6</v>
      </c>
      <c r="P1170" t="s">
        <v>29</v>
      </c>
      <c r="Q1170" t="s">
        <v>30</v>
      </c>
      <c r="R1170" t="s">
        <v>2429</v>
      </c>
      <c r="S1170">
        <v>9596808354</v>
      </c>
      <c r="T1170" t="s">
        <v>32</v>
      </c>
    </row>
    <row r="1171" spans="1:20" x14ac:dyDescent="0.35">
      <c r="A1171" t="s">
        <v>2430</v>
      </c>
      <c r="B1171" t="s">
        <v>61</v>
      </c>
      <c r="C1171" t="s">
        <v>74</v>
      </c>
      <c r="D1171" t="s">
        <v>23</v>
      </c>
      <c r="E1171">
        <v>41</v>
      </c>
      <c r="F1171" t="s">
        <v>82</v>
      </c>
      <c r="G1171" t="s">
        <v>57</v>
      </c>
      <c r="H1171" s="1">
        <v>42888</v>
      </c>
      <c r="I1171">
        <v>20500</v>
      </c>
      <c r="J1171">
        <v>10684</v>
      </c>
      <c r="K1171">
        <v>3.7</v>
      </c>
      <c r="L1171" t="s">
        <v>915</v>
      </c>
      <c r="M1171" t="s">
        <v>1988</v>
      </c>
      <c r="N1171" t="s">
        <v>70</v>
      </c>
      <c r="O1171">
        <v>15</v>
      </c>
      <c r="P1171" t="s">
        <v>29</v>
      </c>
      <c r="Q1171" t="s">
        <v>30</v>
      </c>
      <c r="R1171" t="s">
        <v>2431</v>
      </c>
      <c r="S1171">
        <v>9328407078</v>
      </c>
      <c r="T1171" t="s">
        <v>32</v>
      </c>
    </row>
    <row r="1172" spans="1:20" x14ac:dyDescent="0.35">
      <c r="A1172" t="s">
        <v>2432</v>
      </c>
      <c r="B1172" t="s">
        <v>86</v>
      </c>
      <c r="C1172" t="s">
        <v>55</v>
      </c>
      <c r="D1172" t="s">
        <v>42</v>
      </c>
      <c r="E1172">
        <v>42</v>
      </c>
      <c r="F1172" t="s">
        <v>43</v>
      </c>
      <c r="G1172" t="s">
        <v>68</v>
      </c>
      <c r="H1172" s="1">
        <v>44957</v>
      </c>
      <c r="I1172">
        <v>94929</v>
      </c>
      <c r="J1172">
        <v>14242</v>
      </c>
      <c r="K1172">
        <v>4.3</v>
      </c>
      <c r="L1172" t="s">
        <v>157</v>
      </c>
      <c r="M1172" t="s">
        <v>1988</v>
      </c>
      <c r="N1172" t="s">
        <v>70</v>
      </c>
      <c r="O1172">
        <v>13</v>
      </c>
      <c r="P1172" t="s">
        <v>29</v>
      </c>
      <c r="Q1172" t="s">
        <v>46</v>
      </c>
      <c r="R1172" t="s">
        <v>2433</v>
      </c>
      <c r="S1172">
        <v>9190992921</v>
      </c>
      <c r="T1172" t="s">
        <v>48</v>
      </c>
    </row>
    <row r="1173" spans="1:20" x14ac:dyDescent="0.35">
      <c r="A1173" t="s">
        <v>2434</v>
      </c>
      <c r="B1173" t="s">
        <v>34</v>
      </c>
      <c r="C1173" t="s">
        <v>51</v>
      </c>
      <c r="D1173" t="s">
        <v>23</v>
      </c>
      <c r="E1173">
        <v>51</v>
      </c>
      <c r="F1173" t="s">
        <v>52</v>
      </c>
      <c r="G1173" t="s">
        <v>36</v>
      </c>
      <c r="H1173" s="1">
        <v>42580</v>
      </c>
      <c r="I1173">
        <v>27997</v>
      </c>
      <c r="J1173">
        <v>6079</v>
      </c>
      <c r="K1173">
        <v>3.1</v>
      </c>
      <c r="L1173" t="s">
        <v>550</v>
      </c>
      <c r="M1173" t="s">
        <v>1988</v>
      </c>
      <c r="N1173" t="s">
        <v>92</v>
      </c>
      <c r="O1173">
        <v>29</v>
      </c>
      <c r="P1173" t="s">
        <v>29</v>
      </c>
      <c r="Q1173" t="s">
        <v>46</v>
      </c>
      <c r="R1173" t="s">
        <v>2435</v>
      </c>
      <c r="S1173">
        <v>9606707783</v>
      </c>
      <c r="T1173" t="s">
        <v>32</v>
      </c>
    </row>
    <row r="1174" spans="1:20" x14ac:dyDescent="0.35">
      <c r="A1174" t="s">
        <v>2436</v>
      </c>
      <c r="B1174" t="s">
        <v>21</v>
      </c>
      <c r="C1174" t="s">
        <v>35</v>
      </c>
      <c r="D1174" t="s">
        <v>23</v>
      </c>
      <c r="E1174">
        <v>56</v>
      </c>
      <c r="F1174" t="s">
        <v>43</v>
      </c>
      <c r="G1174" t="s">
        <v>25</v>
      </c>
      <c r="H1174" s="1">
        <v>43848</v>
      </c>
      <c r="I1174">
        <v>49622</v>
      </c>
      <c r="J1174">
        <v>15737</v>
      </c>
      <c r="K1174">
        <v>2.2999999999999998</v>
      </c>
      <c r="L1174" t="s">
        <v>204</v>
      </c>
      <c r="M1174" t="s">
        <v>1988</v>
      </c>
      <c r="N1174" t="s">
        <v>70</v>
      </c>
      <c r="O1174">
        <v>19</v>
      </c>
      <c r="P1174" t="s">
        <v>29</v>
      </c>
      <c r="Q1174" t="s">
        <v>30</v>
      </c>
      <c r="R1174" t="s">
        <v>2437</v>
      </c>
      <c r="S1174">
        <v>9354232870</v>
      </c>
      <c r="T1174" t="s">
        <v>32</v>
      </c>
    </row>
    <row r="1175" spans="1:20" x14ac:dyDescent="0.35">
      <c r="A1175" t="s">
        <v>2438</v>
      </c>
      <c r="B1175" t="s">
        <v>61</v>
      </c>
      <c r="C1175" t="s">
        <v>41</v>
      </c>
      <c r="D1175" t="s">
        <v>23</v>
      </c>
      <c r="E1175">
        <v>57</v>
      </c>
      <c r="F1175" t="s">
        <v>56</v>
      </c>
      <c r="G1175" t="s">
        <v>25</v>
      </c>
      <c r="H1175" s="1">
        <v>42003</v>
      </c>
      <c r="I1175">
        <v>110188</v>
      </c>
      <c r="J1175">
        <v>14730</v>
      </c>
      <c r="K1175">
        <v>3</v>
      </c>
      <c r="L1175" t="s">
        <v>235</v>
      </c>
      <c r="M1175" t="s">
        <v>1988</v>
      </c>
      <c r="N1175" t="s">
        <v>70</v>
      </c>
      <c r="O1175">
        <v>18</v>
      </c>
      <c r="P1175" t="s">
        <v>29</v>
      </c>
      <c r="Q1175" t="s">
        <v>46</v>
      </c>
      <c r="R1175" t="s">
        <v>2439</v>
      </c>
      <c r="S1175">
        <v>9438719895</v>
      </c>
      <c r="T1175" t="s">
        <v>48</v>
      </c>
    </row>
    <row r="1176" spans="1:20" x14ac:dyDescent="0.35">
      <c r="A1176" t="s">
        <v>2440</v>
      </c>
      <c r="B1176" t="s">
        <v>50</v>
      </c>
      <c r="C1176" t="s">
        <v>35</v>
      </c>
      <c r="D1176" t="s">
        <v>23</v>
      </c>
      <c r="E1176">
        <v>34</v>
      </c>
      <c r="F1176" t="s">
        <v>24</v>
      </c>
      <c r="G1176" t="s">
        <v>63</v>
      </c>
      <c r="H1176" s="1">
        <v>40747</v>
      </c>
      <c r="I1176">
        <v>84287</v>
      </c>
      <c r="J1176">
        <v>22446</v>
      </c>
      <c r="K1176">
        <v>2.9</v>
      </c>
      <c r="L1176" t="s">
        <v>222</v>
      </c>
      <c r="M1176" t="s">
        <v>1988</v>
      </c>
      <c r="N1176" t="s">
        <v>38</v>
      </c>
      <c r="O1176">
        <v>11</v>
      </c>
      <c r="P1176" t="s">
        <v>29</v>
      </c>
      <c r="Q1176" t="s">
        <v>30</v>
      </c>
      <c r="R1176" t="s">
        <v>2441</v>
      </c>
      <c r="S1176">
        <v>9180640530</v>
      </c>
      <c r="T1176" t="s">
        <v>48</v>
      </c>
    </row>
    <row r="1177" spans="1:20" x14ac:dyDescent="0.35">
      <c r="A1177" t="s">
        <v>2442</v>
      </c>
      <c r="B1177" t="s">
        <v>95</v>
      </c>
      <c r="C1177" t="s">
        <v>74</v>
      </c>
      <c r="D1177" t="s">
        <v>23</v>
      </c>
      <c r="E1177">
        <v>27</v>
      </c>
      <c r="F1177" t="s">
        <v>62</v>
      </c>
      <c r="G1177" t="s">
        <v>25</v>
      </c>
      <c r="H1177" s="1">
        <v>41825</v>
      </c>
      <c r="I1177">
        <v>60816</v>
      </c>
      <c r="J1177">
        <v>20581</v>
      </c>
      <c r="K1177">
        <v>2.2999999999999998</v>
      </c>
      <c r="L1177" t="s">
        <v>219</v>
      </c>
      <c r="M1177" t="s">
        <v>1988</v>
      </c>
      <c r="N1177" t="s">
        <v>92</v>
      </c>
      <c r="O1177">
        <v>29</v>
      </c>
      <c r="P1177" t="s">
        <v>29</v>
      </c>
      <c r="Q1177" t="s">
        <v>30</v>
      </c>
      <c r="R1177" t="s">
        <v>2443</v>
      </c>
      <c r="S1177">
        <v>9748272709</v>
      </c>
      <c r="T1177" t="s">
        <v>32</v>
      </c>
    </row>
    <row r="1178" spans="1:20" x14ac:dyDescent="0.35">
      <c r="A1178" t="s">
        <v>2444</v>
      </c>
      <c r="B1178" t="s">
        <v>95</v>
      </c>
      <c r="C1178" t="s">
        <v>51</v>
      </c>
      <c r="D1178" t="s">
        <v>23</v>
      </c>
      <c r="E1178">
        <v>29</v>
      </c>
      <c r="F1178" t="s">
        <v>24</v>
      </c>
      <c r="G1178" t="s">
        <v>68</v>
      </c>
      <c r="H1178" s="1">
        <v>42455</v>
      </c>
      <c r="I1178">
        <v>63980</v>
      </c>
      <c r="J1178">
        <v>13082</v>
      </c>
      <c r="K1178">
        <v>4.8</v>
      </c>
      <c r="L1178" t="s">
        <v>268</v>
      </c>
      <c r="M1178" t="s">
        <v>1988</v>
      </c>
      <c r="N1178" t="s">
        <v>70</v>
      </c>
      <c r="O1178">
        <v>4</v>
      </c>
      <c r="P1178" t="s">
        <v>29</v>
      </c>
      <c r="Q1178" t="s">
        <v>46</v>
      </c>
      <c r="R1178" t="s">
        <v>2445</v>
      </c>
      <c r="S1178">
        <v>9873157148</v>
      </c>
      <c r="T1178" t="s">
        <v>48</v>
      </c>
    </row>
    <row r="1179" spans="1:20" x14ac:dyDescent="0.35">
      <c r="A1179" t="s">
        <v>2446</v>
      </c>
      <c r="B1179" t="s">
        <v>61</v>
      </c>
      <c r="C1179" t="s">
        <v>55</v>
      </c>
      <c r="D1179" t="s">
        <v>42</v>
      </c>
      <c r="E1179">
        <v>46</v>
      </c>
      <c r="F1179" t="s">
        <v>24</v>
      </c>
      <c r="G1179" t="s">
        <v>25</v>
      </c>
      <c r="H1179" s="1">
        <v>42574</v>
      </c>
      <c r="I1179">
        <v>62123</v>
      </c>
      <c r="J1179">
        <v>18984</v>
      </c>
      <c r="K1179">
        <v>3.8</v>
      </c>
      <c r="L1179" t="s">
        <v>292</v>
      </c>
      <c r="M1179" t="s">
        <v>1988</v>
      </c>
      <c r="N1179" t="s">
        <v>70</v>
      </c>
      <c r="O1179">
        <v>0</v>
      </c>
      <c r="P1179" t="s">
        <v>29</v>
      </c>
      <c r="Q1179" t="s">
        <v>30</v>
      </c>
      <c r="R1179" t="s">
        <v>2447</v>
      </c>
      <c r="S1179">
        <v>9259848982</v>
      </c>
      <c r="T1179" t="s">
        <v>48</v>
      </c>
    </row>
    <row r="1180" spans="1:20" x14ac:dyDescent="0.35">
      <c r="A1180" t="s">
        <v>2448</v>
      </c>
      <c r="B1180" t="s">
        <v>77</v>
      </c>
      <c r="C1180" t="s">
        <v>81</v>
      </c>
      <c r="D1180" t="s">
        <v>23</v>
      </c>
      <c r="E1180">
        <v>35</v>
      </c>
      <c r="F1180" t="s">
        <v>43</v>
      </c>
      <c r="G1180" t="s">
        <v>25</v>
      </c>
      <c r="H1180" s="1">
        <v>43171</v>
      </c>
      <c r="I1180">
        <v>80995</v>
      </c>
      <c r="J1180">
        <v>7320</v>
      </c>
      <c r="K1180">
        <v>3.2</v>
      </c>
      <c r="L1180" t="s">
        <v>268</v>
      </c>
      <c r="M1180" t="s">
        <v>1988</v>
      </c>
      <c r="N1180" t="s">
        <v>38</v>
      </c>
      <c r="O1180">
        <v>15</v>
      </c>
      <c r="P1180" t="s">
        <v>29</v>
      </c>
      <c r="Q1180" t="s">
        <v>30</v>
      </c>
      <c r="R1180" t="s">
        <v>2449</v>
      </c>
      <c r="S1180">
        <v>9683274872</v>
      </c>
      <c r="T1180" t="s">
        <v>48</v>
      </c>
    </row>
    <row r="1181" spans="1:20" x14ac:dyDescent="0.35">
      <c r="A1181" t="s">
        <v>2450</v>
      </c>
      <c r="B1181" t="s">
        <v>67</v>
      </c>
      <c r="C1181" t="s">
        <v>51</v>
      </c>
      <c r="D1181" t="s">
        <v>23</v>
      </c>
      <c r="E1181">
        <v>24</v>
      </c>
      <c r="F1181" t="s">
        <v>52</v>
      </c>
      <c r="G1181" t="s">
        <v>25</v>
      </c>
      <c r="H1181" s="1">
        <v>40802</v>
      </c>
      <c r="I1181">
        <v>117107</v>
      </c>
      <c r="J1181">
        <v>10776</v>
      </c>
      <c r="K1181">
        <v>3.9</v>
      </c>
      <c r="L1181" t="s">
        <v>278</v>
      </c>
      <c r="M1181" t="s">
        <v>1988</v>
      </c>
      <c r="N1181" t="s">
        <v>92</v>
      </c>
      <c r="O1181">
        <v>8</v>
      </c>
      <c r="P1181" t="s">
        <v>29</v>
      </c>
      <c r="Q1181" t="s">
        <v>30</v>
      </c>
      <c r="R1181" t="s">
        <v>2451</v>
      </c>
      <c r="S1181">
        <v>9680904505</v>
      </c>
      <c r="T1181" t="s">
        <v>48</v>
      </c>
    </row>
    <row r="1182" spans="1:20" x14ac:dyDescent="0.35">
      <c r="A1182" t="s">
        <v>2452</v>
      </c>
      <c r="B1182" t="s">
        <v>95</v>
      </c>
      <c r="C1182" t="s">
        <v>87</v>
      </c>
      <c r="D1182" t="s">
        <v>23</v>
      </c>
      <c r="E1182">
        <v>30</v>
      </c>
      <c r="F1182" t="s">
        <v>82</v>
      </c>
      <c r="G1182" t="s">
        <v>36</v>
      </c>
      <c r="H1182" s="1">
        <v>41393</v>
      </c>
      <c r="I1182">
        <v>43867</v>
      </c>
      <c r="J1182">
        <v>10126</v>
      </c>
      <c r="K1182">
        <v>2.9</v>
      </c>
      <c r="L1182" t="s">
        <v>235</v>
      </c>
      <c r="M1182" t="s">
        <v>1988</v>
      </c>
      <c r="N1182" t="s">
        <v>70</v>
      </c>
      <c r="O1182">
        <v>11</v>
      </c>
      <c r="P1182" t="s">
        <v>29</v>
      </c>
      <c r="Q1182" t="s">
        <v>46</v>
      </c>
      <c r="R1182" t="s">
        <v>2453</v>
      </c>
      <c r="S1182">
        <v>9790755071</v>
      </c>
      <c r="T1182" t="s">
        <v>32</v>
      </c>
    </row>
    <row r="1183" spans="1:20" x14ac:dyDescent="0.35">
      <c r="A1183" t="s">
        <v>2454</v>
      </c>
      <c r="B1183" t="s">
        <v>21</v>
      </c>
      <c r="C1183" t="s">
        <v>55</v>
      </c>
      <c r="D1183" t="s">
        <v>23</v>
      </c>
      <c r="E1183">
        <v>41</v>
      </c>
      <c r="F1183" t="s">
        <v>52</v>
      </c>
      <c r="G1183" t="s">
        <v>57</v>
      </c>
      <c r="H1183" s="1">
        <v>44844</v>
      </c>
      <c r="I1183">
        <v>49745</v>
      </c>
      <c r="J1183">
        <v>17981</v>
      </c>
      <c r="K1183">
        <v>3.3</v>
      </c>
      <c r="L1183" t="s">
        <v>69</v>
      </c>
      <c r="M1183" t="s">
        <v>1988</v>
      </c>
      <c r="N1183" t="s">
        <v>92</v>
      </c>
      <c r="O1183">
        <v>19</v>
      </c>
      <c r="P1183" t="s">
        <v>29</v>
      </c>
      <c r="Q1183" t="s">
        <v>30</v>
      </c>
      <c r="R1183" t="s">
        <v>2455</v>
      </c>
      <c r="S1183">
        <v>9241982963</v>
      </c>
      <c r="T1183" t="s">
        <v>48</v>
      </c>
    </row>
    <row r="1184" spans="1:20" x14ac:dyDescent="0.35">
      <c r="A1184" t="s">
        <v>2456</v>
      </c>
      <c r="B1184" t="s">
        <v>67</v>
      </c>
      <c r="C1184" t="s">
        <v>41</v>
      </c>
      <c r="D1184" t="s">
        <v>42</v>
      </c>
      <c r="E1184">
        <v>38</v>
      </c>
      <c r="F1184" t="s">
        <v>82</v>
      </c>
      <c r="G1184" t="s">
        <v>63</v>
      </c>
      <c r="H1184" s="1">
        <v>42169</v>
      </c>
      <c r="I1184">
        <v>71392</v>
      </c>
      <c r="J1184">
        <v>11595</v>
      </c>
      <c r="K1184">
        <v>2.2000000000000002</v>
      </c>
      <c r="L1184" t="s">
        <v>249</v>
      </c>
      <c r="M1184" t="s">
        <v>1988</v>
      </c>
      <c r="N1184" t="s">
        <v>92</v>
      </c>
      <c r="O1184">
        <v>13</v>
      </c>
      <c r="P1184" t="s">
        <v>29</v>
      </c>
      <c r="Q1184" t="s">
        <v>30</v>
      </c>
      <c r="R1184" t="s">
        <v>2457</v>
      </c>
      <c r="S1184">
        <v>9869022186</v>
      </c>
      <c r="T1184" t="s">
        <v>48</v>
      </c>
    </row>
    <row r="1185" spans="1:20" x14ac:dyDescent="0.35">
      <c r="A1185" t="s">
        <v>2458</v>
      </c>
      <c r="B1185" t="s">
        <v>77</v>
      </c>
      <c r="C1185" t="s">
        <v>87</v>
      </c>
      <c r="D1185" t="s">
        <v>42</v>
      </c>
      <c r="E1185">
        <v>22</v>
      </c>
      <c r="F1185" t="s">
        <v>24</v>
      </c>
      <c r="G1185" t="s">
        <v>63</v>
      </c>
      <c r="H1185" s="1">
        <v>41602</v>
      </c>
      <c r="I1185">
        <v>65160</v>
      </c>
      <c r="J1185">
        <v>12560</v>
      </c>
      <c r="K1185">
        <v>2.9</v>
      </c>
      <c r="L1185" t="s">
        <v>381</v>
      </c>
      <c r="M1185" t="s">
        <v>1988</v>
      </c>
      <c r="N1185" t="s">
        <v>28</v>
      </c>
      <c r="O1185">
        <v>31</v>
      </c>
      <c r="P1185" t="s">
        <v>29</v>
      </c>
      <c r="Q1185" t="s">
        <v>46</v>
      </c>
      <c r="R1185" t="s">
        <v>2459</v>
      </c>
      <c r="S1185">
        <v>9147957669</v>
      </c>
      <c r="T1185" t="s">
        <v>48</v>
      </c>
    </row>
    <row r="1186" spans="1:20" x14ac:dyDescent="0.35">
      <c r="A1186" t="s">
        <v>2460</v>
      </c>
      <c r="B1186" t="s">
        <v>95</v>
      </c>
      <c r="C1186" t="s">
        <v>35</v>
      </c>
      <c r="D1186" t="s">
        <v>42</v>
      </c>
      <c r="E1186">
        <v>54</v>
      </c>
      <c r="F1186" t="s">
        <v>24</v>
      </c>
      <c r="G1186" t="s">
        <v>68</v>
      </c>
      <c r="H1186" s="1">
        <v>43230</v>
      </c>
      <c r="I1186">
        <v>54155</v>
      </c>
      <c r="J1186">
        <v>18270</v>
      </c>
      <c r="K1186">
        <v>4.7</v>
      </c>
      <c r="L1186" t="s">
        <v>325</v>
      </c>
      <c r="M1186" t="s">
        <v>1988</v>
      </c>
      <c r="N1186" t="s">
        <v>38</v>
      </c>
      <c r="O1186">
        <v>35</v>
      </c>
      <c r="P1186" t="s">
        <v>29</v>
      </c>
      <c r="Q1186" t="s">
        <v>30</v>
      </c>
      <c r="R1186" t="s">
        <v>2461</v>
      </c>
      <c r="S1186">
        <v>9143630534</v>
      </c>
      <c r="T1186" t="s">
        <v>48</v>
      </c>
    </row>
    <row r="1187" spans="1:20" x14ac:dyDescent="0.35">
      <c r="A1187" t="s">
        <v>2462</v>
      </c>
      <c r="B1187" t="s">
        <v>67</v>
      </c>
      <c r="C1187" t="s">
        <v>55</v>
      </c>
      <c r="D1187" t="s">
        <v>42</v>
      </c>
      <c r="E1187">
        <v>30</v>
      </c>
      <c r="F1187" t="s">
        <v>62</v>
      </c>
      <c r="G1187" t="s">
        <v>68</v>
      </c>
      <c r="H1187" s="1">
        <v>43376</v>
      </c>
      <c r="I1187">
        <v>117838</v>
      </c>
      <c r="J1187">
        <v>23187</v>
      </c>
      <c r="K1187">
        <v>4.2</v>
      </c>
      <c r="L1187" t="s">
        <v>281</v>
      </c>
      <c r="M1187" t="s">
        <v>1988</v>
      </c>
      <c r="N1187" t="s">
        <v>92</v>
      </c>
      <c r="O1187">
        <v>35</v>
      </c>
      <c r="P1187" t="s">
        <v>29</v>
      </c>
      <c r="Q1187" t="s">
        <v>30</v>
      </c>
      <c r="R1187" t="s">
        <v>2463</v>
      </c>
      <c r="S1187">
        <v>9578955769</v>
      </c>
      <c r="T1187" t="s">
        <v>32</v>
      </c>
    </row>
    <row r="1188" spans="1:20" x14ac:dyDescent="0.35">
      <c r="A1188" t="s">
        <v>2464</v>
      </c>
      <c r="B1188" t="s">
        <v>95</v>
      </c>
      <c r="C1188" t="s">
        <v>35</v>
      </c>
      <c r="D1188" t="s">
        <v>42</v>
      </c>
      <c r="E1188">
        <v>35</v>
      </c>
      <c r="F1188" t="s">
        <v>24</v>
      </c>
      <c r="G1188" t="s">
        <v>63</v>
      </c>
      <c r="H1188" s="1">
        <v>45041</v>
      </c>
      <c r="I1188">
        <v>65543</v>
      </c>
      <c r="J1188">
        <v>20692</v>
      </c>
      <c r="K1188">
        <v>4.2</v>
      </c>
      <c r="L1188" t="s">
        <v>154</v>
      </c>
      <c r="M1188" t="s">
        <v>1988</v>
      </c>
      <c r="N1188" t="s">
        <v>28</v>
      </c>
      <c r="O1188">
        <v>0</v>
      </c>
      <c r="P1188" t="s">
        <v>29</v>
      </c>
      <c r="Q1188" t="s">
        <v>46</v>
      </c>
      <c r="R1188" t="s">
        <v>2465</v>
      </c>
      <c r="S1188">
        <v>9181731113</v>
      </c>
      <c r="T1188" t="s">
        <v>48</v>
      </c>
    </row>
    <row r="1189" spans="1:20" x14ac:dyDescent="0.35">
      <c r="A1189" t="s">
        <v>2466</v>
      </c>
      <c r="B1189" t="s">
        <v>101</v>
      </c>
      <c r="C1189" t="s">
        <v>81</v>
      </c>
      <c r="D1189" t="s">
        <v>23</v>
      </c>
      <c r="E1189">
        <v>36</v>
      </c>
      <c r="F1189" t="s">
        <v>24</v>
      </c>
      <c r="G1189" t="s">
        <v>63</v>
      </c>
      <c r="H1189" s="1">
        <v>44300</v>
      </c>
      <c r="I1189">
        <v>39753</v>
      </c>
      <c r="J1189">
        <v>6625</v>
      </c>
      <c r="K1189">
        <v>4.8</v>
      </c>
      <c r="L1189" t="s">
        <v>275</v>
      </c>
      <c r="M1189" t="s">
        <v>1988</v>
      </c>
      <c r="N1189" t="s">
        <v>70</v>
      </c>
      <c r="O1189">
        <v>35</v>
      </c>
      <c r="P1189" t="s">
        <v>29</v>
      </c>
      <c r="Q1189" t="s">
        <v>30</v>
      </c>
      <c r="R1189" t="s">
        <v>2467</v>
      </c>
      <c r="S1189">
        <v>9898304813</v>
      </c>
      <c r="T1189" t="s">
        <v>48</v>
      </c>
    </row>
    <row r="1190" spans="1:20" x14ac:dyDescent="0.35">
      <c r="A1190" t="s">
        <v>2468</v>
      </c>
      <c r="B1190" t="s">
        <v>50</v>
      </c>
      <c r="C1190" t="s">
        <v>91</v>
      </c>
      <c r="D1190" t="s">
        <v>23</v>
      </c>
      <c r="E1190">
        <v>50</v>
      </c>
      <c r="F1190" t="s">
        <v>43</v>
      </c>
      <c r="G1190" t="s">
        <v>25</v>
      </c>
      <c r="H1190" s="1">
        <v>44759</v>
      </c>
      <c r="I1190">
        <v>23675</v>
      </c>
      <c r="J1190">
        <v>29045</v>
      </c>
      <c r="K1190">
        <v>2.8</v>
      </c>
      <c r="L1190" t="s">
        <v>363</v>
      </c>
      <c r="M1190" t="s">
        <v>1988</v>
      </c>
      <c r="N1190" t="s">
        <v>70</v>
      </c>
      <c r="O1190">
        <v>23</v>
      </c>
      <c r="P1190" t="s">
        <v>29</v>
      </c>
      <c r="Q1190" t="s">
        <v>30</v>
      </c>
      <c r="R1190" t="s">
        <v>2469</v>
      </c>
      <c r="S1190">
        <v>9184135935</v>
      </c>
      <c r="T1190" t="s">
        <v>32</v>
      </c>
    </row>
    <row r="1191" spans="1:20" x14ac:dyDescent="0.35">
      <c r="A1191" t="s">
        <v>2470</v>
      </c>
      <c r="B1191" t="s">
        <v>61</v>
      </c>
      <c r="C1191" t="s">
        <v>91</v>
      </c>
      <c r="D1191" t="s">
        <v>23</v>
      </c>
      <c r="E1191">
        <v>26</v>
      </c>
      <c r="F1191" t="s">
        <v>56</v>
      </c>
      <c r="G1191" t="s">
        <v>68</v>
      </c>
      <c r="H1191" s="1">
        <v>42718</v>
      </c>
      <c r="I1191">
        <v>105741</v>
      </c>
      <c r="J1191">
        <v>28421</v>
      </c>
      <c r="K1191">
        <v>3.3</v>
      </c>
      <c r="L1191" t="s">
        <v>58</v>
      </c>
      <c r="M1191" t="s">
        <v>1988</v>
      </c>
      <c r="N1191" t="s">
        <v>92</v>
      </c>
      <c r="O1191">
        <v>3</v>
      </c>
      <c r="P1191" t="s">
        <v>29</v>
      </c>
      <c r="Q1191" t="s">
        <v>30</v>
      </c>
      <c r="R1191" t="s">
        <v>2471</v>
      </c>
      <c r="S1191">
        <v>9354660406</v>
      </c>
      <c r="T1191" t="s">
        <v>48</v>
      </c>
    </row>
    <row r="1192" spans="1:20" x14ac:dyDescent="0.35">
      <c r="A1192" t="s">
        <v>2472</v>
      </c>
      <c r="B1192" t="s">
        <v>73</v>
      </c>
      <c r="C1192" t="s">
        <v>145</v>
      </c>
      <c r="D1192" t="s">
        <v>23</v>
      </c>
      <c r="E1192">
        <v>39</v>
      </c>
      <c r="F1192" t="s">
        <v>24</v>
      </c>
      <c r="G1192" t="s">
        <v>57</v>
      </c>
      <c r="H1192" s="1">
        <v>44363</v>
      </c>
      <c r="I1192">
        <v>98412</v>
      </c>
      <c r="J1192">
        <v>6705</v>
      </c>
      <c r="K1192">
        <v>2.4</v>
      </c>
      <c r="L1192" t="s">
        <v>199</v>
      </c>
      <c r="M1192" t="s">
        <v>1988</v>
      </c>
      <c r="N1192" t="s">
        <v>38</v>
      </c>
      <c r="O1192">
        <v>3</v>
      </c>
      <c r="P1192" t="s">
        <v>29</v>
      </c>
      <c r="Q1192" t="s">
        <v>46</v>
      </c>
      <c r="R1192" t="s">
        <v>2473</v>
      </c>
      <c r="S1192">
        <v>9457320096</v>
      </c>
      <c r="T1192" t="s">
        <v>32</v>
      </c>
    </row>
    <row r="1193" spans="1:20" x14ac:dyDescent="0.35">
      <c r="A1193" t="s">
        <v>2474</v>
      </c>
      <c r="B1193" t="s">
        <v>77</v>
      </c>
      <c r="C1193" t="s">
        <v>145</v>
      </c>
      <c r="D1193" t="s">
        <v>42</v>
      </c>
      <c r="E1193">
        <v>39</v>
      </c>
      <c r="F1193" t="s">
        <v>82</v>
      </c>
      <c r="G1193" t="s">
        <v>44</v>
      </c>
      <c r="H1193" s="1">
        <v>40343</v>
      </c>
      <c r="I1193">
        <v>63892</v>
      </c>
      <c r="J1193">
        <v>29829</v>
      </c>
      <c r="K1193">
        <v>4.4000000000000004</v>
      </c>
      <c r="L1193" t="s">
        <v>164</v>
      </c>
      <c r="M1193" t="s">
        <v>1988</v>
      </c>
      <c r="N1193" t="s">
        <v>38</v>
      </c>
      <c r="O1193">
        <v>5</v>
      </c>
      <c r="P1193" t="s">
        <v>29</v>
      </c>
      <c r="Q1193" t="s">
        <v>30</v>
      </c>
      <c r="R1193" t="s">
        <v>2475</v>
      </c>
      <c r="S1193">
        <v>9444028805</v>
      </c>
      <c r="T1193" t="s">
        <v>32</v>
      </c>
    </row>
    <row r="1194" spans="1:20" x14ac:dyDescent="0.35">
      <c r="A1194" t="s">
        <v>2476</v>
      </c>
      <c r="B1194" t="s">
        <v>77</v>
      </c>
      <c r="C1194" t="s">
        <v>41</v>
      </c>
      <c r="D1194" t="s">
        <v>23</v>
      </c>
      <c r="E1194">
        <v>23</v>
      </c>
      <c r="F1194" t="s">
        <v>62</v>
      </c>
      <c r="G1194" t="s">
        <v>57</v>
      </c>
      <c r="H1194" s="1">
        <v>45127</v>
      </c>
      <c r="I1194">
        <v>105352</v>
      </c>
      <c r="J1194">
        <v>11658</v>
      </c>
      <c r="K1194">
        <v>3.4</v>
      </c>
      <c r="L1194" t="s">
        <v>37</v>
      </c>
      <c r="M1194" t="s">
        <v>1988</v>
      </c>
      <c r="N1194" t="s">
        <v>70</v>
      </c>
      <c r="O1194">
        <v>6</v>
      </c>
      <c r="P1194" t="s">
        <v>29</v>
      </c>
      <c r="Q1194" t="s">
        <v>46</v>
      </c>
      <c r="R1194" t="s">
        <v>2477</v>
      </c>
      <c r="S1194">
        <v>9403538191</v>
      </c>
      <c r="T1194" t="s">
        <v>32</v>
      </c>
    </row>
    <row r="1195" spans="1:20" x14ac:dyDescent="0.35">
      <c r="A1195" t="s">
        <v>2478</v>
      </c>
      <c r="B1195" t="s">
        <v>86</v>
      </c>
      <c r="C1195" t="s">
        <v>51</v>
      </c>
      <c r="D1195" t="s">
        <v>23</v>
      </c>
      <c r="E1195">
        <v>38</v>
      </c>
      <c r="F1195" t="s">
        <v>62</v>
      </c>
      <c r="G1195" t="s">
        <v>36</v>
      </c>
      <c r="H1195" s="1">
        <v>41734</v>
      </c>
      <c r="I1195">
        <v>109852</v>
      </c>
      <c r="J1195">
        <v>24141</v>
      </c>
      <c r="K1195">
        <v>3.3</v>
      </c>
      <c r="L1195" t="s">
        <v>157</v>
      </c>
      <c r="M1195" t="s">
        <v>1988</v>
      </c>
      <c r="N1195" t="s">
        <v>70</v>
      </c>
      <c r="O1195">
        <v>13</v>
      </c>
      <c r="P1195" t="s">
        <v>29</v>
      </c>
      <c r="Q1195" t="s">
        <v>30</v>
      </c>
      <c r="R1195" t="s">
        <v>2479</v>
      </c>
      <c r="S1195">
        <v>9254951783</v>
      </c>
      <c r="T1195" t="s">
        <v>32</v>
      </c>
    </row>
    <row r="1196" spans="1:20" x14ac:dyDescent="0.35">
      <c r="A1196" t="s">
        <v>2480</v>
      </c>
      <c r="B1196" t="s">
        <v>34</v>
      </c>
      <c r="C1196" t="s">
        <v>55</v>
      </c>
      <c r="D1196" t="s">
        <v>42</v>
      </c>
      <c r="E1196">
        <v>37</v>
      </c>
      <c r="F1196" t="s">
        <v>82</v>
      </c>
      <c r="G1196" t="s">
        <v>68</v>
      </c>
      <c r="H1196" s="1">
        <v>40398</v>
      </c>
      <c r="I1196">
        <v>108770</v>
      </c>
      <c r="J1196">
        <v>26737</v>
      </c>
      <c r="K1196">
        <v>4.4000000000000004</v>
      </c>
      <c r="L1196" t="s">
        <v>292</v>
      </c>
      <c r="M1196" t="s">
        <v>1988</v>
      </c>
      <c r="N1196" t="s">
        <v>92</v>
      </c>
      <c r="O1196">
        <v>7</v>
      </c>
      <c r="P1196" t="s">
        <v>29</v>
      </c>
      <c r="Q1196" t="s">
        <v>30</v>
      </c>
      <c r="R1196" t="s">
        <v>2481</v>
      </c>
      <c r="S1196">
        <v>9318331869</v>
      </c>
      <c r="T1196" t="s">
        <v>32</v>
      </c>
    </row>
    <row r="1197" spans="1:20" x14ac:dyDescent="0.35">
      <c r="A1197" t="s">
        <v>2482</v>
      </c>
      <c r="B1197" t="s">
        <v>50</v>
      </c>
      <c r="C1197" t="s">
        <v>51</v>
      </c>
      <c r="D1197" t="s">
        <v>23</v>
      </c>
      <c r="E1197">
        <v>40</v>
      </c>
      <c r="F1197" t="s">
        <v>24</v>
      </c>
      <c r="G1197" t="s">
        <v>68</v>
      </c>
      <c r="H1197" s="1">
        <v>42999</v>
      </c>
      <c r="I1197">
        <v>27981</v>
      </c>
      <c r="J1197">
        <v>9454</v>
      </c>
      <c r="K1197">
        <v>2.1</v>
      </c>
      <c r="L1197" t="s">
        <v>358</v>
      </c>
      <c r="M1197" t="s">
        <v>1988</v>
      </c>
      <c r="N1197" t="s">
        <v>28</v>
      </c>
      <c r="O1197">
        <v>8</v>
      </c>
      <c r="P1197" t="s">
        <v>29</v>
      </c>
      <c r="Q1197" t="s">
        <v>46</v>
      </c>
      <c r="R1197" t="s">
        <v>2483</v>
      </c>
      <c r="S1197">
        <v>9680442366</v>
      </c>
      <c r="T1197" t="s">
        <v>32</v>
      </c>
    </row>
    <row r="1198" spans="1:20" x14ac:dyDescent="0.35">
      <c r="A1198" t="s">
        <v>2484</v>
      </c>
      <c r="B1198" t="s">
        <v>50</v>
      </c>
      <c r="C1198" t="s">
        <v>87</v>
      </c>
      <c r="D1198" t="s">
        <v>42</v>
      </c>
      <c r="E1198">
        <v>35</v>
      </c>
      <c r="F1198" t="s">
        <v>43</v>
      </c>
      <c r="G1198" t="s">
        <v>68</v>
      </c>
      <c r="H1198" s="1">
        <v>44354</v>
      </c>
      <c r="I1198">
        <v>47101</v>
      </c>
      <c r="J1198">
        <v>8865</v>
      </c>
      <c r="K1198">
        <v>4.2</v>
      </c>
      <c r="L1198" t="s">
        <v>351</v>
      </c>
      <c r="M1198" t="s">
        <v>1988</v>
      </c>
      <c r="N1198" t="s">
        <v>28</v>
      </c>
      <c r="O1198">
        <v>7</v>
      </c>
      <c r="P1198" t="s">
        <v>29</v>
      </c>
      <c r="Q1198" t="s">
        <v>46</v>
      </c>
      <c r="R1198" t="s">
        <v>2485</v>
      </c>
      <c r="S1198">
        <v>9559645505</v>
      </c>
      <c r="T1198" t="s">
        <v>32</v>
      </c>
    </row>
    <row r="1199" spans="1:20" x14ac:dyDescent="0.35">
      <c r="A1199" t="s">
        <v>2486</v>
      </c>
      <c r="B1199" t="s">
        <v>101</v>
      </c>
      <c r="C1199" t="s">
        <v>74</v>
      </c>
      <c r="D1199" t="s">
        <v>23</v>
      </c>
      <c r="E1199">
        <v>41</v>
      </c>
      <c r="F1199" t="s">
        <v>56</v>
      </c>
      <c r="G1199" t="s">
        <v>44</v>
      </c>
      <c r="H1199" s="1">
        <v>41454</v>
      </c>
      <c r="I1199">
        <v>116883</v>
      </c>
      <c r="J1199">
        <v>6527</v>
      </c>
      <c r="K1199">
        <v>2.7</v>
      </c>
      <c r="L1199" t="s">
        <v>113</v>
      </c>
      <c r="M1199" t="s">
        <v>1988</v>
      </c>
      <c r="N1199" t="s">
        <v>28</v>
      </c>
      <c r="O1199">
        <v>16</v>
      </c>
      <c r="P1199" t="s">
        <v>29</v>
      </c>
      <c r="Q1199" t="s">
        <v>30</v>
      </c>
      <c r="R1199" t="s">
        <v>2487</v>
      </c>
      <c r="S1199">
        <v>9701397214</v>
      </c>
      <c r="T1199" t="s">
        <v>32</v>
      </c>
    </row>
    <row r="1200" spans="1:20" x14ac:dyDescent="0.35">
      <c r="A1200" t="s">
        <v>2488</v>
      </c>
      <c r="B1200" t="s">
        <v>21</v>
      </c>
      <c r="C1200" t="s">
        <v>145</v>
      </c>
      <c r="D1200" t="s">
        <v>23</v>
      </c>
      <c r="E1200">
        <v>59</v>
      </c>
      <c r="F1200" t="s">
        <v>62</v>
      </c>
      <c r="G1200" t="s">
        <v>44</v>
      </c>
      <c r="H1200" s="1">
        <v>42030</v>
      </c>
      <c r="I1200">
        <v>51493</v>
      </c>
      <c r="J1200">
        <v>9417</v>
      </c>
      <c r="K1200">
        <v>4.3</v>
      </c>
      <c r="L1200" t="s">
        <v>575</v>
      </c>
      <c r="M1200" t="s">
        <v>1988</v>
      </c>
      <c r="N1200" t="s">
        <v>92</v>
      </c>
      <c r="O1200">
        <v>13</v>
      </c>
      <c r="P1200" t="s">
        <v>29</v>
      </c>
      <c r="Q1200" t="s">
        <v>30</v>
      </c>
      <c r="R1200" t="s">
        <v>2489</v>
      </c>
      <c r="S1200">
        <v>9577982122</v>
      </c>
      <c r="T1200" t="s">
        <v>32</v>
      </c>
    </row>
    <row r="1201" spans="1:20" x14ac:dyDescent="0.35">
      <c r="A1201" t="s">
        <v>2490</v>
      </c>
      <c r="B1201" t="s">
        <v>73</v>
      </c>
      <c r="C1201" t="s">
        <v>55</v>
      </c>
      <c r="D1201" t="s">
        <v>23</v>
      </c>
      <c r="E1201">
        <v>32</v>
      </c>
      <c r="F1201" t="s">
        <v>62</v>
      </c>
      <c r="G1201" t="s">
        <v>36</v>
      </c>
      <c r="H1201" s="1">
        <v>41107</v>
      </c>
      <c r="I1201">
        <v>58415</v>
      </c>
      <c r="J1201">
        <v>10234</v>
      </c>
      <c r="K1201">
        <v>2.7</v>
      </c>
      <c r="L1201" t="s">
        <v>642</v>
      </c>
      <c r="M1201" t="s">
        <v>1988</v>
      </c>
      <c r="N1201" t="s">
        <v>70</v>
      </c>
      <c r="O1201">
        <v>19</v>
      </c>
      <c r="P1201" t="s">
        <v>29</v>
      </c>
      <c r="Q1201" t="s">
        <v>30</v>
      </c>
      <c r="R1201" t="s">
        <v>2491</v>
      </c>
      <c r="S1201">
        <v>9234148614</v>
      </c>
      <c r="T1201" t="s">
        <v>48</v>
      </c>
    </row>
    <row r="1202" spans="1:20" x14ac:dyDescent="0.35">
      <c r="A1202" t="s">
        <v>2492</v>
      </c>
      <c r="B1202" t="s">
        <v>21</v>
      </c>
      <c r="C1202" t="s">
        <v>22</v>
      </c>
      <c r="D1202" t="s">
        <v>23</v>
      </c>
      <c r="E1202">
        <v>51</v>
      </c>
      <c r="F1202" t="s">
        <v>82</v>
      </c>
      <c r="G1202" t="s">
        <v>36</v>
      </c>
      <c r="H1202" s="1">
        <v>44627</v>
      </c>
      <c r="I1202">
        <v>78340</v>
      </c>
      <c r="J1202">
        <v>24842</v>
      </c>
      <c r="K1202">
        <v>2.6</v>
      </c>
      <c r="L1202" t="s">
        <v>312</v>
      </c>
      <c r="M1202" t="s">
        <v>1988</v>
      </c>
      <c r="N1202" t="s">
        <v>28</v>
      </c>
      <c r="O1202">
        <v>20</v>
      </c>
      <c r="P1202" t="s">
        <v>29</v>
      </c>
      <c r="Q1202" t="s">
        <v>46</v>
      </c>
      <c r="R1202" t="s">
        <v>2493</v>
      </c>
      <c r="S1202">
        <v>9846687455</v>
      </c>
      <c r="T1202" t="s">
        <v>32</v>
      </c>
    </row>
    <row r="1203" spans="1:20" x14ac:dyDescent="0.35">
      <c r="A1203" t="s">
        <v>2494</v>
      </c>
      <c r="B1203" t="s">
        <v>73</v>
      </c>
      <c r="C1203" t="s">
        <v>87</v>
      </c>
      <c r="D1203" t="s">
        <v>42</v>
      </c>
      <c r="E1203">
        <v>47</v>
      </c>
      <c r="F1203" t="s">
        <v>24</v>
      </c>
      <c r="G1203" t="s">
        <v>63</v>
      </c>
      <c r="H1203" s="1">
        <v>44515</v>
      </c>
      <c r="I1203">
        <v>116375</v>
      </c>
      <c r="J1203">
        <v>27181</v>
      </c>
      <c r="K1203">
        <v>5</v>
      </c>
      <c r="L1203" t="s">
        <v>284</v>
      </c>
      <c r="M1203" t="s">
        <v>1988</v>
      </c>
      <c r="N1203" t="s">
        <v>38</v>
      </c>
      <c r="O1203">
        <v>12</v>
      </c>
      <c r="P1203" t="s">
        <v>29</v>
      </c>
      <c r="Q1203" t="s">
        <v>30</v>
      </c>
      <c r="R1203" t="s">
        <v>2495</v>
      </c>
      <c r="S1203">
        <v>9173048362</v>
      </c>
      <c r="T1203" t="s">
        <v>48</v>
      </c>
    </row>
    <row r="1204" spans="1:20" x14ac:dyDescent="0.35">
      <c r="A1204" t="s">
        <v>2496</v>
      </c>
      <c r="B1204" t="s">
        <v>101</v>
      </c>
      <c r="C1204" t="s">
        <v>35</v>
      </c>
      <c r="D1204" t="s">
        <v>42</v>
      </c>
      <c r="E1204">
        <v>43</v>
      </c>
      <c r="F1204" t="s">
        <v>52</v>
      </c>
      <c r="G1204" t="s">
        <v>36</v>
      </c>
      <c r="H1204" s="1">
        <v>44158</v>
      </c>
      <c r="I1204">
        <v>57250</v>
      </c>
      <c r="J1204">
        <v>21201</v>
      </c>
      <c r="K1204">
        <v>3.9</v>
      </c>
      <c r="L1204" t="s">
        <v>403</v>
      </c>
      <c r="M1204" t="s">
        <v>1988</v>
      </c>
      <c r="N1204" t="s">
        <v>92</v>
      </c>
      <c r="O1204">
        <v>25</v>
      </c>
      <c r="P1204" t="s">
        <v>29</v>
      </c>
      <c r="Q1204" t="s">
        <v>46</v>
      </c>
      <c r="R1204" t="s">
        <v>2497</v>
      </c>
      <c r="S1204">
        <v>9407603138</v>
      </c>
      <c r="T1204" t="s">
        <v>48</v>
      </c>
    </row>
    <row r="1205" spans="1:20" x14ac:dyDescent="0.35">
      <c r="A1205" t="s">
        <v>2498</v>
      </c>
      <c r="B1205" t="s">
        <v>101</v>
      </c>
      <c r="C1205" t="s">
        <v>145</v>
      </c>
      <c r="D1205" t="s">
        <v>42</v>
      </c>
      <c r="E1205">
        <v>53</v>
      </c>
      <c r="F1205" t="s">
        <v>43</v>
      </c>
      <c r="G1205" t="s">
        <v>63</v>
      </c>
      <c r="H1205" s="1">
        <v>42071</v>
      </c>
      <c r="I1205">
        <v>61282</v>
      </c>
      <c r="J1205">
        <v>22855</v>
      </c>
      <c r="K1205">
        <v>4.5999999999999996</v>
      </c>
      <c r="L1205" t="s">
        <v>343</v>
      </c>
      <c r="M1205" t="s">
        <v>1988</v>
      </c>
      <c r="N1205" t="s">
        <v>38</v>
      </c>
      <c r="O1205">
        <v>2</v>
      </c>
      <c r="P1205" t="s">
        <v>29</v>
      </c>
      <c r="Q1205" t="s">
        <v>46</v>
      </c>
      <c r="R1205" t="s">
        <v>2499</v>
      </c>
      <c r="S1205">
        <v>9968838175</v>
      </c>
      <c r="T1205" t="s">
        <v>32</v>
      </c>
    </row>
    <row r="1206" spans="1:20" x14ac:dyDescent="0.35">
      <c r="A1206" t="s">
        <v>2500</v>
      </c>
      <c r="B1206" t="s">
        <v>95</v>
      </c>
      <c r="C1206" t="s">
        <v>51</v>
      </c>
      <c r="D1206" t="s">
        <v>42</v>
      </c>
      <c r="E1206">
        <v>54</v>
      </c>
      <c r="F1206" t="s">
        <v>24</v>
      </c>
      <c r="G1206" t="s">
        <v>57</v>
      </c>
      <c r="H1206" s="1">
        <v>41732</v>
      </c>
      <c r="I1206">
        <v>32974</v>
      </c>
      <c r="J1206">
        <v>23353</v>
      </c>
      <c r="K1206">
        <v>2.7</v>
      </c>
      <c r="L1206" t="s">
        <v>309</v>
      </c>
      <c r="M1206" t="s">
        <v>1988</v>
      </c>
      <c r="N1206" t="s">
        <v>92</v>
      </c>
      <c r="O1206">
        <v>30</v>
      </c>
      <c r="P1206" t="s">
        <v>29</v>
      </c>
      <c r="Q1206" t="s">
        <v>46</v>
      </c>
      <c r="R1206" t="s">
        <v>2501</v>
      </c>
      <c r="S1206">
        <v>9143151589</v>
      </c>
      <c r="T1206" t="s">
        <v>32</v>
      </c>
    </row>
    <row r="1207" spans="1:20" x14ac:dyDescent="0.35">
      <c r="A1207" t="s">
        <v>2502</v>
      </c>
      <c r="B1207" t="s">
        <v>50</v>
      </c>
      <c r="C1207" t="s">
        <v>91</v>
      </c>
      <c r="D1207" t="s">
        <v>42</v>
      </c>
      <c r="E1207">
        <v>30</v>
      </c>
      <c r="F1207" t="s">
        <v>82</v>
      </c>
      <c r="G1207" t="s">
        <v>44</v>
      </c>
      <c r="H1207" s="1">
        <v>42596</v>
      </c>
      <c r="I1207">
        <v>27024</v>
      </c>
      <c r="J1207">
        <v>9941</v>
      </c>
      <c r="K1207">
        <v>2.2999999999999998</v>
      </c>
      <c r="L1207" t="s">
        <v>54</v>
      </c>
      <c r="M1207" t="s">
        <v>1988</v>
      </c>
      <c r="N1207" t="s">
        <v>92</v>
      </c>
      <c r="O1207">
        <v>22</v>
      </c>
      <c r="P1207" t="s">
        <v>29</v>
      </c>
      <c r="Q1207" t="s">
        <v>46</v>
      </c>
      <c r="R1207" t="s">
        <v>2503</v>
      </c>
      <c r="S1207">
        <v>9387131265</v>
      </c>
      <c r="T1207" t="s">
        <v>48</v>
      </c>
    </row>
    <row r="1208" spans="1:20" x14ac:dyDescent="0.35">
      <c r="A1208" t="s">
        <v>2504</v>
      </c>
      <c r="B1208" t="s">
        <v>34</v>
      </c>
      <c r="C1208" t="s">
        <v>22</v>
      </c>
      <c r="D1208" t="s">
        <v>23</v>
      </c>
      <c r="E1208">
        <v>53</v>
      </c>
      <c r="F1208" t="s">
        <v>56</v>
      </c>
      <c r="G1208" t="s">
        <v>25</v>
      </c>
      <c r="H1208" s="1">
        <v>40239</v>
      </c>
      <c r="I1208">
        <v>22517</v>
      </c>
      <c r="J1208">
        <v>16464</v>
      </c>
      <c r="K1208">
        <v>4</v>
      </c>
      <c r="L1208" t="s">
        <v>60</v>
      </c>
      <c r="M1208" t="s">
        <v>1988</v>
      </c>
      <c r="N1208" t="s">
        <v>92</v>
      </c>
      <c r="O1208">
        <v>6</v>
      </c>
      <c r="P1208" t="s">
        <v>29</v>
      </c>
      <c r="Q1208" t="s">
        <v>46</v>
      </c>
      <c r="R1208" t="s">
        <v>2505</v>
      </c>
      <c r="S1208">
        <v>9214131726</v>
      </c>
      <c r="T1208" t="s">
        <v>48</v>
      </c>
    </row>
    <row r="1209" spans="1:20" x14ac:dyDescent="0.35">
      <c r="A1209" t="s">
        <v>2506</v>
      </c>
      <c r="B1209" t="s">
        <v>101</v>
      </c>
      <c r="C1209" t="s">
        <v>87</v>
      </c>
      <c r="D1209" t="s">
        <v>42</v>
      </c>
      <c r="E1209">
        <v>54</v>
      </c>
      <c r="F1209" t="s">
        <v>43</v>
      </c>
      <c r="G1209" t="s">
        <v>25</v>
      </c>
      <c r="H1209" s="1">
        <v>42412</v>
      </c>
      <c r="I1209">
        <v>118823</v>
      </c>
      <c r="J1209">
        <v>18223</v>
      </c>
      <c r="K1209">
        <v>3</v>
      </c>
      <c r="L1209" t="s">
        <v>69</v>
      </c>
      <c r="M1209" t="s">
        <v>1988</v>
      </c>
      <c r="N1209" t="s">
        <v>92</v>
      </c>
      <c r="O1209">
        <v>3</v>
      </c>
      <c r="P1209" t="s">
        <v>29</v>
      </c>
      <c r="Q1209" t="s">
        <v>30</v>
      </c>
      <c r="R1209" t="s">
        <v>2507</v>
      </c>
      <c r="S1209">
        <v>9972151874</v>
      </c>
      <c r="T1209" t="s">
        <v>32</v>
      </c>
    </row>
    <row r="1210" spans="1:20" x14ac:dyDescent="0.35">
      <c r="A1210" t="s">
        <v>2508</v>
      </c>
      <c r="B1210" t="s">
        <v>86</v>
      </c>
      <c r="C1210" t="s">
        <v>145</v>
      </c>
      <c r="D1210" t="s">
        <v>23</v>
      </c>
      <c r="E1210">
        <v>39</v>
      </c>
      <c r="F1210" t="s">
        <v>82</v>
      </c>
      <c r="G1210" t="s">
        <v>68</v>
      </c>
      <c r="H1210" s="1">
        <v>44341</v>
      </c>
      <c r="I1210">
        <v>23125</v>
      </c>
      <c r="J1210">
        <v>20982</v>
      </c>
      <c r="K1210">
        <v>4.0999999999999996</v>
      </c>
      <c r="L1210" t="s">
        <v>119</v>
      </c>
      <c r="M1210" t="s">
        <v>1988</v>
      </c>
      <c r="N1210" t="s">
        <v>28</v>
      </c>
      <c r="O1210">
        <v>4</v>
      </c>
      <c r="P1210" t="s">
        <v>29</v>
      </c>
      <c r="Q1210" t="s">
        <v>30</v>
      </c>
      <c r="R1210" t="s">
        <v>2509</v>
      </c>
      <c r="S1210">
        <v>9708997592</v>
      </c>
      <c r="T1210" t="s">
        <v>48</v>
      </c>
    </row>
    <row r="1211" spans="1:20" x14ac:dyDescent="0.35">
      <c r="A1211" t="s">
        <v>2510</v>
      </c>
      <c r="B1211" t="s">
        <v>73</v>
      </c>
      <c r="C1211" t="s">
        <v>81</v>
      </c>
      <c r="D1211" t="s">
        <v>42</v>
      </c>
      <c r="E1211">
        <v>45</v>
      </c>
      <c r="F1211" t="s">
        <v>62</v>
      </c>
      <c r="G1211" t="s">
        <v>57</v>
      </c>
      <c r="H1211" s="1">
        <v>44080</v>
      </c>
      <c r="I1211">
        <v>31517</v>
      </c>
      <c r="J1211">
        <v>25910</v>
      </c>
      <c r="K1211">
        <v>3.7</v>
      </c>
      <c r="L1211" t="s">
        <v>363</v>
      </c>
      <c r="M1211" t="s">
        <v>1988</v>
      </c>
      <c r="N1211" t="s">
        <v>38</v>
      </c>
      <c r="O1211">
        <v>6</v>
      </c>
      <c r="P1211" t="s">
        <v>29</v>
      </c>
      <c r="Q1211" t="s">
        <v>30</v>
      </c>
      <c r="R1211" t="s">
        <v>2511</v>
      </c>
      <c r="S1211">
        <v>9880635992</v>
      </c>
      <c r="T1211" t="s">
        <v>48</v>
      </c>
    </row>
    <row r="1212" spans="1:20" x14ac:dyDescent="0.35">
      <c r="A1212" t="s">
        <v>2512</v>
      </c>
      <c r="B1212" t="s">
        <v>95</v>
      </c>
      <c r="C1212" t="s">
        <v>81</v>
      </c>
      <c r="D1212" t="s">
        <v>42</v>
      </c>
      <c r="E1212">
        <v>24</v>
      </c>
      <c r="F1212" t="s">
        <v>43</v>
      </c>
      <c r="G1212" t="s">
        <v>63</v>
      </c>
      <c r="H1212" s="1">
        <v>45040</v>
      </c>
      <c r="I1212">
        <v>100006</v>
      </c>
      <c r="J1212">
        <v>23774</v>
      </c>
      <c r="K1212">
        <v>2.7</v>
      </c>
      <c r="L1212" t="s">
        <v>346</v>
      </c>
      <c r="M1212" t="s">
        <v>1988</v>
      </c>
      <c r="N1212" t="s">
        <v>28</v>
      </c>
      <c r="O1212">
        <v>22</v>
      </c>
      <c r="P1212" t="s">
        <v>29</v>
      </c>
      <c r="Q1212" t="s">
        <v>30</v>
      </c>
      <c r="R1212" t="s">
        <v>2513</v>
      </c>
      <c r="S1212">
        <v>9301512683</v>
      </c>
      <c r="T1212" t="s">
        <v>48</v>
      </c>
    </row>
    <row r="1213" spans="1:20" x14ac:dyDescent="0.35">
      <c r="A1213" t="s">
        <v>2514</v>
      </c>
      <c r="B1213" t="s">
        <v>101</v>
      </c>
      <c r="C1213" t="s">
        <v>51</v>
      </c>
      <c r="D1213" t="s">
        <v>42</v>
      </c>
      <c r="E1213">
        <v>49</v>
      </c>
      <c r="F1213" t="s">
        <v>24</v>
      </c>
      <c r="G1213" t="s">
        <v>63</v>
      </c>
      <c r="H1213" s="1">
        <v>41578</v>
      </c>
      <c r="I1213">
        <v>99453</v>
      </c>
      <c r="J1213">
        <v>17557</v>
      </c>
      <c r="K1213">
        <v>4.4000000000000004</v>
      </c>
      <c r="L1213" t="s">
        <v>381</v>
      </c>
      <c r="M1213" t="s">
        <v>1988</v>
      </c>
      <c r="N1213" t="s">
        <v>28</v>
      </c>
      <c r="O1213">
        <v>26</v>
      </c>
      <c r="P1213" t="s">
        <v>29</v>
      </c>
      <c r="Q1213" t="s">
        <v>46</v>
      </c>
      <c r="R1213" t="s">
        <v>2515</v>
      </c>
      <c r="S1213">
        <v>9504671463</v>
      </c>
      <c r="T1213" t="s">
        <v>48</v>
      </c>
    </row>
    <row r="1214" spans="1:20" x14ac:dyDescent="0.35">
      <c r="A1214" t="s">
        <v>2516</v>
      </c>
      <c r="B1214" t="s">
        <v>73</v>
      </c>
      <c r="C1214" t="s">
        <v>91</v>
      </c>
      <c r="D1214" t="s">
        <v>23</v>
      </c>
      <c r="E1214">
        <v>35</v>
      </c>
      <c r="F1214" t="s">
        <v>62</v>
      </c>
      <c r="G1214" t="s">
        <v>25</v>
      </c>
      <c r="H1214" s="1">
        <v>43889</v>
      </c>
      <c r="I1214">
        <v>54921</v>
      </c>
      <c r="J1214">
        <v>23744</v>
      </c>
      <c r="K1214">
        <v>3.8</v>
      </c>
      <c r="L1214" t="s">
        <v>351</v>
      </c>
      <c r="M1214" t="s">
        <v>1988</v>
      </c>
      <c r="N1214" t="s">
        <v>38</v>
      </c>
      <c r="O1214">
        <v>24</v>
      </c>
      <c r="P1214" t="s">
        <v>29</v>
      </c>
      <c r="Q1214" t="s">
        <v>30</v>
      </c>
      <c r="R1214" t="s">
        <v>2517</v>
      </c>
      <c r="S1214">
        <v>9233687031</v>
      </c>
      <c r="T1214" t="s">
        <v>32</v>
      </c>
    </row>
    <row r="1215" spans="1:20" x14ac:dyDescent="0.35">
      <c r="A1215" t="s">
        <v>2518</v>
      </c>
      <c r="B1215" t="s">
        <v>77</v>
      </c>
      <c r="C1215" t="s">
        <v>55</v>
      </c>
      <c r="D1215" t="s">
        <v>23</v>
      </c>
      <c r="E1215">
        <v>45</v>
      </c>
      <c r="F1215" t="s">
        <v>52</v>
      </c>
      <c r="G1215" t="s">
        <v>25</v>
      </c>
      <c r="H1215" s="1">
        <v>41792</v>
      </c>
      <c r="I1215">
        <v>44850</v>
      </c>
      <c r="J1215">
        <v>13708</v>
      </c>
      <c r="K1215">
        <v>2.1</v>
      </c>
      <c r="L1215" t="s">
        <v>357</v>
      </c>
      <c r="M1215" t="s">
        <v>1988</v>
      </c>
      <c r="N1215" t="s">
        <v>28</v>
      </c>
      <c r="O1215">
        <v>21</v>
      </c>
      <c r="P1215" t="s">
        <v>29</v>
      </c>
      <c r="Q1215" t="s">
        <v>30</v>
      </c>
      <c r="R1215" t="s">
        <v>2519</v>
      </c>
      <c r="S1215">
        <v>9790290361</v>
      </c>
      <c r="T1215" t="s">
        <v>48</v>
      </c>
    </row>
    <row r="1216" spans="1:20" x14ac:dyDescent="0.35">
      <c r="A1216" t="s">
        <v>2520</v>
      </c>
      <c r="B1216" t="s">
        <v>77</v>
      </c>
      <c r="C1216" t="s">
        <v>35</v>
      </c>
      <c r="D1216" t="s">
        <v>23</v>
      </c>
      <c r="E1216">
        <v>32</v>
      </c>
      <c r="F1216" t="s">
        <v>52</v>
      </c>
      <c r="G1216" t="s">
        <v>36</v>
      </c>
      <c r="H1216" s="1">
        <v>42737</v>
      </c>
      <c r="I1216">
        <v>25167</v>
      </c>
      <c r="J1216">
        <v>9032</v>
      </c>
      <c r="K1216">
        <v>2.7</v>
      </c>
      <c r="L1216" t="s">
        <v>249</v>
      </c>
      <c r="M1216" t="s">
        <v>1988</v>
      </c>
      <c r="N1216" t="s">
        <v>92</v>
      </c>
      <c r="O1216">
        <v>28</v>
      </c>
      <c r="P1216" t="s">
        <v>29</v>
      </c>
      <c r="Q1216" t="s">
        <v>30</v>
      </c>
      <c r="R1216" t="s">
        <v>2521</v>
      </c>
      <c r="S1216">
        <v>9134695537</v>
      </c>
      <c r="T1216" t="s">
        <v>32</v>
      </c>
    </row>
    <row r="1217" spans="1:20" x14ac:dyDescent="0.35">
      <c r="A1217" t="s">
        <v>2522</v>
      </c>
      <c r="B1217" t="s">
        <v>21</v>
      </c>
      <c r="C1217" t="s">
        <v>81</v>
      </c>
      <c r="D1217" t="s">
        <v>23</v>
      </c>
      <c r="E1217">
        <v>36</v>
      </c>
      <c r="F1217" t="s">
        <v>43</v>
      </c>
      <c r="G1217" t="s">
        <v>25</v>
      </c>
      <c r="H1217" s="1">
        <v>44557</v>
      </c>
      <c r="I1217">
        <v>103444</v>
      </c>
      <c r="J1217">
        <v>29786</v>
      </c>
      <c r="K1217">
        <v>3.5</v>
      </c>
      <c r="L1217" t="s">
        <v>76</v>
      </c>
      <c r="M1217" t="s">
        <v>1988</v>
      </c>
      <c r="N1217" t="s">
        <v>28</v>
      </c>
      <c r="O1217">
        <v>5</v>
      </c>
      <c r="P1217" t="s">
        <v>29</v>
      </c>
      <c r="Q1217" t="s">
        <v>46</v>
      </c>
      <c r="R1217" t="s">
        <v>2523</v>
      </c>
      <c r="S1217">
        <v>9180833041</v>
      </c>
      <c r="T1217" t="s">
        <v>32</v>
      </c>
    </row>
    <row r="1218" spans="1:20" x14ac:dyDescent="0.35">
      <c r="A1218" t="s">
        <v>2524</v>
      </c>
      <c r="B1218" t="s">
        <v>21</v>
      </c>
      <c r="C1218" t="s">
        <v>74</v>
      </c>
      <c r="D1218" t="s">
        <v>23</v>
      </c>
      <c r="E1218">
        <v>31</v>
      </c>
      <c r="F1218" t="s">
        <v>62</v>
      </c>
      <c r="G1218" t="s">
        <v>25</v>
      </c>
      <c r="H1218" s="1">
        <v>40849</v>
      </c>
      <c r="I1218">
        <v>76951</v>
      </c>
      <c r="J1218">
        <v>13394</v>
      </c>
      <c r="K1218">
        <v>2.1</v>
      </c>
      <c r="L1218" t="s">
        <v>726</v>
      </c>
      <c r="M1218" t="s">
        <v>1988</v>
      </c>
      <c r="N1218" t="s">
        <v>92</v>
      </c>
      <c r="O1218">
        <v>26</v>
      </c>
      <c r="P1218" t="s">
        <v>29</v>
      </c>
      <c r="Q1218" t="s">
        <v>30</v>
      </c>
      <c r="R1218" t="s">
        <v>2525</v>
      </c>
      <c r="S1218">
        <v>9533762489</v>
      </c>
      <c r="T1218" t="s">
        <v>48</v>
      </c>
    </row>
    <row r="1219" spans="1:20" x14ac:dyDescent="0.35">
      <c r="A1219" t="s">
        <v>2526</v>
      </c>
      <c r="B1219" t="s">
        <v>95</v>
      </c>
      <c r="C1219" t="s">
        <v>74</v>
      </c>
      <c r="D1219" t="s">
        <v>23</v>
      </c>
      <c r="E1219">
        <v>27</v>
      </c>
      <c r="F1219" t="s">
        <v>82</v>
      </c>
      <c r="G1219" t="s">
        <v>68</v>
      </c>
      <c r="H1219" s="1">
        <v>42089</v>
      </c>
      <c r="I1219">
        <v>45798</v>
      </c>
      <c r="J1219">
        <v>26094</v>
      </c>
      <c r="K1219">
        <v>3.9</v>
      </c>
      <c r="L1219" t="s">
        <v>363</v>
      </c>
      <c r="M1219" t="s">
        <v>1988</v>
      </c>
      <c r="N1219" t="s">
        <v>38</v>
      </c>
      <c r="O1219">
        <v>1</v>
      </c>
      <c r="P1219" t="s">
        <v>29</v>
      </c>
      <c r="Q1219" t="s">
        <v>46</v>
      </c>
      <c r="R1219" t="s">
        <v>2527</v>
      </c>
      <c r="S1219">
        <v>9501430131</v>
      </c>
      <c r="T1219" t="s">
        <v>48</v>
      </c>
    </row>
    <row r="1220" spans="1:20" x14ac:dyDescent="0.35">
      <c r="A1220" t="s">
        <v>2528</v>
      </c>
      <c r="B1220" t="s">
        <v>101</v>
      </c>
      <c r="C1220" t="s">
        <v>87</v>
      </c>
      <c r="D1220" t="s">
        <v>42</v>
      </c>
      <c r="E1220">
        <v>57</v>
      </c>
      <c r="F1220" t="s">
        <v>62</v>
      </c>
      <c r="G1220" t="s">
        <v>63</v>
      </c>
      <c r="H1220" s="1">
        <v>42952</v>
      </c>
      <c r="I1220">
        <v>78635</v>
      </c>
      <c r="J1220">
        <v>21709</v>
      </c>
      <c r="K1220">
        <v>4.8</v>
      </c>
      <c r="L1220" t="s">
        <v>94</v>
      </c>
      <c r="M1220" t="s">
        <v>1988</v>
      </c>
      <c r="N1220" t="s">
        <v>92</v>
      </c>
      <c r="O1220">
        <v>7</v>
      </c>
      <c r="P1220" t="s">
        <v>29</v>
      </c>
      <c r="Q1220" t="s">
        <v>46</v>
      </c>
      <c r="R1220" t="s">
        <v>2529</v>
      </c>
      <c r="S1220">
        <v>9568107320</v>
      </c>
      <c r="T1220" t="s">
        <v>48</v>
      </c>
    </row>
    <row r="1221" spans="1:20" x14ac:dyDescent="0.35">
      <c r="A1221" t="s">
        <v>2530</v>
      </c>
      <c r="B1221" t="s">
        <v>77</v>
      </c>
      <c r="C1221" t="s">
        <v>22</v>
      </c>
      <c r="D1221" t="s">
        <v>23</v>
      </c>
      <c r="E1221">
        <v>53</v>
      </c>
      <c r="F1221" t="s">
        <v>56</v>
      </c>
      <c r="G1221" t="s">
        <v>25</v>
      </c>
      <c r="H1221" s="1">
        <v>44213</v>
      </c>
      <c r="I1221">
        <v>40053</v>
      </c>
      <c r="J1221">
        <v>25546</v>
      </c>
      <c r="K1221">
        <v>3.9</v>
      </c>
      <c r="L1221" t="s">
        <v>268</v>
      </c>
      <c r="M1221" t="s">
        <v>1988</v>
      </c>
      <c r="N1221" t="s">
        <v>70</v>
      </c>
      <c r="O1221">
        <v>16</v>
      </c>
      <c r="P1221" t="s">
        <v>29</v>
      </c>
      <c r="Q1221" t="s">
        <v>30</v>
      </c>
      <c r="R1221" t="s">
        <v>2531</v>
      </c>
      <c r="S1221">
        <v>9854625159</v>
      </c>
      <c r="T1221" t="s">
        <v>48</v>
      </c>
    </row>
    <row r="1222" spans="1:20" x14ac:dyDescent="0.35">
      <c r="A1222" t="s">
        <v>2532</v>
      </c>
      <c r="B1222" t="s">
        <v>34</v>
      </c>
      <c r="C1222" t="s">
        <v>145</v>
      </c>
      <c r="D1222" t="s">
        <v>23</v>
      </c>
      <c r="E1222">
        <v>49</v>
      </c>
      <c r="F1222" t="s">
        <v>56</v>
      </c>
      <c r="G1222" t="s">
        <v>36</v>
      </c>
      <c r="H1222" s="1">
        <v>44463</v>
      </c>
      <c r="I1222">
        <v>32469</v>
      </c>
      <c r="J1222">
        <v>24219</v>
      </c>
      <c r="K1222">
        <v>3.4</v>
      </c>
      <c r="L1222" t="s">
        <v>90</v>
      </c>
      <c r="M1222" t="s">
        <v>1988</v>
      </c>
      <c r="N1222" t="s">
        <v>38</v>
      </c>
      <c r="O1222">
        <v>7</v>
      </c>
      <c r="P1222" t="s">
        <v>29</v>
      </c>
      <c r="Q1222" t="s">
        <v>30</v>
      </c>
      <c r="R1222" t="s">
        <v>2533</v>
      </c>
      <c r="S1222">
        <v>9709030847</v>
      </c>
      <c r="T1222" t="s">
        <v>32</v>
      </c>
    </row>
    <row r="1223" spans="1:20" x14ac:dyDescent="0.35">
      <c r="A1223" t="s">
        <v>2534</v>
      </c>
      <c r="B1223" t="s">
        <v>50</v>
      </c>
      <c r="C1223" t="s">
        <v>74</v>
      </c>
      <c r="D1223" t="s">
        <v>42</v>
      </c>
      <c r="E1223">
        <v>50</v>
      </c>
      <c r="F1223" t="s">
        <v>52</v>
      </c>
      <c r="G1223" t="s">
        <v>44</v>
      </c>
      <c r="H1223" s="1">
        <v>43854</v>
      </c>
      <c r="I1223">
        <v>116974</v>
      </c>
      <c r="J1223">
        <v>25165</v>
      </c>
      <c r="K1223">
        <v>3.1</v>
      </c>
      <c r="L1223" t="s">
        <v>432</v>
      </c>
      <c r="M1223" t="s">
        <v>1988</v>
      </c>
      <c r="N1223" t="s">
        <v>28</v>
      </c>
      <c r="O1223">
        <v>19</v>
      </c>
      <c r="P1223" t="s">
        <v>29</v>
      </c>
      <c r="Q1223" t="s">
        <v>46</v>
      </c>
      <c r="R1223" t="s">
        <v>2535</v>
      </c>
      <c r="S1223">
        <v>9869196238</v>
      </c>
      <c r="T1223" t="s">
        <v>48</v>
      </c>
    </row>
    <row r="1224" spans="1:20" x14ac:dyDescent="0.35">
      <c r="A1224" t="s">
        <v>2536</v>
      </c>
      <c r="B1224" t="s">
        <v>86</v>
      </c>
      <c r="C1224" t="s">
        <v>35</v>
      </c>
      <c r="D1224" t="s">
        <v>23</v>
      </c>
      <c r="E1224">
        <v>56</v>
      </c>
      <c r="F1224" t="s">
        <v>24</v>
      </c>
      <c r="G1224" t="s">
        <v>68</v>
      </c>
      <c r="H1224" s="1">
        <v>42144</v>
      </c>
      <c r="I1224">
        <v>46164</v>
      </c>
      <c r="J1224">
        <v>8457</v>
      </c>
      <c r="K1224">
        <v>3.8</v>
      </c>
      <c r="L1224" t="s">
        <v>275</v>
      </c>
      <c r="M1224" t="s">
        <v>1988</v>
      </c>
      <c r="N1224" t="s">
        <v>70</v>
      </c>
      <c r="O1224">
        <v>9</v>
      </c>
      <c r="P1224" t="s">
        <v>29</v>
      </c>
      <c r="Q1224" t="s">
        <v>30</v>
      </c>
      <c r="R1224" t="s">
        <v>2537</v>
      </c>
      <c r="S1224">
        <v>9605736759</v>
      </c>
      <c r="T1224" t="s">
        <v>48</v>
      </c>
    </row>
    <row r="1225" spans="1:20" x14ac:dyDescent="0.35">
      <c r="A1225" t="s">
        <v>2538</v>
      </c>
      <c r="B1225" t="s">
        <v>61</v>
      </c>
      <c r="C1225" t="s">
        <v>74</v>
      </c>
      <c r="D1225" t="s">
        <v>42</v>
      </c>
      <c r="E1225">
        <v>48</v>
      </c>
      <c r="F1225" t="s">
        <v>43</v>
      </c>
      <c r="G1225" t="s">
        <v>25</v>
      </c>
      <c r="H1225" s="1">
        <v>44471</v>
      </c>
      <c r="I1225">
        <v>62725</v>
      </c>
      <c r="J1225">
        <v>11369</v>
      </c>
      <c r="K1225">
        <v>4.9000000000000004</v>
      </c>
      <c r="L1225" t="s">
        <v>601</v>
      </c>
      <c r="M1225" t="s">
        <v>1988</v>
      </c>
      <c r="N1225" t="s">
        <v>70</v>
      </c>
      <c r="O1225">
        <v>32</v>
      </c>
      <c r="P1225" t="s">
        <v>29</v>
      </c>
      <c r="Q1225" t="s">
        <v>46</v>
      </c>
      <c r="R1225" t="s">
        <v>2539</v>
      </c>
      <c r="S1225">
        <v>9663251351</v>
      </c>
      <c r="T1225" t="s">
        <v>32</v>
      </c>
    </row>
    <row r="1226" spans="1:20" x14ac:dyDescent="0.35">
      <c r="A1226" t="s">
        <v>2540</v>
      </c>
      <c r="B1226" t="s">
        <v>73</v>
      </c>
      <c r="C1226" t="s">
        <v>145</v>
      </c>
      <c r="D1226" t="s">
        <v>23</v>
      </c>
      <c r="E1226">
        <v>45</v>
      </c>
      <c r="F1226" t="s">
        <v>56</v>
      </c>
      <c r="G1226" t="s">
        <v>57</v>
      </c>
      <c r="H1226" s="1">
        <v>41547</v>
      </c>
      <c r="I1226">
        <v>64246</v>
      </c>
      <c r="J1226">
        <v>13616</v>
      </c>
      <c r="K1226">
        <v>2.9</v>
      </c>
      <c r="L1226" t="s">
        <v>249</v>
      </c>
      <c r="M1226" t="s">
        <v>1988</v>
      </c>
      <c r="N1226" t="s">
        <v>38</v>
      </c>
      <c r="O1226">
        <v>16</v>
      </c>
      <c r="P1226" t="s">
        <v>29</v>
      </c>
      <c r="Q1226" t="s">
        <v>46</v>
      </c>
      <c r="R1226" t="s">
        <v>2541</v>
      </c>
      <c r="S1226">
        <v>9551344654</v>
      </c>
      <c r="T1226" t="s">
        <v>48</v>
      </c>
    </row>
    <row r="1227" spans="1:20" x14ac:dyDescent="0.35">
      <c r="A1227" t="s">
        <v>2542</v>
      </c>
      <c r="B1227" t="s">
        <v>77</v>
      </c>
      <c r="C1227" t="s">
        <v>87</v>
      </c>
      <c r="D1227" t="s">
        <v>23</v>
      </c>
      <c r="E1227">
        <v>58</v>
      </c>
      <c r="F1227" t="s">
        <v>82</v>
      </c>
      <c r="G1227" t="s">
        <v>36</v>
      </c>
      <c r="H1227" s="1">
        <v>41012</v>
      </c>
      <c r="I1227">
        <v>92351</v>
      </c>
      <c r="J1227">
        <v>28516</v>
      </c>
      <c r="K1227">
        <v>3.9</v>
      </c>
      <c r="L1227" t="s">
        <v>113</v>
      </c>
      <c r="M1227" t="s">
        <v>1988</v>
      </c>
      <c r="N1227" t="s">
        <v>28</v>
      </c>
      <c r="O1227">
        <v>16</v>
      </c>
      <c r="P1227" t="s">
        <v>29</v>
      </c>
      <c r="Q1227" t="s">
        <v>46</v>
      </c>
      <c r="R1227" t="s">
        <v>2543</v>
      </c>
      <c r="S1227">
        <v>9158924659</v>
      </c>
      <c r="T1227" t="s">
        <v>32</v>
      </c>
    </row>
    <row r="1228" spans="1:20" x14ac:dyDescent="0.35">
      <c r="A1228" t="s">
        <v>2544</v>
      </c>
      <c r="B1228" t="s">
        <v>86</v>
      </c>
      <c r="C1228" t="s">
        <v>55</v>
      </c>
      <c r="D1228" t="s">
        <v>42</v>
      </c>
      <c r="E1228">
        <v>44</v>
      </c>
      <c r="F1228" t="s">
        <v>82</v>
      </c>
      <c r="G1228" t="s">
        <v>57</v>
      </c>
      <c r="H1228" s="1">
        <v>40933</v>
      </c>
      <c r="I1228">
        <v>35057</v>
      </c>
      <c r="J1228">
        <v>16908</v>
      </c>
      <c r="K1228">
        <v>2.9</v>
      </c>
      <c r="L1228" t="s">
        <v>358</v>
      </c>
      <c r="M1228" t="s">
        <v>1988</v>
      </c>
      <c r="N1228" t="s">
        <v>92</v>
      </c>
      <c r="O1228">
        <v>13</v>
      </c>
      <c r="P1228" t="s">
        <v>29</v>
      </c>
      <c r="Q1228" t="s">
        <v>46</v>
      </c>
      <c r="R1228" t="s">
        <v>2545</v>
      </c>
      <c r="S1228">
        <v>9935104421</v>
      </c>
      <c r="T1228" t="s">
        <v>48</v>
      </c>
    </row>
    <row r="1229" spans="1:20" x14ac:dyDescent="0.35">
      <c r="A1229" t="s">
        <v>2546</v>
      </c>
      <c r="B1229" t="s">
        <v>67</v>
      </c>
      <c r="C1229" t="s">
        <v>87</v>
      </c>
      <c r="D1229" t="s">
        <v>42</v>
      </c>
      <c r="E1229">
        <v>42</v>
      </c>
      <c r="F1229" t="s">
        <v>24</v>
      </c>
      <c r="G1229" t="s">
        <v>44</v>
      </c>
      <c r="H1229" s="1">
        <v>43177</v>
      </c>
      <c r="I1229">
        <v>52683</v>
      </c>
      <c r="J1229">
        <v>5985</v>
      </c>
      <c r="K1229">
        <v>3</v>
      </c>
      <c r="L1229" t="s">
        <v>90</v>
      </c>
      <c r="M1229" t="s">
        <v>1988</v>
      </c>
      <c r="N1229" t="s">
        <v>92</v>
      </c>
      <c r="O1229">
        <v>30</v>
      </c>
      <c r="P1229" t="s">
        <v>29</v>
      </c>
      <c r="Q1229" t="s">
        <v>30</v>
      </c>
      <c r="R1229" t="s">
        <v>2547</v>
      </c>
      <c r="S1229">
        <v>9719444552</v>
      </c>
      <c r="T1229" t="s">
        <v>48</v>
      </c>
    </row>
    <row r="1230" spans="1:20" x14ac:dyDescent="0.35">
      <c r="A1230" t="s">
        <v>2548</v>
      </c>
      <c r="B1230" t="s">
        <v>34</v>
      </c>
      <c r="C1230" t="s">
        <v>145</v>
      </c>
      <c r="D1230" t="s">
        <v>42</v>
      </c>
      <c r="E1230">
        <v>45</v>
      </c>
      <c r="F1230" t="s">
        <v>62</v>
      </c>
      <c r="G1230" t="s">
        <v>63</v>
      </c>
      <c r="H1230" s="1">
        <v>40665</v>
      </c>
      <c r="I1230">
        <v>98386</v>
      </c>
      <c r="J1230">
        <v>23130</v>
      </c>
      <c r="K1230">
        <v>3.2</v>
      </c>
      <c r="L1230" t="s">
        <v>204</v>
      </c>
      <c r="M1230" t="s">
        <v>1988</v>
      </c>
      <c r="N1230" t="s">
        <v>92</v>
      </c>
      <c r="O1230">
        <v>35</v>
      </c>
      <c r="P1230" t="s">
        <v>29</v>
      </c>
      <c r="Q1230" t="s">
        <v>30</v>
      </c>
      <c r="R1230" t="s">
        <v>2549</v>
      </c>
      <c r="S1230">
        <v>9853998776</v>
      </c>
      <c r="T1230" t="s">
        <v>32</v>
      </c>
    </row>
    <row r="1231" spans="1:20" x14ac:dyDescent="0.35">
      <c r="A1231" t="s">
        <v>2550</v>
      </c>
      <c r="B1231" t="s">
        <v>34</v>
      </c>
      <c r="C1231" t="s">
        <v>81</v>
      </c>
      <c r="D1231" t="s">
        <v>23</v>
      </c>
      <c r="E1231">
        <v>60</v>
      </c>
      <c r="F1231" t="s">
        <v>62</v>
      </c>
      <c r="G1231" t="s">
        <v>68</v>
      </c>
      <c r="H1231" s="1">
        <v>43021</v>
      </c>
      <c r="I1231">
        <v>54651</v>
      </c>
      <c r="J1231">
        <v>19956</v>
      </c>
      <c r="K1231">
        <v>2.5</v>
      </c>
      <c r="L1231" t="s">
        <v>363</v>
      </c>
      <c r="M1231" t="s">
        <v>1988</v>
      </c>
      <c r="N1231" t="s">
        <v>92</v>
      </c>
      <c r="O1231">
        <v>23</v>
      </c>
      <c r="P1231" t="s">
        <v>29</v>
      </c>
      <c r="Q1231" t="s">
        <v>46</v>
      </c>
      <c r="R1231" t="s">
        <v>2551</v>
      </c>
      <c r="S1231">
        <v>9147121161</v>
      </c>
      <c r="T1231" t="s">
        <v>32</v>
      </c>
    </row>
    <row r="1232" spans="1:20" x14ac:dyDescent="0.35">
      <c r="A1232" t="s">
        <v>2552</v>
      </c>
      <c r="B1232" t="s">
        <v>34</v>
      </c>
      <c r="C1232" t="s">
        <v>87</v>
      </c>
      <c r="D1232" t="s">
        <v>42</v>
      </c>
      <c r="E1232">
        <v>27</v>
      </c>
      <c r="F1232" t="s">
        <v>52</v>
      </c>
      <c r="G1232" t="s">
        <v>36</v>
      </c>
      <c r="H1232" s="1">
        <v>40452</v>
      </c>
      <c r="I1232">
        <v>110159</v>
      </c>
      <c r="J1232">
        <v>7041</v>
      </c>
      <c r="K1232">
        <v>3.6</v>
      </c>
      <c r="L1232" t="s">
        <v>49</v>
      </c>
      <c r="M1232" t="s">
        <v>1988</v>
      </c>
      <c r="N1232" t="s">
        <v>92</v>
      </c>
      <c r="O1232">
        <v>6</v>
      </c>
      <c r="P1232" t="s">
        <v>29</v>
      </c>
      <c r="Q1232" t="s">
        <v>30</v>
      </c>
      <c r="R1232" t="s">
        <v>2553</v>
      </c>
      <c r="S1232">
        <v>9902682763</v>
      </c>
      <c r="T1232" t="s">
        <v>48</v>
      </c>
    </row>
    <row r="1233" spans="1:20" x14ac:dyDescent="0.35">
      <c r="A1233" t="s">
        <v>2554</v>
      </c>
      <c r="B1233" t="s">
        <v>34</v>
      </c>
      <c r="C1233" t="s">
        <v>91</v>
      </c>
      <c r="D1233" t="s">
        <v>23</v>
      </c>
      <c r="E1233">
        <v>53</v>
      </c>
      <c r="F1233" t="s">
        <v>82</v>
      </c>
      <c r="G1233" t="s">
        <v>68</v>
      </c>
      <c r="H1233" s="1">
        <v>40483</v>
      </c>
      <c r="I1233">
        <v>100214</v>
      </c>
      <c r="J1233">
        <v>15268</v>
      </c>
      <c r="K1233">
        <v>4.5999999999999996</v>
      </c>
      <c r="L1233" t="s">
        <v>575</v>
      </c>
      <c r="M1233" t="s">
        <v>1988</v>
      </c>
      <c r="N1233" t="s">
        <v>28</v>
      </c>
      <c r="O1233">
        <v>35</v>
      </c>
      <c r="P1233" t="s">
        <v>29</v>
      </c>
      <c r="Q1233" t="s">
        <v>46</v>
      </c>
      <c r="R1233" t="s">
        <v>2555</v>
      </c>
      <c r="S1233">
        <v>9278764466</v>
      </c>
      <c r="T1233" t="s">
        <v>48</v>
      </c>
    </row>
    <row r="1234" spans="1:20" x14ac:dyDescent="0.35">
      <c r="A1234" t="s">
        <v>78</v>
      </c>
      <c r="B1234" t="s">
        <v>86</v>
      </c>
      <c r="C1234" t="s">
        <v>74</v>
      </c>
      <c r="D1234" t="s">
        <v>42</v>
      </c>
      <c r="E1234">
        <v>56</v>
      </c>
      <c r="F1234" t="s">
        <v>82</v>
      </c>
      <c r="G1234" t="s">
        <v>57</v>
      </c>
      <c r="H1234" s="1">
        <v>42706</v>
      </c>
      <c r="I1234">
        <v>75523</v>
      </c>
      <c r="J1234">
        <v>16797</v>
      </c>
      <c r="K1234">
        <v>3.9</v>
      </c>
      <c r="L1234" t="s">
        <v>107</v>
      </c>
      <c r="M1234" t="s">
        <v>2556</v>
      </c>
      <c r="N1234" t="s">
        <v>38</v>
      </c>
      <c r="O1234">
        <v>15</v>
      </c>
      <c r="P1234" t="s">
        <v>597</v>
      </c>
      <c r="Q1234" t="s">
        <v>46</v>
      </c>
      <c r="R1234" t="s">
        <v>2557</v>
      </c>
      <c r="S1234">
        <v>9924048400</v>
      </c>
      <c r="T1234" t="s">
        <v>48</v>
      </c>
    </row>
    <row r="1235" spans="1:20" x14ac:dyDescent="0.35">
      <c r="A1235" t="s">
        <v>476</v>
      </c>
      <c r="B1235" t="s">
        <v>101</v>
      </c>
      <c r="C1235" t="s">
        <v>145</v>
      </c>
      <c r="D1235" t="s">
        <v>23</v>
      </c>
      <c r="E1235">
        <v>30</v>
      </c>
      <c r="F1235" t="s">
        <v>82</v>
      </c>
      <c r="G1235" t="s">
        <v>57</v>
      </c>
      <c r="H1235" s="1">
        <v>42394</v>
      </c>
      <c r="I1235">
        <v>98240</v>
      </c>
      <c r="J1235">
        <v>23047</v>
      </c>
      <c r="K1235">
        <v>3.9</v>
      </c>
      <c r="L1235" t="s">
        <v>292</v>
      </c>
      <c r="M1235" t="s">
        <v>2556</v>
      </c>
      <c r="N1235" t="s">
        <v>70</v>
      </c>
      <c r="O1235">
        <v>11</v>
      </c>
      <c r="P1235" t="s">
        <v>597</v>
      </c>
      <c r="Q1235" t="s">
        <v>30</v>
      </c>
      <c r="R1235" t="s">
        <v>2558</v>
      </c>
      <c r="S1235">
        <v>9783635697</v>
      </c>
      <c r="T1235" t="s">
        <v>32</v>
      </c>
    </row>
    <row r="1236" spans="1:20" x14ac:dyDescent="0.35">
      <c r="A1236" t="s">
        <v>45</v>
      </c>
      <c r="B1236" t="s">
        <v>86</v>
      </c>
      <c r="C1236" t="s">
        <v>87</v>
      </c>
      <c r="D1236" t="s">
        <v>42</v>
      </c>
      <c r="E1236">
        <v>57</v>
      </c>
      <c r="F1236" t="s">
        <v>62</v>
      </c>
      <c r="G1236" t="s">
        <v>68</v>
      </c>
      <c r="H1236" s="1">
        <v>40418</v>
      </c>
      <c r="I1236">
        <v>91414</v>
      </c>
      <c r="J1236">
        <v>14326</v>
      </c>
      <c r="K1236">
        <v>3.4</v>
      </c>
      <c r="L1236" t="s">
        <v>54</v>
      </c>
      <c r="M1236" t="s">
        <v>2556</v>
      </c>
      <c r="N1236" t="s">
        <v>28</v>
      </c>
      <c r="O1236">
        <v>12</v>
      </c>
      <c r="P1236" t="s">
        <v>597</v>
      </c>
      <c r="Q1236" t="s">
        <v>30</v>
      </c>
      <c r="R1236" t="s">
        <v>2559</v>
      </c>
      <c r="S1236">
        <v>9622898117</v>
      </c>
      <c r="T1236" t="s">
        <v>32</v>
      </c>
    </row>
    <row r="1237" spans="1:20" x14ac:dyDescent="0.35">
      <c r="A1237" t="s">
        <v>88</v>
      </c>
      <c r="B1237" t="s">
        <v>34</v>
      </c>
      <c r="C1237" t="s">
        <v>51</v>
      </c>
      <c r="D1237" t="s">
        <v>23</v>
      </c>
      <c r="E1237">
        <v>24</v>
      </c>
      <c r="F1237" t="s">
        <v>24</v>
      </c>
      <c r="G1237" t="s">
        <v>68</v>
      </c>
      <c r="H1237" s="1">
        <v>42497</v>
      </c>
      <c r="I1237">
        <v>28028</v>
      </c>
      <c r="J1237">
        <v>8711</v>
      </c>
      <c r="K1237">
        <v>3.1</v>
      </c>
      <c r="L1237" t="s">
        <v>550</v>
      </c>
      <c r="M1237" t="s">
        <v>2556</v>
      </c>
      <c r="N1237" t="s">
        <v>28</v>
      </c>
      <c r="O1237">
        <v>28</v>
      </c>
      <c r="P1237" t="s">
        <v>597</v>
      </c>
      <c r="Q1237" t="s">
        <v>30</v>
      </c>
      <c r="R1237" t="s">
        <v>2560</v>
      </c>
      <c r="S1237">
        <v>9541580060</v>
      </c>
      <c r="T1237" t="s">
        <v>48</v>
      </c>
    </row>
    <row r="1238" spans="1:20" x14ac:dyDescent="0.35">
      <c r="A1238" t="s">
        <v>678</v>
      </c>
      <c r="B1238" t="s">
        <v>101</v>
      </c>
      <c r="C1238" t="s">
        <v>87</v>
      </c>
      <c r="D1238" t="s">
        <v>23</v>
      </c>
      <c r="E1238">
        <v>43</v>
      </c>
      <c r="F1238" t="s">
        <v>82</v>
      </c>
      <c r="G1238" t="s">
        <v>36</v>
      </c>
      <c r="H1238" s="1">
        <v>41624</v>
      </c>
      <c r="I1238">
        <v>64808</v>
      </c>
      <c r="J1238">
        <v>10760</v>
      </c>
      <c r="K1238">
        <v>3.6</v>
      </c>
      <c r="L1238" t="s">
        <v>678</v>
      </c>
      <c r="M1238" t="s">
        <v>2556</v>
      </c>
      <c r="N1238" t="s">
        <v>70</v>
      </c>
      <c r="O1238">
        <v>5</v>
      </c>
      <c r="P1238" t="s">
        <v>597</v>
      </c>
      <c r="Q1238" t="s">
        <v>46</v>
      </c>
      <c r="R1238" t="s">
        <v>2561</v>
      </c>
      <c r="S1238">
        <v>9829753402</v>
      </c>
      <c r="T1238" t="s">
        <v>48</v>
      </c>
    </row>
    <row r="1239" spans="1:20" x14ac:dyDescent="0.35">
      <c r="A1239" t="s">
        <v>2562</v>
      </c>
      <c r="B1239" t="s">
        <v>77</v>
      </c>
      <c r="C1239" t="s">
        <v>51</v>
      </c>
      <c r="D1239" t="s">
        <v>42</v>
      </c>
      <c r="E1239">
        <v>25</v>
      </c>
      <c r="F1239" t="s">
        <v>56</v>
      </c>
      <c r="G1239" t="s">
        <v>25</v>
      </c>
      <c r="H1239" s="1">
        <v>43180</v>
      </c>
      <c r="I1239">
        <v>48138</v>
      </c>
      <c r="J1239">
        <v>6895</v>
      </c>
      <c r="K1239">
        <v>3</v>
      </c>
      <c r="L1239" t="s">
        <v>204</v>
      </c>
      <c r="M1239" t="s">
        <v>2556</v>
      </c>
      <c r="N1239" t="s">
        <v>70</v>
      </c>
      <c r="O1239">
        <v>11</v>
      </c>
      <c r="P1239" t="s">
        <v>597</v>
      </c>
      <c r="Q1239" t="s">
        <v>46</v>
      </c>
      <c r="R1239" t="s">
        <v>2563</v>
      </c>
      <c r="S1239">
        <v>9118724724</v>
      </c>
      <c r="T1239" t="s">
        <v>48</v>
      </c>
    </row>
    <row r="1240" spans="1:20" x14ac:dyDescent="0.35">
      <c r="A1240" t="s">
        <v>2564</v>
      </c>
      <c r="B1240" t="s">
        <v>21</v>
      </c>
      <c r="C1240" t="s">
        <v>145</v>
      </c>
      <c r="D1240" t="s">
        <v>23</v>
      </c>
      <c r="E1240">
        <v>46</v>
      </c>
      <c r="F1240" t="s">
        <v>43</v>
      </c>
      <c r="G1240" t="s">
        <v>36</v>
      </c>
      <c r="H1240" s="1">
        <v>43294</v>
      </c>
      <c r="I1240">
        <v>114137</v>
      </c>
      <c r="J1240">
        <v>21938</v>
      </c>
      <c r="K1240">
        <v>3.3</v>
      </c>
      <c r="L1240" t="s">
        <v>110</v>
      </c>
      <c r="M1240" t="s">
        <v>2556</v>
      </c>
      <c r="N1240" t="s">
        <v>38</v>
      </c>
      <c r="O1240">
        <v>31</v>
      </c>
      <c r="P1240" t="s">
        <v>597</v>
      </c>
      <c r="Q1240" t="s">
        <v>46</v>
      </c>
      <c r="R1240" t="s">
        <v>2565</v>
      </c>
      <c r="S1240">
        <v>9938741211</v>
      </c>
      <c r="T1240" t="s">
        <v>32</v>
      </c>
    </row>
    <row r="1241" spans="1:20" x14ac:dyDescent="0.35">
      <c r="A1241" t="s">
        <v>2566</v>
      </c>
      <c r="B1241" t="s">
        <v>86</v>
      </c>
      <c r="C1241" t="s">
        <v>81</v>
      </c>
      <c r="D1241" t="s">
        <v>42</v>
      </c>
      <c r="E1241">
        <v>53</v>
      </c>
      <c r="F1241" t="s">
        <v>24</v>
      </c>
      <c r="G1241" t="s">
        <v>36</v>
      </c>
      <c r="H1241" s="1">
        <v>43962</v>
      </c>
      <c r="I1241">
        <v>33180</v>
      </c>
      <c r="J1241">
        <v>26014</v>
      </c>
      <c r="K1241">
        <v>3.9</v>
      </c>
      <c r="L1241" t="s">
        <v>678</v>
      </c>
      <c r="M1241" t="s">
        <v>2556</v>
      </c>
      <c r="N1241" t="s">
        <v>92</v>
      </c>
      <c r="O1241">
        <v>34</v>
      </c>
      <c r="P1241" t="s">
        <v>597</v>
      </c>
      <c r="Q1241" t="s">
        <v>46</v>
      </c>
      <c r="R1241" t="s">
        <v>2567</v>
      </c>
      <c r="S1241">
        <v>9563169404</v>
      </c>
      <c r="T1241" t="s">
        <v>32</v>
      </c>
    </row>
    <row r="1242" spans="1:20" x14ac:dyDescent="0.35">
      <c r="A1242" t="s">
        <v>2568</v>
      </c>
      <c r="B1242" t="s">
        <v>86</v>
      </c>
      <c r="C1242" t="s">
        <v>87</v>
      </c>
      <c r="D1242" t="s">
        <v>42</v>
      </c>
      <c r="E1242">
        <v>49</v>
      </c>
      <c r="F1242" t="s">
        <v>43</v>
      </c>
      <c r="G1242" t="s">
        <v>63</v>
      </c>
      <c r="H1242" s="1">
        <v>42042</v>
      </c>
      <c r="I1242">
        <v>94852</v>
      </c>
      <c r="J1242">
        <v>14794</v>
      </c>
      <c r="K1242">
        <v>2.7</v>
      </c>
      <c r="L1242" t="s">
        <v>116</v>
      </c>
      <c r="M1242" t="s">
        <v>2556</v>
      </c>
      <c r="N1242" t="s">
        <v>28</v>
      </c>
      <c r="O1242">
        <v>13</v>
      </c>
      <c r="P1242" t="s">
        <v>597</v>
      </c>
      <c r="Q1242" t="s">
        <v>30</v>
      </c>
      <c r="R1242" t="s">
        <v>2569</v>
      </c>
      <c r="S1242">
        <v>9332355768</v>
      </c>
      <c r="T1242" t="s">
        <v>48</v>
      </c>
    </row>
    <row r="1243" spans="1:20" x14ac:dyDescent="0.35">
      <c r="A1243" t="s">
        <v>2570</v>
      </c>
      <c r="B1243" t="s">
        <v>86</v>
      </c>
      <c r="C1243" t="s">
        <v>41</v>
      </c>
      <c r="D1243" t="s">
        <v>42</v>
      </c>
      <c r="E1243">
        <v>56</v>
      </c>
      <c r="F1243" t="s">
        <v>43</v>
      </c>
      <c r="G1243" t="s">
        <v>57</v>
      </c>
      <c r="H1243" s="1">
        <v>43948</v>
      </c>
      <c r="I1243">
        <v>117426</v>
      </c>
      <c r="J1243">
        <v>23979</v>
      </c>
      <c r="K1243">
        <v>4.7</v>
      </c>
      <c r="L1243" t="s">
        <v>476</v>
      </c>
      <c r="M1243" t="s">
        <v>2556</v>
      </c>
      <c r="N1243" t="s">
        <v>28</v>
      </c>
      <c r="O1243">
        <v>34</v>
      </c>
      <c r="P1243" t="s">
        <v>597</v>
      </c>
      <c r="Q1243" t="s">
        <v>30</v>
      </c>
      <c r="R1243" t="s">
        <v>2571</v>
      </c>
      <c r="S1243">
        <v>9805723787</v>
      </c>
      <c r="T1243" t="s">
        <v>32</v>
      </c>
    </row>
    <row r="1244" spans="1:20" x14ac:dyDescent="0.35">
      <c r="A1244" t="s">
        <v>2572</v>
      </c>
      <c r="B1244" t="s">
        <v>50</v>
      </c>
      <c r="C1244" t="s">
        <v>22</v>
      </c>
      <c r="D1244" t="s">
        <v>42</v>
      </c>
      <c r="E1244">
        <v>58</v>
      </c>
      <c r="F1244" t="s">
        <v>62</v>
      </c>
      <c r="G1244" t="s">
        <v>25</v>
      </c>
      <c r="H1244" s="1">
        <v>42726</v>
      </c>
      <c r="I1244">
        <v>93049</v>
      </c>
      <c r="J1244">
        <v>27236</v>
      </c>
      <c r="K1244">
        <v>2.2999999999999998</v>
      </c>
      <c r="L1244" t="s">
        <v>265</v>
      </c>
      <c r="M1244" t="s">
        <v>2556</v>
      </c>
      <c r="N1244" t="s">
        <v>28</v>
      </c>
      <c r="O1244">
        <v>33</v>
      </c>
      <c r="P1244" t="s">
        <v>597</v>
      </c>
      <c r="Q1244" t="s">
        <v>46</v>
      </c>
      <c r="R1244" t="s">
        <v>2573</v>
      </c>
      <c r="S1244">
        <v>9759900637</v>
      </c>
      <c r="T1244" t="s">
        <v>48</v>
      </c>
    </row>
    <row r="1245" spans="1:20" x14ac:dyDescent="0.35">
      <c r="A1245" t="s">
        <v>2574</v>
      </c>
      <c r="B1245" t="s">
        <v>86</v>
      </c>
      <c r="C1245" t="s">
        <v>51</v>
      </c>
      <c r="D1245" t="s">
        <v>23</v>
      </c>
      <c r="E1245">
        <v>51</v>
      </c>
      <c r="F1245" t="s">
        <v>62</v>
      </c>
      <c r="G1245" t="s">
        <v>63</v>
      </c>
      <c r="H1245" s="1">
        <v>40204</v>
      </c>
      <c r="I1245">
        <v>64286</v>
      </c>
      <c r="J1245">
        <v>19662</v>
      </c>
      <c r="K1245">
        <v>2.5</v>
      </c>
      <c r="L1245" t="s">
        <v>94</v>
      </c>
      <c r="M1245" t="s">
        <v>2556</v>
      </c>
      <c r="N1245" t="s">
        <v>70</v>
      </c>
      <c r="O1245">
        <v>32</v>
      </c>
      <c r="P1245" t="s">
        <v>597</v>
      </c>
      <c r="Q1245" t="s">
        <v>30</v>
      </c>
      <c r="R1245" t="s">
        <v>2575</v>
      </c>
      <c r="S1245">
        <v>9776238397</v>
      </c>
      <c r="T1245" t="s">
        <v>32</v>
      </c>
    </row>
    <row r="1246" spans="1:20" x14ac:dyDescent="0.35">
      <c r="A1246" t="s">
        <v>2576</v>
      </c>
      <c r="B1246" t="s">
        <v>95</v>
      </c>
      <c r="C1246" t="s">
        <v>74</v>
      </c>
      <c r="D1246" t="s">
        <v>23</v>
      </c>
      <c r="E1246">
        <v>43</v>
      </c>
      <c r="F1246" t="s">
        <v>56</v>
      </c>
      <c r="G1246" t="s">
        <v>36</v>
      </c>
      <c r="H1246" s="1">
        <v>40301</v>
      </c>
      <c r="I1246">
        <v>42816</v>
      </c>
      <c r="J1246">
        <v>23934</v>
      </c>
      <c r="K1246">
        <v>2.4</v>
      </c>
      <c r="L1246" t="s">
        <v>427</v>
      </c>
      <c r="M1246" t="s">
        <v>2556</v>
      </c>
      <c r="N1246" t="s">
        <v>92</v>
      </c>
      <c r="O1246">
        <v>5</v>
      </c>
      <c r="P1246" t="s">
        <v>597</v>
      </c>
      <c r="Q1246" t="s">
        <v>46</v>
      </c>
      <c r="R1246" t="s">
        <v>2577</v>
      </c>
      <c r="S1246">
        <v>9414426902</v>
      </c>
      <c r="T1246" t="s">
        <v>32</v>
      </c>
    </row>
    <row r="1247" spans="1:20" x14ac:dyDescent="0.35">
      <c r="A1247" t="s">
        <v>2578</v>
      </c>
      <c r="B1247" t="s">
        <v>34</v>
      </c>
      <c r="C1247" t="s">
        <v>81</v>
      </c>
      <c r="D1247" t="s">
        <v>42</v>
      </c>
      <c r="E1247">
        <v>35</v>
      </c>
      <c r="F1247" t="s">
        <v>24</v>
      </c>
      <c r="G1247" t="s">
        <v>25</v>
      </c>
      <c r="H1247" s="1">
        <v>45024</v>
      </c>
      <c r="I1247">
        <v>91398</v>
      </c>
      <c r="J1247">
        <v>18940</v>
      </c>
      <c r="K1247">
        <v>4.4000000000000004</v>
      </c>
      <c r="L1247" t="s">
        <v>80</v>
      </c>
      <c r="M1247" t="s">
        <v>2556</v>
      </c>
      <c r="N1247" t="s">
        <v>70</v>
      </c>
      <c r="O1247">
        <v>12</v>
      </c>
      <c r="P1247" t="s">
        <v>597</v>
      </c>
      <c r="Q1247" t="s">
        <v>30</v>
      </c>
      <c r="R1247" t="s">
        <v>2579</v>
      </c>
      <c r="S1247">
        <v>9497427599</v>
      </c>
      <c r="T1247" t="s">
        <v>48</v>
      </c>
    </row>
    <row r="1248" spans="1:20" x14ac:dyDescent="0.35">
      <c r="A1248" t="s">
        <v>2580</v>
      </c>
      <c r="B1248" t="s">
        <v>73</v>
      </c>
      <c r="C1248" t="s">
        <v>51</v>
      </c>
      <c r="D1248" t="s">
        <v>42</v>
      </c>
      <c r="E1248">
        <v>29</v>
      </c>
      <c r="F1248" t="s">
        <v>82</v>
      </c>
      <c r="G1248" t="s">
        <v>25</v>
      </c>
      <c r="H1248" s="1">
        <v>40573</v>
      </c>
      <c r="I1248">
        <v>73133</v>
      </c>
      <c r="J1248">
        <v>12556</v>
      </c>
      <c r="K1248">
        <v>4.5999999999999996</v>
      </c>
      <c r="L1248" t="s">
        <v>575</v>
      </c>
      <c r="M1248" t="s">
        <v>2556</v>
      </c>
      <c r="N1248" t="s">
        <v>70</v>
      </c>
      <c r="O1248">
        <v>9</v>
      </c>
      <c r="P1248" t="s">
        <v>597</v>
      </c>
      <c r="Q1248" t="s">
        <v>30</v>
      </c>
      <c r="R1248" t="s">
        <v>2581</v>
      </c>
      <c r="S1248">
        <v>9449476776</v>
      </c>
      <c r="T1248" t="s">
        <v>32</v>
      </c>
    </row>
    <row r="1249" spans="1:20" x14ac:dyDescent="0.35">
      <c r="A1249" t="s">
        <v>2582</v>
      </c>
      <c r="B1249" t="s">
        <v>77</v>
      </c>
      <c r="C1249" t="s">
        <v>41</v>
      </c>
      <c r="D1249" t="s">
        <v>23</v>
      </c>
      <c r="E1249">
        <v>34</v>
      </c>
      <c r="F1249" t="s">
        <v>82</v>
      </c>
      <c r="G1249" t="s">
        <v>44</v>
      </c>
      <c r="H1249" s="1">
        <v>40495</v>
      </c>
      <c r="I1249">
        <v>72504</v>
      </c>
      <c r="J1249">
        <v>6579</v>
      </c>
      <c r="K1249">
        <v>2.4</v>
      </c>
      <c r="L1249" t="s">
        <v>284</v>
      </c>
      <c r="M1249" t="s">
        <v>2556</v>
      </c>
      <c r="N1249" t="s">
        <v>70</v>
      </c>
      <c r="O1249">
        <v>25</v>
      </c>
      <c r="P1249" t="s">
        <v>597</v>
      </c>
      <c r="Q1249" t="s">
        <v>30</v>
      </c>
      <c r="R1249" t="s">
        <v>2583</v>
      </c>
      <c r="S1249">
        <v>9389199973</v>
      </c>
      <c r="T1249" t="s">
        <v>48</v>
      </c>
    </row>
    <row r="1250" spans="1:20" x14ac:dyDescent="0.35">
      <c r="A1250" t="s">
        <v>2584</v>
      </c>
      <c r="B1250" t="s">
        <v>21</v>
      </c>
      <c r="C1250" t="s">
        <v>35</v>
      </c>
      <c r="D1250" t="s">
        <v>23</v>
      </c>
      <c r="E1250">
        <v>49</v>
      </c>
      <c r="F1250" t="s">
        <v>24</v>
      </c>
      <c r="G1250" t="s">
        <v>68</v>
      </c>
      <c r="H1250" s="1">
        <v>44625</v>
      </c>
      <c r="I1250">
        <v>110604</v>
      </c>
      <c r="J1250">
        <v>25699</v>
      </c>
      <c r="K1250">
        <v>2.5</v>
      </c>
      <c r="L1250" t="s">
        <v>361</v>
      </c>
      <c r="M1250" t="s">
        <v>2556</v>
      </c>
      <c r="N1250" t="s">
        <v>70</v>
      </c>
      <c r="O1250">
        <v>21</v>
      </c>
      <c r="P1250" t="s">
        <v>597</v>
      </c>
      <c r="Q1250" t="s">
        <v>46</v>
      </c>
      <c r="R1250" t="s">
        <v>2585</v>
      </c>
      <c r="S1250">
        <v>9494962181</v>
      </c>
      <c r="T1250" t="s">
        <v>32</v>
      </c>
    </row>
    <row r="1251" spans="1:20" x14ac:dyDescent="0.35">
      <c r="A1251" t="s">
        <v>2586</v>
      </c>
      <c r="B1251" t="s">
        <v>73</v>
      </c>
      <c r="C1251" t="s">
        <v>22</v>
      </c>
      <c r="D1251" t="s">
        <v>42</v>
      </c>
      <c r="E1251">
        <v>37</v>
      </c>
      <c r="F1251" t="s">
        <v>62</v>
      </c>
      <c r="G1251" t="s">
        <v>36</v>
      </c>
      <c r="H1251" s="1">
        <v>43202</v>
      </c>
      <c r="I1251">
        <v>40750</v>
      </c>
      <c r="J1251">
        <v>12469</v>
      </c>
      <c r="K1251">
        <v>3.1</v>
      </c>
      <c r="L1251" t="s">
        <v>230</v>
      </c>
      <c r="M1251" t="s">
        <v>2556</v>
      </c>
      <c r="N1251" t="s">
        <v>92</v>
      </c>
      <c r="O1251">
        <v>27</v>
      </c>
      <c r="P1251" t="s">
        <v>597</v>
      </c>
      <c r="Q1251" t="s">
        <v>46</v>
      </c>
      <c r="R1251" t="s">
        <v>2587</v>
      </c>
      <c r="S1251">
        <v>9253766503</v>
      </c>
      <c r="T1251" t="s">
        <v>48</v>
      </c>
    </row>
    <row r="1252" spans="1:20" x14ac:dyDescent="0.35">
      <c r="A1252" t="s">
        <v>2588</v>
      </c>
      <c r="B1252" t="s">
        <v>21</v>
      </c>
      <c r="C1252" t="s">
        <v>41</v>
      </c>
      <c r="D1252" t="s">
        <v>42</v>
      </c>
      <c r="E1252">
        <v>32</v>
      </c>
      <c r="F1252" t="s">
        <v>24</v>
      </c>
      <c r="G1252" t="s">
        <v>25</v>
      </c>
      <c r="H1252" s="1">
        <v>41469</v>
      </c>
      <c r="I1252">
        <v>33812</v>
      </c>
      <c r="J1252">
        <v>24634</v>
      </c>
      <c r="K1252">
        <v>2.5</v>
      </c>
      <c r="L1252" t="s">
        <v>222</v>
      </c>
      <c r="M1252" t="s">
        <v>2556</v>
      </c>
      <c r="N1252" t="s">
        <v>28</v>
      </c>
      <c r="O1252">
        <v>21</v>
      </c>
      <c r="P1252" t="s">
        <v>597</v>
      </c>
      <c r="Q1252" t="s">
        <v>30</v>
      </c>
      <c r="R1252" t="s">
        <v>2589</v>
      </c>
      <c r="S1252">
        <v>9533307209</v>
      </c>
      <c r="T1252" t="s">
        <v>48</v>
      </c>
    </row>
    <row r="1253" spans="1:20" x14ac:dyDescent="0.35">
      <c r="A1253" t="s">
        <v>2590</v>
      </c>
      <c r="B1253" t="s">
        <v>50</v>
      </c>
      <c r="C1253" t="s">
        <v>41</v>
      </c>
      <c r="D1253" t="s">
        <v>42</v>
      </c>
      <c r="E1253">
        <v>38</v>
      </c>
      <c r="F1253" t="s">
        <v>52</v>
      </c>
      <c r="G1253" t="s">
        <v>44</v>
      </c>
      <c r="H1253" s="1">
        <v>43297</v>
      </c>
      <c r="I1253">
        <v>86119</v>
      </c>
      <c r="J1253">
        <v>22973</v>
      </c>
      <c r="K1253">
        <v>4.5</v>
      </c>
      <c r="L1253" t="s">
        <v>176</v>
      </c>
      <c r="M1253" t="s">
        <v>2556</v>
      </c>
      <c r="N1253" t="s">
        <v>70</v>
      </c>
      <c r="O1253">
        <v>5</v>
      </c>
      <c r="P1253" t="s">
        <v>597</v>
      </c>
      <c r="Q1253" t="s">
        <v>46</v>
      </c>
      <c r="R1253" t="s">
        <v>2591</v>
      </c>
      <c r="S1253">
        <v>9691470044</v>
      </c>
      <c r="T1253" t="s">
        <v>32</v>
      </c>
    </row>
    <row r="1254" spans="1:20" x14ac:dyDescent="0.35">
      <c r="A1254" t="s">
        <v>2592</v>
      </c>
      <c r="B1254" t="s">
        <v>34</v>
      </c>
      <c r="C1254" t="s">
        <v>55</v>
      </c>
      <c r="D1254" t="s">
        <v>23</v>
      </c>
      <c r="E1254">
        <v>56</v>
      </c>
      <c r="F1254" t="s">
        <v>52</v>
      </c>
      <c r="G1254" t="s">
        <v>57</v>
      </c>
      <c r="H1254" s="1">
        <v>43114</v>
      </c>
      <c r="I1254">
        <v>93349</v>
      </c>
      <c r="J1254">
        <v>18571</v>
      </c>
      <c r="K1254">
        <v>4.8</v>
      </c>
      <c r="L1254" t="s">
        <v>601</v>
      </c>
      <c r="M1254" t="s">
        <v>2556</v>
      </c>
      <c r="N1254" t="s">
        <v>92</v>
      </c>
      <c r="O1254">
        <v>23</v>
      </c>
      <c r="P1254" t="s">
        <v>597</v>
      </c>
      <c r="Q1254" t="s">
        <v>46</v>
      </c>
      <c r="R1254" t="s">
        <v>2593</v>
      </c>
      <c r="S1254">
        <v>9651907901</v>
      </c>
      <c r="T1254" t="s">
        <v>48</v>
      </c>
    </row>
    <row r="1255" spans="1:20" x14ac:dyDescent="0.35">
      <c r="A1255" t="s">
        <v>2594</v>
      </c>
      <c r="B1255" t="s">
        <v>21</v>
      </c>
      <c r="C1255" t="s">
        <v>145</v>
      </c>
      <c r="D1255" t="s">
        <v>42</v>
      </c>
      <c r="E1255">
        <v>38</v>
      </c>
      <c r="F1255" t="s">
        <v>52</v>
      </c>
      <c r="G1255" t="s">
        <v>63</v>
      </c>
      <c r="H1255" s="1">
        <v>43784</v>
      </c>
      <c r="I1255">
        <v>23065</v>
      </c>
      <c r="J1255">
        <v>19998</v>
      </c>
      <c r="K1255">
        <v>4.5</v>
      </c>
      <c r="L1255" t="s">
        <v>244</v>
      </c>
      <c r="M1255" t="s">
        <v>2556</v>
      </c>
      <c r="N1255" t="s">
        <v>38</v>
      </c>
      <c r="O1255">
        <v>19</v>
      </c>
      <c r="P1255" t="s">
        <v>597</v>
      </c>
      <c r="Q1255" t="s">
        <v>30</v>
      </c>
      <c r="R1255" t="s">
        <v>2595</v>
      </c>
      <c r="S1255">
        <v>9670640652</v>
      </c>
      <c r="T1255" t="s">
        <v>32</v>
      </c>
    </row>
    <row r="1256" spans="1:20" x14ac:dyDescent="0.35">
      <c r="A1256" t="s">
        <v>2596</v>
      </c>
      <c r="B1256" t="s">
        <v>67</v>
      </c>
      <c r="C1256" t="s">
        <v>74</v>
      </c>
      <c r="D1256" t="s">
        <v>42</v>
      </c>
      <c r="E1256">
        <v>49</v>
      </c>
      <c r="F1256" t="s">
        <v>56</v>
      </c>
      <c r="G1256" t="s">
        <v>63</v>
      </c>
      <c r="H1256" s="1">
        <v>42661</v>
      </c>
      <c r="I1256">
        <v>59584</v>
      </c>
      <c r="J1256">
        <v>22775</v>
      </c>
      <c r="K1256">
        <v>4.4000000000000004</v>
      </c>
      <c r="L1256" t="s">
        <v>281</v>
      </c>
      <c r="M1256" t="s">
        <v>2556</v>
      </c>
      <c r="N1256" t="s">
        <v>38</v>
      </c>
      <c r="O1256">
        <v>25</v>
      </c>
      <c r="P1256" t="s">
        <v>597</v>
      </c>
      <c r="Q1256" t="s">
        <v>30</v>
      </c>
      <c r="R1256" t="s">
        <v>2597</v>
      </c>
      <c r="S1256">
        <v>9677182118</v>
      </c>
      <c r="T1256" t="s">
        <v>48</v>
      </c>
    </row>
    <row r="1257" spans="1:20" x14ac:dyDescent="0.35">
      <c r="A1257" t="s">
        <v>2598</v>
      </c>
      <c r="B1257" t="s">
        <v>67</v>
      </c>
      <c r="C1257" t="s">
        <v>87</v>
      </c>
      <c r="D1257" t="s">
        <v>23</v>
      </c>
      <c r="E1257">
        <v>48</v>
      </c>
      <c r="F1257" t="s">
        <v>52</v>
      </c>
      <c r="G1257" t="s">
        <v>25</v>
      </c>
      <c r="H1257" s="1">
        <v>44339</v>
      </c>
      <c r="I1257">
        <v>69870</v>
      </c>
      <c r="J1257">
        <v>5169</v>
      </c>
      <c r="K1257">
        <v>4.4000000000000004</v>
      </c>
      <c r="L1257" t="s">
        <v>235</v>
      </c>
      <c r="M1257" t="s">
        <v>2556</v>
      </c>
      <c r="N1257" t="s">
        <v>38</v>
      </c>
      <c r="O1257">
        <v>13</v>
      </c>
      <c r="P1257" t="s">
        <v>597</v>
      </c>
      <c r="Q1257" t="s">
        <v>46</v>
      </c>
      <c r="R1257" t="s">
        <v>2599</v>
      </c>
      <c r="S1257">
        <v>9986162890</v>
      </c>
      <c r="T1257" t="s">
        <v>48</v>
      </c>
    </row>
    <row r="1258" spans="1:20" x14ac:dyDescent="0.35">
      <c r="A1258" t="s">
        <v>2600</v>
      </c>
      <c r="B1258" t="s">
        <v>95</v>
      </c>
      <c r="C1258" t="s">
        <v>22</v>
      </c>
      <c r="D1258" t="s">
        <v>42</v>
      </c>
      <c r="E1258">
        <v>26</v>
      </c>
      <c r="F1258" t="s">
        <v>43</v>
      </c>
      <c r="G1258" t="s">
        <v>44</v>
      </c>
      <c r="H1258" s="1">
        <v>44605</v>
      </c>
      <c r="I1258">
        <v>41770</v>
      </c>
      <c r="J1258">
        <v>15573</v>
      </c>
      <c r="K1258">
        <v>3.7</v>
      </c>
      <c r="L1258" t="s">
        <v>292</v>
      </c>
      <c r="M1258" t="s">
        <v>2556</v>
      </c>
      <c r="N1258" t="s">
        <v>92</v>
      </c>
      <c r="O1258">
        <v>24</v>
      </c>
      <c r="P1258" t="s">
        <v>597</v>
      </c>
      <c r="Q1258" t="s">
        <v>30</v>
      </c>
      <c r="R1258" t="s">
        <v>2601</v>
      </c>
      <c r="S1258">
        <v>9353211829</v>
      </c>
      <c r="T1258" t="s">
        <v>48</v>
      </c>
    </row>
    <row r="1259" spans="1:20" x14ac:dyDescent="0.35">
      <c r="A1259" t="s">
        <v>2602</v>
      </c>
      <c r="B1259" t="s">
        <v>50</v>
      </c>
      <c r="C1259" t="s">
        <v>51</v>
      </c>
      <c r="D1259" t="s">
        <v>42</v>
      </c>
      <c r="E1259">
        <v>57</v>
      </c>
      <c r="F1259" t="s">
        <v>62</v>
      </c>
      <c r="G1259" t="s">
        <v>36</v>
      </c>
      <c r="H1259" s="1">
        <v>40997</v>
      </c>
      <c r="I1259">
        <v>28581</v>
      </c>
      <c r="J1259">
        <v>15583</v>
      </c>
      <c r="K1259">
        <v>2.8</v>
      </c>
      <c r="L1259" t="s">
        <v>40</v>
      </c>
      <c r="M1259" t="s">
        <v>2556</v>
      </c>
      <c r="N1259" t="s">
        <v>92</v>
      </c>
      <c r="O1259">
        <v>22</v>
      </c>
      <c r="P1259" t="s">
        <v>597</v>
      </c>
      <c r="Q1259" t="s">
        <v>30</v>
      </c>
      <c r="R1259" t="s">
        <v>2603</v>
      </c>
      <c r="S1259">
        <v>9892711956</v>
      </c>
      <c r="T1259" t="s">
        <v>48</v>
      </c>
    </row>
    <row r="1260" spans="1:20" x14ac:dyDescent="0.35">
      <c r="A1260" t="s">
        <v>2604</v>
      </c>
      <c r="B1260" t="s">
        <v>61</v>
      </c>
      <c r="C1260" t="s">
        <v>41</v>
      </c>
      <c r="D1260" t="s">
        <v>23</v>
      </c>
      <c r="E1260">
        <v>29</v>
      </c>
      <c r="F1260" t="s">
        <v>52</v>
      </c>
      <c r="G1260" t="s">
        <v>25</v>
      </c>
      <c r="H1260" s="1">
        <v>41954</v>
      </c>
      <c r="I1260">
        <v>65080</v>
      </c>
      <c r="J1260">
        <v>19859</v>
      </c>
      <c r="K1260">
        <v>2.1</v>
      </c>
      <c r="L1260" t="s">
        <v>222</v>
      </c>
      <c r="M1260" t="s">
        <v>2556</v>
      </c>
      <c r="N1260" t="s">
        <v>92</v>
      </c>
      <c r="O1260">
        <v>15</v>
      </c>
      <c r="P1260" t="s">
        <v>597</v>
      </c>
      <c r="Q1260" t="s">
        <v>30</v>
      </c>
      <c r="R1260" t="s">
        <v>2605</v>
      </c>
      <c r="S1260">
        <v>9482405858</v>
      </c>
      <c r="T1260" t="s">
        <v>48</v>
      </c>
    </row>
    <row r="1261" spans="1:20" x14ac:dyDescent="0.35">
      <c r="A1261" t="s">
        <v>2606</v>
      </c>
      <c r="B1261" t="s">
        <v>67</v>
      </c>
      <c r="C1261" t="s">
        <v>81</v>
      </c>
      <c r="D1261" t="s">
        <v>42</v>
      </c>
      <c r="E1261">
        <v>30</v>
      </c>
      <c r="F1261" t="s">
        <v>62</v>
      </c>
      <c r="G1261" t="s">
        <v>36</v>
      </c>
      <c r="H1261" s="1">
        <v>42339</v>
      </c>
      <c r="I1261">
        <v>83864</v>
      </c>
      <c r="J1261">
        <v>22909</v>
      </c>
      <c r="K1261">
        <v>3.3</v>
      </c>
      <c r="L1261" t="s">
        <v>363</v>
      </c>
      <c r="M1261" t="s">
        <v>2556</v>
      </c>
      <c r="N1261" t="s">
        <v>70</v>
      </c>
      <c r="O1261">
        <v>27</v>
      </c>
      <c r="P1261" t="s">
        <v>597</v>
      </c>
      <c r="Q1261" t="s">
        <v>46</v>
      </c>
      <c r="R1261" t="s">
        <v>2607</v>
      </c>
      <c r="S1261">
        <v>9273559884</v>
      </c>
      <c r="T1261" t="s">
        <v>32</v>
      </c>
    </row>
    <row r="1262" spans="1:20" x14ac:dyDescent="0.35">
      <c r="A1262" t="s">
        <v>2608</v>
      </c>
      <c r="B1262" t="s">
        <v>95</v>
      </c>
      <c r="C1262" t="s">
        <v>51</v>
      </c>
      <c r="D1262" t="s">
        <v>23</v>
      </c>
      <c r="E1262">
        <v>24</v>
      </c>
      <c r="F1262" t="s">
        <v>24</v>
      </c>
      <c r="G1262" t="s">
        <v>36</v>
      </c>
      <c r="H1262" s="1">
        <v>43581</v>
      </c>
      <c r="I1262">
        <v>103189</v>
      </c>
      <c r="J1262">
        <v>13013</v>
      </c>
      <c r="K1262">
        <v>4.3</v>
      </c>
      <c r="L1262" t="s">
        <v>90</v>
      </c>
      <c r="M1262" t="s">
        <v>2556</v>
      </c>
      <c r="N1262" t="s">
        <v>70</v>
      </c>
      <c r="O1262">
        <v>22</v>
      </c>
      <c r="P1262" t="s">
        <v>597</v>
      </c>
      <c r="Q1262" t="s">
        <v>46</v>
      </c>
      <c r="R1262" t="s">
        <v>2609</v>
      </c>
      <c r="S1262">
        <v>9335304456</v>
      </c>
      <c r="T1262" t="s">
        <v>32</v>
      </c>
    </row>
    <row r="1263" spans="1:20" x14ac:dyDescent="0.35">
      <c r="A1263" t="s">
        <v>2610</v>
      </c>
      <c r="B1263" t="s">
        <v>61</v>
      </c>
      <c r="C1263" t="s">
        <v>145</v>
      </c>
      <c r="D1263" t="s">
        <v>42</v>
      </c>
      <c r="E1263">
        <v>57</v>
      </c>
      <c r="F1263" t="s">
        <v>56</v>
      </c>
      <c r="G1263" t="s">
        <v>44</v>
      </c>
      <c r="H1263" s="1">
        <v>44086</v>
      </c>
      <c r="I1263">
        <v>99987</v>
      </c>
      <c r="J1263">
        <v>25032</v>
      </c>
      <c r="K1263">
        <v>4.5999999999999996</v>
      </c>
      <c r="L1263" t="s">
        <v>164</v>
      </c>
      <c r="M1263" t="s">
        <v>2556</v>
      </c>
      <c r="N1263" t="s">
        <v>28</v>
      </c>
      <c r="O1263">
        <v>24</v>
      </c>
      <c r="P1263" t="s">
        <v>597</v>
      </c>
      <c r="Q1263" t="s">
        <v>46</v>
      </c>
      <c r="R1263" t="s">
        <v>2611</v>
      </c>
      <c r="S1263">
        <v>9751970725</v>
      </c>
      <c r="T1263" t="s">
        <v>32</v>
      </c>
    </row>
    <row r="1264" spans="1:20" x14ac:dyDescent="0.35">
      <c r="A1264" t="s">
        <v>2612</v>
      </c>
      <c r="B1264" t="s">
        <v>86</v>
      </c>
      <c r="C1264" t="s">
        <v>22</v>
      </c>
      <c r="D1264" t="s">
        <v>42</v>
      </c>
      <c r="E1264">
        <v>48</v>
      </c>
      <c r="F1264" t="s">
        <v>62</v>
      </c>
      <c r="G1264" t="s">
        <v>25</v>
      </c>
      <c r="H1264" s="1">
        <v>44906</v>
      </c>
      <c r="I1264">
        <v>79582</v>
      </c>
      <c r="J1264">
        <v>18758</v>
      </c>
      <c r="K1264">
        <v>2.4</v>
      </c>
      <c r="L1264" t="s">
        <v>199</v>
      </c>
      <c r="M1264" t="s">
        <v>2556</v>
      </c>
      <c r="N1264" t="s">
        <v>28</v>
      </c>
      <c r="O1264">
        <v>8</v>
      </c>
      <c r="P1264" t="s">
        <v>597</v>
      </c>
      <c r="Q1264" t="s">
        <v>30</v>
      </c>
      <c r="R1264" t="s">
        <v>2613</v>
      </c>
      <c r="S1264">
        <v>9807916864</v>
      </c>
      <c r="T1264" t="s">
        <v>32</v>
      </c>
    </row>
    <row r="1265" spans="1:20" x14ac:dyDescent="0.35">
      <c r="A1265" t="s">
        <v>2614</v>
      </c>
      <c r="B1265" t="s">
        <v>86</v>
      </c>
      <c r="C1265" t="s">
        <v>145</v>
      </c>
      <c r="D1265" t="s">
        <v>23</v>
      </c>
      <c r="E1265">
        <v>31</v>
      </c>
      <c r="F1265" t="s">
        <v>52</v>
      </c>
      <c r="G1265" t="s">
        <v>25</v>
      </c>
      <c r="H1265" s="1">
        <v>42298</v>
      </c>
      <c r="I1265">
        <v>71649</v>
      </c>
      <c r="J1265">
        <v>20976</v>
      </c>
      <c r="K1265">
        <v>2.2000000000000002</v>
      </c>
      <c r="L1265" t="s">
        <v>268</v>
      </c>
      <c r="M1265" t="s">
        <v>2556</v>
      </c>
      <c r="N1265" t="s">
        <v>38</v>
      </c>
      <c r="O1265">
        <v>24</v>
      </c>
      <c r="P1265" t="s">
        <v>597</v>
      </c>
      <c r="Q1265" t="s">
        <v>30</v>
      </c>
      <c r="R1265" t="s">
        <v>2615</v>
      </c>
      <c r="S1265">
        <v>9606293248</v>
      </c>
      <c r="T1265" t="s">
        <v>32</v>
      </c>
    </row>
    <row r="1266" spans="1:20" x14ac:dyDescent="0.35">
      <c r="A1266" t="s">
        <v>2616</v>
      </c>
      <c r="B1266" t="s">
        <v>67</v>
      </c>
      <c r="C1266" t="s">
        <v>87</v>
      </c>
      <c r="D1266" t="s">
        <v>42</v>
      </c>
      <c r="E1266">
        <v>36</v>
      </c>
      <c r="F1266" t="s">
        <v>24</v>
      </c>
      <c r="G1266" t="s">
        <v>57</v>
      </c>
      <c r="H1266" s="1">
        <v>42360</v>
      </c>
      <c r="I1266">
        <v>35724</v>
      </c>
      <c r="J1266">
        <v>11554</v>
      </c>
      <c r="K1266">
        <v>3.2</v>
      </c>
      <c r="L1266" t="s">
        <v>116</v>
      </c>
      <c r="M1266" t="s">
        <v>2556</v>
      </c>
      <c r="N1266" t="s">
        <v>92</v>
      </c>
      <c r="O1266">
        <v>18</v>
      </c>
      <c r="P1266" t="s">
        <v>597</v>
      </c>
      <c r="Q1266" t="s">
        <v>46</v>
      </c>
      <c r="R1266" t="s">
        <v>2617</v>
      </c>
      <c r="S1266">
        <v>9879996780</v>
      </c>
      <c r="T1266" t="s">
        <v>48</v>
      </c>
    </row>
    <row r="1267" spans="1:20" x14ac:dyDescent="0.35">
      <c r="A1267" t="s">
        <v>2618</v>
      </c>
      <c r="B1267" t="s">
        <v>21</v>
      </c>
      <c r="C1267" t="s">
        <v>41</v>
      </c>
      <c r="D1267" t="s">
        <v>23</v>
      </c>
      <c r="E1267">
        <v>36</v>
      </c>
      <c r="F1267" t="s">
        <v>52</v>
      </c>
      <c r="G1267" t="s">
        <v>25</v>
      </c>
      <c r="H1267" s="1">
        <v>40496</v>
      </c>
      <c r="I1267">
        <v>51079</v>
      </c>
      <c r="J1267">
        <v>24685</v>
      </c>
      <c r="K1267">
        <v>2.7</v>
      </c>
      <c r="L1267" t="s">
        <v>357</v>
      </c>
      <c r="M1267" t="s">
        <v>2556</v>
      </c>
      <c r="N1267" t="s">
        <v>92</v>
      </c>
      <c r="O1267">
        <v>20</v>
      </c>
      <c r="P1267" t="s">
        <v>597</v>
      </c>
      <c r="Q1267" t="s">
        <v>30</v>
      </c>
      <c r="R1267" t="s">
        <v>2619</v>
      </c>
      <c r="S1267">
        <v>9624117361</v>
      </c>
      <c r="T1267" t="s">
        <v>48</v>
      </c>
    </row>
    <row r="1268" spans="1:20" x14ac:dyDescent="0.35">
      <c r="A1268" t="s">
        <v>2620</v>
      </c>
      <c r="B1268" t="s">
        <v>77</v>
      </c>
      <c r="C1268" t="s">
        <v>35</v>
      </c>
      <c r="D1268" t="s">
        <v>23</v>
      </c>
      <c r="E1268">
        <v>54</v>
      </c>
      <c r="F1268" t="s">
        <v>82</v>
      </c>
      <c r="G1268" t="s">
        <v>63</v>
      </c>
      <c r="H1268" s="1">
        <v>40388</v>
      </c>
      <c r="I1268">
        <v>41747</v>
      </c>
      <c r="J1268">
        <v>20319</v>
      </c>
      <c r="K1268">
        <v>4.3</v>
      </c>
      <c r="L1268" t="s">
        <v>124</v>
      </c>
      <c r="M1268" t="s">
        <v>2556</v>
      </c>
      <c r="N1268" t="s">
        <v>92</v>
      </c>
      <c r="O1268">
        <v>20</v>
      </c>
      <c r="P1268" t="s">
        <v>597</v>
      </c>
      <c r="Q1268" t="s">
        <v>46</v>
      </c>
      <c r="R1268" t="s">
        <v>2621</v>
      </c>
      <c r="S1268">
        <v>9794433916</v>
      </c>
      <c r="T1268" t="s">
        <v>48</v>
      </c>
    </row>
    <row r="1269" spans="1:20" x14ac:dyDescent="0.35">
      <c r="A1269" t="s">
        <v>2622</v>
      </c>
      <c r="B1269" t="s">
        <v>34</v>
      </c>
      <c r="C1269" t="s">
        <v>145</v>
      </c>
      <c r="D1269" t="s">
        <v>42</v>
      </c>
      <c r="E1269">
        <v>58</v>
      </c>
      <c r="F1269" t="s">
        <v>24</v>
      </c>
      <c r="G1269" t="s">
        <v>44</v>
      </c>
      <c r="H1269" s="1">
        <v>43215</v>
      </c>
      <c r="I1269">
        <v>24103</v>
      </c>
      <c r="J1269">
        <v>10080</v>
      </c>
      <c r="K1269">
        <v>5</v>
      </c>
      <c r="L1269" t="s">
        <v>230</v>
      </c>
      <c r="M1269" t="s">
        <v>2556</v>
      </c>
      <c r="N1269" t="s">
        <v>28</v>
      </c>
      <c r="O1269">
        <v>25</v>
      </c>
      <c r="P1269" t="s">
        <v>597</v>
      </c>
      <c r="Q1269" t="s">
        <v>46</v>
      </c>
      <c r="R1269" t="s">
        <v>2623</v>
      </c>
      <c r="S1269">
        <v>9332098342</v>
      </c>
      <c r="T1269" t="s">
        <v>32</v>
      </c>
    </row>
    <row r="1270" spans="1:20" x14ac:dyDescent="0.35">
      <c r="A1270" t="s">
        <v>2624</v>
      </c>
      <c r="B1270" t="s">
        <v>21</v>
      </c>
      <c r="C1270" t="s">
        <v>55</v>
      </c>
      <c r="D1270" t="s">
        <v>42</v>
      </c>
      <c r="E1270">
        <v>33</v>
      </c>
      <c r="F1270" t="s">
        <v>52</v>
      </c>
      <c r="G1270" t="s">
        <v>57</v>
      </c>
      <c r="H1270" s="1">
        <v>44643</v>
      </c>
      <c r="I1270">
        <v>102980</v>
      </c>
      <c r="J1270">
        <v>12341</v>
      </c>
      <c r="K1270">
        <v>4.9000000000000004</v>
      </c>
      <c r="L1270" t="s">
        <v>173</v>
      </c>
      <c r="M1270" t="s">
        <v>2556</v>
      </c>
      <c r="N1270" t="s">
        <v>70</v>
      </c>
      <c r="O1270">
        <v>4</v>
      </c>
      <c r="P1270" t="s">
        <v>597</v>
      </c>
      <c r="Q1270" t="s">
        <v>46</v>
      </c>
      <c r="R1270" t="s">
        <v>2625</v>
      </c>
      <c r="S1270">
        <v>9860884347</v>
      </c>
      <c r="T1270" t="s">
        <v>32</v>
      </c>
    </row>
    <row r="1271" spans="1:20" x14ac:dyDescent="0.35">
      <c r="A1271" t="s">
        <v>2626</v>
      </c>
      <c r="B1271" t="s">
        <v>95</v>
      </c>
      <c r="C1271" t="s">
        <v>35</v>
      </c>
      <c r="D1271" t="s">
        <v>42</v>
      </c>
      <c r="E1271">
        <v>29</v>
      </c>
      <c r="F1271" t="s">
        <v>43</v>
      </c>
      <c r="G1271" t="s">
        <v>68</v>
      </c>
      <c r="H1271" s="1">
        <v>41398</v>
      </c>
      <c r="I1271">
        <v>64908</v>
      </c>
      <c r="J1271">
        <v>22111</v>
      </c>
      <c r="K1271">
        <v>2.7</v>
      </c>
      <c r="L1271" t="s">
        <v>157</v>
      </c>
      <c r="M1271" t="s">
        <v>2556</v>
      </c>
      <c r="N1271" t="s">
        <v>38</v>
      </c>
      <c r="O1271">
        <v>11</v>
      </c>
      <c r="P1271" t="s">
        <v>597</v>
      </c>
      <c r="Q1271" t="s">
        <v>46</v>
      </c>
      <c r="R1271" t="s">
        <v>2627</v>
      </c>
      <c r="S1271">
        <v>9226996957</v>
      </c>
      <c r="T1271" t="s">
        <v>48</v>
      </c>
    </row>
    <row r="1272" spans="1:20" x14ac:dyDescent="0.35">
      <c r="A1272" t="s">
        <v>2628</v>
      </c>
      <c r="B1272" t="s">
        <v>86</v>
      </c>
      <c r="C1272" t="s">
        <v>41</v>
      </c>
      <c r="D1272" t="s">
        <v>23</v>
      </c>
      <c r="E1272">
        <v>23</v>
      </c>
      <c r="F1272" t="s">
        <v>24</v>
      </c>
      <c r="G1272" t="s">
        <v>57</v>
      </c>
      <c r="H1272" s="1">
        <v>42957</v>
      </c>
      <c r="I1272">
        <v>36431</v>
      </c>
      <c r="J1272">
        <v>6783</v>
      </c>
      <c r="K1272">
        <v>4.8</v>
      </c>
      <c r="L1272" t="s">
        <v>196</v>
      </c>
      <c r="M1272" t="s">
        <v>2556</v>
      </c>
      <c r="N1272" t="s">
        <v>70</v>
      </c>
      <c r="O1272">
        <v>6</v>
      </c>
      <c r="P1272" t="s">
        <v>597</v>
      </c>
      <c r="Q1272" t="s">
        <v>46</v>
      </c>
      <c r="R1272" t="s">
        <v>2629</v>
      </c>
      <c r="S1272">
        <v>9553081611</v>
      </c>
      <c r="T1272" t="s">
        <v>48</v>
      </c>
    </row>
    <row r="1273" spans="1:20" x14ac:dyDescent="0.35">
      <c r="A1273" t="s">
        <v>2630</v>
      </c>
      <c r="B1273" t="s">
        <v>95</v>
      </c>
      <c r="C1273" t="s">
        <v>74</v>
      </c>
      <c r="D1273" t="s">
        <v>42</v>
      </c>
      <c r="E1273">
        <v>40</v>
      </c>
      <c r="F1273" t="s">
        <v>56</v>
      </c>
      <c r="G1273" t="s">
        <v>44</v>
      </c>
      <c r="H1273" s="1">
        <v>43083</v>
      </c>
      <c r="I1273">
        <v>68016</v>
      </c>
      <c r="J1273">
        <v>6262</v>
      </c>
      <c r="K1273">
        <v>4.5999999999999996</v>
      </c>
      <c r="L1273" t="s">
        <v>212</v>
      </c>
      <c r="M1273" t="s">
        <v>2556</v>
      </c>
      <c r="N1273" t="s">
        <v>28</v>
      </c>
      <c r="O1273">
        <v>8</v>
      </c>
      <c r="P1273" t="s">
        <v>597</v>
      </c>
      <c r="Q1273" t="s">
        <v>46</v>
      </c>
      <c r="R1273" t="s">
        <v>2631</v>
      </c>
      <c r="S1273">
        <v>9259820584</v>
      </c>
      <c r="T1273" t="s">
        <v>32</v>
      </c>
    </row>
    <row r="1274" spans="1:20" x14ac:dyDescent="0.35">
      <c r="A1274" t="s">
        <v>2632</v>
      </c>
      <c r="B1274" t="s">
        <v>21</v>
      </c>
      <c r="C1274" t="s">
        <v>55</v>
      </c>
      <c r="D1274" t="s">
        <v>42</v>
      </c>
      <c r="E1274">
        <v>32</v>
      </c>
      <c r="F1274" t="s">
        <v>52</v>
      </c>
      <c r="G1274" t="s">
        <v>25</v>
      </c>
      <c r="H1274" s="1">
        <v>41688</v>
      </c>
      <c r="I1274">
        <v>38569</v>
      </c>
      <c r="J1274">
        <v>29174</v>
      </c>
      <c r="K1274">
        <v>4.4000000000000004</v>
      </c>
      <c r="L1274" t="s">
        <v>85</v>
      </c>
      <c r="M1274" t="s">
        <v>2556</v>
      </c>
      <c r="N1274" t="s">
        <v>70</v>
      </c>
      <c r="O1274">
        <v>25</v>
      </c>
      <c r="P1274" t="s">
        <v>597</v>
      </c>
      <c r="Q1274" t="s">
        <v>46</v>
      </c>
      <c r="R1274" t="s">
        <v>2633</v>
      </c>
      <c r="S1274">
        <v>9613140681</v>
      </c>
      <c r="T1274" t="s">
        <v>48</v>
      </c>
    </row>
    <row r="1275" spans="1:20" x14ac:dyDescent="0.35">
      <c r="A1275" t="s">
        <v>2634</v>
      </c>
      <c r="B1275" t="s">
        <v>61</v>
      </c>
      <c r="C1275" t="s">
        <v>81</v>
      </c>
      <c r="D1275" t="s">
        <v>42</v>
      </c>
      <c r="E1275">
        <v>28</v>
      </c>
      <c r="F1275" t="s">
        <v>82</v>
      </c>
      <c r="G1275" t="s">
        <v>68</v>
      </c>
      <c r="H1275" s="1">
        <v>41417</v>
      </c>
      <c r="I1275">
        <v>33435</v>
      </c>
      <c r="J1275">
        <v>24643</v>
      </c>
      <c r="K1275">
        <v>2.2999999999999998</v>
      </c>
      <c r="L1275" t="s">
        <v>915</v>
      </c>
      <c r="M1275" t="s">
        <v>2556</v>
      </c>
      <c r="N1275" t="s">
        <v>70</v>
      </c>
      <c r="O1275">
        <v>24</v>
      </c>
      <c r="P1275" t="s">
        <v>597</v>
      </c>
      <c r="Q1275" t="s">
        <v>30</v>
      </c>
      <c r="R1275" t="s">
        <v>2635</v>
      </c>
      <c r="S1275">
        <v>9283729420</v>
      </c>
      <c r="T1275" t="s">
        <v>32</v>
      </c>
    </row>
    <row r="1276" spans="1:20" x14ac:dyDescent="0.35">
      <c r="A1276" t="s">
        <v>2636</v>
      </c>
      <c r="B1276" t="s">
        <v>77</v>
      </c>
      <c r="C1276" t="s">
        <v>51</v>
      </c>
      <c r="D1276" t="s">
        <v>42</v>
      </c>
      <c r="E1276">
        <v>46</v>
      </c>
      <c r="F1276" t="s">
        <v>24</v>
      </c>
      <c r="G1276" t="s">
        <v>63</v>
      </c>
      <c r="H1276" s="1">
        <v>40370</v>
      </c>
      <c r="I1276">
        <v>30206</v>
      </c>
      <c r="J1276">
        <v>9143</v>
      </c>
      <c r="K1276">
        <v>3.1</v>
      </c>
      <c r="L1276" t="s">
        <v>64</v>
      </c>
      <c r="M1276" t="s">
        <v>2556</v>
      </c>
      <c r="N1276" t="s">
        <v>92</v>
      </c>
      <c r="O1276">
        <v>8</v>
      </c>
      <c r="P1276" t="s">
        <v>597</v>
      </c>
      <c r="Q1276" t="s">
        <v>46</v>
      </c>
      <c r="R1276" t="s">
        <v>2637</v>
      </c>
      <c r="S1276">
        <v>9565120647</v>
      </c>
      <c r="T1276" t="s">
        <v>32</v>
      </c>
    </row>
    <row r="1277" spans="1:20" x14ac:dyDescent="0.35">
      <c r="A1277" t="s">
        <v>2638</v>
      </c>
      <c r="B1277" t="s">
        <v>101</v>
      </c>
      <c r="C1277" t="s">
        <v>145</v>
      </c>
      <c r="D1277" t="s">
        <v>42</v>
      </c>
      <c r="E1277">
        <v>58</v>
      </c>
      <c r="F1277" t="s">
        <v>82</v>
      </c>
      <c r="G1277" t="s">
        <v>36</v>
      </c>
      <c r="H1277" s="1">
        <v>44488</v>
      </c>
      <c r="I1277">
        <v>79575</v>
      </c>
      <c r="J1277">
        <v>14464</v>
      </c>
      <c r="K1277">
        <v>4.0999999999999996</v>
      </c>
      <c r="L1277" t="s">
        <v>164</v>
      </c>
      <c r="M1277" t="s">
        <v>2556</v>
      </c>
      <c r="N1277" t="s">
        <v>38</v>
      </c>
      <c r="O1277">
        <v>28</v>
      </c>
      <c r="P1277" t="s">
        <v>597</v>
      </c>
      <c r="Q1277" t="s">
        <v>46</v>
      </c>
      <c r="R1277" t="s">
        <v>2639</v>
      </c>
      <c r="S1277">
        <v>9677260756</v>
      </c>
      <c r="T1277" t="s">
        <v>48</v>
      </c>
    </row>
    <row r="1278" spans="1:20" x14ac:dyDescent="0.35">
      <c r="A1278" t="s">
        <v>2640</v>
      </c>
      <c r="B1278" t="s">
        <v>73</v>
      </c>
      <c r="C1278" t="s">
        <v>91</v>
      </c>
      <c r="D1278" t="s">
        <v>42</v>
      </c>
      <c r="E1278">
        <v>25</v>
      </c>
      <c r="F1278" t="s">
        <v>24</v>
      </c>
      <c r="G1278" t="s">
        <v>68</v>
      </c>
      <c r="H1278" s="1">
        <v>40807</v>
      </c>
      <c r="I1278">
        <v>22261</v>
      </c>
      <c r="J1278">
        <v>7228</v>
      </c>
      <c r="K1278">
        <v>3.7</v>
      </c>
      <c r="L1278" t="s">
        <v>69</v>
      </c>
      <c r="M1278" t="s">
        <v>2556</v>
      </c>
      <c r="N1278" t="s">
        <v>28</v>
      </c>
      <c r="O1278">
        <v>23</v>
      </c>
      <c r="P1278" t="s">
        <v>597</v>
      </c>
      <c r="Q1278" t="s">
        <v>46</v>
      </c>
      <c r="R1278" t="s">
        <v>2641</v>
      </c>
      <c r="S1278">
        <v>9962569384</v>
      </c>
      <c r="T1278" t="s">
        <v>32</v>
      </c>
    </row>
    <row r="1279" spans="1:20" x14ac:dyDescent="0.35">
      <c r="A1279" t="s">
        <v>2642</v>
      </c>
      <c r="B1279" t="s">
        <v>50</v>
      </c>
      <c r="C1279" t="s">
        <v>41</v>
      </c>
      <c r="D1279" t="s">
        <v>42</v>
      </c>
      <c r="E1279">
        <v>36</v>
      </c>
      <c r="F1279" t="s">
        <v>56</v>
      </c>
      <c r="G1279" t="s">
        <v>57</v>
      </c>
      <c r="H1279" s="1">
        <v>43760</v>
      </c>
      <c r="I1279">
        <v>40685</v>
      </c>
      <c r="J1279">
        <v>7470</v>
      </c>
      <c r="K1279">
        <v>2.7</v>
      </c>
      <c r="L1279" t="s">
        <v>110</v>
      </c>
      <c r="M1279" t="s">
        <v>2556</v>
      </c>
      <c r="N1279" t="s">
        <v>28</v>
      </c>
      <c r="O1279">
        <v>17</v>
      </c>
      <c r="P1279" t="s">
        <v>597</v>
      </c>
      <c r="Q1279" t="s">
        <v>46</v>
      </c>
      <c r="R1279" t="s">
        <v>2643</v>
      </c>
      <c r="S1279">
        <v>9559025941</v>
      </c>
      <c r="T1279" t="s">
        <v>48</v>
      </c>
    </row>
    <row r="1280" spans="1:20" x14ac:dyDescent="0.35">
      <c r="A1280" t="s">
        <v>2644</v>
      </c>
      <c r="B1280" t="s">
        <v>86</v>
      </c>
      <c r="C1280" t="s">
        <v>74</v>
      </c>
      <c r="D1280" t="s">
        <v>23</v>
      </c>
      <c r="E1280">
        <v>48</v>
      </c>
      <c r="F1280" t="s">
        <v>24</v>
      </c>
      <c r="G1280" t="s">
        <v>25</v>
      </c>
      <c r="H1280" s="1">
        <v>42239</v>
      </c>
      <c r="I1280">
        <v>64247</v>
      </c>
      <c r="J1280">
        <v>5449</v>
      </c>
      <c r="K1280">
        <v>4</v>
      </c>
      <c r="L1280" t="s">
        <v>113</v>
      </c>
      <c r="M1280" t="s">
        <v>2556</v>
      </c>
      <c r="N1280" t="s">
        <v>92</v>
      </c>
      <c r="O1280">
        <v>33</v>
      </c>
      <c r="P1280" t="s">
        <v>597</v>
      </c>
      <c r="Q1280" t="s">
        <v>30</v>
      </c>
      <c r="R1280" t="s">
        <v>2645</v>
      </c>
      <c r="S1280">
        <v>9254447520</v>
      </c>
      <c r="T1280" t="s">
        <v>32</v>
      </c>
    </row>
    <row r="1281" spans="1:20" x14ac:dyDescent="0.35">
      <c r="A1281" t="s">
        <v>2646</v>
      </c>
      <c r="B1281" t="s">
        <v>21</v>
      </c>
      <c r="C1281" t="s">
        <v>51</v>
      </c>
      <c r="D1281" t="s">
        <v>42</v>
      </c>
      <c r="E1281">
        <v>34</v>
      </c>
      <c r="F1281" t="s">
        <v>56</v>
      </c>
      <c r="G1281" t="s">
        <v>57</v>
      </c>
      <c r="H1281" s="1">
        <v>41524</v>
      </c>
      <c r="I1281">
        <v>24777</v>
      </c>
      <c r="J1281">
        <v>25753</v>
      </c>
      <c r="K1281">
        <v>3</v>
      </c>
      <c r="L1281" t="s">
        <v>284</v>
      </c>
      <c r="M1281" t="s">
        <v>2556</v>
      </c>
      <c r="N1281" t="s">
        <v>92</v>
      </c>
      <c r="O1281">
        <v>6</v>
      </c>
      <c r="P1281" t="s">
        <v>597</v>
      </c>
      <c r="Q1281" t="s">
        <v>30</v>
      </c>
      <c r="R1281" t="s">
        <v>2647</v>
      </c>
      <c r="S1281">
        <v>9489147510</v>
      </c>
      <c r="T1281" t="s">
        <v>48</v>
      </c>
    </row>
    <row r="1282" spans="1:20" x14ac:dyDescent="0.35">
      <c r="A1282" t="s">
        <v>2648</v>
      </c>
      <c r="B1282" t="s">
        <v>34</v>
      </c>
      <c r="C1282" t="s">
        <v>74</v>
      </c>
      <c r="D1282" t="s">
        <v>23</v>
      </c>
      <c r="E1282">
        <v>50</v>
      </c>
      <c r="F1282" t="s">
        <v>56</v>
      </c>
      <c r="G1282" t="s">
        <v>63</v>
      </c>
      <c r="H1282" s="1">
        <v>41144</v>
      </c>
      <c r="I1282">
        <v>32885</v>
      </c>
      <c r="J1282">
        <v>7115</v>
      </c>
      <c r="K1282">
        <v>2.8</v>
      </c>
      <c r="L1282" t="s">
        <v>199</v>
      </c>
      <c r="M1282" t="s">
        <v>2556</v>
      </c>
      <c r="N1282" t="s">
        <v>70</v>
      </c>
      <c r="O1282">
        <v>17</v>
      </c>
      <c r="P1282" t="s">
        <v>597</v>
      </c>
      <c r="Q1282" t="s">
        <v>30</v>
      </c>
      <c r="R1282" t="s">
        <v>2649</v>
      </c>
      <c r="S1282">
        <v>9740814967</v>
      </c>
      <c r="T1282" t="s">
        <v>32</v>
      </c>
    </row>
    <row r="1283" spans="1:20" x14ac:dyDescent="0.35">
      <c r="A1283" t="s">
        <v>2650</v>
      </c>
      <c r="B1283" t="s">
        <v>86</v>
      </c>
      <c r="C1283" t="s">
        <v>145</v>
      </c>
      <c r="D1283" t="s">
        <v>42</v>
      </c>
      <c r="E1283">
        <v>23</v>
      </c>
      <c r="F1283" t="s">
        <v>24</v>
      </c>
      <c r="G1283" t="s">
        <v>36</v>
      </c>
      <c r="H1283" s="1">
        <v>43155</v>
      </c>
      <c r="I1283">
        <v>49719</v>
      </c>
      <c r="J1283">
        <v>19620</v>
      </c>
      <c r="K1283">
        <v>2.8</v>
      </c>
      <c r="L1283" t="s">
        <v>113</v>
      </c>
      <c r="M1283" t="s">
        <v>2556</v>
      </c>
      <c r="N1283" t="s">
        <v>38</v>
      </c>
      <c r="O1283">
        <v>32</v>
      </c>
      <c r="P1283" t="s">
        <v>597</v>
      </c>
      <c r="Q1283" t="s">
        <v>30</v>
      </c>
      <c r="R1283" t="s">
        <v>2651</v>
      </c>
      <c r="S1283">
        <v>9922133720</v>
      </c>
      <c r="T1283" t="s">
        <v>32</v>
      </c>
    </row>
    <row r="1284" spans="1:20" x14ac:dyDescent="0.35">
      <c r="A1284" t="s">
        <v>2652</v>
      </c>
      <c r="B1284" t="s">
        <v>101</v>
      </c>
      <c r="C1284" t="s">
        <v>87</v>
      </c>
      <c r="D1284" t="s">
        <v>23</v>
      </c>
      <c r="E1284">
        <v>28</v>
      </c>
      <c r="F1284" t="s">
        <v>62</v>
      </c>
      <c r="G1284" t="s">
        <v>44</v>
      </c>
      <c r="H1284" s="1">
        <v>42953</v>
      </c>
      <c r="I1284">
        <v>74752</v>
      </c>
      <c r="J1284">
        <v>23507</v>
      </c>
      <c r="K1284">
        <v>2.7</v>
      </c>
      <c r="L1284" t="s">
        <v>88</v>
      </c>
      <c r="M1284" t="s">
        <v>2556</v>
      </c>
      <c r="N1284" t="s">
        <v>38</v>
      </c>
      <c r="O1284">
        <v>2</v>
      </c>
      <c r="P1284" t="s">
        <v>597</v>
      </c>
      <c r="Q1284" t="s">
        <v>30</v>
      </c>
      <c r="R1284" t="s">
        <v>2653</v>
      </c>
      <c r="S1284">
        <v>9916612228</v>
      </c>
      <c r="T1284" t="s">
        <v>48</v>
      </c>
    </row>
    <row r="1285" spans="1:20" x14ac:dyDescent="0.35">
      <c r="A1285" t="s">
        <v>2654</v>
      </c>
      <c r="B1285" t="s">
        <v>50</v>
      </c>
      <c r="C1285" t="s">
        <v>51</v>
      </c>
      <c r="D1285" t="s">
        <v>42</v>
      </c>
      <c r="E1285">
        <v>35</v>
      </c>
      <c r="F1285" t="s">
        <v>43</v>
      </c>
      <c r="G1285" t="s">
        <v>36</v>
      </c>
      <c r="H1285" s="1">
        <v>43813</v>
      </c>
      <c r="I1285">
        <v>60959</v>
      </c>
      <c r="J1285">
        <v>12083</v>
      </c>
      <c r="K1285">
        <v>3.8</v>
      </c>
      <c r="L1285" t="s">
        <v>584</v>
      </c>
      <c r="M1285" t="s">
        <v>2556</v>
      </c>
      <c r="N1285" t="s">
        <v>28</v>
      </c>
      <c r="O1285">
        <v>17</v>
      </c>
      <c r="P1285" t="s">
        <v>597</v>
      </c>
      <c r="Q1285" t="s">
        <v>46</v>
      </c>
      <c r="R1285" t="s">
        <v>2655</v>
      </c>
      <c r="S1285">
        <v>9930010692</v>
      </c>
      <c r="T1285" t="s">
        <v>48</v>
      </c>
    </row>
    <row r="1286" spans="1:20" x14ac:dyDescent="0.35">
      <c r="A1286" t="s">
        <v>2656</v>
      </c>
      <c r="B1286" t="s">
        <v>50</v>
      </c>
      <c r="C1286" t="s">
        <v>91</v>
      </c>
      <c r="D1286" t="s">
        <v>23</v>
      </c>
      <c r="E1286">
        <v>35</v>
      </c>
      <c r="F1286" t="s">
        <v>24</v>
      </c>
      <c r="G1286" t="s">
        <v>68</v>
      </c>
      <c r="H1286" s="1">
        <v>40652</v>
      </c>
      <c r="I1286">
        <v>21412</v>
      </c>
      <c r="J1286">
        <v>12349</v>
      </c>
      <c r="K1286">
        <v>3.5</v>
      </c>
      <c r="L1286" t="s">
        <v>468</v>
      </c>
      <c r="M1286" t="s">
        <v>2556</v>
      </c>
      <c r="N1286" t="s">
        <v>92</v>
      </c>
      <c r="O1286">
        <v>0</v>
      </c>
      <c r="P1286" t="s">
        <v>597</v>
      </c>
      <c r="Q1286" t="s">
        <v>46</v>
      </c>
      <c r="R1286" t="s">
        <v>2657</v>
      </c>
      <c r="S1286">
        <v>9573528960</v>
      </c>
      <c r="T1286" t="s">
        <v>48</v>
      </c>
    </row>
    <row r="1287" spans="1:20" x14ac:dyDescent="0.35">
      <c r="A1287" t="s">
        <v>2658</v>
      </c>
      <c r="B1287" t="s">
        <v>34</v>
      </c>
      <c r="C1287" t="s">
        <v>55</v>
      </c>
      <c r="D1287" t="s">
        <v>42</v>
      </c>
      <c r="E1287">
        <v>22</v>
      </c>
      <c r="F1287" t="s">
        <v>43</v>
      </c>
      <c r="G1287" t="s">
        <v>36</v>
      </c>
      <c r="H1287" s="1">
        <v>42057</v>
      </c>
      <c r="I1287">
        <v>78985</v>
      </c>
      <c r="J1287">
        <v>26651</v>
      </c>
      <c r="K1287">
        <v>4.2</v>
      </c>
      <c r="L1287" t="s">
        <v>199</v>
      </c>
      <c r="M1287" t="s">
        <v>2556</v>
      </c>
      <c r="N1287" t="s">
        <v>38</v>
      </c>
      <c r="O1287">
        <v>8</v>
      </c>
      <c r="P1287" t="s">
        <v>597</v>
      </c>
      <c r="Q1287" t="s">
        <v>30</v>
      </c>
      <c r="R1287" t="s">
        <v>2659</v>
      </c>
      <c r="S1287">
        <v>9852466341</v>
      </c>
      <c r="T1287" t="s">
        <v>48</v>
      </c>
    </row>
    <row r="1288" spans="1:20" x14ac:dyDescent="0.35">
      <c r="A1288" t="s">
        <v>2660</v>
      </c>
      <c r="B1288" t="s">
        <v>50</v>
      </c>
      <c r="C1288" t="s">
        <v>22</v>
      </c>
      <c r="D1288" t="s">
        <v>23</v>
      </c>
      <c r="E1288">
        <v>43</v>
      </c>
      <c r="F1288" t="s">
        <v>62</v>
      </c>
      <c r="G1288" t="s">
        <v>57</v>
      </c>
      <c r="H1288" s="1">
        <v>42399</v>
      </c>
      <c r="I1288">
        <v>99204</v>
      </c>
      <c r="J1288">
        <v>17854</v>
      </c>
      <c r="K1288">
        <v>3.8</v>
      </c>
      <c r="L1288" t="s">
        <v>225</v>
      </c>
      <c r="M1288" t="s">
        <v>2556</v>
      </c>
      <c r="N1288" t="s">
        <v>92</v>
      </c>
      <c r="O1288">
        <v>19</v>
      </c>
      <c r="P1288" t="s">
        <v>597</v>
      </c>
      <c r="Q1288" t="s">
        <v>46</v>
      </c>
      <c r="R1288" t="s">
        <v>2661</v>
      </c>
      <c r="S1288">
        <v>9300681997</v>
      </c>
      <c r="T1288" t="s">
        <v>32</v>
      </c>
    </row>
    <row r="1289" spans="1:20" x14ac:dyDescent="0.35">
      <c r="A1289" t="s">
        <v>2662</v>
      </c>
      <c r="B1289" t="s">
        <v>95</v>
      </c>
      <c r="C1289" t="s">
        <v>22</v>
      </c>
      <c r="D1289" t="s">
        <v>42</v>
      </c>
      <c r="E1289">
        <v>28</v>
      </c>
      <c r="F1289" t="s">
        <v>56</v>
      </c>
      <c r="G1289" t="s">
        <v>36</v>
      </c>
      <c r="H1289" s="1">
        <v>44056</v>
      </c>
      <c r="I1289">
        <v>95577</v>
      </c>
      <c r="J1289">
        <v>18151</v>
      </c>
      <c r="K1289">
        <v>5</v>
      </c>
      <c r="L1289" t="s">
        <v>432</v>
      </c>
      <c r="M1289" t="s">
        <v>2556</v>
      </c>
      <c r="N1289" t="s">
        <v>70</v>
      </c>
      <c r="O1289">
        <v>5</v>
      </c>
      <c r="P1289" t="s">
        <v>597</v>
      </c>
      <c r="Q1289" t="s">
        <v>46</v>
      </c>
      <c r="R1289" t="s">
        <v>2663</v>
      </c>
      <c r="S1289">
        <v>9863942382</v>
      </c>
      <c r="T1289" t="s">
        <v>48</v>
      </c>
    </row>
    <row r="1290" spans="1:20" x14ac:dyDescent="0.35">
      <c r="A1290" t="s">
        <v>2664</v>
      </c>
      <c r="B1290" t="s">
        <v>86</v>
      </c>
      <c r="C1290" t="s">
        <v>87</v>
      </c>
      <c r="D1290" t="s">
        <v>42</v>
      </c>
      <c r="E1290">
        <v>28</v>
      </c>
      <c r="F1290" t="s">
        <v>62</v>
      </c>
      <c r="G1290" t="s">
        <v>44</v>
      </c>
      <c r="H1290" s="1">
        <v>41343</v>
      </c>
      <c r="I1290">
        <v>25884</v>
      </c>
      <c r="J1290">
        <v>12143</v>
      </c>
      <c r="K1290">
        <v>4.3</v>
      </c>
      <c r="L1290" t="s">
        <v>292</v>
      </c>
      <c r="M1290" t="s">
        <v>2556</v>
      </c>
      <c r="N1290" t="s">
        <v>92</v>
      </c>
      <c r="O1290">
        <v>19</v>
      </c>
      <c r="P1290" t="s">
        <v>597</v>
      </c>
      <c r="Q1290" t="s">
        <v>46</v>
      </c>
      <c r="R1290" t="s">
        <v>2665</v>
      </c>
      <c r="S1290">
        <v>9958699911</v>
      </c>
      <c r="T1290" t="s">
        <v>48</v>
      </c>
    </row>
    <row r="1291" spans="1:20" x14ac:dyDescent="0.35">
      <c r="A1291" t="s">
        <v>2666</v>
      </c>
      <c r="B1291" t="s">
        <v>21</v>
      </c>
      <c r="C1291" t="s">
        <v>55</v>
      </c>
      <c r="D1291" t="s">
        <v>23</v>
      </c>
      <c r="E1291">
        <v>45</v>
      </c>
      <c r="F1291" t="s">
        <v>62</v>
      </c>
      <c r="G1291" t="s">
        <v>68</v>
      </c>
      <c r="H1291" s="1">
        <v>44637</v>
      </c>
      <c r="I1291">
        <v>44532</v>
      </c>
      <c r="J1291">
        <v>22021</v>
      </c>
      <c r="K1291">
        <v>2.8</v>
      </c>
      <c r="L1291" t="s">
        <v>249</v>
      </c>
      <c r="M1291" t="s">
        <v>2556</v>
      </c>
      <c r="N1291" t="s">
        <v>70</v>
      </c>
      <c r="O1291">
        <v>9</v>
      </c>
      <c r="P1291" t="s">
        <v>597</v>
      </c>
      <c r="Q1291" t="s">
        <v>30</v>
      </c>
      <c r="R1291" t="s">
        <v>2667</v>
      </c>
      <c r="S1291">
        <v>9508165246</v>
      </c>
      <c r="T1291" t="s">
        <v>32</v>
      </c>
    </row>
    <row r="1292" spans="1:20" x14ac:dyDescent="0.35">
      <c r="A1292" t="s">
        <v>2668</v>
      </c>
      <c r="B1292" t="s">
        <v>21</v>
      </c>
      <c r="C1292" t="s">
        <v>74</v>
      </c>
      <c r="D1292" t="s">
        <v>42</v>
      </c>
      <c r="E1292">
        <v>50</v>
      </c>
      <c r="F1292" t="s">
        <v>56</v>
      </c>
      <c r="G1292" t="s">
        <v>63</v>
      </c>
      <c r="H1292" s="1">
        <v>40266</v>
      </c>
      <c r="I1292">
        <v>45627</v>
      </c>
      <c r="J1292">
        <v>5595</v>
      </c>
      <c r="K1292">
        <v>4.0999999999999996</v>
      </c>
      <c r="L1292" t="s">
        <v>361</v>
      </c>
      <c r="M1292" t="s">
        <v>2556</v>
      </c>
      <c r="N1292" t="s">
        <v>28</v>
      </c>
      <c r="O1292">
        <v>23</v>
      </c>
      <c r="P1292" t="s">
        <v>597</v>
      </c>
      <c r="Q1292" t="s">
        <v>46</v>
      </c>
      <c r="R1292" t="s">
        <v>2669</v>
      </c>
      <c r="S1292">
        <v>9787220169</v>
      </c>
      <c r="T1292" t="s">
        <v>48</v>
      </c>
    </row>
    <row r="1293" spans="1:20" x14ac:dyDescent="0.35">
      <c r="A1293" t="s">
        <v>2670</v>
      </c>
      <c r="B1293" t="s">
        <v>86</v>
      </c>
      <c r="C1293" t="s">
        <v>41</v>
      </c>
      <c r="D1293" t="s">
        <v>42</v>
      </c>
      <c r="E1293">
        <v>29</v>
      </c>
      <c r="F1293" t="s">
        <v>62</v>
      </c>
      <c r="G1293" t="s">
        <v>25</v>
      </c>
      <c r="H1293" s="1">
        <v>42811</v>
      </c>
      <c r="I1293">
        <v>47414</v>
      </c>
      <c r="J1293">
        <v>28598</v>
      </c>
      <c r="K1293">
        <v>2.8</v>
      </c>
      <c r="L1293" t="s">
        <v>188</v>
      </c>
      <c r="M1293" t="s">
        <v>2556</v>
      </c>
      <c r="N1293" t="s">
        <v>70</v>
      </c>
      <c r="O1293">
        <v>31</v>
      </c>
      <c r="P1293" t="s">
        <v>597</v>
      </c>
      <c r="Q1293" t="s">
        <v>46</v>
      </c>
      <c r="R1293" t="s">
        <v>2671</v>
      </c>
      <c r="S1293">
        <v>9217014842</v>
      </c>
      <c r="T1293" t="s">
        <v>48</v>
      </c>
    </row>
    <row r="1294" spans="1:20" x14ac:dyDescent="0.35">
      <c r="A1294" t="s">
        <v>2672</v>
      </c>
      <c r="B1294" t="s">
        <v>86</v>
      </c>
      <c r="C1294" t="s">
        <v>145</v>
      </c>
      <c r="D1294" t="s">
        <v>23</v>
      </c>
      <c r="E1294">
        <v>43</v>
      </c>
      <c r="F1294" t="s">
        <v>62</v>
      </c>
      <c r="G1294" t="s">
        <v>63</v>
      </c>
      <c r="H1294" s="1">
        <v>40920</v>
      </c>
      <c r="I1294">
        <v>86735</v>
      </c>
      <c r="J1294">
        <v>19970</v>
      </c>
      <c r="K1294">
        <v>3.6</v>
      </c>
      <c r="L1294" t="s">
        <v>222</v>
      </c>
      <c r="M1294" t="s">
        <v>2556</v>
      </c>
      <c r="N1294" t="s">
        <v>38</v>
      </c>
      <c r="O1294">
        <v>31</v>
      </c>
      <c r="P1294" t="s">
        <v>597</v>
      </c>
      <c r="Q1294" t="s">
        <v>30</v>
      </c>
      <c r="R1294" t="s">
        <v>2673</v>
      </c>
      <c r="S1294">
        <v>9134122752</v>
      </c>
      <c r="T1294" t="s">
        <v>32</v>
      </c>
    </row>
    <row r="1295" spans="1:20" x14ac:dyDescent="0.35">
      <c r="A1295" t="s">
        <v>2674</v>
      </c>
      <c r="B1295" t="s">
        <v>21</v>
      </c>
      <c r="C1295" t="s">
        <v>55</v>
      </c>
      <c r="D1295" t="s">
        <v>23</v>
      </c>
      <c r="E1295">
        <v>31</v>
      </c>
      <c r="F1295" t="s">
        <v>82</v>
      </c>
      <c r="G1295" t="s">
        <v>63</v>
      </c>
      <c r="H1295" s="1">
        <v>42041</v>
      </c>
      <c r="I1295">
        <v>68312</v>
      </c>
      <c r="J1295">
        <v>21611</v>
      </c>
      <c r="K1295">
        <v>2.1</v>
      </c>
      <c r="L1295" t="s">
        <v>207</v>
      </c>
      <c r="M1295" t="s">
        <v>2556</v>
      </c>
      <c r="N1295" t="s">
        <v>70</v>
      </c>
      <c r="O1295">
        <v>0</v>
      </c>
      <c r="P1295" t="s">
        <v>597</v>
      </c>
      <c r="Q1295" t="s">
        <v>30</v>
      </c>
      <c r="R1295" t="s">
        <v>2675</v>
      </c>
      <c r="S1295">
        <v>9448117086</v>
      </c>
      <c r="T1295" t="s">
        <v>48</v>
      </c>
    </row>
    <row r="1296" spans="1:20" x14ac:dyDescent="0.35">
      <c r="A1296" t="s">
        <v>2676</v>
      </c>
      <c r="B1296" t="s">
        <v>61</v>
      </c>
      <c r="C1296" t="s">
        <v>35</v>
      </c>
      <c r="D1296" t="s">
        <v>23</v>
      </c>
      <c r="E1296">
        <v>59</v>
      </c>
      <c r="F1296" t="s">
        <v>62</v>
      </c>
      <c r="G1296" t="s">
        <v>57</v>
      </c>
      <c r="H1296" s="1">
        <v>40988</v>
      </c>
      <c r="I1296">
        <v>60346</v>
      </c>
      <c r="J1296">
        <v>8645</v>
      </c>
      <c r="K1296">
        <v>4.8</v>
      </c>
      <c r="L1296" t="s">
        <v>199</v>
      </c>
      <c r="M1296" t="s">
        <v>2556</v>
      </c>
      <c r="N1296" t="s">
        <v>92</v>
      </c>
      <c r="O1296">
        <v>29</v>
      </c>
      <c r="P1296" t="s">
        <v>597</v>
      </c>
      <c r="Q1296" t="s">
        <v>30</v>
      </c>
      <c r="R1296" t="s">
        <v>2677</v>
      </c>
      <c r="S1296">
        <v>9569628173</v>
      </c>
      <c r="T1296" t="s">
        <v>32</v>
      </c>
    </row>
    <row r="1297" spans="1:20" x14ac:dyDescent="0.35">
      <c r="A1297" t="s">
        <v>2678</v>
      </c>
      <c r="B1297" t="s">
        <v>21</v>
      </c>
      <c r="C1297" t="s">
        <v>35</v>
      </c>
      <c r="D1297" t="s">
        <v>42</v>
      </c>
      <c r="E1297">
        <v>49</v>
      </c>
      <c r="F1297" t="s">
        <v>52</v>
      </c>
      <c r="G1297" t="s">
        <v>68</v>
      </c>
      <c r="H1297" s="1">
        <v>44437</v>
      </c>
      <c r="I1297">
        <v>78148</v>
      </c>
      <c r="J1297">
        <v>14971</v>
      </c>
      <c r="K1297">
        <v>2.5</v>
      </c>
      <c r="L1297" t="s">
        <v>164</v>
      </c>
      <c r="M1297" t="s">
        <v>2556</v>
      </c>
      <c r="N1297" t="s">
        <v>92</v>
      </c>
      <c r="O1297">
        <v>23</v>
      </c>
      <c r="P1297" t="s">
        <v>597</v>
      </c>
      <c r="Q1297" t="s">
        <v>30</v>
      </c>
      <c r="R1297" t="s">
        <v>2679</v>
      </c>
      <c r="S1297">
        <v>9867878595</v>
      </c>
      <c r="T1297" t="s">
        <v>48</v>
      </c>
    </row>
    <row r="1298" spans="1:20" x14ac:dyDescent="0.35">
      <c r="A1298" t="s">
        <v>2680</v>
      </c>
      <c r="B1298" t="s">
        <v>67</v>
      </c>
      <c r="C1298" t="s">
        <v>51</v>
      </c>
      <c r="D1298" t="s">
        <v>23</v>
      </c>
      <c r="E1298">
        <v>38</v>
      </c>
      <c r="F1298" t="s">
        <v>43</v>
      </c>
      <c r="G1298" t="s">
        <v>44</v>
      </c>
      <c r="H1298" s="1">
        <v>43855</v>
      </c>
      <c r="I1298">
        <v>38091</v>
      </c>
      <c r="J1298">
        <v>15812</v>
      </c>
      <c r="K1298">
        <v>2.4</v>
      </c>
      <c r="L1298" t="s">
        <v>37</v>
      </c>
      <c r="M1298" t="s">
        <v>2556</v>
      </c>
      <c r="N1298" t="s">
        <v>38</v>
      </c>
      <c r="O1298">
        <v>14</v>
      </c>
      <c r="P1298" t="s">
        <v>597</v>
      </c>
      <c r="Q1298" t="s">
        <v>30</v>
      </c>
      <c r="R1298" t="s">
        <v>2681</v>
      </c>
      <c r="S1298">
        <v>9112002597</v>
      </c>
      <c r="T1298" t="s">
        <v>48</v>
      </c>
    </row>
    <row r="1299" spans="1:20" x14ac:dyDescent="0.35">
      <c r="A1299" t="s">
        <v>2682</v>
      </c>
      <c r="B1299" t="s">
        <v>101</v>
      </c>
      <c r="C1299" t="s">
        <v>55</v>
      </c>
      <c r="D1299" t="s">
        <v>42</v>
      </c>
      <c r="E1299">
        <v>30</v>
      </c>
      <c r="F1299" t="s">
        <v>82</v>
      </c>
      <c r="G1299" t="s">
        <v>63</v>
      </c>
      <c r="H1299" s="1">
        <v>41590</v>
      </c>
      <c r="I1299">
        <v>93860</v>
      </c>
      <c r="J1299">
        <v>13975</v>
      </c>
      <c r="K1299">
        <v>2.8</v>
      </c>
      <c r="L1299" t="s">
        <v>196</v>
      </c>
      <c r="M1299" t="s">
        <v>2556</v>
      </c>
      <c r="N1299" t="s">
        <v>38</v>
      </c>
      <c r="O1299">
        <v>21</v>
      </c>
      <c r="P1299" t="s">
        <v>597</v>
      </c>
      <c r="Q1299" t="s">
        <v>30</v>
      </c>
      <c r="R1299" t="s">
        <v>2683</v>
      </c>
      <c r="S1299">
        <v>9976114868</v>
      </c>
      <c r="T1299" t="s">
        <v>32</v>
      </c>
    </row>
    <row r="1300" spans="1:20" x14ac:dyDescent="0.35">
      <c r="A1300" t="s">
        <v>2684</v>
      </c>
      <c r="B1300" t="s">
        <v>95</v>
      </c>
      <c r="C1300" t="s">
        <v>91</v>
      </c>
      <c r="D1300" t="s">
        <v>23</v>
      </c>
      <c r="E1300">
        <v>57</v>
      </c>
      <c r="F1300" t="s">
        <v>62</v>
      </c>
      <c r="G1300" t="s">
        <v>25</v>
      </c>
      <c r="H1300" s="1">
        <v>41839</v>
      </c>
      <c r="I1300">
        <v>63406</v>
      </c>
      <c r="J1300">
        <v>13287</v>
      </c>
      <c r="K1300">
        <v>2.8</v>
      </c>
      <c r="L1300" t="s">
        <v>225</v>
      </c>
      <c r="M1300" t="s">
        <v>2556</v>
      </c>
      <c r="N1300" t="s">
        <v>38</v>
      </c>
      <c r="O1300">
        <v>35</v>
      </c>
      <c r="P1300" t="s">
        <v>597</v>
      </c>
      <c r="Q1300" t="s">
        <v>30</v>
      </c>
      <c r="R1300" t="s">
        <v>2685</v>
      </c>
      <c r="S1300">
        <v>9731522630</v>
      </c>
      <c r="T1300" t="s">
        <v>32</v>
      </c>
    </row>
    <row r="1301" spans="1:20" x14ac:dyDescent="0.35">
      <c r="A1301" t="s">
        <v>2686</v>
      </c>
      <c r="B1301" t="s">
        <v>86</v>
      </c>
      <c r="C1301" t="s">
        <v>81</v>
      </c>
      <c r="D1301" t="s">
        <v>42</v>
      </c>
      <c r="E1301">
        <v>36</v>
      </c>
      <c r="F1301" t="s">
        <v>62</v>
      </c>
      <c r="G1301" t="s">
        <v>25</v>
      </c>
      <c r="H1301" s="1">
        <v>43454</v>
      </c>
      <c r="I1301">
        <v>29690</v>
      </c>
      <c r="J1301">
        <v>25173</v>
      </c>
      <c r="K1301">
        <v>4.8</v>
      </c>
      <c r="L1301" t="s">
        <v>378</v>
      </c>
      <c r="M1301" t="s">
        <v>2556</v>
      </c>
      <c r="N1301" t="s">
        <v>28</v>
      </c>
      <c r="O1301">
        <v>22</v>
      </c>
      <c r="P1301" t="s">
        <v>597</v>
      </c>
      <c r="Q1301" t="s">
        <v>46</v>
      </c>
      <c r="R1301" t="s">
        <v>2687</v>
      </c>
      <c r="S1301">
        <v>9188745014</v>
      </c>
      <c r="T1301" t="s">
        <v>48</v>
      </c>
    </row>
    <row r="1302" spans="1:20" x14ac:dyDescent="0.35">
      <c r="A1302" t="s">
        <v>2688</v>
      </c>
      <c r="B1302" t="s">
        <v>73</v>
      </c>
      <c r="C1302" t="s">
        <v>22</v>
      </c>
      <c r="D1302" t="s">
        <v>23</v>
      </c>
      <c r="E1302">
        <v>30</v>
      </c>
      <c r="F1302" t="s">
        <v>82</v>
      </c>
      <c r="G1302" t="s">
        <v>25</v>
      </c>
      <c r="H1302" s="1">
        <v>42899</v>
      </c>
      <c r="I1302">
        <v>89497</v>
      </c>
      <c r="J1302">
        <v>16451</v>
      </c>
      <c r="K1302">
        <v>4.9000000000000004</v>
      </c>
      <c r="L1302" t="s">
        <v>325</v>
      </c>
      <c r="M1302" t="s">
        <v>2556</v>
      </c>
      <c r="N1302" t="s">
        <v>92</v>
      </c>
      <c r="O1302">
        <v>22</v>
      </c>
      <c r="P1302" t="s">
        <v>597</v>
      </c>
      <c r="Q1302" t="s">
        <v>46</v>
      </c>
      <c r="R1302" t="s">
        <v>2689</v>
      </c>
      <c r="S1302">
        <v>9844651067</v>
      </c>
      <c r="T1302" t="s">
        <v>32</v>
      </c>
    </row>
    <row r="1303" spans="1:20" x14ac:dyDescent="0.35">
      <c r="A1303" t="s">
        <v>2690</v>
      </c>
      <c r="B1303" t="s">
        <v>67</v>
      </c>
      <c r="C1303" t="s">
        <v>91</v>
      </c>
      <c r="D1303" t="s">
        <v>23</v>
      </c>
      <c r="E1303">
        <v>36</v>
      </c>
      <c r="F1303" t="s">
        <v>62</v>
      </c>
      <c r="G1303" t="s">
        <v>25</v>
      </c>
      <c r="H1303" s="1">
        <v>43813</v>
      </c>
      <c r="I1303">
        <v>61542</v>
      </c>
      <c r="J1303">
        <v>20967</v>
      </c>
      <c r="K1303">
        <v>3.4</v>
      </c>
      <c r="L1303" t="s">
        <v>403</v>
      </c>
      <c r="M1303" t="s">
        <v>2556</v>
      </c>
      <c r="N1303" t="s">
        <v>70</v>
      </c>
      <c r="O1303">
        <v>18</v>
      </c>
      <c r="P1303" t="s">
        <v>597</v>
      </c>
      <c r="Q1303" t="s">
        <v>30</v>
      </c>
      <c r="R1303" t="s">
        <v>2691</v>
      </c>
      <c r="S1303">
        <v>9332065746</v>
      </c>
      <c r="T1303" t="s">
        <v>32</v>
      </c>
    </row>
    <row r="1304" spans="1:20" x14ac:dyDescent="0.35">
      <c r="A1304" t="s">
        <v>2692</v>
      </c>
      <c r="B1304" t="s">
        <v>50</v>
      </c>
      <c r="C1304" t="s">
        <v>35</v>
      </c>
      <c r="D1304" t="s">
        <v>42</v>
      </c>
      <c r="E1304">
        <v>26</v>
      </c>
      <c r="F1304" t="s">
        <v>43</v>
      </c>
      <c r="G1304" t="s">
        <v>44</v>
      </c>
      <c r="H1304" s="1">
        <v>41964</v>
      </c>
      <c r="I1304">
        <v>67451</v>
      </c>
      <c r="J1304">
        <v>5570</v>
      </c>
      <c r="K1304">
        <v>2.8</v>
      </c>
      <c r="L1304" t="s">
        <v>181</v>
      </c>
      <c r="M1304" t="s">
        <v>2556</v>
      </c>
      <c r="N1304" t="s">
        <v>92</v>
      </c>
      <c r="O1304">
        <v>1</v>
      </c>
      <c r="P1304" t="s">
        <v>597</v>
      </c>
      <c r="Q1304" t="s">
        <v>46</v>
      </c>
      <c r="R1304" t="s">
        <v>2693</v>
      </c>
      <c r="S1304">
        <v>9585833999</v>
      </c>
      <c r="T1304" t="s">
        <v>32</v>
      </c>
    </row>
    <row r="1305" spans="1:20" x14ac:dyDescent="0.35">
      <c r="A1305" t="s">
        <v>2694</v>
      </c>
      <c r="B1305" t="s">
        <v>67</v>
      </c>
      <c r="C1305" t="s">
        <v>35</v>
      </c>
      <c r="D1305" t="s">
        <v>42</v>
      </c>
      <c r="E1305">
        <v>54</v>
      </c>
      <c r="F1305" t="s">
        <v>24</v>
      </c>
      <c r="G1305" t="s">
        <v>44</v>
      </c>
      <c r="H1305" s="1">
        <v>40216</v>
      </c>
      <c r="I1305">
        <v>41441</v>
      </c>
      <c r="J1305">
        <v>18260</v>
      </c>
      <c r="K1305">
        <v>2</v>
      </c>
      <c r="L1305" t="s">
        <v>58</v>
      </c>
      <c r="M1305" t="s">
        <v>2556</v>
      </c>
      <c r="N1305" t="s">
        <v>70</v>
      </c>
      <c r="O1305">
        <v>30</v>
      </c>
      <c r="P1305" t="s">
        <v>597</v>
      </c>
      <c r="Q1305" t="s">
        <v>30</v>
      </c>
      <c r="R1305" t="s">
        <v>2695</v>
      </c>
      <c r="S1305">
        <v>9578401224</v>
      </c>
      <c r="T1305" t="s">
        <v>48</v>
      </c>
    </row>
    <row r="1306" spans="1:20" x14ac:dyDescent="0.35">
      <c r="A1306" t="s">
        <v>2696</v>
      </c>
      <c r="B1306" t="s">
        <v>21</v>
      </c>
      <c r="C1306" t="s">
        <v>55</v>
      </c>
      <c r="D1306" t="s">
        <v>42</v>
      </c>
      <c r="E1306">
        <v>38</v>
      </c>
      <c r="F1306" t="s">
        <v>82</v>
      </c>
      <c r="G1306" t="s">
        <v>44</v>
      </c>
      <c r="H1306" s="1">
        <v>40209</v>
      </c>
      <c r="I1306">
        <v>116535</v>
      </c>
      <c r="J1306">
        <v>22385</v>
      </c>
      <c r="K1306">
        <v>2.7</v>
      </c>
      <c r="L1306" t="s">
        <v>265</v>
      </c>
      <c r="M1306" t="s">
        <v>2556</v>
      </c>
      <c r="N1306" t="s">
        <v>38</v>
      </c>
      <c r="O1306">
        <v>26</v>
      </c>
      <c r="P1306" t="s">
        <v>597</v>
      </c>
      <c r="Q1306" t="s">
        <v>30</v>
      </c>
      <c r="R1306" t="s">
        <v>2697</v>
      </c>
      <c r="S1306">
        <v>9481416149</v>
      </c>
      <c r="T1306" t="s">
        <v>32</v>
      </c>
    </row>
    <row r="1307" spans="1:20" x14ac:dyDescent="0.35">
      <c r="A1307" t="s">
        <v>2698</v>
      </c>
      <c r="B1307" t="s">
        <v>77</v>
      </c>
      <c r="C1307" t="s">
        <v>81</v>
      </c>
      <c r="D1307" t="s">
        <v>23</v>
      </c>
      <c r="E1307">
        <v>38</v>
      </c>
      <c r="F1307" t="s">
        <v>82</v>
      </c>
      <c r="G1307" t="s">
        <v>25</v>
      </c>
      <c r="H1307" s="1">
        <v>41943</v>
      </c>
      <c r="I1307">
        <v>44221</v>
      </c>
      <c r="J1307">
        <v>7757</v>
      </c>
      <c r="K1307">
        <v>4.5</v>
      </c>
      <c r="L1307" t="s">
        <v>378</v>
      </c>
      <c r="M1307" t="s">
        <v>2556</v>
      </c>
      <c r="N1307" t="s">
        <v>70</v>
      </c>
      <c r="O1307">
        <v>35</v>
      </c>
      <c r="P1307" t="s">
        <v>597</v>
      </c>
      <c r="Q1307" t="s">
        <v>46</v>
      </c>
      <c r="R1307" t="s">
        <v>2699</v>
      </c>
      <c r="S1307">
        <v>9115095736</v>
      </c>
      <c r="T1307" t="s">
        <v>32</v>
      </c>
    </row>
    <row r="1308" spans="1:20" x14ac:dyDescent="0.35">
      <c r="A1308" t="s">
        <v>2700</v>
      </c>
      <c r="B1308" t="s">
        <v>86</v>
      </c>
      <c r="C1308" t="s">
        <v>91</v>
      </c>
      <c r="D1308" t="s">
        <v>42</v>
      </c>
      <c r="E1308">
        <v>40</v>
      </c>
      <c r="F1308" t="s">
        <v>82</v>
      </c>
      <c r="G1308" t="s">
        <v>36</v>
      </c>
      <c r="H1308" s="1">
        <v>40754</v>
      </c>
      <c r="I1308">
        <v>43310</v>
      </c>
      <c r="J1308">
        <v>26305</v>
      </c>
      <c r="K1308">
        <v>4.8</v>
      </c>
      <c r="L1308" t="s">
        <v>176</v>
      </c>
      <c r="M1308" t="s">
        <v>2556</v>
      </c>
      <c r="N1308" t="s">
        <v>92</v>
      </c>
      <c r="O1308">
        <v>19</v>
      </c>
      <c r="P1308" t="s">
        <v>597</v>
      </c>
      <c r="Q1308" t="s">
        <v>46</v>
      </c>
      <c r="R1308" t="s">
        <v>2701</v>
      </c>
      <c r="S1308">
        <v>9950268432</v>
      </c>
      <c r="T1308" t="s">
        <v>32</v>
      </c>
    </row>
    <row r="1309" spans="1:20" x14ac:dyDescent="0.35">
      <c r="A1309" t="s">
        <v>2702</v>
      </c>
      <c r="B1309" t="s">
        <v>77</v>
      </c>
      <c r="C1309" t="s">
        <v>22</v>
      </c>
      <c r="D1309" t="s">
        <v>23</v>
      </c>
      <c r="E1309">
        <v>25</v>
      </c>
      <c r="F1309" t="s">
        <v>62</v>
      </c>
      <c r="G1309" t="s">
        <v>57</v>
      </c>
      <c r="H1309" s="1">
        <v>44755</v>
      </c>
      <c r="I1309">
        <v>21119</v>
      </c>
      <c r="J1309">
        <v>11026</v>
      </c>
      <c r="K1309">
        <v>4.7</v>
      </c>
      <c r="L1309" t="s">
        <v>519</v>
      </c>
      <c r="M1309" t="s">
        <v>2556</v>
      </c>
      <c r="N1309" t="s">
        <v>92</v>
      </c>
      <c r="O1309">
        <v>24</v>
      </c>
      <c r="P1309" t="s">
        <v>597</v>
      </c>
      <c r="Q1309" t="s">
        <v>46</v>
      </c>
      <c r="R1309" t="s">
        <v>2703</v>
      </c>
      <c r="S1309">
        <v>9291031255</v>
      </c>
      <c r="T1309" t="s">
        <v>48</v>
      </c>
    </row>
    <row r="1310" spans="1:20" x14ac:dyDescent="0.35">
      <c r="A1310" t="s">
        <v>2704</v>
      </c>
      <c r="B1310" t="s">
        <v>95</v>
      </c>
      <c r="C1310" t="s">
        <v>22</v>
      </c>
      <c r="D1310" t="s">
        <v>42</v>
      </c>
      <c r="E1310">
        <v>50</v>
      </c>
      <c r="F1310" t="s">
        <v>62</v>
      </c>
      <c r="G1310" t="s">
        <v>36</v>
      </c>
      <c r="H1310" s="1">
        <v>44510</v>
      </c>
      <c r="I1310">
        <v>78936</v>
      </c>
      <c r="J1310">
        <v>27057</v>
      </c>
      <c r="K1310">
        <v>2.2000000000000002</v>
      </c>
      <c r="L1310" t="s">
        <v>188</v>
      </c>
      <c r="M1310" t="s">
        <v>2556</v>
      </c>
      <c r="N1310" t="s">
        <v>92</v>
      </c>
      <c r="O1310">
        <v>32</v>
      </c>
      <c r="P1310" t="s">
        <v>597</v>
      </c>
      <c r="Q1310" t="s">
        <v>46</v>
      </c>
      <c r="R1310" t="s">
        <v>2705</v>
      </c>
      <c r="S1310">
        <v>9784992157</v>
      </c>
      <c r="T1310" t="s">
        <v>32</v>
      </c>
    </row>
    <row r="1311" spans="1:20" x14ac:dyDescent="0.35">
      <c r="A1311" t="s">
        <v>2706</v>
      </c>
      <c r="B1311" t="s">
        <v>50</v>
      </c>
      <c r="C1311" t="s">
        <v>74</v>
      </c>
      <c r="D1311" t="s">
        <v>23</v>
      </c>
      <c r="E1311">
        <v>42</v>
      </c>
      <c r="F1311" t="s">
        <v>24</v>
      </c>
      <c r="G1311" t="s">
        <v>63</v>
      </c>
      <c r="H1311" s="1">
        <v>41361</v>
      </c>
      <c r="I1311">
        <v>22385</v>
      </c>
      <c r="J1311">
        <v>13048</v>
      </c>
      <c r="K1311">
        <v>3.9</v>
      </c>
      <c r="L1311" t="s">
        <v>457</v>
      </c>
      <c r="M1311" t="s">
        <v>2556</v>
      </c>
      <c r="N1311" t="s">
        <v>38</v>
      </c>
      <c r="O1311">
        <v>24</v>
      </c>
      <c r="P1311" t="s">
        <v>597</v>
      </c>
      <c r="Q1311" t="s">
        <v>46</v>
      </c>
      <c r="R1311" t="s">
        <v>2707</v>
      </c>
      <c r="S1311">
        <v>9171766900</v>
      </c>
      <c r="T1311" t="s">
        <v>48</v>
      </c>
    </row>
    <row r="1312" spans="1:20" x14ac:dyDescent="0.35">
      <c r="A1312" t="s">
        <v>2708</v>
      </c>
      <c r="B1312" t="s">
        <v>73</v>
      </c>
      <c r="C1312" t="s">
        <v>41</v>
      </c>
      <c r="D1312" t="s">
        <v>23</v>
      </c>
      <c r="E1312">
        <v>22</v>
      </c>
      <c r="F1312" t="s">
        <v>82</v>
      </c>
      <c r="G1312" t="s">
        <v>36</v>
      </c>
      <c r="H1312" s="1">
        <v>42330</v>
      </c>
      <c r="I1312">
        <v>59575</v>
      </c>
      <c r="J1312">
        <v>28176</v>
      </c>
      <c r="K1312">
        <v>2.7</v>
      </c>
      <c r="L1312" t="s">
        <v>357</v>
      </c>
      <c r="M1312" t="s">
        <v>2556</v>
      </c>
      <c r="N1312" t="s">
        <v>38</v>
      </c>
      <c r="O1312">
        <v>7</v>
      </c>
      <c r="P1312" t="s">
        <v>597</v>
      </c>
      <c r="Q1312" t="s">
        <v>46</v>
      </c>
      <c r="R1312" t="s">
        <v>2709</v>
      </c>
      <c r="S1312">
        <v>9959805479</v>
      </c>
      <c r="T1312" t="s">
        <v>48</v>
      </c>
    </row>
    <row r="1313" spans="1:20" x14ac:dyDescent="0.35">
      <c r="A1313" t="s">
        <v>2710</v>
      </c>
      <c r="B1313" t="s">
        <v>34</v>
      </c>
      <c r="C1313" t="s">
        <v>41</v>
      </c>
      <c r="D1313" t="s">
        <v>23</v>
      </c>
      <c r="E1313">
        <v>47</v>
      </c>
      <c r="F1313" t="s">
        <v>62</v>
      </c>
      <c r="G1313" t="s">
        <v>57</v>
      </c>
      <c r="H1313" s="1">
        <v>43007</v>
      </c>
      <c r="I1313">
        <v>72770</v>
      </c>
      <c r="J1313">
        <v>15449</v>
      </c>
      <c r="K1313">
        <v>4.7</v>
      </c>
      <c r="L1313" t="s">
        <v>309</v>
      </c>
      <c r="M1313" t="s">
        <v>2556</v>
      </c>
      <c r="N1313" t="s">
        <v>92</v>
      </c>
      <c r="O1313">
        <v>18</v>
      </c>
      <c r="P1313" t="s">
        <v>597</v>
      </c>
      <c r="Q1313" t="s">
        <v>46</v>
      </c>
      <c r="R1313" t="s">
        <v>2711</v>
      </c>
      <c r="S1313">
        <v>9210977993</v>
      </c>
      <c r="T1313" t="s">
        <v>32</v>
      </c>
    </row>
    <row r="1314" spans="1:20" x14ac:dyDescent="0.35">
      <c r="A1314" t="s">
        <v>2712</v>
      </c>
      <c r="B1314" t="s">
        <v>101</v>
      </c>
      <c r="C1314" t="s">
        <v>55</v>
      </c>
      <c r="D1314" t="s">
        <v>23</v>
      </c>
      <c r="E1314">
        <v>36</v>
      </c>
      <c r="F1314" t="s">
        <v>52</v>
      </c>
      <c r="G1314" t="s">
        <v>63</v>
      </c>
      <c r="H1314" s="1">
        <v>42037</v>
      </c>
      <c r="I1314">
        <v>24688</v>
      </c>
      <c r="J1314">
        <v>25676</v>
      </c>
      <c r="K1314">
        <v>4.3</v>
      </c>
      <c r="L1314" t="s">
        <v>204</v>
      </c>
      <c r="M1314" t="s">
        <v>2556</v>
      </c>
      <c r="N1314" t="s">
        <v>38</v>
      </c>
      <c r="O1314">
        <v>4</v>
      </c>
      <c r="P1314" t="s">
        <v>597</v>
      </c>
      <c r="Q1314" t="s">
        <v>30</v>
      </c>
      <c r="R1314" t="s">
        <v>2713</v>
      </c>
      <c r="S1314">
        <v>9495921908</v>
      </c>
      <c r="T1314" t="s">
        <v>32</v>
      </c>
    </row>
    <row r="1315" spans="1:20" x14ac:dyDescent="0.35">
      <c r="A1315" t="s">
        <v>2714</v>
      </c>
      <c r="B1315" t="s">
        <v>73</v>
      </c>
      <c r="C1315" t="s">
        <v>74</v>
      </c>
      <c r="D1315" t="s">
        <v>23</v>
      </c>
      <c r="E1315">
        <v>54</v>
      </c>
      <c r="F1315" t="s">
        <v>82</v>
      </c>
      <c r="G1315" t="s">
        <v>63</v>
      </c>
      <c r="H1315" s="1">
        <v>43705</v>
      </c>
      <c r="I1315">
        <v>57765</v>
      </c>
      <c r="J1315">
        <v>21918</v>
      </c>
      <c r="K1315">
        <v>2.2999999999999998</v>
      </c>
      <c r="L1315" t="s">
        <v>66</v>
      </c>
      <c r="M1315" t="s">
        <v>2556</v>
      </c>
      <c r="N1315" t="s">
        <v>38</v>
      </c>
      <c r="O1315">
        <v>18</v>
      </c>
      <c r="P1315" t="s">
        <v>597</v>
      </c>
      <c r="Q1315" t="s">
        <v>46</v>
      </c>
      <c r="R1315" t="s">
        <v>2715</v>
      </c>
      <c r="S1315">
        <v>9834419743</v>
      </c>
      <c r="T1315" t="s">
        <v>32</v>
      </c>
    </row>
    <row r="1316" spans="1:20" x14ac:dyDescent="0.35">
      <c r="A1316" t="s">
        <v>2716</v>
      </c>
      <c r="B1316" t="s">
        <v>61</v>
      </c>
      <c r="C1316" t="s">
        <v>35</v>
      </c>
      <c r="D1316" t="s">
        <v>23</v>
      </c>
      <c r="E1316">
        <v>37</v>
      </c>
      <c r="F1316" t="s">
        <v>82</v>
      </c>
      <c r="G1316" t="s">
        <v>57</v>
      </c>
      <c r="H1316" s="1">
        <v>40266</v>
      </c>
      <c r="I1316">
        <v>67695</v>
      </c>
      <c r="J1316">
        <v>5363</v>
      </c>
      <c r="K1316">
        <v>3</v>
      </c>
      <c r="L1316" t="s">
        <v>98</v>
      </c>
      <c r="M1316" t="s">
        <v>2556</v>
      </c>
      <c r="N1316" t="s">
        <v>92</v>
      </c>
      <c r="O1316">
        <v>5</v>
      </c>
      <c r="P1316" t="s">
        <v>597</v>
      </c>
      <c r="Q1316" t="s">
        <v>46</v>
      </c>
      <c r="R1316" t="s">
        <v>2717</v>
      </c>
      <c r="S1316">
        <v>9480021114</v>
      </c>
      <c r="T1316" t="s">
        <v>48</v>
      </c>
    </row>
    <row r="1317" spans="1:20" x14ac:dyDescent="0.35">
      <c r="A1317" t="s">
        <v>2718</v>
      </c>
      <c r="B1317" t="s">
        <v>86</v>
      </c>
      <c r="C1317" t="s">
        <v>22</v>
      </c>
      <c r="D1317" t="s">
        <v>23</v>
      </c>
      <c r="E1317">
        <v>33</v>
      </c>
      <c r="F1317" t="s">
        <v>82</v>
      </c>
      <c r="G1317" t="s">
        <v>57</v>
      </c>
      <c r="H1317" s="1">
        <v>43569</v>
      </c>
      <c r="I1317">
        <v>110910</v>
      </c>
      <c r="J1317">
        <v>18677</v>
      </c>
      <c r="K1317">
        <v>2.2000000000000002</v>
      </c>
      <c r="L1317" t="s">
        <v>476</v>
      </c>
      <c r="M1317" t="s">
        <v>2556</v>
      </c>
      <c r="N1317" t="s">
        <v>70</v>
      </c>
      <c r="O1317">
        <v>13</v>
      </c>
      <c r="P1317" t="s">
        <v>597</v>
      </c>
      <c r="Q1317" t="s">
        <v>46</v>
      </c>
      <c r="R1317" t="s">
        <v>2719</v>
      </c>
      <c r="S1317">
        <v>9559738170</v>
      </c>
      <c r="T1317" t="s">
        <v>32</v>
      </c>
    </row>
    <row r="1318" spans="1:20" x14ac:dyDescent="0.35">
      <c r="A1318" t="s">
        <v>2720</v>
      </c>
      <c r="B1318" t="s">
        <v>50</v>
      </c>
      <c r="C1318" t="s">
        <v>51</v>
      </c>
      <c r="D1318" t="s">
        <v>42</v>
      </c>
      <c r="E1318">
        <v>48</v>
      </c>
      <c r="F1318" t="s">
        <v>43</v>
      </c>
      <c r="G1318" t="s">
        <v>68</v>
      </c>
      <c r="H1318" s="1">
        <v>44339</v>
      </c>
      <c r="I1318">
        <v>119840</v>
      </c>
      <c r="J1318">
        <v>23388</v>
      </c>
      <c r="K1318">
        <v>3.6</v>
      </c>
      <c r="L1318" t="s">
        <v>26</v>
      </c>
      <c r="M1318" t="s">
        <v>2556</v>
      </c>
      <c r="N1318" t="s">
        <v>70</v>
      </c>
      <c r="O1318">
        <v>31</v>
      </c>
      <c r="P1318" t="s">
        <v>597</v>
      </c>
      <c r="Q1318" t="s">
        <v>30</v>
      </c>
      <c r="R1318" t="s">
        <v>2721</v>
      </c>
      <c r="S1318">
        <v>9683620756</v>
      </c>
      <c r="T1318" t="s">
        <v>48</v>
      </c>
    </row>
    <row r="1319" spans="1:20" x14ac:dyDescent="0.35">
      <c r="A1319" t="s">
        <v>2722</v>
      </c>
      <c r="B1319" t="s">
        <v>73</v>
      </c>
      <c r="C1319" t="s">
        <v>51</v>
      </c>
      <c r="D1319" t="s">
        <v>42</v>
      </c>
      <c r="E1319">
        <v>34</v>
      </c>
      <c r="F1319" t="s">
        <v>56</v>
      </c>
      <c r="G1319" t="s">
        <v>25</v>
      </c>
      <c r="H1319" s="1">
        <v>43869</v>
      </c>
      <c r="I1319">
        <v>116981</v>
      </c>
      <c r="J1319">
        <v>21476</v>
      </c>
      <c r="K1319">
        <v>3.8</v>
      </c>
      <c r="L1319" t="s">
        <v>284</v>
      </c>
      <c r="M1319" t="s">
        <v>2556</v>
      </c>
      <c r="N1319" t="s">
        <v>38</v>
      </c>
      <c r="O1319">
        <v>17</v>
      </c>
      <c r="P1319" t="s">
        <v>597</v>
      </c>
      <c r="Q1319" t="s">
        <v>30</v>
      </c>
      <c r="R1319" t="s">
        <v>2723</v>
      </c>
      <c r="S1319">
        <v>9441961618</v>
      </c>
      <c r="T1319" t="s">
        <v>48</v>
      </c>
    </row>
    <row r="1320" spans="1:20" x14ac:dyDescent="0.35">
      <c r="A1320" t="s">
        <v>2724</v>
      </c>
      <c r="B1320" t="s">
        <v>86</v>
      </c>
      <c r="C1320" t="s">
        <v>55</v>
      </c>
      <c r="D1320" t="s">
        <v>23</v>
      </c>
      <c r="E1320">
        <v>33</v>
      </c>
      <c r="F1320" t="s">
        <v>24</v>
      </c>
      <c r="G1320" t="s">
        <v>25</v>
      </c>
      <c r="H1320" s="1">
        <v>44973</v>
      </c>
      <c r="I1320">
        <v>47942</v>
      </c>
      <c r="J1320">
        <v>18065</v>
      </c>
      <c r="K1320">
        <v>2.2000000000000002</v>
      </c>
      <c r="L1320" t="s">
        <v>343</v>
      </c>
      <c r="M1320" t="s">
        <v>2556</v>
      </c>
      <c r="N1320" t="s">
        <v>70</v>
      </c>
      <c r="O1320">
        <v>9</v>
      </c>
      <c r="P1320" t="s">
        <v>597</v>
      </c>
      <c r="Q1320" t="s">
        <v>46</v>
      </c>
      <c r="R1320" t="s">
        <v>2725</v>
      </c>
      <c r="S1320">
        <v>9259487416</v>
      </c>
      <c r="T1320" t="s">
        <v>48</v>
      </c>
    </row>
    <row r="1321" spans="1:20" x14ac:dyDescent="0.35">
      <c r="A1321" t="s">
        <v>2726</v>
      </c>
      <c r="B1321" t="s">
        <v>86</v>
      </c>
      <c r="C1321" t="s">
        <v>22</v>
      </c>
      <c r="D1321" t="s">
        <v>23</v>
      </c>
      <c r="E1321">
        <v>56</v>
      </c>
      <c r="F1321" t="s">
        <v>24</v>
      </c>
      <c r="G1321" t="s">
        <v>36</v>
      </c>
      <c r="H1321" s="1">
        <v>42784</v>
      </c>
      <c r="I1321">
        <v>106278</v>
      </c>
      <c r="J1321">
        <v>21697</v>
      </c>
      <c r="K1321">
        <v>3.9</v>
      </c>
      <c r="L1321" t="s">
        <v>222</v>
      </c>
      <c r="M1321" t="s">
        <v>2556</v>
      </c>
      <c r="N1321" t="s">
        <v>38</v>
      </c>
      <c r="O1321">
        <v>11</v>
      </c>
      <c r="P1321" t="s">
        <v>597</v>
      </c>
      <c r="Q1321" t="s">
        <v>30</v>
      </c>
      <c r="R1321" t="s">
        <v>2727</v>
      </c>
      <c r="S1321">
        <v>9582310860</v>
      </c>
      <c r="T1321" t="s">
        <v>32</v>
      </c>
    </row>
    <row r="1322" spans="1:20" x14ac:dyDescent="0.35">
      <c r="A1322" t="s">
        <v>2728</v>
      </c>
      <c r="B1322" t="s">
        <v>73</v>
      </c>
      <c r="C1322" t="s">
        <v>87</v>
      </c>
      <c r="D1322" t="s">
        <v>42</v>
      </c>
      <c r="E1322">
        <v>33</v>
      </c>
      <c r="F1322" t="s">
        <v>56</v>
      </c>
      <c r="G1322" t="s">
        <v>44</v>
      </c>
      <c r="H1322" s="1">
        <v>44023</v>
      </c>
      <c r="I1322">
        <v>91310</v>
      </c>
      <c r="J1322">
        <v>6756</v>
      </c>
      <c r="K1322">
        <v>4</v>
      </c>
      <c r="L1322" t="s">
        <v>219</v>
      </c>
      <c r="M1322" t="s">
        <v>2556</v>
      </c>
      <c r="N1322" t="s">
        <v>70</v>
      </c>
      <c r="O1322">
        <v>7</v>
      </c>
      <c r="P1322" t="s">
        <v>597</v>
      </c>
      <c r="Q1322" t="s">
        <v>30</v>
      </c>
      <c r="R1322" t="s">
        <v>2729</v>
      </c>
      <c r="S1322">
        <v>9990157981</v>
      </c>
      <c r="T1322" t="s">
        <v>32</v>
      </c>
    </row>
    <row r="1323" spans="1:20" x14ac:dyDescent="0.35">
      <c r="A1323" t="s">
        <v>2730</v>
      </c>
      <c r="B1323" t="s">
        <v>77</v>
      </c>
      <c r="C1323" t="s">
        <v>87</v>
      </c>
      <c r="D1323" t="s">
        <v>23</v>
      </c>
      <c r="E1323">
        <v>46</v>
      </c>
      <c r="F1323" t="s">
        <v>24</v>
      </c>
      <c r="G1323" t="s">
        <v>68</v>
      </c>
      <c r="H1323" s="1">
        <v>41844</v>
      </c>
      <c r="I1323">
        <v>48931</v>
      </c>
      <c r="J1323">
        <v>28339</v>
      </c>
      <c r="K1323">
        <v>3</v>
      </c>
      <c r="L1323" t="s">
        <v>69</v>
      </c>
      <c r="M1323" t="s">
        <v>2556</v>
      </c>
      <c r="N1323" t="s">
        <v>70</v>
      </c>
      <c r="O1323">
        <v>31</v>
      </c>
      <c r="P1323" t="s">
        <v>597</v>
      </c>
      <c r="Q1323" t="s">
        <v>30</v>
      </c>
      <c r="R1323" t="s">
        <v>2731</v>
      </c>
      <c r="S1323">
        <v>9336911679</v>
      </c>
      <c r="T1323" t="s">
        <v>48</v>
      </c>
    </row>
    <row r="1324" spans="1:20" x14ac:dyDescent="0.35">
      <c r="A1324" t="s">
        <v>2732</v>
      </c>
      <c r="B1324" t="s">
        <v>67</v>
      </c>
      <c r="C1324" t="s">
        <v>51</v>
      </c>
      <c r="D1324" t="s">
        <v>42</v>
      </c>
      <c r="E1324">
        <v>57</v>
      </c>
      <c r="F1324" t="s">
        <v>52</v>
      </c>
      <c r="G1324" t="s">
        <v>25</v>
      </c>
      <c r="H1324" s="1">
        <v>40722</v>
      </c>
      <c r="I1324">
        <v>57712</v>
      </c>
      <c r="J1324">
        <v>10970</v>
      </c>
      <c r="K1324">
        <v>3.5</v>
      </c>
      <c r="L1324" t="s">
        <v>394</v>
      </c>
      <c r="M1324" t="s">
        <v>2556</v>
      </c>
      <c r="N1324" t="s">
        <v>92</v>
      </c>
      <c r="O1324">
        <v>22</v>
      </c>
      <c r="P1324" t="s">
        <v>597</v>
      </c>
      <c r="Q1324" t="s">
        <v>46</v>
      </c>
      <c r="R1324" t="s">
        <v>2733</v>
      </c>
      <c r="S1324">
        <v>9659801916</v>
      </c>
      <c r="T1324" t="s">
        <v>48</v>
      </c>
    </row>
    <row r="1325" spans="1:20" x14ac:dyDescent="0.35">
      <c r="A1325" t="s">
        <v>2734</v>
      </c>
      <c r="B1325" t="s">
        <v>101</v>
      </c>
      <c r="C1325" t="s">
        <v>87</v>
      </c>
      <c r="D1325" t="s">
        <v>23</v>
      </c>
      <c r="E1325">
        <v>56</v>
      </c>
      <c r="F1325" t="s">
        <v>43</v>
      </c>
      <c r="G1325" t="s">
        <v>63</v>
      </c>
      <c r="H1325" s="1">
        <v>43075</v>
      </c>
      <c r="I1325">
        <v>89498</v>
      </c>
      <c r="J1325">
        <v>23165</v>
      </c>
      <c r="K1325">
        <v>2.1</v>
      </c>
      <c r="L1325" t="s">
        <v>76</v>
      </c>
      <c r="M1325" t="s">
        <v>2556</v>
      </c>
      <c r="N1325" t="s">
        <v>38</v>
      </c>
      <c r="O1325">
        <v>0</v>
      </c>
      <c r="P1325" t="s">
        <v>597</v>
      </c>
      <c r="Q1325" t="s">
        <v>30</v>
      </c>
      <c r="R1325" t="s">
        <v>2735</v>
      </c>
      <c r="S1325">
        <v>9182987320</v>
      </c>
      <c r="T1325" t="s">
        <v>48</v>
      </c>
    </row>
    <row r="1326" spans="1:20" x14ac:dyDescent="0.35">
      <c r="A1326" t="s">
        <v>2736</v>
      </c>
      <c r="B1326" t="s">
        <v>34</v>
      </c>
      <c r="C1326" t="s">
        <v>41</v>
      </c>
      <c r="D1326" t="s">
        <v>23</v>
      </c>
      <c r="E1326">
        <v>60</v>
      </c>
      <c r="F1326" t="s">
        <v>56</v>
      </c>
      <c r="G1326" t="s">
        <v>25</v>
      </c>
      <c r="H1326" s="1">
        <v>42166</v>
      </c>
      <c r="I1326">
        <v>35491</v>
      </c>
      <c r="J1326">
        <v>9522</v>
      </c>
      <c r="K1326">
        <v>2</v>
      </c>
      <c r="L1326" t="s">
        <v>212</v>
      </c>
      <c r="M1326" t="s">
        <v>2556</v>
      </c>
      <c r="N1326" t="s">
        <v>92</v>
      </c>
      <c r="O1326">
        <v>31</v>
      </c>
      <c r="P1326" t="s">
        <v>597</v>
      </c>
      <c r="Q1326" t="s">
        <v>46</v>
      </c>
      <c r="R1326" t="s">
        <v>2737</v>
      </c>
      <c r="S1326">
        <v>9892801638</v>
      </c>
      <c r="T1326" t="s">
        <v>32</v>
      </c>
    </row>
    <row r="1327" spans="1:20" x14ac:dyDescent="0.35">
      <c r="A1327" t="s">
        <v>2738</v>
      </c>
      <c r="B1327" t="s">
        <v>73</v>
      </c>
      <c r="C1327" t="s">
        <v>55</v>
      </c>
      <c r="D1327" t="s">
        <v>42</v>
      </c>
      <c r="E1327">
        <v>25</v>
      </c>
      <c r="F1327" t="s">
        <v>52</v>
      </c>
      <c r="G1327" t="s">
        <v>25</v>
      </c>
      <c r="H1327" s="1">
        <v>40689</v>
      </c>
      <c r="I1327">
        <v>91794</v>
      </c>
      <c r="J1327">
        <v>26426</v>
      </c>
      <c r="K1327">
        <v>4.2</v>
      </c>
      <c r="L1327" t="s">
        <v>292</v>
      </c>
      <c r="M1327" t="s">
        <v>2556</v>
      </c>
      <c r="N1327" t="s">
        <v>38</v>
      </c>
      <c r="O1327">
        <v>19</v>
      </c>
      <c r="P1327" t="s">
        <v>597</v>
      </c>
      <c r="Q1327" t="s">
        <v>46</v>
      </c>
      <c r="R1327" t="s">
        <v>2739</v>
      </c>
      <c r="S1327">
        <v>9143719476</v>
      </c>
      <c r="T1327" t="s">
        <v>48</v>
      </c>
    </row>
    <row r="1328" spans="1:20" x14ac:dyDescent="0.35">
      <c r="A1328" t="s">
        <v>2740</v>
      </c>
      <c r="B1328" t="s">
        <v>61</v>
      </c>
      <c r="C1328" t="s">
        <v>41</v>
      </c>
      <c r="D1328" t="s">
        <v>42</v>
      </c>
      <c r="E1328">
        <v>46</v>
      </c>
      <c r="F1328" t="s">
        <v>43</v>
      </c>
      <c r="G1328" t="s">
        <v>57</v>
      </c>
      <c r="H1328" s="1">
        <v>44170</v>
      </c>
      <c r="I1328">
        <v>95728</v>
      </c>
      <c r="J1328">
        <v>7747</v>
      </c>
      <c r="K1328">
        <v>2.7</v>
      </c>
      <c r="L1328" t="s">
        <v>346</v>
      </c>
      <c r="M1328" t="s">
        <v>2556</v>
      </c>
      <c r="N1328" t="s">
        <v>28</v>
      </c>
      <c r="O1328">
        <v>28</v>
      </c>
      <c r="P1328" t="s">
        <v>597</v>
      </c>
      <c r="Q1328" t="s">
        <v>30</v>
      </c>
      <c r="R1328" t="s">
        <v>2741</v>
      </c>
      <c r="S1328">
        <v>9626343996</v>
      </c>
      <c r="T1328" t="s">
        <v>48</v>
      </c>
    </row>
    <row r="1329" spans="1:20" x14ac:dyDescent="0.35">
      <c r="A1329" t="s">
        <v>2742</v>
      </c>
      <c r="B1329" t="s">
        <v>101</v>
      </c>
      <c r="C1329" t="s">
        <v>145</v>
      </c>
      <c r="D1329" t="s">
        <v>23</v>
      </c>
      <c r="E1329">
        <v>42</v>
      </c>
      <c r="F1329" t="s">
        <v>82</v>
      </c>
      <c r="G1329" t="s">
        <v>63</v>
      </c>
      <c r="H1329" s="1">
        <v>42661</v>
      </c>
      <c r="I1329">
        <v>82434</v>
      </c>
      <c r="J1329">
        <v>25248</v>
      </c>
      <c r="K1329">
        <v>4.9000000000000004</v>
      </c>
      <c r="L1329" t="s">
        <v>119</v>
      </c>
      <c r="M1329" t="s">
        <v>2556</v>
      </c>
      <c r="N1329" t="s">
        <v>38</v>
      </c>
      <c r="O1329">
        <v>16</v>
      </c>
      <c r="P1329" t="s">
        <v>597</v>
      </c>
      <c r="Q1329" t="s">
        <v>46</v>
      </c>
      <c r="R1329" t="s">
        <v>2743</v>
      </c>
      <c r="S1329">
        <v>9173971044</v>
      </c>
      <c r="T1329" t="s">
        <v>48</v>
      </c>
    </row>
    <row r="1330" spans="1:20" x14ac:dyDescent="0.35">
      <c r="A1330" t="s">
        <v>2744</v>
      </c>
      <c r="B1330" t="s">
        <v>86</v>
      </c>
      <c r="C1330" t="s">
        <v>55</v>
      </c>
      <c r="D1330" t="s">
        <v>23</v>
      </c>
      <c r="E1330">
        <v>50</v>
      </c>
      <c r="F1330" t="s">
        <v>62</v>
      </c>
      <c r="G1330" t="s">
        <v>25</v>
      </c>
      <c r="H1330" s="1">
        <v>44726</v>
      </c>
      <c r="I1330">
        <v>110714</v>
      </c>
      <c r="J1330">
        <v>23185</v>
      </c>
      <c r="K1330">
        <v>2.8</v>
      </c>
      <c r="L1330" t="s">
        <v>85</v>
      </c>
      <c r="M1330" t="s">
        <v>2556</v>
      </c>
      <c r="N1330" t="s">
        <v>70</v>
      </c>
      <c r="O1330">
        <v>33</v>
      </c>
      <c r="P1330" t="s">
        <v>597</v>
      </c>
      <c r="Q1330" t="s">
        <v>46</v>
      </c>
      <c r="R1330" t="s">
        <v>2745</v>
      </c>
      <c r="S1330">
        <v>9750477133</v>
      </c>
      <c r="T1330" t="s">
        <v>48</v>
      </c>
    </row>
    <row r="1331" spans="1:20" x14ac:dyDescent="0.35">
      <c r="A1331" t="s">
        <v>2746</v>
      </c>
      <c r="B1331" t="s">
        <v>77</v>
      </c>
      <c r="C1331" t="s">
        <v>91</v>
      </c>
      <c r="D1331" t="s">
        <v>23</v>
      </c>
      <c r="E1331">
        <v>40</v>
      </c>
      <c r="F1331" t="s">
        <v>56</v>
      </c>
      <c r="G1331" t="s">
        <v>68</v>
      </c>
      <c r="H1331" s="1">
        <v>40995</v>
      </c>
      <c r="I1331">
        <v>54526</v>
      </c>
      <c r="J1331">
        <v>16367</v>
      </c>
      <c r="K1331">
        <v>2.7</v>
      </c>
      <c r="L1331" t="s">
        <v>72</v>
      </c>
      <c r="M1331" t="s">
        <v>2556</v>
      </c>
      <c r="N1331" t="s">
        <v>70</v>
      </c>
      <c r="O1331">
        <v>23</v>
      </c>
      <c r="P1331" t="s">
        <v>597</v>
      </c>
      <c r="Q1331" t="s">
        <v>30</v>
      </c>
      <c r="R1331" t="s">
        <v>2747</v>
      </c>
      <c r="S1331">
        <v>9527735736</v>
      </c>
      <c r="T1331" t="s">
        <v>48</v>
      </c>
    </row>
    <row r="1332" spans="1:20" x14ac:dyDescent="0.35">
      <c r="A1332" t="s">
        <v>2748</v>
      </c>
      <c r="B1332" t="s">
        <v>50</v>
      </c>
      <c r="C1332" t="s">
        <v>51</v>
      </c>
      <c r="D1332" t="s">
        <v>42</v>
      </c>
      <c r="E1332">
        <v>57</v>
      </c>
      <c r="F1332" t="s">
        <v>56</v>
      </c>
      <c r="G1332" t="s">
        <v>25</v>
      </c>
      <c r="H1332" s="1">
        <v>45155</v>
      </c>
      <c r="I1332">
        <v>112858</v>
      </c>
      <c r="J1332">
        <v>19867</v>
      </c>
      <c r="K1332">
        <v>4.7</v>
      </c>
      <c r="L1332" t="s">
        <v>127</v>
      </c>
      <c r="M1332" t="s">
        <v>2556</v>
      </c>
      <c r="N1332" t="s">
        <v>92</v>
      </c>
      <c r="O1332">
        <v>23</v>
      </c>
      <c r="P1332" t="s">
        <v>597</v>
      </c>
      <c r="Q1332" t="s">
        <v>46</v>
      </c>
      <c r="R1332" t="s">
        <v>2749</v>
      </c>
      <c r="S1332">
        <v>9625200743</v>
      </c>
      <c r="T1332" t="s">
        <v>48</v>
      </c>
    </row>
    <row r="1333" spans="1:20" x14ac:dyDescent="0.35">
      <c r="A1333" t="s">
        <v>2750</v>
      </c>
      <c r="B1333" t="s">
        <v>86</v>
      </c>
      <c r="C1333" t="s">
        <v>51</v>
      </c>
      <c r="D1333" t="s">
        <v>23</v>
      </c>
      <c r="E1333">
        <v>26</v>
      </c>
      <c r="F1333" t="s">
        <v>56</v>
      </c>
      <c r="G1333" t="s">
        <v>63</v>
      </c>
      <c r="H1333" s="1">
        <v>42057</v>
      </c>
      <c r="I1333">
        <v>60052</v>
      </c>
      <c r="J1333">
        <v>8116</v>
      </c>
      <c r="K1333">
        <v>3</v>
      </c>
      <c r="L1333" t="s">
        <v>235</v>
      </c>
      <c r="M1333" t="s">
        <v>2556</v>
      </c>
      <c r="N1333" t="s">
        <v>92</v>
      </c>
      <c r="O1333">
        <v>35</v>
      </c>
      <c r="P1333" t="s">
        <v>597</v>
      </c>
      <c r="Q1333" t="s">
        <v>30</v>
      </c>
      <c r="R1333" t="s">
        <v>2751</v>
      </c>
      <c r="S1333">
        <v>9394677236</v>
      </c>
      <c r="T1333" t="s">
        <v>48</v>
      </c>
    </row>
    <row r="1334" spans="1:20" x14ac:dyDescent="0.35">
      <c r="A1334" t="s">
        <v>2752</v>
      </c>
      <c r="B1334" t="s">
        <v>95</v>
      </c>
      <c r="C1334" t="s">
        <v>91</v>
      </c>
      <c r="D1334" t="s">
        <v>23</v>
      </c>
      <c r="E1334">
        <v>34</v>
      </c>
      <c r="F1334" t="s">
        <v>24</v>
      </c>
      <c r="G1334" t="s">
        <v>44</v>
      </c>
      <c r="H1334" s="1">
        <v>40845</v>
      </c>
      <c r="I1334">
        <v>63774</v>
      </c>
      <c r="J1334">
        <v>27617</v>
      </c>
      <c r="K1334">
        <v>2.1</v>
      </c>
      <c r="L1334" t="s">
        <v>40</v>
      </c>
      <c r="M1334" t="s">
        <v>2556</v>
      </c>
      <c r="N1334" t="s">
        <v>92</v>
      </c>
      <c r="O1334">
        <v>7</v>
      </c>
      <c r="P1334" t="s">
        <v>597</v>
      </c>
      <c r="Q1334" t="s">
        <v>30</v>
      </c>
      <c r="R1334" t="s">
        <v>2753</v>
      </c>
      <c r="S1334">
        <v>9916343542</v>
      </c>
      <c r="T1334" t="s">
        <v>32</v>
      </c>
    </row>
    <row r="1335" spans="1:20" x14ac:dyDescent="0.35">
      <c r="A1335" t="s">
        <v>98</v>
      </c>
      <c r="B1335" t="s">
        <v>73</v>
      </c>
      <c r="C1335" t="s">
        <v>74</v>
      </c>
      <c r="D1335" t="s">
        <v>23</v>
      </c>
      <c r="E1335">
        <v>51</v>
      </c>
      <c r="F1335" t="s">
        <v>43</v>
      </c>
      <c r="G1335" t="s">
        <v>63</v>
      </c>
      <c r="H1335" s="1">
        <v>44642</v>
      </c>
      <c r="I1335">
        <v>36372</v>
      </c>
      <c r="J1335">
        <v>25405</v>
      </c>
      <c r="K1335">
        <v>4.0999999999999996</v>
      </c>
      <c r="L1335" t="s">
        <v>130</v>
      </c>
      <c r="M1335" t="s">
        <v>2556</v>
      </c>
      <c r="N1335" t="s">
        <v>70</v>
      </c>
      <c r="O1335">
        <v>31</v>
      </c>
      <c r="P1335" t="s">
        <v>359</v>
      </c>
      <c r="Q1335" t="s">
        <v>30</v>
      </c>
      <c r="R1335" t="s">
        <v>2754</v>
      </c>
      <c r="S1335">
        <v>9222012246</v>
      </c>
      <c r="T1335" t="s">
        <v>48</v>
      </c>
    </row>
    <row r="1336" spans="1:20" x14ac:dyDescent="0.35">
      <c r="A1336" t="s">
        <v>642</v>
      </c>
      <c r="B1336" t="s">
        <v>95</v>
      </c>
      <c r="C1336" t="s">
        <v>91</v>
      </c>
      <c r="D1336" t="s">
        <v>42</v>
      </c>
      <c r="E1336">
        <v>30</v>
      </c>
      <c r="F1336" t="s">
        <v>82</v>
      </c>
      <c r="G1336" t="s">
        <v>57</v>
      </c>
      <c r="H1336" s="1">
        <v>40832</v>
      </c>
      <c r="I1336">
        <v>59018</v>
      </c>
      <c r="J1336">
        <v>28079</v>
      </c>
      <c r="K1336">
        <v>3.7</v>
      </c>
      <c r="L1336" t="s">
        <v>358</v>
      </c>
      <c r="M1336" t="s">
        <v>2556</v>
      </c>
      <c r="N1336" t="s">
        <v>28</v>
      </c>
      <c r="O1336">
        <v>4</v>
      </c>
      <c r="P1336" t="s">
        <v>359</v>
      </c>
      <c r="Q1336" t="s">
        <v>46</v>
      </c>
      <c r="R1336" t="s">
        <v>2755</v>
      </c>
      <c r="S1336">
        <v>9728541750</v>
      </c>
      <c r="T1336" t="s">
        <v>48</v>
      </c>
    </row>
    <row r="1337" spans="1:20" x14ac:dyDescent="0.35">
      <c r="A1337" t="s">
        <v>127</v>
      </c>
      <c r="B1337" t="s">
        <v>61</v>
      </c>
      <c r="C1337" t="s">
        <v>87</v>
      </c>
      <c r="D1337" t="s">
        <v>23</v>
      </c>
      <c r="E1337">
        <v>26</v>
      </c>
      <c r="F1337" t="s">
        <v>24</v>
      </c>
      <c r="G1337" t="s">
        <v>44</v>
      </c>
      <c r="H1337" s="1">
        <v>44490</v>
      </c>
      <c r="I1337">
        <v>62894</v>
      </c>
      <c r="J1337">
        <v>17988</v>
      </c>
      <c r="K1337">
        <v>4.2</v>
      </c>
      <c r="L1337" t="s">
        <v>113</v>
      </c>
      <c r="M1337" t="s">
        <v>2556</v>
      </c>
      <c r="N1337" t="s">
        <v>28</v>
      </c>
      <c r="O1337">
        <v>21</v>
      </c>
      <c r="P1337" t="s">
        <v>359</v>
      </c>
      <c r="Q1337" t="s">
        <v>30</v>
      </c>
      <c r="R1337" t="s">
        <v>2756</v>
      </c>
      <c r="S1337">
        <v>9118886460</v>
      </c>
      <c r="T1337" t="s">
        <v>48</v>
      </c>
    </row>
    <row r="1338" spans="1:20" x14ac:dyDescent="0.35">
      <c r="A1338" t="s">
        <v>110</v>
      </c>
      <c r="B1338" t="s">
        <v>21</v>
      </c>
      <c r="C1338" t="s">
        <v>22</v>
      </c>
      <c r="D1338" t="s">
        <v>23</v>
      </c>
      <c r="E1338">
        <v>51</v>
      </c>
      <c r="F1338" t="s">
        <v>24</v>
      </c>
      <c r="G1338" t="s">
        <v>63</v>
      </c>
      <c r="H1338" s="1">
        <v>43801</v>
      </c>
      <c r="I1338">
        <v>42748</v>
      </c>
      <c r="J1338">
        <v>13483</v>
      </c>
      <c r="K1338">
        <v>3.3</v>
      </c>
      <c r="L1338" t="s">
        <v>49</v>
      </c>
      <c r="M1338" t="s">
        <v>2556</v>
      </c>
      <c r="N1338" t="s">
        <v>70</v>
      </c>
      <c r="O1338">
        <v>25</v>
      </c>
      <c r="P1338" t="s">
        <v>359</v>
      </c>
      <c r="Q1338" t="s">
        <v>46</v>
      </c>
      <c r="R1338" t="s">
        <v>2757</v>
      </c>
      <c r="S1338">
        <v>9190529043</v>
      </c>
      <c r="T1338" t="s">
        <v>32</v>
      </c>
    </row>
    <row r="1339" spans="1:20" x14ac:dyDescent="0.35">
      <c r="A1339" t="s">
        <v>181</v>
      </c>
      <c r="B1339" t="s">
        <v>95</v>
      </c>
      <c r="C1339" t="s">
        <v>55</v>
      </c>
      <c r="D1339" t="s">
        <v>23</v>
      </c>
      <c r="E1339">
        <v>36</v>
      </c>
      <c r="F1339" t="s">
        <v>62</v>
      </c>
      <c r="G1339" t="s">
        <v>57</v>
      </c>
      <c r="H1339" s="1">
        <v>44189</v>
      </c>
      <c r="I1339">
        <v>35269</v>
      </c>
      <c r="J1339">
        <v>25107</v>
      </c>
      <c r="K1339">
        <v>2.2000000000000002</v>
      </c>
      <c r="L1339" t="s">
        <v>473</v>
      </c>
      <c r="M1339" t="s">
        <v>2556</v>
      </c>
      <c r="N1339" t="s">
        <v>38</v>
      </c>
      <c r="O1339">
        <v>9</v>
      </c>
      <c r="P1339" t="s">
        <v>359</v>
      </c>
      <c r="Q1339" t="s">
        <v>46</v>
      </c>
      <c r="R1339" t="s">
        <v>2758</v>
      </c>
      <c r="S1339">
        <v>9497415363</v>
      </c>
      <c r="T1339" t="s">
        <v>32</v>
      </c>
    </row>
    <row r="1340" spans="1:20" x14ac:dyDescent="0.35">
      <c r="A1340" t="s">
        <v>157</v>
      </c>
      <c r="B1340" t="s">
        <v>21</v>
      </c>
      <c r="C1340" t="s">
        <v>91</v>
      </c>
      <c r="D1340" t="s">
        <v>23</v>
      </c>
      <c r="E1340">
        <v>37</v>
      </c>
      <c r="F1340" t="s">
        <v>43</v>
      </c>
      <c r="G1340" t="s">
        <v>63</v>
      </c>
      <c r="H1340" s="1">
        <v>42435</v>
      </c>
      <c r="I1340">
        <v>92480</v>
      </c>
      <c r="J1340">
        <v>7142</v>
      </c>
      <c r="K1340">
        <v>3.4</v>
      </c>
      <c r="L1340" t="s">
        <v>312</v>
      </c>
      <c r="M1340" t="s">
        <v>2556</v>
      </c>
      <c r="N1340" t="s">
        <v>70</v>
      </c>
      <c r="O1340">
        <v>12</v>
      </c>
      <c r="P1340" t="s">
        <v>359</v>
      </c>
      <c r="Q1340" t="s">
        <v>30</v>
      </c>
      <c r="R1340" t="s">
        <v>2759</v>
      </c>
      <c r="S1340">
        <v>9138273354</v>
      </c>
      <c r="T1340" t="s">
        <v>48</v>
      </c>
    </row>
    <row r="1341" spans="1:20" x14ac:dyDescent="0.35">
      <c r="A1341" t="s">
        <v>64</v>
      </c>
      <c r="B1341" t="s">
        <v>86</v>
      </c>
      <c r="C1341" t="s">
        <v>22</v>
      </c>
      <c r="D1341" t="s">
        <v>42</v>
      </c>
      <c r="E1341">
        <v>58</v>
      </c>
      <c r="F1341" t="s">
        <v>52</v>
      </c>
      <c r="G1341" t="s">
        <v>25</v>
      </c>
      <c r="H1341" s="1">
        <v>41216</v>
      </c>
      <c r="I1341">
        <v>44033</v>
      </c>
      <c r="J1341">
        <v>18178</v>
      </c>
      <c r="K1341">
        <v>3.5</v>
      </c>
      <c r="L1341" t="s">
        <v>575</v>
      </c>
      <c r="M1341" t="s">
        <v>2556</v>
      </c>
      <c r="N1341" t="s">
        <v>70</v>
      </c>
      <c r="O1341">
        <v>21</v>
      </c>
      <c r="P1341" t="s">
        <v>359</v>
      </c>
      <c r="Q1341" t="s">
        <v>30</v>
      </c>
      <c r="R1341" t="s">
        <v>2760</v>
      </c>
      <c r="S1341">
        <v>9344417200</v>
      </c>
      <c r="T1341" t="s">
        <v>48</v>
      </c>
    </row>
    <row r="1342" spans="1:20" x14ac:dyDescent="0.35">
      <c r="A1342" t="s">
        <v>235</v>
      </c>
      <c r="B1342" t="s">
        <v>77</v>
      </c>
      <c r="C1342" t="s">
        <v>91</v>
      </c>
      <c r="D1342" t="s">
        <v>23</v>
      </c>
      <c r="E1342">
        <v>23</v>
      </c>
      <c r="F1342" t="s">
        <v>62</v>
      </c>
      <c r="G1342" t="s">
        <v>68</v>
      </c>
      <c r="H1342" s="1">
        <v>42174</v>
      </c>
      <c r="I1342">
        <v>46577</v>
      </c>
      <c r="J1342">
        <v>5878</v>
      </c>
      <c r="K1342">
        <v>3.5</v>
      </c>
      <c r="L1342" t="s">
        <v>351</v>
      </c>
      <c r="M1342" t="s">
        <v>2556</v>
      </c>
      <c r="N1342" t="s">
        <v>70</v>
      </c>
      <c r="O1342">
        <v>1</v>
      </c>
      <c r="P1342" t="s">
        <v>359</v>
      </c>
      <c r="Q1342" t="s">
        <v>30</v>
      </c>
      <c r="R1342" t="s">
        <v>2761</v>
      </c>
      <c r="S1342">
        <v>9224892294</v>
      </c>
      <c r="T1342" t="s">
        <v>48</v>
      </c>
    </row>
    <row r="1343" spans="1:20" x14ac:dyDescent="0.35">
      <c r="A1343" t="s">
        <v>225</v>
      </c>
      <c r="B1343" t="s">
        <v>77</v>
      </c>
      <c r="C1343" t="s">
        <v>22</v>
      </c>
      <c r="D1343" t="s">
        <v>42</v>
      </c>
      <c r="E1343">
        <v>46</v>
      </c>
      <c r="F1343" t="s">
        <v>62</v>
      </c>
      <c r="G1343" t="s">
        <v>63</v>
      </c>
      <c r="H1343" s="1">
        <v>44445</v>
      </c>
      <c r="I1343">
        <v>108940</v>
      </c>
      <c r="J1343">
        <v>26460</v>
      </c>
      <c r="K1343">
        <v>4</v>
      </c>
      <c r="L1343" t="s">
        <v>361</v>
      </c>
      <c r="M1343" t="s">
        <v>2556</v>
      </c>
      <c r="N1343" t="s">
        <v>70</v>
      </c>
      <c r="O1343">
        <v>31</v>
      </c>
      <c r="P1343" t="s">
        <v>359</v>
      </c>
      <c r="Q1343" t="s">
        <v>30</v>
      </c>
      <c r="R1343" t="s">
        <v>2762</v>
      </c>
      <c r="S1343">
        <v>9953969487</v>
      </c>
      <c r="T1343" t="s">
        <v>48</v>
      </c>
    </row>
    <row r="1344" spans="1:20" x14ac:dyDescent="0.35">
      <c r="A1344" t="s">
        <v>173</v>
      </c>
      <c r="B1344" t="s">
        <v>34</v>
      </c>
      <c r="C1344" t="s">
        <v>81</v>
      </c>
      <c r="D1344" t="s">
        <v>42</v>
      </c>
      <c r="E1344">
        <v>45</v>
      </c>
      <c r="F1344" t="s">
        <v>62</v>
      </c>
      <c r="G1344" t="s">
        <v>63</v>
      </c>
      <c r="H1344" s="1">
        <v>44397</v>
      </c>
      <c r="I1344">
        <v>62237</v>
      </c>
      <c r="J1344">
        <v>10770</v>
      </c>
      <c r="K1344">
        <v>3.2</v>
      </c>
      <c r="L1344" t="s">
        <v>367</v>
      </c>
      <c r="M1344" t="s">
        <v>2556</v>
      </c>
      <c r="N1344" t="s">
        <v>38</v>
      </c>
      <c r="O1344">
        <v>17</v>
      </c>
      <c r="P1344" t="s">
        <v>359</v>
      </c>
      <c r="Q1344" t="s">
        <v>46</v>
      </c>
      <c r="R1344" t="s">
        <v>2763</v>
      </c>
      <c r="S1344">
        <v>9295945307</v>
      </c>
      <c r="T1344" t="s">
        <v>48</v>
      </c>
    </row>
    <row r="1345" spans="1:20" x14ac:dyDescent="0.35">
      <c r="A1345" t="s">
        <v>281</v>
      </c>
      <c r="B1345" t="s">
        <v>34</v>
      </c>
      <c r="C1345" t="s">
        <v>55</v>
      </c>
      <c r="D1345" t="s">
        <v>23</v>
      </c>
      <c r="E1345">
        <v>40</v>
      </c>
      <c r="F1345" t="s">
        <v>56</v>
      </c>
      <c r="G1345" t="s">
        <v>68</v>
      </c>
      <c r="H1345" s="1">
        <v>41158</v>
      </c>
      <c r="I1345">
        <v>65245</v>
      </c>
      <c r="J1345">
        <v>15892</v>
      </c>
      <c r="K1345">
        <v>4.8</v>
      </c>
      <c r="L1345" t="s">
        <v>127</v>
      </c>
      <c r="M1345" t="s">
        <v>2556</v>
      </c>
      <c r="N1345" t="s">
        <v>38</v>
      </c>
      <c r="O1345">
        <v>20</v>
      </c>
      <c r="P1345" t="s">
        <v>359</v>
      </c>
      <c r="Q1345" t="s">
        <v>30</v>
      </c>
      <c r="R1345" t="s">
        <v>2764</v>
      </c>
      <c r="S1345">
        <v>9721300300</v>
      </c>
      <c r="T1345" t="s">
        <v>48</v>
      </c>
    </row>
    <row r="1346" spans="1:20" x14ac:dyDescent="0.35">
      <c r="A1346" t="s">
        <v>2765</v>
      </c>
      <c r="B1346" t="s">
        <v>67</v>
      </c>
      <c r="C1346" t="s">
        <v>145</v>
      </c>
      <c r="D1346" t="s">
        <v>23</v>
      </c>
      <c r="E1346">
        <v>46</v>
      </c>
      <c r="F1346" t="s">
        <v>52</v>
      </c>
      <c r="G1346" t="s">
        <v>36</v>
      </c>
      <c r="H1346" s="1">
        <v>44229</v>
      </c>
      <c r="I1346">
        <v>89329</v>
      </c>
      <c r="J1346">
        <v>17681</v>
      </c>
      <c r="K1346">
        <v>2</v>
      </c>
      <c r="L1346" t="s">
        <v>265</v>
      </c>
      <c r="M1346" t="s">
        <v>2556</v>
      </c>
      <c r="N1346" t="s">
        <v>38</v>
      </c>
      <c r="O1346">
        <v>34</v>
      </c>
      <c r="P1346" t="s">
        <v>359</v>
      </c>
      <c r="Q1346" t="s">
        <v>30</v>
      </c>
      <c r="R1346" t="s">
        <v>2766</v>
      </c>
      <c r="S1346">
        <v>9741202831</v>
      </c>
      <c r="T1346" t="s">
        <v>32</v>
      </c>
    </row>
    <row r="1347" spans="1:20" x14ac:dyDescent="0.35">
      <c r="A1347" t="s">
        <v>2767</v>
      </c>
      <c r="B1347" t="s">
        <v>21</v>
      </c>
      <c r="C1347" t="s">
        <v>41</v>
      </c>
      <c r="D1347" t="s">
        <v>42</v>
      </c>
      <c r="E1347">
        <v>52</v>
      </c>
      <c r="F1347" t="s">
        <v>56</v>
      </c>
      <c r="G1347" t="s">
        <v>36</v>
      </c>
      <c r="H1347" s="1">
        <v>40872</v>
      </c>
      <c r="I1347">
        <v>51831</v>
      </c>
      <c r="J1347">
        <v>17064</v>
      </c>
      <c r="K1347">
        <v>2.2999999999999998</v>
      </c>
      <c r="L1347" t="s">
        <v>678</v>
      </c>
      <c r="M1347" t="s">
        <v>2556</v>
      </c>
      <c r="N1347" t="s">
        <v>28</v>
      </c>
      <c r="O1347">
        <v>18</v>
      </c>
      <c r="P1347" t="s">
        <v>359</v>
      </c>
      <c r="Q1347" t="s">
        <v>30</v>
      </c>
      <c r="R1347" t="s">
        <v>2768</v>
      </c>
      <c r="S1347">
        <v>9837084471</v>
      </c>
      <c r="T1347" t="s">
        <v>48</v>
      </c>
    </row>
    <row r="1348" spans="1:20" x14ac:dyDescent="0.35">
      <c r="A1348" t="s">
        <v>2769</v>
      </c>
      <c r="B1348" t="s">
        <v>73</v>
      </c>
      <c r="C1348" t="s">
        <v>74</v>
      </c>
      <c r="D1348" t="s">
        <v>23</v>
      </c>
      <c r="E1348">
        <v>59</v>
      </c>
      <c r="F1348" t="s">
        <v>52</v>
      </c>
      <c r="G1348" t="s">
        <v>68</v>
      </c>
      <c r="H1348" s="1">
        <v>44004</v>
      </c>
      <c r="I1348">
        <v>69830</v>
      </c>
      <c r="J1348">
        <v>28795</v>
      </c>
      <c r="K1348">
        <v>2.2999999999999998</v>
      </c>
      <c r="L1348" t="s">
        <v>268</v>
      </c>
      <c r="M1348" t="s">
        <v>2556</v>
      </c>
      <c r="N1348" t="s">
        <v>92</v>
      </c>
      <c r="O1348">
        <v>6</v>
      </c>
      <c r="P1348" t="s">
        <v>359</v>
      </c>
      <c r="Q1348" t="s">
        <v>30</v>
      </c>
      <c r="R1348" t="s">
        <v>2770</v>
      </c>
      <c r="S1348">
        <v>9646730740</v>
      </c>
      <c r="T1348" t="s">
        <v>32</v>
      </c>
    </row>
    <row r="1349" spans="1:20" x14ac:dyDescent="0.35">
      <c r="A1349" t="s">
        <v>2771</v>
      </c>
      <c r="B1349" t="s">
        <v>34</v>
      </c>
      <c r="C1349" t="s">
        <v>55</v>
      </c>
      <c r="D1349" t="s">
        <v>42</v>
      </c>
      <c r="E1349">
        <v>34</v>
      </c>
      <c r="F1349" t="s">
        <v>24</v>
      </c>
      <c r="G1349" t="s">
        <v>57</v>
      </c>
      <c r="H1349" s="1">
        <v>45083</v>
      </c>
      <c r="I1349">
        <v>71796</v>
      </c>
      <c r="J1349">
        <v>12026</v>
      </c>
      <c r="K1349">
        <v>4.0999999999999996</v>
      </c>
      <c r="L1349" t="s">
        <v>164</v>
      </c>
      <c r="M1349" t="s">
        <v>2556</v>
      </c>
      <c r="N1349" t="s">
        <v>38</v>
      </c>
      <c r="O1349">
        <v>4</v>
      </c>
      <c r="P1349" t="s">
        <v>359</v>
      </c>
      <c r="Q1349" t="s">
        <v>30</v>
      </c>
      <c r="R1349" t="s">
        <v>2772</v>
      </c>
      <c r="S1349">
        <v>9381399999</v>
      </c>
      <c r="T1349" t="s">
        <v>48</v>
      </c>
    </row>
    <row r="1350" spans="1:20" x14ac:dyDescent="0.35">
      <c r="A1350" t="s">
        <v>2773</v>
      </c>
      <c r="B1350" t="s">
        <v>77</v>
      </c>
      <c r="C1350" t="s">
        <v>145</v>
      </c>
      <c r="D1350" t="s">
        <v>23</v>
      </c>
      <c r="E1350">
        <v>51</v>
      </c>
      <c r="F1350" t="s">
        <v>24</v>
      </c>
      <c r="G1350" t="s">
        <v>44</v>
      </c>
      <c r="H1350" s="1">
        <v>41349</v>
      </c>
      <c r="I1350">
        <v>86465</v>
      </c>
      <c r="J1350">
        <v>23077</v>
      </c>
      <c r="K1350">
        <v>3.2</v>
      </c>
      <c r="L1350" t="s">
        <v>292</v>
      </c>
      <c r="M1350" t="s">
        <v>2556</v>
      </c>
      <c r="N1350" t="s">
        <v>28</v>
      </c>
      <c r="O1350">
        <v>16</v>
      </c>
      <c r="P1350" t="s">
        <v>359</v>
      </c>
      <c r="Q1350" t="s">
        <v>30</v>
      </c>
      <c r="R1350" t="s">
        <v>2774</v>
      </c>
      <c r="S1350">
        <v>9422667946</v>
      </c>
      <c r="T1350" t="s">
        <v>48</v>
      </c>
    </row>
    <row r="1351" spans="1:20" x14ac:dyDescent="0.35">
      <c r="A1351" t="s">
        <v>2775</v>
      </c>
      <c r="B1351" t="s">
        <v>34</v>
      </c>
      <c r="C1351" t="s">
        <v>74</v>
      </c>
      <c r="D1351" t="s">
        <v>23</v>
      </c>
      <c r="E1351">
        <v>46</v>
      </c>
      <c r="F1351" t="s">
        <v>24</v>
      </c>
      <c r="G1351" t="s">
        <v>68</v>
      </c>
      <c r="H1351" s="1">
        <v>44181</v>
      </c>
      <c r="I1351">
        <v>96761</v>
      </c>
      <c r="J1351">
        <v>7745</v>
      </c>
      <c r="K1351">
        <v>4.7</v>
      </c>
      <c r="L1351" t="s">
        <v>275</v>
      </c>
      <c r="M1351" t="s">
        <v>2556</v>
      </c>
      <c r="N1351" t="s">
        <v>70</v>
      </c>
      <c r="O1351">
        <v>3</v>
      </c>
      <c r="P1351" t="s">
        <v>359</v>
      </c>
      <c r="Q1351" t="s">
        <v>30</v>
      </c>
      <c r="R1351" t="s">
        <v>2776</v>
      </c>
      <c r="S1351">
        <v>9154817604</v>
      </c>
      <c r="T1351" t="s">
        <v>32</v>
      </c>
    </row>
    <row r="1352" spans="1:20" x14ac:dyDescent="0.35">
      <c r="A1352" t="s">
        <v>2777</v>
      </c>
      <c r="B1352" t="s">
        <v>101</v>
      </c>
      <c r="C1352" t="s">
        <v>81</v>
      </c>
      <c r="D1352" t="s">
        <v>42</v>
      </c>
      <c r="E1352">
        <v>39</v>
      </c>
      <c r="F1352" t="s">
        <v>82</v>
      </c>
      <c r="G1352" t="s">
        <v>44</v>
      </c>
      <c r="H1352" s="1">
        <v>42197</v>
      </c>
      <c r="I1352">
        <v>43292</v>
      </c>
      <c r="J1352">
        <v>28021</v>
      </c>
      <c r="K1352">
        <v>3.9</v>
      </c>
      <c r="L1352" t="s">
        <v>188</v>
      </c>
      <c r="M1352" t="s">
        <v>2556</v>
      </c>
      <c r="N1352" t="s">
        <v>92</v>
      </c>
      <c r="O1352">
        <v>29</v>
      </c>
      <c r="P1352" t="s">
        <v>359</v>
      </c>
      <c r="Q1352" t="s">
        <v>46</v>
      </c>
      <c r="R1352" t="s">
        <v>2778</v>
      </c>
      <c r="S1352">
        <v>9597950332</v>
      </c>
      <c r="T1352" t="s">
        <v>32</v>
      </c>
    </row>
    <row r="1353" spans="1:20" x14ac:dyDescent="0.35">
      <c r="A1353" t="s">
        <v>2779</v>
      </c>
      <c r="B1353" t="s">
        <v>67</v>
      </c>
      <c r="C1353" t="s">
        <v>145</v>
      </c>
      <c r="D1353" t="s">
        <v>23</v>
      </c>
      <c r="E1353">
        <v>49</v>
      </c>
      <c r="F1353" t="s">
        <v>52</v>
      </c>
      <c r="G1353" t="s">
        <v>25</v>
      </c>
      <c r="H1353" s="1">
        <v>43967</v>
      </c>
      <c r="I1353">
        <v>97701</v>
      </c>
      <c r="J1353">
        <v>18185</v>
      </c>
      <c r="K1353">
        <v>3.6</v>
      </c>
      <c r="L1353" t="s">
        <v>127</v>
      </c>
      <c r="M1353" t="s">
        <v>2556</v>
      </c>
      <c r="N1353" t="s">
        <v>38</v>
      </c>
      <c r="O1353">
        <v>13</v>
      </c>
      <c r="P1353" t="s">
        <v>359</v>
      </c>
      <c r="Q1353" t="s">
        <v>46</v>
      </c>
      <c r="R1353" t="s">
        <v>2780</v>
      </c>
      <c r="S1353">
        <v>9614663999</v>
      </c>
      <c r="T1353" t="s">
        <v>48</v>
      </c>
    </row>
    <row r="1354" spans="1:20" x14ac:dyDescent="0.35">
      <c r="A1354" t="s">
        <v>2781</v>
      </c>
      <c r="B1354" t="s">
        <v>101</v>
      </c>
      <c r="C1354" t="s">
        <v>22</v>
      </c>
      <c r="D1354" t="s">
        <v>42</v>
      </c>
      <c r="E1354">
        <v>50</v>
      </c>
      <c r="F1354" t="s">
        <v>43</v>
      </c>
      <c r="G1354" t="s">
        <v>36</v>
      </c>
      <c r="H1354" s="1">
        <v>43797</v>
      </c>
      <c r="I1354">
        <v>99305</v>
      </c>
      <c r="J1354">
        <v>12378</v>
      </c>
      <c r="K1354">
        <v>4.3</v>
      </c>
      <c r="L1354" t="s">
        <v>394</v>
      </c>
      <c r="M1354" t="s">
        <v>2556</v>
      </c>
      <c r="N1354" t="s">
        <v>28</v>
      </c>
      <c r="O1354">
        <v>8</v>
      </c>
      <c r="P1354" t="s">
        <v>359</v>
      </c>
      <c r="Q1354" t="s">
        <v>30</v>
      </c>
      <c r="R1354" t="s">
        <v>2782</v>
      </c>
      <c r="S1354">
        <v>9112258069</v>
      </c>
      <c r="T1354" t="s">
        <v>48</v>
      </c>
    </row>
    <row r="1355" spans="1:20" x14ac:dyDescent="0.35">
      <c r="A1355" t="s">
        <v>2783</v>
      </c>
      <c r="B1355" t="s">
        <v>77</v>
      </c>
      <c r="C1355" t="s">
        <v>35</v>
      </c>
      <c r="D1355" t="s">
        <v>42</v>
      </c>
      <c r="E1355">
        <v>33</v>
      </c>
      <c r="F1355" t="s">
        <v>24</v>
      </c>
      <c r="G1355" t="s">
        <v>63</v>
      </c>
      <c r="H1355" s="1">
        <v>40347</v>
      </c>
      <c r="I1355">
        <v>91524</v>
      </c>
      <c r="J1355">
        <v>14838</v>
      </c>
      <c r="K1355">
        <v>2.5</v>
      </c>
      <c r="L1355" t="s">
        <v>94</v>
      </c>
      <c r="M1355" t="s">
        <v>2556</v>
      </c>
      <c r="N1355" t="s">
        <v>38</v>
      </c>
      <c r="O1355">
        <v>24</v>
      </c>
      <c r="P1355" t="s">
        <v>359</v>
      </c>
      <c r="Q1355" t="s">
        <v>46</v>
      </c>
      <c r="R1355" t="s">
        <v>2784</v>
      </c>
      <c r="S1355">
        <v>9803189705</v>
      </c>
      <c r="T1355" t="s">
        <v>32</v>
      </c>
    </row>
    <row r="1356" spans="1:20" x14ac:dyDescent="0.35">
      <c r="A1356" t="s">
        <v>2785</v>
      </c>
      <c r="B1356" t="s">
        <v>50</v>
      </c>
      <c r="C1356" t="s">
        <v>91</v>
      </c>
      <c r="D1356" t="s">
        <v>42</v>
      </c>
      <c r="E1356">
        <v>25</v>
      </c>
      <c r="F1356" t="s">
        <v>24</v>
      </c>
      <c r="G1356" t="s">
        <v>25</v>
      </c>
      <c r="H1356" s="1">
        <v>40492</v>
      </c>
      <c r="I1356">
        <v>28024</v>
      </c>
      <c r="J1356">
        <v>20827</v>
      </c>
      <c r="K1356">
        <v>4</v>
      </c>
      <c r="L1356" t="s">
        <v>124</v>
      </c>
      <c r="M1356" t="s">
        <v>2556</v>
      </c>
      <c r="N1356" t="s">
        <v>70</v>
      </c>
      <c r="O1356">
        <v>32</v>
      </c>
      <c r="P1356" t="s">
        <v>359</v>
      </c>
      <c r="Q1356" t="s">
        <v>30</v>
      </c>
      <c r="R1356" t="s">
        <v>2786</v>
      </c>
      <c r="S1356">
        <v>9806334730</v>
      </c>
      <c r="T1356" t="s">
        <v>32</v>
      </c>
    </row>
    <row r="1357" spans="1:20" x14ac:dyDescent="0.35">
      <c r="A1357" t="s">
        <v>2787</v>
      </c>
      <c r="B1357" t="s">
        <v>73</v>
      </c>
      <c r="C1357" t="s">
        <v>41</v>
      </c>
      <c r="D1357" t="s">
        <v>23</v>
      </c>
      <c r="E1357">
        <v>27</v>
      </c>
      <c r="F1357" t="s">
        <v>43</v>
      </c>
      <c r="G1357" t="s">
        <v>25</v>
      </c>
      <c r="H1357" s="1">
        <v>45014</v>
      </c>
      <c r="I1357">
        <v>106993</v>
      </c>
      <c r="J1357">
        <v>25193</v>
      </c>
      <c r="K1357">
        <v>2.9</v>
      </c>
      <c r="L1357" t="s">
        <v>72</v>
      </c>
      <c r="M1357" t="s">
        <v>2556</v>
      </c>
      <c r="N1357" t="s">
        <v>70</v>
      </c>
      <c r="O1357">
        <v>28</v>
      </c>
      <c r="P1357" t="s">
        <v>359</v>
      </c>
      <c r="Q1357" t="s">
        <v>30</v>
      </c>
      <c r="R1357" t="s">
        <v>2788</v>
      </c>
      <c r="S1357">
        <v>9689716223</v>
      </c>
      <c r="T1357" t="s">
        <v>48</v>
      </c>
    </row>
    <row r="1358" spans="1:20" x14ac:dyDescent="0.35">
      <c r="A1358" t="s">
        <v>2789</v>
      </c>
      <c r="B1358" t="s">
        <v>73</v>
      </c>
      <c r="C1358" t="s">
        <v>35</v>
      </c>
      <c r="D1358" t="s">
        <v>23</v>
      </c>
      <c r="E1358">
        <v>25</v>
      </c>
      <c r="F1358" t="s">
        <v>24</v>
      </c>
      <c r="G1358" t="s">
        <v>25</v>
      </c>
      <c r="H1358" s="1">
        <v>41238</v>
      </c>
      <c r="I1358">
        <v>72942</v>
      </c>
      <c r="J1358">
        <v>21470</v>
      </c>
      <c r="K1358">
        <v>4.9000000000000004</v>
      </c>
      <c r="L1358" t="s">
        <v>457</v>
      </c>
      <c r="M1358" t="s">
        <v>2556</v>
      </c>
      <c r="N1358" t="s">
        <v>70</v>
      </c>
      <c r="O1358">
        <v>32</v>
      </c>
      <c r="P1358" t="s">
        <v>359</v>
      </c>
      <c r="Q1358" t="s">
        <v>46</v>
      </c>
      <c r="R1358" t="s">
        <v>2790</v>
      </c>
      <c r="S1358">
        <v>9817679311</v>
      </c>
      <c r="T1358" t="s">
        <v>48</v>
      </c>
    </row>
    <row r="1359" spans="1:20" x14ac:dyDescent="0.35">
      <c r="A1359" t="s">
        <v>2791</v>
      </c>
      <c r="B1359" t="s">
        <v>73</v>
      </c>
      <c r="C1359" t="s">
        <v>22</v>
      </c>
      <c r="D1359" t="s">
        <v>42</v>
      </c>
      <c r="E1359">
        <v>28</v>
      </c>
      <c r="F1359" t="s">
        <v>62</v>
      </c>
      <c r="G1359" t="s">
        <v>25</v>
      </c>
      <c r="H1359" s="1">
        <v>40306</v>
      </c>
      <c r="I1359">
        <v>107163</v>
      </c>
      <c r="J1359">
        <v>9351</v>
      </c>
      <c r="K1359">
        <v>3.4</v>
      </c>
      <c r="L1359" t="s">
        <v>20</v>
      </c>
      <c r="M1359" t="s">
        <v>2556</v>
      </c>
      <c r="N1359" t="s">
        <v>28</v>
      </c>
      <c r="O1359">
        <v>23</v>
      </c>
      <c r="P1359" t="s">
        <v>359</v>
      </c>
      <c r="Q1359" t="s">
        <v>46</v>
      </c>
      <c r="R1359" t="s">
        <v>2792</v>
      </c>
      <c r="S1359">
        <v>9673002618</v>
      </c>
      <c r="T1359" t="s">
        <v>32</v>
      </c>
    </row>
    <row r="1360" spans="1:20" x14ac:dyDescent="0.35">
      <c r="A1360" t="s">
        <v>2793</v>
      </c>
      <c r="B1360" t="s">
        <v>77</v>
      </c>
      <c r="C1360" t="s">
        <v>22</v>
      </c>
      <c r="D1360" t="s">
        <v>23</v>
      </c>
      <c r="E1360">
        <v>22</v>
      </c>
      <c r="F1360" t="s">
        <v>43</v>
      </c>
      <c r="G1360" t="s">
        <v>68</v>
      </c>
      <c r="H1360" s="1">
        <v>42493</v>
      </c>
      <c r="I1360">
        <v>106535</v>
      </c>
      <c r="J1360">
        <v>11258</v>
      </c>
      <c r="K1360">
        <v>2.9</v>
      </c>
      <c r="L1360" t="s">
        <v>357</v>
      </c>
      <c r="M1360" t="s">
        <v>2556</v>
      </c>
      <c r="N1360" t="s">
        <v>38</v>
      </c>
      <c r="O1360">
        <v>24</v>
      </c>
      <c r="P1360" t="s">
        <v>359</v>
      </c>
      <c r="Q1360" t="s">
        <v>30</v>
      </c>
      <c r="R1360" t="s">
        <v>2794</v>
      </c>
      <c r="S1360">
        <v>9505153012</v>
      </c>
      <c r="T1360" t="s">
        <v>32</v>
      </c>
    </row>
    <row r="1361" spans="1:20" x14ac:dyDescent="0.35">
      <c r="A1361" t="s">
        <v>2795</v>
      </c>
      <c r="B1361" t="s">
        <v>86</v>
      </c>
      <c r="C1361" t="s">
        <v>55</v>
      </c>
      <c r="D1361" t="s">
        <v>42</v>
      </c>
      <c r="E1361">
        <v>59</v>
      </c>
      <c r="F1361" t="s">
        <v>24</v>
      </c>
      <c r="G1361" t="s">
        <v>68</v>
      </c>
      <c r="H1361" s="1">
        <v>44550</v>
      </c>
      <c r="I1361">
        <v>102933</v>
      </c>
      <c r="J1361">
        <v>17901</v>
      </c>
      <c r="K1361">
        <v>2.4</v>
      </c>
      <c r="L1361" t="s">
        <v>325</v>
      </c>
      <c r="M1361" t="s">
        <v>2556</v>
      </c>
      <c r="N1361" t="s">
        <v>38</v>
      </c>
      <c r="O1361">
        <v>2</v>
      </c>
      <c r="P1361" t="s">
        <v>359</v>
      </c>
      <c r="Q1361" t="s">
        <v>46</v>
      </c>
      <c r="R1361" t="s">
        <v>2796</v>
      </c>
      <c r="S1361">
        <v>9266766366</v>
      </c>
      <c r="T1361" t="s">
        <v>32</v>
      </c>
    </row>
    <row r="1362" spans="1:20" x14ac:dyDescent="0.35">
      <c r="A1362" t="s">
        <v>2797</v>
      </c>
      <c r="B1362" t="s">
        <v>67</v>
      </c>
      <c r="C1362" t="s">
        <v>51</v>
      </c>
      <c r="D1362" t="s">
        <v>23</v>
      </c>
      <c r="E1362">
        <v>44</v>
      </c>
      <c r="F1362" t="s">
        <v>52</v>
      </c>
      <c r="G1362" t="s">
        <v>44</v>
      </c>
      <c r="H1362" s="1">
        <v>42520</v>
      </c>
      <c r="I1362">
        <v>74926</v>
      </c>
      <c r="J1362">
        <v>22952</v>
      </c>
      <c r="K1362">
        <v>2.6</v>
      </c>
      <c r="L1362" t="s">
        <v>249</v>
      </c>
      <c r="M1362" t="s">
        <v>2556</v>
      </c>
      <c r="N1362" t="s">
        <v>28</v>
      </c>
      <c r="O1362">
        <v>32</v>
      </c>
      <c r="P1362" t="s">
        <v>359</v>
      </c>
      <c r="Q1362" t="s">
        <v>46</v>
      </c>
      <c r="R1362" t="s">
        <v>2798</v>
      </c>
      <c r="S1362">
        <v>9299230225</v>
      </c>
      <c r="T1362" t="s">
        <v>48</v>
      </c>
    </row>
    <row r="1363" spans="1:20" x14ac:dyDescent="0.35">
      <c r="A1363" t="s">
        <v>2799</v>
      </c>
      <c r="B1363" t="s">
        <v>95</v>
      </c>
      <c r="C1363" t="s">
        <v>87</v>
      </c>
      <c r="D1363" t="s">
        <v>23</v>
      </c>
      <c r="E1363">
        <v>23</v>
      </c>
      <c r="F1363" t="s">
        <v>24</v>
      </c>
      <c r="G1363" t="s">
        <v>63</v>
      </c>
      <c r="H1363" s="1">
        <v>44401</v>
      </c>
      <c r="I1363">
        <v>84767</v>
      </c>
      <c r="J1363">
        <v>19126</v>
      </c>
      <c r="K1363">
        <v>4.8</v>
      </c>
      <c r="L1363" t="s">
        <v>284</v>
      </c>
      <c r="M1363" t="s">
        <v>2556</v>
      </c>
      <c r="N1363" t="s">
        <v>38</v>
      </c>
      <c r="O1363">
        <v>33</v>
      </c>
      <c r="P1363" t="s">
        <v>359</v>
      </c>
      <c r="Q1363" t="s">
        <v>46</v>
      </c>
      <c r="R1363" t="s">
        <v>2800</v>
      </c>
      <c r="S1363">
        <v>9609172392</v>
      </c>
      <c r="T1363" t="s">
        <v>48</v>
      </c>
    </row>
    <row r="1364" spans="1:20" x14ac:dyDescent="0.35">
      <c r="A1364" t="s">
        <v>2801</v>
      </c>
      <c r="B1364" t="s">
        <v>95</v>
      </c>
      <c r="C1364" t="s">
        <v>74</v>
      </c>
      <c r="D1364" t="s">
        <v>42</v>
      </c>
      <c r="E1364">
        <v>44</v>
      </c>
      <c r="F1364" t="s">
        <v>82</v>
      </c>
      <c r="G1364" t="s">
        <v>63</v>
      </c>
      <c r="H1364" s="1">
        <v>40516</v>
      </c>
      <c r="I1364">
        <v>100899</v>
      </c>
      <c r="J1364">
        <v>9821</v>
      </c>
      <c r="K1364">
        <v>2.1</v>
      </c>
      <c r="L1364" t="s">
        <v>127</v>
      </c>
      <c r="M1364" t="s">
        <v>2556</v>
      </c>
      <c r="N1364" t="s">
        <v>28</v>
      </c>
      <c r="O1364">
        <v>5</v>
      </c>
      <c r="P1364" t="s">
        <v>359</v>
      </c>
      <c r="Q1364" t="s">
        <v>30</v>
      </c>
      <c r="R1364" t="s">
        <v>2802</v>
      </c>
      <c r="S1364">
        <v>9367134685</v>
      </c>
      <c r="T1364" t="s">
        <v>32</v>
      </c>
    </row>
    <row r="1365" spans="1:20" x14ac:dyDescent="0.35">
      <c r="A1365" t="s">
        <v>2803</v>
      </c>
      <c r="B1365" t="s">
        <v>50</v>
      </c>
      <c r="C1365" t="s">
        <v>81</v>
      </c>
      <c r="D1365" t="s">
        <v>23</v>
      </c>
      <c r="E1365">
        <v>46</v>
      </c>
      <c r="F1365" t="s">
        <v>82</v>
      </c>
      <c r="G1365" t="s">
        <v>63</v>
      </c>
      <c r="H1365" s="1">
        <v>41687</v>
      </c>
      <c r="I1365">
        <v>48345</v>
      </c>
      <c r="J1365">
        <v>25580</v>
      </c>
      <c r="K1365">
        <v>4.5</v>
      </c>
      <c r="L1365" t="s">
        <v>107</v>
      </c>
      <c r="M1365" t="s">
        <v>2556</v>
      </c>
      <c r="N1365" t="s">
        <v>28</v>
      </c>
      <c r="O1365">
        <v>11</v>
      </c>
      <c r="P1365" t="s">
        <v>359</v>
      </c>
      <c r="Q1365" t="s">
        <v>30</v>
      </c>
      <c r="R1365" t="s">
        <v>2804</v>
      </c>
      <c r="S1365">
        <v>9863479055</v>
      </c>
      <c r="T1365" t="s">
        <v>32</v>
      </c>
    </row>
    <row r="1366" spans="1:20" x14ac:dyDescent="0.35">
      <c r="A1366" t="s">
        <v>2805</v>
      </c>
      <c r="B1366" t="s">
        <v>34</v>
      </c>
      <c r="C1366" t="s">
        <v>41</v>
      </c>
      <c r="D1366" t="s">
        <v>23</v>
      </c>
      <c r="E1366">
        <v>32</v>
      </c>
      <c r="F1366" t="s">
        <v>52</v>
      </c>
      <c r="G1366" t="s">
        <v>57</v>
      </c>
      <c r="H1366" s="1">
        <v>42448</v>
      </c>
      <c r="I1366">
        <v>115069</v>
      </c>
      <c r="J1366">
        <v>10115</v>
      </c>
      <c r="K1366">
        <v>3.8</v>
      </c>
      <c r="L1366" t="s">
        <v>457</v>
      </c>
      <c r="M1366" t="s">
        <v>2556</v>
      </c>
      <c r="N1366" t="s">
        <v>38</v>
      </c>
      <c r="O1366">
        <v>19</v>
      </c>
      <c r="P1366" t="s">
        <v>359</v>
      </c>
      <c r="Q1366" t="s">
        <v>46</v>
      </c>
      <c r="R1366" t="s">
        <v>2806</v>
      </c>
      <c r="S1366">
        <v>9804389530</v>
      </c>
      <c r="T1366" t="s">
        <v>32</v>
      </c>
    </row>
    <row r="1367" spans="1:20" x14ac:dyDescent="0.35">
      <c r="A1367" t="s">
        <v>2807</v>
      </c>
      <c r="B1367" t="s">
        <v>101</v>
      </c>
      <c r="C1367" t="s">
        <v>91</v>
      </c>
      <c r="D1367" t="s">
        <v>23</v>
      </c>
      <c r="E1367">
        <v>35</v>
      </c>
      <c r="F1367" t="s">
        <v>82</v>
      </c>
      <c r="G1367" t="s">
        <v>25</v>
      </c>
      <c r="H1367" s="1">
        <v>43144</v>
      </c>
      <c r="I1367">
        <v>28152</v>
      </c>
      <c r="J1367">
        <v>12821</v>
      </c>
      <c r="K1367">
        <v>2.6</v>
      </c>
      <c r="L1367" t="s">
        <v>66</v>
      </c>
      <c r="M1367" t="s">
        <v>2556</v>
      </c>
      <c r="N1367" t="s">
        <v>28</v>
      </c>
      <c r="O1367">
        <v>20</v>
      </c>
      <c r="P1367" t="s">
        <v>359</v>
      </c>
      <c r="Q1367" t="s">
        <v>30</v>
      </c>
      <c r="R1367" t="s">
        <v>2808</v>
      </c>
      <c r="S1367">
        <v>9569356696</v>
      </c>
      <c r="T1367" t="s">
        <v>32</v>
      </c>
    </row>
    <row r="1368" spans="1:20" x14ac:dyDescent="0.35">
      <c r="A1368" t="s">
        <v>2809</v>
      </c>
      <c r="B1368" t="s">
        <v>50</v>
      </c>
      <c r="C1368" t="s">
        <v>145</v>
      </c>
      <c r="D1368" t="s">
        <v>23</v>
      </c>
      <c r="E1368">
        <v>40</v>
      </c>
      <c r="F1368" t="s">
        <v>56</v>
      </c>
      <c r="G1368" t="s">
        <v>68</v>
      </c>
      <c r="H1368" s="1">
        <v>43018</v>
      </c>
      <c r="I1368">
        <v>52643</v>
      </c>
      <c r="J1368">
        <v>14826</v>
      </c>
      <c r="K1368">
        <v>2.5</v>
      </c>
      <c r="L1368" t="s">
        <v>230</v>
      </c>
      <c r="M1368" t="s">
        <v>2556</v>
      </c>
      <c r="N1368" t="s">
        <v>92</v>
      </c>
      <c r="O1368">
        <v>0</v>
      </c>
      <c r="P1368" t="s">
        <v>359</v>
      </c>
      <c r="Q1368" t="s">
        <v>46</v>
      </c>
      <c r="R1368" t="s">
        <v>2810</v>
      </c>
      <c r="S1368">
        <v>9949632428</v>
      </c>
      <c r="T1368" t="s">
        <v>32</v>
      </c>
    </row>
    <row r="1369" spans="1:20" x14ac:dyDescent="0.35">
      <c r="A1369" t="s">
        <v>2811</v>
      </c>
      <c r="B1369" t="s">
        <v>67</v>
      </c>
      <c r="C1369" t="s">
        <v>35</v>
      </c>
      <c r="D1369" t="s">
        <v>42</v>
      </c>
      <c r="E1369">
        <v>32</v>
      </c>
      <c r="F1369" t="s">
        <v>24</v>
      </c>
      <c r="G1369" t="s">
        <v>25</v>
      </c>
      <c r="H1369" s="1">
        <v>44751</v>
      </c>
      <c r="I1369">
        <v>45932</v>
      </c>
      <c r="J1369">
        <v>18369</v>
      </c>
      <c r="K1369">
        <v>2.5</v>
      </c>
      <c r="L1369" t="s">
        <v>130</v>
      </c>
      <c r="M1369" t="s">
        <v>2556</v>
      </c>
      <c r="N1369" t="s">
        <v>92</v>
      </c>
      <c r="O1369">
        <v>7</v>
      </c>
      <c r="P1369" t="s">
        <v>359</v>
      </c>
      <c r="Q1369" t="s">
        <v>30</v>
      </c>
      <c r="R1369" t="s">
        <v>2812</v>
      </c>
      <c r="S1369">
        <v>9630446064</v>
      </c>
      <c r="T1369" t="s">
        <v>48</v>
      </c>
    </row>
    <row r="1370" spans="1:20" x14ac:dyDescent="0.35">
      <c r="A1370" t="s">
        <v>2813</v>
      </c>
      <c r="B1370" t="s">
        <v>77</v>
      </c>
      <c r="C1370" t="s">
        <v>41</v>
      </c>
      <c r="D1370" t="s">
        <v>42</v>
      </c>
      <c r="E1370">
        <v>40</v>
      </c>
      <c r="F1370" t="s">
        <v>56</v>
      </c>
      <c r="G1370" t="s">
        <v>68</v>
      </c>
      <c r="H1370" s="1">
        <v>41755</v>
      </c>
      <c r="I1370">
        <v>48148</v>
      </c>
      <c r="J1370">
        <v>15853</v>
      </c>
      <c r="K1370">
        <v>2.2999999999999998</v>
      </c>
      <c r="L1370" t="s">
        <v>473</v>
      </c>
      <c r="M1370" t="s">
        <v>2556</v>
      </c>
      <c r="N1370" t="s">
        <v>70</v>
      </c>
      <c r="O1370">
        <v>15</v>
      </c>
      <c r="P1370" t="s">
        <v>359</v>
      </c>
      <c r="Q1370" t="s">
        <v>46</v>
      </c>
      <c r="R1370" t="s">
        <v>2814</v>
      </c>
      <c r="S1370">
        <v>9324046485</v>
      </c>
      <c r="T1370" t="s">
        <v>32</v>
      </c>
    </row>
    <row r="1371" spans="1:20" x14ac:dyDescent="0.35">
      <c r="A1371" t="s">
        <v>2815</v>
      </c>
      <c r="B1371" t="s">
        <v>77</v>
      </c>
      <c r="C1371" t="s">
        <v>51</v>
      </c>
      <c r="D1371" t="s">
        <v>23</v>
      </c>
      <c r="E1371">
        <v>54</v>
      </c>
      <c r="F1371" t="s">
        <v>56</v>
      </c>
      <c r="G1371" t="s">
        <v>57</v>
      </c>
      <c r="H1371" s="1">
        <v>43157</v>
      </c>
      <c r="I1371">
        <v>56091</v>
      </c>
      <c r="J1371">
        <v>5887</v>
      </c>
      <c r="K1371">
        <v>3.8</v>
      </c>
      <c r="L1371" t="s">
        <v>72</v>
      </c>
      <c r="M1371" t="s">
        <v>2556</v>
      </c>
      <c r="N1371" t="s">
        <v>28</v>
      </c>
      <c r="O1371">
        <v>19</v>
      </c>
      <c r="P1371" t="s">
        <v>359</v>
      </c>
      <c r="Q1371" t="s">
        <v>46</v>
      </c>
      <c r="R1371" t="s">
        <v>2816</v>
      </c>
      <c r="S1371">
        <v>9192021633</v>
      </c>
      <c r="T1371" t="s">
        <v>48</v>
      </c>
    </row>
    <row r="1372" spans="1:20" x14ac:dyDescent="0.35">
      <c r="A1372" t="s">
        <v>2817</v>
      </c>
      <c r="B1372" t="s">
        <v>101</v>
      </c>
      <c r="C1372" t="s">
        <v>145</v>
      </c>
      <c r="D1372" t="s">
        <v>23</v>
      </c>
      <c r="E1372">
        <v>40</v>
      </c>
      <c r="F1372" t="s">
        <v>52</v>
      </c>
      <c r="G1372" t="s">
        <v>44</v>
      </c>
      <c r="H1372" s="1">
        <v>43394</v>
      </c>
      <c r="I1372">
        <v>104782</v>
      </c>
      <c r="J1372">
        <v>15882</v>
      </c>
      <c r="K1372">
        <v>2</v>
      </c>
      <c r="L1372" t="s">
        <v>225</v>
      </c>
      <c r="M1372" t="s">
        <v>2556</v>
      </c>
      <c r="N1372" t="s">
        <v>70</v>
      </c>
      <c r="O1372">
        <v>26</v>
      </c>
      <c r="P1372" t="s">
        <v>359</v>
      </c>
      <c r="Q1372" t="s">
        <v>46</v>
      </c>
      <c r="R1372" t="s">
        <v>2818</v>
      </c>
      <c r="S1372">
        <v>9613904937</v>
      </c>
      <c r="T1372" t="s">
        <v>32</v>
      </c>
    </row>
    <row r="1373" spans="1:20" x14ac:dyDescent="0.35">
      <c r="A1373" t="s">
        <v>2819</v>
      </c>
      <c r="B1373" t="s">
        <v>67</v>
      </c>
      <c r="C1373" t="s">
        <v>22</v>
      </c>
      <c r="D1373" t="s">
        <v>42</v>
      </c>
      <c r="E1373">
        <v>50</v>
      </c>
      <c r="F1373" t="s">
        <v>43</v>
      </c>
      <c r="G1373" t="s">
        <v>57</v>
      </c>
      <c r="H1373" s="1">
        <v>44938</v>
      </c>
      <c r="I1373">
        <v>52249</v>
      </c>
      <c r="J1373">
        <v>29697</v>
      </c>
      <c r="K1373">
        <v>2.4</v>
      </c>
      <c r="L1373" t="s">
        <v>361</v>
      </c>
      <c r="M1373" t="s">
        <v>2556</v>
      </c>
      <c r="N1373" t="s">
        <v>28</v>
      </c>
      <c r="O1373">
        <v>12</v>
      </c>
      <c r="P1373" t="s">
        <v>359</v>
      </c>
      <c r="Q1373" t="s">
        <v>30</v>
      </c>
      <c r="R1373" t="s">
        <v>2820</v>
      </c>
      <c r="S1373">
        <v>9581772612</v>
      </c>
      <c r="T1373" t="s">
        <v>32</v>
      </c>
    </row>
    <row r="1374" spans="1:20" x14ac:dyDescent="0.35">
      <c r="A1374" t="s">
        <v>2821</v>
      </c>
      <c r="B1374" t="s">
        <v>73</v>
      </c>
      <c r="C1374" t="s">
        <v>81</v>
      </c>
      <c r="D1374" t="s">
        <v>42</v>
      </c>
      <c r="E1374">
        <v>41</v>
      </c>
      <c r="F1374" t="s">
        <v>82</v>
      </c>
      <c r="G1374" t="s">
        <v>36</v>
      </c>
      <c r="H1374" s="1">
        <v>42771</v>
      </c>
      <c r="I1374">
        <v>56459</v>
      </c>
      <c r="J1374">
        <v>16249</v>
      </c>
      <c r="K1374">
        <v>2.9</v>
      </c>
      <c r="L1374" t="s">
        <v>287</v>
      </c>
      <c r="M1374" t="s">
        <v>2556</v>
      </c>
      <c r="N1374" t="s">
        <v>38</v>
      </c>
      <c r="O1374">
        <v>18</v>
      </c>
      <c r="P1374" t="s">
        <v>359</v>
      </c>
      <c r="Q1374" t="s">
        <v>46</v>
      </c>
      <c r="R1374" t="s">
        <v>2822</v>
      </c>
      <c r="S1374">
        <v>9371324573</v>
      </c>
      <c r="T1374" t="s">
        <v>32</v>
      </c>
    </row>
    <row r="1375" spans="1:20" x14ac:dyDescent="0.35">
      <c r="A1375" t="s">
        <v>2823</v>
      </c>
      <c r="B1375" t="s">
        <v>95</v>
      </c>
      <c r="C1375" t="s">
        <v>41</v>
      </c>
      <c r="D1375" t="s">
        <v>23</v>
      </c>
      <c r="E1375">
        <v>53</v>
      </c>
      <c r="F1375" t="s">
        <v>82</v>
      </c>
      <c r="G1375" t="s">
        <v>57</v>
      </c>
      <c r="H1375" s="1">
        <v>45161</v>
      </c>
      <c r="I1375">
        <v>91663</v>
      </c>
      <c r="J1375">
        <v>13467</v>
      </c>
      <c r="K1375">
        <v>4.5</v>
      </c>
      <c r="L1375" t="s">
        <v>312</v>
      </c>
      <c r="M1375" t="s">
        <v>2556</v>
      </c>
      <c r="N1375" t="s">
        <v>38</v>
      </c>
      <c r="O1375">
        <v>28</v>
      </c>
      <c r="P1375" t="s">
        <v>359</v>
      </c>
      <c r="Q1375" t="s">
        <v>46</v>
      </c>
      <c r="R1375" t="s">
        <v>2824</v>
      </c>
      <c r="S1375">
        <v>9906520201</v>
      </c>
      <c r="T1375" t="s">
        <v>48</v>
      </c>
    </row>
    <row r="1376" spans="1:20" x14ac:dyDescent="0.35">
      <c r="A1376" t="s">
        <v>2825</v>
      </c>
      <c r="B1376" t="s">
        <v>34</v>
      </c>
      <c r="C1376" t="s">
        <v>51</v>
      </c>
      <c r="D1376" t="s">
        <v>23</v>
      </c>
      <c r="E1376">
        <v>37</v>
      </c>
      <c r="F1376" t="s">
        <v>56</v>
      </c>
      <c r="G1376" t="s">
        <v>36</v>
      </c>
      <c r="H1376" s="1">
        <v>42753</v>
      </c>
      <c r="I1376">
        <v>75169</v>
      </c>
      <c r="J1376">
        <v>19372</v>
      </c>
      <c r="K1376">
        <v>2.5</v>
      </c>
      <c r="L1376" t="s">
        <v>575</v>
      </c>
      <c r="M1376" t="s">
        <v>2556</v>
      </c>
      <c r="N1376" t="s">
        <v>92</v>
      </c>
      <c r="O1376">
        <v>6</v>
      </c>
      <c r="P1376" t="s">
        <v>359</v>
      </c>
      <c r="Q1376" t="s">
        <v>46</v>
      </c>
      <c r="R1376" t="s">
        <v>2826</v>
      </c>
      <c r="S1376">
        <v>9290858260</v>
      </c>
      <c r="T1376" t="s">
        <v>48</v>
      </c>
    </row>
    <row r="1377" spans="1:20" x14ac:dyDescent="0.35">
      <c r="A1377" t="s">
        <v>2827</v>
      </c>
      <c r="B1377" t="s">
        <v>21</v>
      </c>
      <c r="C1377" t="s">
        <v>55</v>
      </c>
      <c r="D1377" t="s">
        <v>23</v>
      </c>
      <c r="E1377">
        <v>41</v>
      </c>
      <c r="F1377" t="s">
        <v>56</v>
      </c>
      <c r="G1377" t="s">
        <v>44</v>
      </c>
      <c r="H1377" s="1">
        <v>40500</v>
      </c>
      <c r="I1377">
        <v>66756</v>
      </c>
      <c r="J1377">
        <v>11373</v>
      </c>
      <c r="K1377">
        <v>2.2999999999999998</v>
      </c>
      <c r="L1377" t="s">
        <v>338</v>
      </c>
      <c r="M1377" t="s">
        <v>2556</v>
      </c>
      <c r="N1377" t="s">
        <v>92</v>
      </c>
      <c r="O1377">
        <v>1</v>
      </c>
      <c r="P1377" t="s">
        <v>359</v>
      </c>
      <c r="Q1377" t="s">
        <v>46</v>
      </c>
      <c r="R1377" t="s">
        <v>2828</v>
      </c>
      <c r="S1377">
        <v>9856482329</v>
      </c>
      <c r="T1377" t="s">
        <v>32</v>
      </c>
    </row>
    <row r="1378" spans="1:20" x14ac:dyDescent="0.35">
      <c r="A1378" t="s">
        <v>2829</v>
      </c>
      <c r="B1378" t="s">
        <v>67</v>
      </c>
      <c r="C1378" t="s">
        <v>74</v>
      </c>
      <c r="D1378" t="s">
        <v>23</v>
      </c>
      <c r="E1378">
        <v>33</v>
      </c>
      <c r="F1378" t="s">
        <v>24</v>
      </c>
      <c r="G1378" t="s">
        <v>25</v>
      </c>
      <c r="H1378" s="1">
        <v>43363</v>
      </c>
      <c r="I1378">
        <v>102664</v>
      </c>
      <c r="J1378">
        <v>23892</v>
      </c>
      <c r="K1378">
        <v>4</v>
      </c>
      <c r="L1378" t="s">
        <v>76</v>
      </c>
      <c r="M1378" t="s">
        <v>2556</v>
      </c>
      <c r="N1378" t="s">
        <v>28</v>
      </c>
      <c r="O1378">
        <v>18</v>
      </c>
      <c r="P1378" t="s">
        <v>359</v>
      </c>
      <c r="Q1378" t="s">
        <v>30</v>
      </c>
      <c r="R1378" t="s">
        <v>2830</v>
      </c>
      <c r="S1378">
        <v>9148982717</v>
      </c>
      <c r="T1378" t="s">
        <v>32</v>
      </c>
    </row>
    <row r="1379" spans="1:20" x14ac:dyDescent="0.35">
      <c r="A1379" t="s">
        <v>2831</v>
      </c>
      <c r="B1379" t="s">
        <v>34</v>
      </c>
      <c r="C1379" t="s">
        <v>41</v>
      </c>
      <c r="D1379" t="s">
        <v>23</v>
      </c>
      <c r="E1379">
        <v>22</v>
      </c>
      <c r="F1379" t="s">
        <v>52</v>
      </c>
      <c r="G1379" t="s">
        <v>44</v>
      </c>
      <c r="H1379" s="1">
        <v>41392</v>
      </c>
      <c r="I1379">
        <v>119120</v>
      </c>
      <c r="J1379">
        <v>8518</v>
      </c>
      <c r="K1379">
        <v>5</v>
      </c>
      <c r="L1379" t="s">
        <v>249</v>
      </c>
      <c r="M1379" t="s">
        <v>2556</v>
      </c>
      <c r="N1379" t="s">
        <v>92</v>
      </c>
      <c r="O1379">
        <v>23</v>
      </c>
      <c r="P1379" t="s">
        <v>359</v>
      </c>
      <c r="Q1379" t="s">
        <v>46</v>
      </c>
      <c r="R1379" t="s">
        <v>2832</v>
      </c>
      <c r="S1379">
        <v>9912285550</v>
      </c>
      <c r="T1379" t="s">
        <v>48</v>
      </c>
    </row>
    <row r="1380" spans="1:20" x14ac:dyDescent="0.35">
      <c r="A1380" t="s">
        <v>2833</v>
      </c>
      <c r="B1380" t="s">
        <v>61</v>
      </c>
      <c r="C1380" t="s">
        <v>22</v>
      </c>
      <c r="D1380" t="s">
        <v>42</v>
      </c>
      <c r="E1380">
        <v>48</v>
      </c>
      <c r="F1380" t="s">
        <v>62</v>
      </c>
      <c r="G1380" t="s">
        <v>68</v>
      </c>
      <c r="H1380" s="1">
        <v>41804</v>
      </c>
      <c r="I1380">
        <v>60998</v>
      </c>
      <c r="J1380">
        <v>24559</v>
      </c>
      <c r="K1380">
        <v>3</v>
      </c>
      <c r="L1380" t="s">
        <v>40</v>
      </c>
      <c r="M1380" t="s">
        <v>2556</v>
      </c>
      <c r="N1380" t="s">
        <v>70</v>
      </c>
      <c r="O1380">
        <v>18</v>
      </c>
      <c r="P1380" t="s">
        <v>359</v>
      </c>
      <c r="Q1380" t="s">
        <v>30</v>
      </c>
      <c r="R1380" t="s">
        <v>2834</v>
      </c>
      <c r="S1380">
        <v>9752451805</v>
      </c>
      <c r="T1380" t="s">
        <v>32</v>
      </c>
    </row>
    <row r="1381" spans="1:20" x14ac:dyDescent="0.35">
      <c r="A1381" t="s">
        <v>2835</v>
      </c>
      <c r="B1381" t="s">
        <v>61</v>
      </c>
      <c r="C1381" t="s">
        <v>41</v>
      </c>
      <c r="D1381" t="s">
        <v>23</v>
      </c>
      <c r="E1381">
        <v>50</v>
      </c>
      <c r="F1381" t="s">
        <v>82</v>
      </c>
      <c r="G1381" t="s">
        <v>25</v>
      </c>
      <c r="H1381" s="1">
        <v>41776</v>
      </c>
      <c r="I1381">
        <v>104774</v>
      </c>
      <c r="J1381">
        <v>18058</v>
      </c>
      <c r="K1381">
        <v>3.5</v>
      </c>
      <c r="L1381" t="s">
        <v>173</v>
      </c>
      <c r="M1381" t="s">
        <v>2556</v>
      </c>
      <c r="N1381" t="s">
        <v>38</v>
      </c>
      <c r="O1381">
        <v>33</v>
      </c>
      <c r="P1381" t="s">
        <v>359</v>
      </c>
      <c r="Q1381" t="s">
        <v>46</v>
      </c>
      <c r="R1381" t="s">
        <v>2836</v>
      </c>
      <c r="S1381">
        <v>9209332947</v>
      </c>
      <c r="T1381" t="s">
        <v>48</v>
      </c>
    </row>
    <row r="1382" spans="1:20" x14ac:dyDescent="0.35">
      <c r="A1382" t="s">
        <v>2837</v>
      </c>
      <c r="B1382" t="s">
        <v>67</v>
      </c>
      <c r="C1382" t="s">
        <v>51</v>
      </c>
      <c r="D1382" t="s">
        <v>42</v>
      </c>
      <c r="E1382">
        <v>54</v>
      </c>
      <c r="F1382" t="s">
        <v>24</v>
      </c>
      <c r="G1382" t="s">
        <v>25</v>
      </c>
      <c r="H1382" s="1">
        <v>45013</v>
      </c>
      <c r="I1382">
        <v>42363</v>
      </c>
      <c r="J1382">
        <v>10753</v>
      </c>
      <c r="K1382">
        <v>2.5</v>
      </c>
      <c r="L1382" t="s">
        <v>265</v>
      </c>
      <c r="M1382" t="s">
        <v>2556</v>
      </c>
      <c r="N1382" t="s">
        <v>28</v>
      </c>
      <c r="O1382">
        <v>20</v>
      </c>
      <c r="P1382" t="s">
        <v>359</v>
      </c>
      <c r="Q1382" t="s">
        <v>46</v>
      </c>
      <c r="R1382" t="s">
        <v>2838</v>
      </c>
      <c r="S1382">
        <v>9559843738</v>
      </c>
      <c r="T1382" t="s">
        <v>32</v>
      </c>
    </row>
    <row r="1383" spans="1:20" x14ac:dyDescent="0.35">
      <c r="A1383" t="s">
        <v>2839</v>
      </c>
      <c r="B1383" t="s">
        <v>101</v>
      </c>
      <c r="C1383" t="s">
        <v>91</v>
      </c>
      <c r="D1383" t="s">
        <v>23</v>
      </c>
      <c r="E1383">
        <v>29</v>
      </c>
      <c r="F1383" t="s">
        <v>56</v>
      </c>
      <c r="G1383" t="s">
        <v>68</v>
      </c>
      <c r="H1383" s="1">
        <v>45050</v>
      </c>
      <c r="I1383">
        <v>85431</v>
      </c>
      <c r="J1383">
        <v>26486</v>
      </c>
      <c r="K1383">
        <v>3.1</v>
      </c>
      <c r="L1383" t="s">
        <v>225</v>
      </c>
      <c r="M1383" t="s">
        <v>2556</v>
      </c>
      <c r="N1383" t="s">
        <v>92</v>
      </c>
      <c r="O1383">
        <v>21</v>
      </c>
      <c r="P1383" t="s">
        <v>359</v>
      </c>
      <c r="Q1383" t="s">
        <v>46</v>
      </c>
      <c r="R1383" t="s">
        <v>2840</v>
      </c>
      <c r="S1383">
        <v>9862107571</v>
      </c>
      <c r="T1383" t="s">
        <v>32</v>
      </c>
    </row>
    <row r="1384" spans="1:20" x14ac:dyDescent="0.35">
      <c r="A1384" t="s">
        <v>2841</v>
      </c>
      <c r="B1384" t="s">
        <v>86</v>
      </c>
      <c r="C1384" t="s">
        <v>87</v>
      </c>
      <c r="D1384" t="s">
        <v>42</v>
      </c>
      <c r="E1384">
        <v>54</v>
      </c>
      <c r="F1384" t="s">
        <v>62</v>
      </c>
      <c r="G1384" t="s">
        <v>57</v>
      </c>
      <c r="H1384" s="1">
        <v>43857</v>
      </c>
      <c r="I1384">
        <v>96811</v>
      </c>
      <c r="J1384">
        <v>8574</v>
      </c>
      <c r="K1384">
        <v>3.5</v>
      </c>
      <c r="L1384" t="s">
        <v>726</v>
      </c>
      <c r="M1384" t="s">
        <v>2556</v>
      </c>
      <c r="N1384" t="s">
        <v>70</v>
      </c>
      <c r="O1384">
        <v>11</v>
      </c>
      <c r="P1384" t="s">
        <v>359</v>
      </c>
      <c r="Q1384" t="s">
        <v>30</v>
      </c>
      <c r="R1384" t="s">
        <v>2842</v>
      </c>
      <c r="S1384">
        <v>9131466369</v>
      </c>
      <c r="T1384" t="s">
        <v>32</v>
      </c>
    </row>
    <row r="1385" spans="1:20" x14ac:dyDescent="0.35">
      <c r="A1385" t="s">
        <v>2843</v>
      </c>
      <c r="B1385" t="s">
        <v>21</v>
      </c>
      <c r="C1385" t="s">
        <v>87</v>
      </c>
      <c r="D1385" t="s">
        <v>23</v>
      </c>
      <c r="E1385">
        <v>46</v>
      </c>
      <c r="F1385" t="s">
        <v>43</v>
      </c>
      <c r="G1385" t="s">
        <v>63</v>
      </c>
      <c r="H1385" s="1">
        <v>41191</v>
      </c>
      <c r="I1385">
        <v>109747</v>
      </c>
      <c r="J1385">
        <v>7306</v>
      </c>
      <c r="K1385">
        <v>2</v>
      </c>
      <c r="L1385" t="s">
        <v>49</v>
      </c>
      <c r="M1385" t="s">
        <v>2556</v>
      </c>
      <c r="N1385" t="s">
        <v>70</v>
      </c>
      <c r="O1385">
        <v>14</v>
      </c>
      <c r="P1385" t="s">
        <v>359</v>
      </c>
      <c r="Q1385" t="s">
        <v>30</v>
      </c>
      <c r="R1385" t="s">
        <v>2844</v>
      </c>
      <c r="S1385">
        <v>9625623094</v>
      </c>
      <c r="T1385" t="s">
        <v>32</v>
      </c>
    </row>
    <row r="1386" spans="1:20" x14ac:dyDescent="0.35">
      <c r="A1386" t="s">
        <v>2845</v>
      </c>
      <c r="B1386" t="s">
        <v>61</v>
      </c>
      <c r="C1386" t="s">
        <v>91</v>
      </c>
      <c r="D1386" t="s">
        <v>42</v>
      </c>
      <c r="E1386">
        <v>44</v>
      </c>
      <c r="F1386" t="s">
        <v>56</v>
      </c>
      <c r="G1386" t="s">
        <v>36</v>
      </c>
      <c r="H1386" s="1">
        <v>43209</v>
      </c>
      <c r="I1386">
        <v>93668</v>
      </c>
      <c r="J1386">
        <v>29412</v>
      </c>
      <c r="K1386">
        <v>3.8</v>
      </c>
      <c r="L1386" t="s">
        <v>127</v>
      </c>
      <c r="M1386" t="s">
        <v>2556</v>
      </c>
      <c r="N1386" t="s">
        <v>70</v>
      </c>
      <c r="O1386">
        <v>19</v>
      </c>
      <c r="P1386" t="s">
        <v>359</v>
      </c>
      <c r="Q1386" t="s">
        <v>30</v>
      </c>
      <c r="R1386" t="s">
        <v>2846</v>
      </c>
      <c r="S1386">
        <v>9867488096</v>
      </c>
      <c r="T1386" t="s">
        <v>48</v>
      </c>
    </row>
    <row r="1387" spans="1:20" x14ac:dyDescent="0.35">
      <c r="A1387" t="s">
        <v>2847</v>
      </c>
      <c r="B1387" t="s">
        <v>101</v>
      </c>
      <c r="C1387" t="s">
        <v>55</v>
      </c>
      <c r="D1387" t="s">
        <v>23</v>
      </c>
      <c r="E1387">
        <v>23</v>
      </c>
      <c r="F1387" t="s">
        <v>24</v>
      </c>
      <c r="G1387" t="s">
        <v>68</v>
      </c>
      <c r="H1387" s="1">
        <v>43406</v>
      </c>
      <c r="I1387">
        <v>30829</v>
      </c>
      <c r="J1387">
        <v>23491</v>
      </c>
      <c r="K1387">
        <v>4.4000000000000004</v>
      </c>
      <c r="L1387" t="s">
        <v>367</v>
      </c>
      <c r="M1387" t="s">
        <v>2556</v>
      </c>
      <c r="N1387" t="s">
        <v>92</v>
      </c>
      <c r="O1387">
        <v>2</v>
      </c>
      <c r="P1387" t="s">
        <v>359</v>
      </c>
      <c r="Q1387" t="s">
        <v>30</v>
      </c>
      <c r="R1387" t="s">
        <v>2848</v>
      </c>
      <c r="S1387">
        <v>9893574579</v>
      </c>
      <c r="T1387" t="s">
        <v>48</v>
      </c>
    </row>
    <row r="1388" spans="1:20" x14ac:dyDescent="0.35">
      <c r="A1388" t="s">
        <v>2849</v>
      </c>
      <c r="B1388" t="s">
        <v>67</v>
      </c>
      <c r="C1388" t="s">
        <v>81</v>
      </c>
      <c r="D1388" t="s">
        <v>42</v>
      </c>
      <c r="E1388">
        <v>27</v>
      </c>
      <c r="F1388" t="s">
        <v>43</v>
      </c>
      <c r="G1388" t="s">
        <v>25</v>
      </c>
      <c r="H1388" s="1">
        <v>41148</v>
      </c>
      <c r="I1388">
        <v>114621</v>
      </c>
      <c r="J1388">
        <v>20799</v>
      </c>
      <c r="K1388">
        <v>3.4</v>
      </c>
      <c r="L1388" t="s">
        <v>40</v>
      </c>
      <c r="M1388" t="s">
        <v>2556</v>
      </c>
      <c r="N1388" t="s">
        <v>38</v>
      </c>
      <c r="O1388">
        <v>7</v>
      </c>
      <c r="P1388" t="s">
        <v>359</v>
      </c>
      <c r="Q1388" t="s">
        <v>30</v>
      </c>
      <c r="R1388" t="s">
        <v>2850</v>
      </c>
      <c r="S1388">
        <v>9524867715</v>
      </c>
      <c r="T1388" t="s">
        <v>48</v>
      </c>
    </row>
    <row r="1389" spans="1:20" x14ac:dyDescent="0.35">
      <c r="A1389" t="s">
        <v>2851</v>
      </c>
      <c r="B1389" t="s">
        <v>34</v>
      </c>
      <c r="C1389" t="s">
        <v>145</v>
      </c>
      <c r="D1389" t="s">
        <v>42</v>
      </c>
      <c r="E1389">
        <v>25</v>
      </c>
      <c r="F1389" t="s">
        <v>52</v>
      </c>
      <c r="G1389" t="s">
        <v>36</v>
      </c>
      <c r="H1389" s="1">
        <v>43364</v>
      </c>
      <c r="I1389">
        <v>49849</v>
      </c>
      <c r="J1389">
        <v>8687</v>
      </c>
      <c r="K1389">
        <v>3.9</v>
      </c>
      <c r="L1389" t="s">
        <v>249</v>
      </c>
      <c r="M1389" t="s">
        <v>2556</v>
      </c>
      <c r="N1389" t="s">
        <v>92</v>
      </c>
      <c r="O1389">
        <v>33</v>
      </c>
      <c r="P1389" t="s">
        <v>359</v>
      </c>
      <c r="Q1389" t="s">
        <v>30</v>
      </c>
      <c r="R1389" t="s">
        <v>2852</v>
      </c>
      <c r="S1389">
        <v>9284720085</v>
      </c>
      <c r="T1389" t="s">
        <v>48</v>
      </c>
    </row>
    <row r="1390" spans="1:20" x14ac:dyDescent="0.35">
      <c r="A1390" t="s">
        <v>2853</v>
      </c>
      <c r="B1390" t="s">
        <v>95</v>
      </c>
      <c r="C1390" t="s">
        <v>74</v>
      </c>
      <c r="D1390" t="s">
        <v>23</v>
      </c>
      <c r="E1390">
        <v>53</v>
      </c>
      <c r="F1390" t="s">
        <v>56</v>
      </c>
      <c r="G1390" t="s">
        <v>25</v>
      </c>
      <c r="H1390" s="1">
        <v>40420</v>
      </c>
      <c r="I1390">
        <v>73968</v>
      </c>
      <c r="J1390">
        <v>5606</v>
      </c>
      <c r="K1390">
        <v>2.2000000000000002</v>
      </c>
      <c r="L1390" t="s">
        <v>127</v>
      </c>
      <c r="M1390" t="s">
        <v>2556</v>
      </c>
      <c r="N1390" t="s">
        <v>28</v>
      </c>
      <c r="O1390">
        <v>24</v>
      </c>
      <c r="P1390" t="s">
        <v>359</v>
      </c>
      <c r="Q1390" t="s">
        <v>46</v>
      </c>
      <c r="R1390" t="s">
        <v>2854</v>
      </c>
      <c r="S1390">
        <v>9550803096</v>
      </c>
      <c r="T1390" t="s">
        <v>48</v>
      </c>
    </row>
    <row r="1391" spans="1:20" x14ac:dyDescent="0.35">
      <c r="A1391" t="s">
        <v>2855</v>
      </c>
      <c r="B1391" t="s">
        <v>86</v>
      </c>
      <c r="C1391" t="s">
        <v>22</v>
      </c>
      <c r="D1391" t="s">
        <v>23</v>
      </c>
      <c r="E1391">
        <v>51</v>
      </c>
      <c r="F1391" t="s">
        <v>43</v>
      </c>
      <c r="G1391" t="s">
        <v>44</v>
      </c>
      <c r="H1391" s="1">
        <v>40683</v>
      </c>
      <c r="I1391">
        <v>117330</v>
      </c>
      <c r="J1391">
        <v>12933</v>
      </c>
      <c r="K1391">
        <v>2.2000000000000002</v>
      </c>
      <c r="L1391" t="s">
        <v>85</v>
      </c>
      <c r="M1391" t="s">
        <v>2556</v>
      </c>
      <c r="N1391" t="s">
        <v>28</v>
      </c>
      <c r="O1391">
        <v>17</v>
      </c>
      <c r="P1391" t="s">
        <v>359</v>
      </c>
      <c r="Q1391" t="s">
        <v>46</v>
      </c>
      <c r="R1391" t="s">
        <v>2856</v>
      </c>
      <c r="S1391">
        <v>9659787747</v>
      </c>
      <c r="T1391" t="s">
        <v>48</v>
      </c>
    </row>
    <row r="1392" spans="1:20" x14ac:dyDescent="0.35">
      <c r="A1392" t="s">
        <v>2857</v>
      </c>
      <c r="B1392" t="s">
        <v>34</v>
      </c>
      <c r="C1392" t="s">
        <v>145</v>
      </c>
      <c r="D1392" t="s">
        <v>23</v>
      </c>
      <c r="E1392">
        <v>39</v>
      </c>
      <c r="F1392" t="s">
        <v>24</v>
      </c>
      <c r="G1392" t="s">
        <v>63</v>
      </c>
      <c r="H1392" s="1">
        <v>45100</v>
      </c>
      <c r="I1392">
        <v>108534</v>
      </c>
      <c r="J1392">
        <v>6690</v>
      </c>
      <c r="K1392">
        <v>2.8</v>
      </c>
      <c r="L1392" t="s">
        <v>119</v>
      </c>
      <c r="M1392" t="s">
        <v>2556</v>
      </c>
      <c r="N1392" t="s">
        <v>92</v>
      </c>
      <c r="O1392">
        <v>16</v>
      </c>
      <c r="P1392" t="s">
        <v>359</v>
      </c>
      <c r="Q1392" t="s">
        <v>30</v>
      </c>
      <c r="R1392" t="s">
        <v>2858</v>
      </c>
      <c r="S1392">
        <v>9762102520</v>
      </c>
      <c r="T1392" t="s">
        <v>32</v>
      </c>
    </row>
    <row r="1393" spans="1:20" x14ac:dyDescent="0.35">
      <c r="A1393" t="s">
        <v>2859</v>
      </c>
      <c r="B1393" t="s">
        <v>101</v>
      </c>
      <c r="C1393" t="s">
        <v>91</v>
      </c>
      <c r="D1393" t="s">
        <v>42</v>
      </c>
      <c r="E1393">
        <v>51</v>
      </c>
      <c r="F1393" t="s">
        <v>52</v>
      </c>
      <c r="G1393" t="s">
        <v>57</v>
      </c>
      <c r="H1393" s="1">
        <v>43441</v>
      </c>
      <c r="I1393">
        <v>59453</v>
      </c>
      <c r="J1393">
        <v>24203</v>
      </c>
      <c r="K1393">
        <v>2.5</v>
      </c>
      <c r="L1393" t="s">
        <v>403</v>
      </c>
      <c r="M1393" t="s">
        <v>2556</v>
      </c>
      <c r="N1393" t="s">
        <v>38</v>
      </c>
      <c r="O1393">
        <v>6</v>
      </c>
      <c r="P1393" t="s">
        <v>359</v>
      </c>
      <c r="Q1393" t="s">
        <v>46</v>
      </c>
      <c r="R1393" t="s">
        <v>2860</v>
      </c>
      <c r="S1393">
        <v>9362513236</v>
      </c>
      <c r="T1393" t="s">
        <v>48</v>
      </c>
    </row>
    <row r="1394" spans="1:20" x14ac:dyDescent="0.35">
      <c r="A1394" t="s">
        <v>2861</v>
      </c>
      <c r="B1394" t="s">
        <v>61</v>
      </c>
      <c r="C1394" t="s">
        <v>91</v>
      </c>
      <c r="D1394" t="s">
        <v>42</v>
      </c>
      <c r="E1394">
        <v>23</v>
      </c>
      <c r="F1394" t="s">
        <v>56</v>
      </c>
      <c r="G1394" t="s">
        <v>25</v>
      </c>
      <c r="H1394" s="1">
        <v>41389</v>
      </c>
      <c r="I1394">
        <v>103673</v>
      </c>
      <c r="J1394">
        <v>20796</v>
      </c>
      <c r="K1394">
        <v>4.4000000000000004</v>
      </c>
      <c r="L1394" t="s">
        <v>164</v>
      </c>
      <c r="M1394" t="s">
        <v>2556</v>
      </c>
      <c r="N1394" t="s">
        <v>70</v>
      </c>
      <c r="O1394">
        <v>2</v>
      </c>
      <c r="P1394" t="s">
        <v>359</v>
      </c>
      <c r="Q1394" t="s">
        <v>30</v>
      </c>
      <c r="R1394" t="s">
        <v>2862</v>
      </c>
      <c r="S1394">
        <v>9474200518</v>
      </c>
      <c r="T1394" t="s">
        <v>32</v>
      </c>
    </row>
    <row r="1395" spans="1:20" x14ac:dyDescent="0.35">
      <c r="A1395" t="s">
        <v>2863</v>
      </c>
      <c r="B1395" t="s">
        <v>50</v>
      </c>
      <c r="C1395" t="s">
        <v>81</v>
      </c>
      <c r="D1395" t="s">
        <v>42</v>
      </c>
      <c r="E1395">
        <v>49</v>
      </c>
      <c r="F1395" t="s">
        <v>82</v>
      </c>
      <c r="G1395" t="s">
        <v>57</v>
      </c>
      <c r="H1395" s="1">
        <v>44345</v>
      </c>
      <c r="I1395">
        <v>46694</v>
      </c>
      <c r="J1395">
        <v>20959</v>
      </c>
      <c r="K1395">
        <v>2.8</v>
      </c>
      <c r="L1395" t="s">
        <v>343</v>
      </c>
      <c r="M1395" t="s">
        <v>2556</v>
      </c>
      <c r="N1395" t="s">
        <v>92</v>
      </c>
      <c r="O1395">
        <v>27</v>
      </c>
      <c r="P1395" t="s">
        <v>359</v>
      </c>
      <c r="Q1395" t="s">
        <v>46</v>
      </c>
      <c r="R1395" t="s">
        <v>2864</v>
      </c>
      <c r="S1395">
        <v>9742730861</v>
      </c>
      <c r="T1395" t="s">
        <v>32</v>
      </c>
    </row>
    <row r="1396" spans="1:20" x14ac:dyDescent="0.35">
      <c r="A1396" t="s">
        <v>2865</v>
      </c>
      <c r="B1396" t="s">
        <v>34</v>
      </c>
      <c r="C1396" t="s">
        <v>41</v>
      </c>
      <c r="D1396" t="s">
        <v>42</v>
      </c>
      <c r="E1396">
        <v>47</v>
      </c>
      <c r="F1396" t="s">
        <v>62</v>
      </c>
      <c r="G1396" t="s">
        <v>68</v>
      </c>
      <c r="H1396" s="1">
        <v>41887</v>
      </c>
      <c r="I1396">
        <v>24992</v>
      </c>
      <c r="J1396">
        <v>9042</v>
      </c>
      <c r="K1396">
        <v>2.4</v>
      </c>
      <c r="L1396" t="s">
        <v>678</v>
      </c>
      <c r="M1396" t="s">
        <v>2556</v>
      </c>
      <c r="N1396" t="s">
        <v>38</v>
      </c>
      <c r="O1396">
        <v>31</v>
      </c>
      <c r="P1396" t="s">
        <v>359</v>
      </c>
      <c r="Q1396" t="s">
        <v>30</v>
      </c>
      <c r="R1396" t="s">
        <v>2866</v>
      </c>
      <c r="S1396">
        <v>9861745831</v>
      </c>
      <c r="T1396" t="s">
        <v>32</v>
      </c>
    </row>
    <row r="1397" spans="1:20" x14ac:dyDescent="0.35">
      <c r="A1397" t="s">
        <v>2867</v>
      </c>
      <c r="B1397" t="s">
        <v>73</v>
      </c>
      <c r="C1397" t="s">
        <v>74</v>
      </c>
      <c r="D1397" t="s">
        <v>42</v>
      </c>
      <c r="E1397">
        <v>25</v>
      </c>
      <c r="F1397" t="s">
        <v>43</v>
      </c>
      <c r="G1397" t="s">
        <v>44</v>
      </c>
      <c r="H1397" s="1">
        <v>44506</v>
      </c>
      <c r="I1397">
        <v>119927</v>
      </c>
      <c r="J1397">
        <v>10383</v>
      </c>
      <c r="K1397">
        <v>3.3</v>
      </c>
      <c r="L1397" t="s">
        <v>351</v>
      </c>
      <c r="M1397" t="s">
        <v>2556</v>
      </c>
      <c r="N1397" t="s">
        <v>92</v>
      </c>
      <c r="O1397">
        <v>15</v>
      </c>
      <c r="P1397" t="s">
        <v>359</v>
      </c>
      <c r="Q1397" t="s">
        <v>46</v>
      </c>
      <c r="R1397" t="s">
        <v>2868</v>
      </c>
      <c r="S1397">
        <v>9419815742</v>
      </c>
      <c r="T1397" t="s">
        <v>32</v>
      </c>
    </row>
    <row r="1398" spans="1:20" x14ac:dyDescent="0.35">
      <c r="A1398" t="s">
        <v>2869</v>
      </c>
      <c r="B1398" t="s">
        <v>61</v>
      </c>
      <c r="C1398" t="s">
        <v>74</v>
      </c>
      <c r="D1398" t="s">
        <v>42</v>
      </c>
      <c r="E1398">
        <v>38</v>
      </c>
      <c r="F1398" t="s">
        <v>52</v>
      </c>
      <c r="G1398" t="s">
        <v>36</v>
      </c>
      <c r="H1398" s="1">
        <v>40733</v>
      </c>
      <c r="I1398">
        <v>51097</v>
      </c>
      <c r="J1398">
        <v>7779</v>
      </c>
      <c r="K1398">
        <v>3.4</v>
      </c>
      <c r="L1398" t="s">
        <v>188</v>
      </c>
      <c r="M1398" t="s">
        <v>2556</v>
      </c>
      <c r="N1398" t="s">
        <v>70</v>
      </c>
      <c r="O1398">
        <v>35</v>
      </c>
      <c r="P1398" t="s">
        <v>359</v>
      </c>
      <c r="Q1398" t="s">
        <v>30</v>
      </c>
      <c r="R1398" t="s">
        <v>2870</v>
      </c>
      <c r="S1398">
        <v>9751906772</v>
      </c>
      <c r="T1398" t="s">
        <v>32</v>
      </c>
    </row>
    <row r="1399" spans="1:20" x14ac:dyDescent="0.35">
      <c r="A1399" t="s">
        <v>2871</v>
      </c>
      <c r="B1399" t="s">
        <v>86</v>
      </c>
      <c r="C1399" t="s">
        <v>87</v>
      </c>
      <c r="D1399" t="s">
        <v>42</v>
      </c>
      <c r="E1399">
        <v>22</v>
      </c>
      <c r="F1399" t="s">
        <v>43</v>
      </c>
      <c r="G1399" t="s">
        <v>63</v>
      </c>
      <c r="H1399" s="1">
        <v>43618</v>
      </c>
      <c r="I1399">
        <v>77927</v>
      </c>
      <c r="J1399">
        <v>22839</v>
      </c>
      <c r="K1399">
        <v>2.5</v>
      </c>
      <c r="L1399" t="s">
        <v>673</v>
      </c>
      <c r="M1399" t="s">
        <v>2556</v>
      </c>
      <c r="N1399" t="s">
        <v>92</v>
      </c>
      <c r="O1399">
        <v>14</v>
      </c>
      <c r="P1399" t="s">
        <v>359</v>
      </c>
      <c r="Q1399" t="s">
        <v>30</v>
      </c>
      <c r="R1399" t="s">
        <v>2872</v>
      </c>
      <c r="S1399">
        <v>9526093513</v>
      </c>
      <c r="T1399" t="s">
        <v>32</v>
      </c>
    </row>
    <row r="1400" spans="1:20" x14ac:dyDescent="0.35">
      <c r="A1400" t="s">
        <v>2873</v>
      </c>
      <c r="B1400" t="s">
        <v>101</v>
      </c>
      <c r="C1400" t="s">
        <v>51</v>
      </c>
      <c r="D1400" t="s">
        <v>42</v>
      </c>
      <c r="E1400">
        <v>27</v>
      </c>
      <c r="F1400" t="s">
        <v>43</v>
      </c>
      <c r="G1400" t="s">
        <v>68</v>
      </c>
      <c r="H1400" s="1">
        <v>43947</v>
      </c>
      <c r="I1400">
        <v>98965</v>
      </c>
      <c r="J1400">
        <v>11627</v>
      </c>
      <c r="K1400">
        <v>4.4000000000000004</v>
      </c>
      <c r="L1400" t="s">
        <v>49</v>
      </c>
      <c r="M1400" t="s">
        <v>2556</v>
      </c>
      <c r="N1400" t="s">
        <v>70</v>
      </c>
      <c r="O1400">
        <v>34</v>
      </c>
      <c r="P1400" t="s">
        <v>359</v>
      </c>
      <c r="Q1400" t="s">
        <v>30</v>
      </c>
      <c r="R1400" t="s">
        <v>2874</v>
      </c>
      <c r="S1400">
        <v>9299637430</v>
      </c>
      <c r="T1400" t="s">
        <v>48</v>
      </c>
    </row>
    <row r="1401" spans="1:20" x14ac:dyDescent="0.35">
      <c r="A1401" t="s">
        <v>2875</v>
      </c>
      <c r="B1401" t="s">
        <v>21</v>
      </c>
      <c r="C1401" t="s">
        <v>87</v>
      </c>
      <c r="D1401" t="s">
        <v>23</v>
      </c>
      <c r="E1401">
        <v>27</v>
      </c>
      <c r="F1401" t="s">
        <v>62</v>
      </c>
      <c r="G1401" t="s">
        <v>36</v>
      </c>
      <c r="H1401" s="1">
        <v>42174</v>
      </c>
      <c r="I1401">
        <v>89328</v>
      </c>
      <c r="J1401">
        <v>15110</v>
      </c>
      <c r="K1401">
        <v>5</v>
      </c>
      <c r="L1401" t="s">
        <v>170</v>
      </c>
      <c r="M1401" t="s">
        <v>2556</v>
      </c>
      <c r="N1401" t="s">
        <v>92</v>
      </c>
      <c r="O1401">
        <v>25</v>
      </c>
      <c r="P1401" t="s">
        <v>359</v>
      </c>
      <c r="Q1401" t="s">
        <v>30</v>
      </c>
      <c r="R1401" t="s">
        <v>2876</v>
      </c>
      <c r="S1401">
        <v>9498736748</v>
      </c>
      <c r="T1401" t="s">
        <v>32</v>
      </c>
    </row>
    <row r="1402" spans="1:20" x14ac:dyDescent="0.35">
      <c r="A1402" t="s">
        <v>2877</v>
      </c>
      <c r="B1402" t="s">
        <v>86</v>
      </c>
      <c r="C1402" t="s">
        <v>91</v>
      </c>
      <c r="D1402" t="s">
        <v>42</v>
      </c>
      <c r="E1402">
        <v>23</v>
      </c>
      <c r="F1402" t="s">
        <v>52</v>
      </c>
      <c r="G1402" t="s">
        <v>36</v>
      </c>
      <c r="H1402" s="1">
        <v>41233</v>
      </c>
      <c r="I1402">
        <v>64179</v>
      </c>
      <c r="J1402">
        <v>28763</v>
      </c>
      <c r="K1402">
        <v>3.8</v>
      </c>
      <c r="L1402" t="s">
        <v>212</v>
      </c>
      <c r="M1402" t="s">
        <v>2556</v>
      </c>
      <c r="N1402" t="s">
        <v>28</v>
      </c>
      <c r="O1402">
        <v>8</v>
      </c>
      <c r="P1402" t="s">
        <v>359</v>
      </c>
      <c r="Q1402" t="s">
        <v>30</v>
      </c>
      <c r="R1402" t="s">
        <v>2878</v>
      </c>
      <c r="S1402">
        <v>9716769887</v>
      </c>
      <c r="T1402" t="s">
        <v>48</v>
      </c>
    </row>
    <row r="1403" spans="1:20" x14ac:dyDescent="0.35">
      <c r="A1403" t="s">
        <v>2879</v>
      </c>
      <c r="B1403" t="s">
        <v>86</v>
      </c>
      <c r="C1403" t="s">
        <v>35</v>
      </c>
      <c r="D1403" t="s">
        <v>42</v>
      </c>
      <c r="E1403">
        <v>28</v>
      </c>
      <c r="F1403" t="s">
        <v>52</v>
      </c>
      <c r="G1403" t="s">
        <v>44</v>
      </c>
      <c r="H1403" s="1">
        <v>44538</v>
      </c>
      <c r="I1403">
        <v>37264</v>
      </c>
      <c r="J1403">
        <v>16456</v>
      </c>
      <c r="K1403">
        <v>3.9</v>
      </c>
      <c r="L1403" t="s">
        <v>408</v>
      </c>
      <c r="M1403" t="s">
        <v>2556</v>
      </c>
      <c r="N1403" t="s">
        <v>38</v>
      </c>
      <c r="O1403">
        <v>27</v>
      </c>
      <c r="P1403" t="s">
        <v>359</v>
      </c>
      <c r="Q1403" t="s">
        <v>30</v>
      </c>
      <c r="R1403" t="s">
        <v>2880</v>
      </c>
      <c r="S1403">
        <v>9439619256</v>
      </c>
      <c r="T1403" t="s">
        <v>48</v>
      </c>
    </row>
    <row r="1404" spans="1:20" x14ac:dyDescent="0.35">
      <c r="A1404" t="s">
        <v>2881</v>
      </c>
      <c r="B1404" t="s">
        <v>50</v>
      </c>
      <c r="C1404" t="s">
        <v>145</v>
      </c>
      <c r="D1404" t="s">
        <v>23</v>
      </c>
      <c r="E1404">
        <v>37</v>
      </c>
      <c r="F1404" t="s">
        <v>62</v>
      </c>
      <c r="G1404" t="s">
        <v>68</v>
      </c>
      <c r="H1404" s="1">
        <v>43915</v>
      </c>
      <c r="I1404">
        <v>92720</v>
      </c>
      <c r="J1404">
        <v>26313</v>
      </c>
      <c r="K1404">
        <v>2.2999999999999998</v>
      </c>
      <c r="L1404" t="s">
        <v>357</v>
      </c>
      <c r="M1404" t="s">
        <v>2556</v>
      </c>
      <c r="N1404" t="s">
        <v>70</v>
      </c>
      <c r="O1404">
        <v>16</v>
      </c>
      <c r="P1404" t="s">
        <v>359</v>
      </c>
      <c r="Q1404" t="s">
        <v>30</v>
      </c>
      <c r="R1404" t="s">
        <v>2882</v>
      </c>
      <c r="S1404">
        <v>9144884794</v>
      </c>
      <c r="T1404" t="s">
        <v>32</v>
      </c>
    </row>
    <row r="1405" spans="1:20" x14ac:dyDescent="0.35">
      <c r="A1405" t="s">
        <v>2883</v>
      </c>
      <c r="B1405" t="s">
        <v>21</v>
      </c>
      <c r="C1405" t="s">
        <v>22</v>
      </c>
      <c r="D1405" t="s">
        <v>42</v>
      </c>
      <c r="E1405">
        <v>35</v>
      </c>
      <c r="F1405" t="s">
        <v>62</v>
      </c>
      <c r="G1405" t="s">
        <v>36</v>
      </c>
      <c r="H1405" s="1">
        <v>44144</v>
      </c>
      <c r="I1405">
        <v>45225</v>
      </c>
      <c r="J1405">
        <v>26007</v>
      </c>
      <c r="K1405">
        <v>2.8</v>
      </c>
      <c r="L1405" t="s">
        <v>281</v>
      </c>
      <c r="M1405" t="s">
        <v>2556</v>
      </c>
      <c r="N1405" t="s">
        <v>28</v>
      </c>
      <c r="O1405">
        <v>8</v>
      </c>
      <c r="P1405" t="s">
        <v>359</v>
      </c>
      <c r="Q1405" t="s">
        <v>46</v>
      </c>
      <c r="R1405" t="s">
        <v>2884</v>
      </c>
      <c r="S1405">
        <v>9253829270</v>
      </c>
      <c r="T1405" t="s">
        <v>32</v>
      </c>
    </row>
    <row r="1406" spans="1:20" x14ac:dyDescent="0.35">
      <c r="A1406" t="s">
        <v>2885</v>
      </c>
      <c r="B1406" t="s">
        <v>34</v>
      </c>
      <c r="C1406" t="s">
        <v>22</v>
      </c>
      <c r="D1406" t="s">
        <v>23</v>
      </c>
      <c r="E1406">
        <v>52</v>
      </c>
      <c r="F1406" t="s">
        <v>43</v>
      </c>
      <c r="G1406" t="s">
        <v>25</v>
      </c>
      <c r="H1406" s="1">
        <v>42199</v>
      </c>
      <c r="I1406">
        <v>27532</v>
      </c>
      <c r="J1406">
        <v>19658</v>
      </c>
      <c r="K1406">
        <v>2.2999999999999998</v>
      </c>
      <c r="L1406" t="s">
        <v>287</v>
      </c>
      <c r="M1406" t="s">
        <v>2556</v>
      </c>
      <c r="N1406" t="s">
        <v>28</v>
      </c>
      <c r="O1406">
        <v>1</v>
      </c>
      <c r="P1406" t="s">
        <v>359</v>
      </c>
      <c r="Q1406" t="s">
        <v>46</v>
      </c>
      <c r="R1406" t="s">
        <v>2886</v>
      </c>
      <c r="S1406">
        <v>9856895065</v>
      </c>
      <c r="T1406" t="s">
        <v>32</v>
      </c>
    </row>
    <row r="1407" spans="1:20" x14ac:dyDescent="0.35">
      <c r="A1407" t="s">
        <v>2887</v>
      </c>
      <c r="B1407" t="s">
        <v>67</v>
      </c>
      <c r="C1407" t="s">
        <v>41</v>
      </c>
      <c r="D1407" t="s">
        <v>42</v>
      </c>
      <c r="E1407">
        <v>56</v>
      </c>
      <c r="F1407" t="s">
        <v>82</v>
      </c>
      <c r="G1407" t="s">
        <v>68</v>
      </c>
      <c r="H1407" s="1">
        <v>43434</v>
      </c>
      <c r="I1407">
        <v>27109</v>
      </c>
      <c r="J1407">
        <v>10163</v>
      </c>
      <c r="K1407">
        <v>2.1</v>
      </c>
      <c r="L1407" t="s">
        <v>85</v>
      </c>
      <c r="M1407" t="s">
        <v>2556</v>
      </c>
      <c r="N1407" t="s">
        <v>70</v>
      </c>
      <c r="O1407">
        <v>14</v>
      </c>
      <c r="P1407" t="s">
        <v>359</v>
      </c>
      <c r="Q1407" t="s">
        <v>30</v>
      </c>
      <c r="R1407" t="s">
        <v>2888</v>
      </c>
      <c r="S1407">
        <v>9645600598</v>
      </c>
      <c r="T1407" t="s">
        <v>48</v>
      </c>
    </row>
    <row r="1408" spans="1:20" x14ac:dyDescent="0.35">
      <c r="A1408" t="s">
        <v>2889</v>
      </c>
      <c r="B1408" t="s">
        <v>95</v>
      </c>
      <c r="C1408" t="s">
        <v>41</v>
      </c>
      <c r="D1408" t="s">
        <v>23</v>
      </c>
      <c r="E1408">
        <v>55</v>
      </c>
      <c r="F1408" t="s">
        <v>52</v>
      </c>
      <c r="G1408" t="s">
        <v>25</v>
      </c>
      <c r="H1408" s="1">
        <v>42624</v>
      </c>
      <c r="I1408">
        <v>31176</v>
      </c>
      <c r="J1408">
        <v>23066</v>
      </c>
      <c r="K1408">
        <v>4.0999999999999996</v>
      </c>
      <c r="L1408" t="s">
        <v>519</v>
      </c>
      <c r="M1408" t="s">
        <v>2556</v>
      </c>
      <c r="N1408" t="s">
        <v>92</v>
      </c>
      <c r="O1408">
        <v>3</v>
      </c>
      <c r="P1408" t="s">
        <v>359</v>
      </c>
      <c r="Q1408" t="s">
        <v>46</v>
      </c>
      <c r="R1408" t="s">
        <v>2890</v>
      </c>
      <c r="S1408">
        <v>9506489022</v>
      </c>
      <c r="T1408" t="s">
        <v>48</v>
      </c>
    </row>
    <row r="1409" spans="1:20" x14ac:dyDescent="0.35">
      <c r="A1409" t="s">
        <v>2891</v>
      </c>
      <c r="B1409" t="s">
        <v>21</v>
      </c>
      <c r="C1409" t="s">
        <v>51</v>
      </c>
      <c r="D1409" t="s">
        <v>42</v>
      </c>
      <c r="E1409">
        <v>43</v>
      </c>
      <c r="F1409" t="s">
        <v>24</v>
      </c>
      <c r="G1409" t="s">
        <v>63</v>
      </c>
      <c r="H1409" s="1">
        <v>43645</v>
      </c>
      <c r="I1409">
        <v>68885</v>
      </c>
      <c r="J1409">
        <v>9307</v>
      </c>
      <c r="K1409">
        <v>2.8</v>
      </c>
      <c r="L1409" t="s">
        <v>235</v>
      </c>
      <c r="M1409" t="s">
        <v>2556</v>
      </c>
      <c r="N1409" t="s">
        <v>70</v>
      </c>
      <c r="O1409">
        <v>26</v>
      </c>
      <c r="P1409" t="s">
        <v>359</v>
      </c>
      <c r="Q1409" t="s">
        <v>46</v>
      </c>
      <c r="R1409" t="s">
        <v>2892</v>
      </c>
      <c r="S1409">
        <v>9967384868</v>
      </c>
      <c r="T1409" t="s">
        <v>48</v>
      </c>
    </row>
    <row r="1410" spans="1:20" x14ac:dyDescent="0.35">
      <c r="A1410" t="s">
        <v>2893</v>
      </c>
      <c r="B1410" t="s">
        <v>73</v>
      </c>
      <c r="C1410" t="s">
        <v>22</v>
      </c>
      <c r="D1410" t="s">
        <v>42</v>
      </c>
      <c r="E1410">
        <v>56</v>
      </c>
      <c r="F1410" t="s">
        <v>62</v>
      </c>
      <c r="G1410" t="s">
        <v>36</v>
      </c>
      <c r="H1410" s="1">
        <v>43231</v>
      </c>
      <c r="I1410">
        <v>24468</v>
      </c>
      <c r="J1410">
        <v>16799</v>
      </c>
      <c r="K1410">
        <v>2.2000000000000002</v>
      </c>
      <c r="L1410" t="s">
        <v>83</v>
      </c>
      <c r="M1410" t="s">
        <v>2556</v>
      </c>
      <c r="N1410" t="s">
        <v>92</v>
      </c>
      <c r="O1410">
        <v>29</v>
      </c>
      <c r="P1410" t="s">
        <v>359</v>
      </c>
      <c r="Q1410" t="s">
        <v>30</v>
      </c>
      <c r="R1410" t="s">
        <v>2894</v>
      </c>
      <c r="S1410">
        <v>9601945372</v>
      </c>
      <c r="T1410" t="s">
        <v>48</v>
      </c>
    </row>
    <row r="1411" spans="1:20" x14ac:dyDescent="0.35">
      <c r="A1411" t="s">
        <v>2895</v>
      </c>
      <c r="B1411" t="s">
        <v>101</v>
      </c>
      <c r="C1411" t="s">
        <v>51</v>
      </c>
      <c r="D1411" t="s">
        <v>42</v>
      </c>
      <c r="E1411">
        <v>28</v>
      </c>
      <c r="F1411" t="s">
        <v>56</v>
      </c>
      <c r="G1411" t="s">
        <v>25</v>
      </c>
      <c r="H1411" s="1">
        <v>43798</v>
      </c>
      <c r="I1411">
        <v>115171</v>
      </c>
      <c r="J1411">
        <v>19503</v>
      </c>
      <c r="K1411">
        <v>4.2</v>
      </c>
      <c r="L1411" t="s">
        <v>726</v>
      </c>
      <c r="M1411" t="s">
        <v>2556</v>
      </c>
      <c r="N1411" t="s">
        <v>92</v>
      </c>
      <c r="O1411">
        <v>30</v>
      </c>
      <c r="P1411" t="s">
        <v>359</v>
      </c>
      <c r="Q1411" t="s">
        <v>30</v>
      </c>
      <c r="R1411" t="s">
        <v>2896</v>
      </c>
      <c r="S1411">
        <v>9309625633</v>
      </c>
      <c r="T1411" t="s">
        <v>32</v>
      </c>
    </row>
    <row r="1412" spans="1:20" x14ac:dyDescent="0.35">
      <c r="A1412" t="s">
        <v>2897</v>
      </c>
      <c r="B1412" t="s">
        <v>95</v>
      </c>
      <c r="C1412" t="s">
        <v>91</v>
      </c>
      <c r="D1412" t="s">
        <v>23</v>
      </c>
      <c r="E1412">
        <v>26</v>
      </c>
      <c r="F1412" t="s">
        <v>24</v>
      </c>
      <c r="G1412" t="s">
        <v>63</v>
      </c>
      <c r="H1412" s="1">
        <v>41014</v>
      </c>
      <c r="I1412">
        <v>57012</v>
      </c>
      <c r="J1412">
        <v>14874</v>
      </c>
      <c r="K1412">
        <v>3</v>
      </c>
      <c r="L1412" t="s">
        <v>678</v>
      </c>
      <c r="M1412" t="s">
        <v>2556</v>
      </c>
      <c r="N1412" t="s">
        <v>70</v>
      </c>
      <c r="O1412">
        <v>11</v>
      </c>
      <c r="P1412" t="s">
        <v>359</v>
      </c>
      <c r="Q1412" t="s">
        <v>30</v>
      </c>
      <c r="R1412" t="s">
        <v>2898</v>
      </c>
      <c r="S1412">
        <v>9745553986</v>
      </c>
      <c r="T1412" t="s">
        <v>48</v>
      </c>
    </row>
    <row r="1413" spans="1:20" x14ac:dyDescent="0.35">
      <c r="A1413" t="s">
        <v>2899</v>
      </c>
      <c r="B1413" t="s">
        <v>34</v>
      </c>
      <c r="C1413" t="s">
        <v>81</v>
      </c>
      <c r="D1413" t="s">
        <v>42</v>
      </c>
      <c r="E1413">
        <v>56</v>
      </c>
      <c r="F1413" t="s">
        <v>24</v>
      </c>
      <c r="G1413" t="s">
        <v>44</v>
      </c>
      <c r="H1413" s="1">
        <v>40882</v>
      </c>
      <c r="I1413">
        <v>74760</v>
      </c>
      <c r="J1413">
        <v>29942</v>
      </c>
      <c r="K1413">
        <v>3.3</v>
      </c>
      <c r="L1413" t="s">
        <v>268</v>
      </c>
      <c r="M1413" t="s">
        <v>2556</v>
      </c>
      <c r="N1413" t="s">
        <v>70</v>
      </c>
      <c r="O1413">
        <v>26</v>
      </c>
      <c r="P1413" t="s">
        <v>359</v>
      </c>
      <c r="Q1413" t="s">
        <v>46</v>
      </c>
      <c r="R1413" t="s">
        <v>2900</v>
      </c>
      <c r="S1413">
        <v>9196281652</v>
      </c>
      <c r="T1413" t="s">
        <v>48</v>
      </c>
    </row>
    <row r="1414" spans="1:20" x14ac:dyDescent="0.35">
      <c r="A1414" t="s">
        <v>2901</v>
      </c>
      <c r="B1414" t="s">
        <v>77</v>
      </c>
      <c r="C1414" t="s">
        <v>55</v>
      </c>
      <c r="D1414" t="s">
        <v>42</v>
      </c>
      <c r="E1414">
        <v>33</v>
      </c>
      <c r="F1414" t="s">
        <v>43</v>
      </c>
      <c r="G1414" t="s">
        <v>68</v>
      </c>
      <c r="H1414" s="1">
        <v>44627</v>
      </c>
      <c r="I1414">
        <v>62317</v>
      </c>
      <c r="J1414">
        <v>5257</v>
      </c>
      <c r="K1414">
        <v>2.8</v>
      </c>
      <c r="L1414" t="s">
        <v>685</v>
      </c>
      <c r="M1414" t="s">
        <v>2556</v>
      </c>
      <c r="N1414" t="s">
        <v>70</v>
      </c>
      <c r="O1414">
        <v>32</v>
      </c>
      <c r="P1414" t="s">
        <v>359</v>
      </c>
      <c r="Q1414" t="s">
        <v>46</v>
      </c>
      <c r="R1414" t="s">
        <v>2902</v>
      </c>
      <c r="S1414">
        <v>9130711731</v>
      </c>
      <c r="T1414" t="s">
        <v>32</v>
      </c>
    </row>
    <row r="1415" spans="1:20" x14ac:dyDescent="0.35">
      <c r="A1415" t="s">
        <v>2903</v>
      </c>
      <c r="B1415" t="s">
        <v>67</v>
      </c>
      <c r="C1415" t="s">
        <v>91</v>
      </c>
      <c r="D1415" t="s">
        <v>42</v>
      </c>
      <c r="E1415">
        <v>29</v>
      </c>
      <c r="F1415" t="s">
        <v>62</v>
      </c>
      <c r="G1415" t="s">
        <v>36</v>
      </c>
      <c r="H1415" s="1">
        <v>41371</v>
      </c>
      <c r="I1415">
        <v>81183</v>
      </c>
      <c r="J1415">
        <v>7927</v>
      </c>
      <c r="K1415">
        <v>3.6</v>
      </c>
      <c r="L1415" t="s">
        <v>338</v>
      </c>
      <c r="M1415" t="s">
        <v>2556</v>
      </c>
      <c r="N1415" t="s">
        <v>38</v>
      </c>
      <c r="O1415">
        <v>11</v>
      </c>
      <c r="P1415" t="s">
        <v>359</v>
      </c>
      <c r="Q1415" t="s">
        <v>30</v>
      </c>
      <c r="R1415" t="s">
        <v>2904</v>
      </c>
      <c r="S1415">
        <v>9826185202</v>
      </c>
      <c r="T1415" t="s">
        <v>32</v>
      </c>
    </row>
    <row r="1416" spans="1:20" x14ac:dyDescent="0.35">
      <c r="A1416" t="s">
        <v>2905</v>
      </c>
      <c r="B1416" t="s">
        <v>77</v>
      </c>
      <c r="C1416" t="s">
        <v>81</v>
      </c>
      <c r="D1416" t="s">
        <v>23</v>
      </c>
      <c r="E1416">
        <v>28</v>
      </c>
      <c r="F1416" t="s">
        <v>82</v>
      </c>
      <c r="G1416" t="s">
        <v>25</v>
      </c>
      <c r="H1416" s="1">
        <v>42334</v>
      </c>
      <c r="I1416">
        <v>26928</v>
      </c>
      <c r="J1416">
        <v>7457</v>
      </c>
      <c r="K1416">
        <v>2.2000000000000002</v>
      </c>
      <c r="L1416" t="s">
        <v>154</v>
      </c>
      <c r="M1416" t="s">
        <v>2556</v>
      </c>
      <c r="N1416" t="s">
        <v>70</v>
      </c>
      <c r="O1416">
        <v>17</v>
      </c>
      <c r="P1416" t="s">
        <v>359</v>
      </c>
      <c r="Q1416" t="s">
        <v>30</v>
      </c>
      <c r="R1416" t="s">
        <v>2906</v>
      </c>
      <c r="S1416">
        <v>9680833032</v>
      </c>
      <c r="T1416" t="s">
        <v>48</v>
      </c>
    </row>
    <row r="1417" spans="1:20" x14ac:dyDescent="0.35">
      <c r="A1417" t="s">
        <v>2907</v>
      </c>
      <c r="B1417" t="s">
        <v>67</v>
      </c>
      <c r="C1417" t="s">
        <v>41</v>
      </c>
      <c r="D1417" t="s">
        <v>23</v>
      </c>
      <c r="E1417">
        <v>59</v>
      </c>
      <c r="F1417" t="s">
        <v>43</v>
      </c>
      <c r="G1417" t="s">
        <v>68</v>
      </c>
      <c r="H1417" s="1">
        <v>45011</v>
      </c>
      <c r="I1417">
        <v>81509</v>
      </c>
      <c r="J1417">
        <v>27264</v>
      </c>
      <c r="K1417">
        <v>2.9</v>
      </c>
      <c r="L1417" t="s">
        <v>20</v>
      </c>
      <c r="M1417" t="s">
        <v>2556</v>
      </c>
      <c r="N1417" t="s">
        <v>70</v>
      </c>
      <c r="O1417">
        <v>19</v>
      </c>
      <c r="P1417" t="s">
        <v>359</v>
      </c>
      <c r="Q1417" t="s">
        <v>46</v>
      </c>
      <c r="R1417" t="s">
        <v>2908</v>
      </c>
      <c r="S1417">
        <v>9297591630</v>
      </c>
      <c r="T1417" t="s">
        <v>32</v>
      </c>
    </row>
    <row r="1418" spans="1:20" x14ac:dyDescent="0.35">
      <c r="A1418" t="s">
        <v>2909</v>
      </c>
      <c r="B1418" t="s">
        <v>34</v>
      </c>
      <c r="C1418" t="s">
        <v>55</v>
      </c>
      <c r="D1418" t="s">
        <v>42</v>
      </c>
      <c r="E1418">
        <v>43</v>
      </c>
      <c r="F1418" t="s">
        <v>24</v>
      </c>
      <c r="G1418" t="s">
        <v>36</v>
      </c>
      <c r="H1418" s="1">
        <v>42292</v>
      </c>
      <c r="I1418">
        <v>92322</v>
      </c>
      <c r="J1418">
        <v>20551</v>
      </c>
      <c r="K1418">
        <v>3.4</v>
      </c>
      <c r="L1418" t="s">
        <v>378</v>
      </c>
      <c r="M1418" t="s">
        <v>2556</v>
      </c>
      <c r="N1418" t="s">
        <v>70</v>
      </c>
      <c r="O1418">
        <v>25</v>
      </c>
      <c r="P1418" t="s">
        <v>359</v>
      </c>
      <c r="Q1418" t="s">
        <v>46</v>
      </c>
      <c r="R1418" t="s">
        <v>2910</v>
      </c>
      <c r="S1418">
        <v>9662555661</v>
      </c>
      <c r="T1418" t="s">
        <v>32</v>
      </c>
    </row>
    <row r="1419" spans="1:20" x14ac:dyDescent="0.35">
      <c r="A1419" t="s">
        <v>2911</v>
      </c>
      <c r="B1419" t="s">
        <v>61</v>
      </c>
      <c r="C1419" t="s">
        <v>91</v>
      </c>
      <c r="D1419" t="s">
        <v>42</v>
      </c>
      <c r="E1419">
        <v>54</v>
      </c>
      <c r="F1419" t="s">
        <v>82</v>
      </c>
      <c r="G1419" t="s">
        <v>44</v>
      </c>
      <c r="H1419" s="1">
        <v>42553</v>
      </c>
      <c r="I1419">
        <v>44428</v>
      </c>
      <c r="J1419">
        <v>21140</v>
      </c>
      <c r="K1419">
        <v>3.1</v>
      </c>
      <c r="L1419" t="s">
        <v>346</v>
      </c>
      <c r="M1419" t="s">
        <v>2556</v>
      </c>
      <c r="N1419" t="s">
        <v>28</v>
      </c>
      <c r="O1419">
        <v>20</v>
      </c>
      <c r="P1419" t="s">
        <v>359</v>
      </c>
      <c r="Q1419" t="s">
        <v>30</v>
      </c>
      <c r="R1419" t="s">
        <v>2912</v>
      </c>
      <c r="S1419">
        <v>9221518202</v>
      </c>
      <c r="T1419" t="s">
        <v>32</v>
      </c>
    </row>
    <row r="1420" spans="1:20" x14ac:dyDescent="0.35">
      <c r="A1420" t="s">
        <v>2913</v>
      </c>
      <c r="B1420" t="s">
        <v>67</v>
      </c>
      <c r="C1420" t="s">
        <v>87</v>
      </c>
      <c r="D1420" t="s">
        <v>42</v>
      </c>
      <c r="E1420">
        <v>33</v>
      </c>
      <c r="F1420" t="s">
        <v>43</v>
      </c>
      <c r="G1420" t="s">
        <v>68</v>
      </c>
      <c r="H1420" s="1">
        <v>43644</v>
      </c>
      <c r="I1420">
        <v>62251</v>
      </c>
      <c r="J1420">
        <v>7126</v>
      </c>
      <c r="K1420">
        <v>3.2</v>
      </c>
      <c r="L1420" t="s">
        <v>66</v>
      </c>
      <c r="M1420" t="s">
        <v>2556</v>
      </c>
      <c r="N1420" t="s">
        <v>28</v>
      </c>
      <c r="O1420">
        <v>26</v>
      </c>
      <c r="P1420" t="s">
        <v>359</v>
      </c>
      <c r="Q1420" t="s">
        <v>30</v>
      </c>
      <c r="R1420" t="s">
        <v>2914</v>
      </c>
      <c r="S1420">
        <v>9498188708</v>
      </c>
      <c r="T1420" t="s">
        <v>32</v>
      </c>
    </row>
    <row r="1421" spans="1:20" x14ac:dyDescent="0.35">
      <c r="A1421" t="s">
        <v>2915</v>
      </c>
      <c r="B1421" t="s">
        <v>95</v>
      </c>
      <c r="C1421" t="s">
        <v>145</v>
      </c>
      <c r="D1421" t="s">
        <v>42</v>
      </c>
      <c r="E1421">
        <v>56</v>
      </c>
      <c r="F1421" t="s">
        <v>43</v>
      </c>
      <c r="G1421" t="s">
        <v>25</v>
      </c>
      <c r="H1421" s="1">
        <v>44361</v>
      </c>
      <c r="I1421">
        <v>22652</v>
      </c>
      <c r="J1421">
        <v>11033</v>
      </c>
      <c r="K1421">
        <v>4.5999999999999996</v>
      </c>
      <c r="L1421" t="s">
        <v>146</v>
      </c>
      <c r="M1421" t="s">
        <v>2556</v>
      </c>
      <c r="N1421" t="s">
        <v>38</v>
      </c>
      <c r="O1421">
        <v>24</v>
      </c>
      <c r="P1421" t="s">
        <v>359</v>
      </c>
      <c r="Q1421" t="s">
        <v>30</v>
      </c>
      <c r="R1421" t="s">
        <v>2916</v>
      </c>
      <c r="S1421">
        <v>9508742528</v>
      </c>
      <c r="T1421" t="s">
        <v>48</v>
      </c>
    </row>
    <row r="1422" spans="1:20" x14ac:dyDescent="0.35">
      <c r="A1422" t="s">
        <v>2917</v>
      </c>
      <c r="B1422" t="s">
        <v>50</v>
      </c>
      <c r="C1422" t="s">
        <v>55</v>
      </c>
      <c r="D1422" t="s">
        <v>23</v>
      </c>
      <c r="E1422">
        <v>42</v>
      </c>
      <c r="F1422" t="s">
        <v>52</v>
      </c>
      <c r="G1422" t="s">
        <v>68</v>
      </c>
      <c r="H1422" s="1">
        <v>44440</v>
      </c>
      <c r="I1422">
        <v>102712</v>
      </c>
      <c r="J1422">
        <v>25996</v>
      </c>
      <c r="K1422">
        <v>3.7</v>
      </c>
      <c r="L1422" t="s">
        <v>284</v>
      </c>
      <c r="M1422" t="s">
        <v>2556</v>
      </c>
      <c r="N1422" t="s">
        <v>38</v>
      </c>
      <c r="O1422">
        <v>8</v>
      </c>
      <c r="P1422" t="s">
        <v>359</v>
      </c>
      <c r="Q1422" t="s">
        <v>30</v>
      </c>
      <c r="R1422" t="s">
        <v>2918</v>
      </c>
      <c r="S1422">
        <v>9727560498</v>
      </c>
      <c r="T1422" t="s">
        <v>48</v>
      </c>
    </row>
    <row r="1423" spans="1:20" x14ac:dyDescent="0.35">
      <c r="A1423" t="s">
        <v>2919</v>
      </c>
      <c r="B1423" t="s">
        <v>61</v>
      </c>
      <c r="C1423" t="s">
        <v>145</v>
      </c>
      <c r="D1423" t="s">
        <v>23</v>
      </c>
      <c r="E1423">
        <v>31</v>
      </c>
      <c r="F1423" t="s">
        <v>52</v>
      </c>
      <c r="G1423" t="s">
        <v>36</v>
      </c>
      <c r="H1423" s="1">
        <v>42874</v>
      </c>
      <c r="I1423">
        <v>77547</v>
      </c>
      <c r="J1423">
        <v>14375</v>
      </c>
      <c r="K1423">
        <v>4.5</v>
      </c>
      <c r="L1423" t="s">
        <v>249</v>
      </c>
      <c r="M1423" t="s">
        <v>2556</v>
      </c>
      <c r="N1423" t="s">
        <v>38</v>
      </c>
      <c r="O1423">
        <v>34</v>
      </c>
      <c r="P1423" t="s">
        <v>359</v>
      </c>
      <c r="Q1423" t="s">
        <v>46</v>
      </c>
      <c r="R1423" t="s">
        <v>2920</v>
      </c>
      <c r="S1423">
        <v>9912523051</v>
      </c>
      <c r="T1423" t="s">
        <v>32</v>
      </c>
    </row>
    <row r="1424" spans="1:20" x14ac:dyDescent="0.35">
      <c r="A1424" t="s">
        <v>2921</v>
      </c>
      <c r="B1424" t="s">
        <v>61</v>
      </c>
      <c r="C1424" t="s">
        <v>51</v>
      </c>
      <c r="D1424" t="s">
        <v>42</v>
      </c>
      <c r="E1424">
        <v>26</v>
      </c>
      <c r="F1424" t="s">
        <v>82</v>
      </c>
      <c r="G1424" t="s">
        <v>68</v>
      </c>
      <c r="H1424" s="1">
        <v>44020</v>
      </c>
      <c r="I1424">
        <v>106027</v>
      </c>
      <c r="J1424">
        <v>23052</v>
      </c>
      <c r="K1424">
        <v>4.7</v>
      </c>
      <c r="L1424" t="s">
        <v>457</v>
      </c>
      <c r="M1424" t="s">
        <v>2556</v>
      </c>
      <c r="N1424" t="s">
        <v>28</v>
      </c>
      <c r="O1424">
        <v>1</v>
      </c>
      <c r="P1424" t="s">
        <v>359</v>
      </c>
      <c r="Q1424" t="s">
        <v>30</v>
      </c>
      <c r="R1424" t="s">
        <v>2922</v>
      </c>
      <c r="S1424">
        <v>9166763024</v>
      </c>
      <c r="T1424" t="s">
        <v>48</v>
      </c>
    </row>
    <row r="1425" spans="1:20" x14ac:dyDescent="0.35">
      <c r="A1425" t="s">
        <v>2923</v>
      </c>
      <c r="B1425" t="s">
        <v>77</v>
      </c>
      <c r="C1425" t="s">
        <v>91</v>
      </c>
      <c r="D1425" t="s">
        <v>42</v>
      </c>
      <c r="E1425">
        <v>34</v>
      </c>
      <c r="F1425" t="s">
        <v>43</v>
      </c>
      <c r="G1425" t="s">
        <v>68</v>
      </c>
      <c r="H1425" s="1">
        <v>42116</v>
      </c>
      <c r="I1425">
        <v>39848</v>
      </c>
      <c r="J1425">
        <v>5395</v>
      </c>
      <c r="K1425">
        <v>2.6</v>
      </c>
      <c r="L1425" t="s">
        <v>173</v>
      </c>
      <c r="M1425" t="s">
        <v>2556</v>
      </c>
      <c r="N1425" t="s">
        <v>38</v>
      </c>
      <c r="O1425">
        <v>35</v>
      </c>
      <c r="P1425" t="s">
        <v>359</v>
      </c>
      <c r="Q1425" t="s">
        <v>46</v>
      </c>
      <c r="R1425" t="s">
        <v>2924</v>
      </c>
      <c r="S1425">
        <v>9672114293</v>
      </c>
      <c r="T1425" t="s">
        <v>48</v>
      </c>
    </row>
    <row r="1426" spans="1:20" x14ac:dyDescent="0.35">
      <c r="A1426" t="s">
        <v>2925</v>
      </c>
      <c r="B1426" t="s">
        <v>101</v>
      </c>
      <c r="C1426" t="s">
        <v>35</v>
      </c>
      <c r="D1426" t="s">
        <v>42</v>
      </c>
      <c r="E1426">
        <v>59</v>
      </c>
      <c r="F1426" t="s">
        <v>24</v>
      </c>
      <c r="G1426" t="s">
        <v>36</v>
      </c>
      <c r="H1426" s="1">
        <v>40377</v>
      </c>
      <c r="I1426">
        <v>32419</v>
      </c>
      <c r="J1426">
        <v>15610</v>
      </c>
      <c r="K1426">
        <v>2.4</v>
      </c>
      <c r="L1426" t="s">
        <v>338</v>
      </c>
      <c r="M1426" t="s">
        <v>2556</v>
      </c>
      <c r="N1426" t="s">
        <v>70</v>
      </c>
      <c r="O1426">
        <v>27</v>
      </c>
      <c r="P1426" t="s">
        <v>359</v>
      </c>
      <c r="Q1426" t="s">
        <v>30</v>
      </c>
      <c r="R1426" t="s">
        <v>2926</v>
      </c>
      <c r="S1426">
        <v>9894196818</v>
      </c>
      <c r="T1426" t="s">
        <v>48</v>
      </c>
    </row>
    <row r="1427" spans="1:20" x14ac:dyDescent="0.35">
      <c r="A1427" t="s">
        <v>2927</v>
      </c>
      <c r="B1427" t="s">
        <v>50</v>
      </c>
      <c r="C1427" t="s">
        <v>145</v>
      </c>
      <c r="D1427" t="s">
        <v>42</v>
      </c>
      <c r="E1427">
        <v>44</v>
      </c>
      <c r="F1427" t="s">
        <v>43</v>
      </c>
      <c r="G1427" t="s">
        <v>36</v>
      </c>
      <c r="H1427" s="1">
        <v>43161</v>
      </c>
      <c r="I1427">
        <v>107324</v>
      </c>
      <c r="J1427">
        <v>24031</v>
      </c>
      <c r="K1427">
        <v>2.5</v>
      </c>
      <c r="L1427" t="s">
        <v>265</v>
      </c>
      <c r="M1427" t="s">
        <v>2556</v>
      </c>
      <c r="N1427" t="s">
        <v>92</v>
      </c>
      <c r="O1427">
        <v>35</v>
      </c>
      <c r="P1427" t="s">
        <v>359</v>
      </c>
      <c r="Q1427" t="s">
        <v>30</v>
      </c>
      <c r="R1427" t="s">
        <v>2928</v>
      </c>
      <c r="S1427">
        <v>9974274321</v>
      </c>
      <c r="T1427" t="s">
        <v>32</v>
      </c>
    </row>
    <row r="1428" spans="1:20" x14ac:dyDescent="0.35">
      <c r="A1428" t="s">
        <v>378</v>
      </c>
      <c r="B1428" t="s">
        <v>67</v>
      </c>
      <c r="C1428" t="s">
        <v>35</v>
      </c>
      <c r="D1428" t="s">
        <v>23</v>
      </c>
      <c r="E1428">
        <v>23</v>
      </c>
      <c r="F1428" t="s">
        <v>24</v>
      </c>
      <c r="G1428" t="s">
        <v>68</v>
      </c>
      <c r="H1428" s="1">
        <v>42411</v>
      </c>
      <c r="I1428">
        <v>41387</v>
      </c>
      <c r="J1428">
        <v>23753</v>
      </c>
      <c r="K1428">
        <v>3.6</v>
      </c>
      <c r="L1428" t="s">
        <v>146</v>
      </c>
      <c r="M1428" t="s">
        <v>2556</v>
      </c>
      <c r="N1428" t="s">
        <v>70</v>
      </c>
      <c r="O1428">
        <v>26</v>
      </c>
      <c r="P1428" t="s">
        <v>29</v>
      </c>
      <c r="Q1428" t="s">
        <v>46</v>
      </c>
      <c r="R1428" t="s">
        <v>2929</v>
      </c>
      <c r="S1428">
        <v>9262804167</v>
      </c>
      <c r="T1428" t="s">
        <v>48</v>
      </c>
    </row>
    <row r="1429" spans="1:20" x14ac:dyDescent="0.35">
      <c r="A1429" t="s">
        <v>258</v>
      </c>
      <c r="B1429" t="s">
        <v>77</v>
      </c>
      <c r="C1429" t="s">
        <v>51</v>
      </c>
      <c r="D1429" t="s">
        <v>42</v>
      </c>
      <c r="E1429">
        <v>28</v>
      </c>
      <c r="F1429" t="s">
        <v>82</v>
      </c>
      <c r="G1429" t="s">
        <v>63</v>
      </c>
      <c r="H1429" s="1">
        <v>43245</v>
      </c>
      <c r="I1429">
        <v>110541</v>
      </c>
      <c r="J1429">
        <v>25378</v>
      </c>
      <c r="K1429">
        <v>3.9</v>
      </c>
      <c r="L1429" t="s">
        <v>88</v>
      </c>
      <c r="M1429" t="s">
        <v>2556</v>
      </c>
      <c r="N1429" t="s">
        <v>38</v>
      </c>
      <c r="O1429">
        <v>11</v>
      </c>
      <c r="P1429" t="s">
        <v>29</v>
      </c>
      <c r="Q1429" t="s">
        <v>30</v>
      </c>
      <c r="R1429" t="s">
        <v>2930</v>
      </c>
      <c r="S1429">
        <v>9412452367</v>
      </c>
      <c r="T1429" t="s">
        <v>48</v>
      </c>
    </row>
    <row r="1430" spans="1:20" x14ac:dyDescent="0.35">
      <c r="A1430" t="s">
        <v>193</v>
      </c>
      <c r="B1430" t="s">
        <v>73</v>
      </c>
      <c r="C1430" t="s">
        <v>51</v>
      </c>
      <c r="D1430" t="s">
        <v>42</v>
      </c>
      <c r="E1430">
        <v>32</v>
      </c>
      <c r="F1430" t="s">
        <v>24</v>
      </c>
      <c r="G1430" t="s">
        <v>36</v>
      </c>
      <c r="H1430" s="1">
        <v>43303</v>
      </c>
      <c r="I1430">
        <v>117085</v>
      </c>
      <c r="J1430">
        <v>26297</v>
      </c>
      <c r="K1430">
        <v>3.1</v>
      </c>
      <c r="L1430" t="s">
        <v>457</v>
      </c>
      <c r="M1430" t="s">
        <v>2556</v>
      </c>
      <c r="N1430" t="s">
        <v>92</v>
      </c>
      <c r="O1430">
        <v>4</v>
      </c>
      <c r="P1430" t="s">
        <v>29</v>
      </c>
      <c r="Q1430" t="s">
        <v>46</v>
      </c>
      <c r="R1430" t="s">
        <v>2931</v>
      </c>
      <c r="S1430">
        <v>9463346962</v>
      </c>
      <c r="T1430" t="s">
        <v>48</v>
      </c>
    </row>
    <row r="1431" spans="1:20" x14ac:dyDescent="0.35">
      <c r="A1431" t="s">
        <v>432</v>
      </c>
      <c r="B1431" t="s">
        <v>61</v>
      </c>
      <c r="C1431" t="s">
        <v>74</v>
      </c>
      <c r="D1431" t="s">
        <v>42</v>
      </c>
      <c r="E1431">
        <v>43</v>
      </c>
      <c r="F1431" t="s">
        <v>82</v>
      </c>
      <c r="G1431" t="s">
        <v>25</v>
      </c>
      <c r="H1431" s="1">
        <v>43776</v>
      </c>
      <c r="I1431">
        <v>88204</v>
      </c>
      <c r="J1431">
        <v>7655</v>
      </c>
      <c r="K1431">
        <v>2.9</v>
      </c>
      <c r="L1431" t="s">
        <v>550</v>
      </c>
      <c r="M1431" t="s">
        <v>2556</v>
      </c>
      <c r="N1431" t="s">
        <v>38</v>
      </c>
      <c r="O1431">
        <v>16</v>
      </c>
      <c r="P1431" t="s">
        <v>29</v>
      </c>
      <c r="Q1431" t="s">
        <v>30</v>
      </c>
      <c r="R1431" t="s">
        <v>2932</v>
      </c>
      <c r="S1431">
        <v>9225869900</v>
      </c>
      <c r="T1431" t="s">
        <v>48</v>
      </c>
    </row>
    <row r="1432" spans="1:20" x14ac:dyDescent="0.35">
      <c r="A1432" t="s">
        <v>176</v>
      </c>
      <c r="B1432" t="s">
        <v>50</v>
      </c>
      <c r="C1432" t="s">
        <v>145</v>
      </c>
      <c r="D1432" t="s">
        <v>42</v>
      </c>
      <c r="E1432">
        <v>52</v>
      </c>
      <c r="F1432" t="s">
        <v>62</v>
      </c>
      <c r="G1432" t="s">
        <v>25</v>
      </c>
      <c r="H1432" s="1">
        <v>40197</v>
      </c>
      <c r="I1432">
        <v>109077</v>
      </c>
      <c r="J1432">
        <v>20035</v>
      </c>
      <c r="K1432">
        <v>3.4</v>
      </c>
      <c r="L1432" t="s">
        <v>309</v>
      </c>
      <c r="M1432" t="s">
        <v>2556</v>
      </c>
      <c r="N1432" t="s">
        <v>92</v>
      </c>
      <c r="O1432">
        <v>14</v>
      </c>
      <c r="P1432" t="s">
        <v>29</v>
      </c>
      <c r="Q1432" t="s">
        <v>30</v>
      </c>
      <c r="R1432" t="s">
        <v>2933</v>
      </c>
      <c r="S1432">
        <v>9617184812</v>
      </c>
      <c r="T1432" t="s">
        <v>48</v>
      </c>
    </row>
    <row r="1433" spans="1:20" x14ac:dyDescent="0.35">
      <c r="A1433" t="s">
        <v>58</v>
      </c>
      <c r="B1433" t="s">
        <v>73</v>
      </c>
      <c r="C1433" t="s">
        <v>145</v>
      </c>
      <c r="D1433" t="s">
        <v>42</v>
      </c>
      <c r="E1433">
        <v>51</v>
      </c>
      <c r="F1433" t="s">
        <v>56</v>
      </c>
      <c r="G1433" t="s">
        <v>57</v>
      </c>
      <c r="H1433" s="1">
        <v>42478</v>
      </c>
      <c r="I1433">
        <v>52195</v>
      </c>
      <c r="J1433">
        <v>26154</v>
      </c>
      <c r="K1433">
        <v>3.4</v>
      </c>
      <c r="L1433" t="s">
        <v>358</v>
      </c>
      <c r="M1433" t="s">
        <v>2556</v>
      </c>
      <c r="N1433" t="s">
        <v>92</v>
      </c>
      <c r="O1433">
        <v>17</v>
      </c>
      <c r="P1433" t="s">
        <v>29</v>
      </c>
      <c r="Q1433" t="s">
        <v>46</v>
      </c>
      <c r="R1433" t="s">
        <v>2934</v>
      </c>
      <c r="S1433">
        <v>9648093357</v>
      </c>
      <c r="T1433" t="s">
        <v>32</v>
      </c>
    </row>
    <row r="1434" spans="1:20" x14ac:dyDescent="0.35">
      <c r="A1434" t="s">
        <v>196</v>
      </c>
      <c r="B1434" t="s">
        <v>101</v>
      </c>
      <c r="C1434" t="s">
        <v>145</v>
      </c>
      <c r="D1434" t="s">
        <v>23</v>
      </c>
      <c r="E1434">
        <v>52</v>
      </c>
      <c r="F1434" t="s">
        <v>43</v>
      </c>
      <c r="G1434" t="s">
        <v>25</v>
      </c>
      <c r="H1434" s="1">
        <v>45170</v>
      </c>
      <c r="I1434">
        <v>36933</v>
      </c>
      <c r="J1434">
        <v>24273</v>
      </c>
      <c r="K1434">
        <v>3.6</v>
      </c>
      <c r="L1434" t="s">
        <v>154</v>
      </c>
      <c r="M1434" t="s">
        <v>2556</v>
      </c>
      <c r="N1434" t="s">
        <v>38</v>
      </c>
      <c r="O1434">
        <v>31</v>
      </c>
      <c r="P1434" t="s">
        <v>29</v>
      </c>
      <c r="Q1434" t="s">
        <v>30</v>
      </c>
      <c r="R1434" t="s">
        <v>2935</v>
      </c>
      <c r="S1434">
        <v>9328495699</v>
      </c>
      <c r="T1434" t="s">
        <v>32</v>
      </c>
    </row>
    <row r="1435" spans="1:20" x14ac:dyDescent="0.35">
      <c r="A1435" t="s">
        <v>2936</v>
      </c>
      <c r="B1435" t="s">
        <v>67</v>
      </c>
      <c r="C1435" t="s">
        <v>74</v>
      </c>
      <c r="D1435" t="s">
        <v>42</v>
      </c>
      <c r="E1435">
        <v>29</v>
      </c>
      <c r="F1435" t="s">
        <v>82</v>
      </c>
      <c r="G1435" t="s">
        <v>63</v>
      </c>
      <c r="H1435" s="1">
        <v>41519</v>
      </c>
      <c r="I1435">
        <v>109451</v>
      </c>
      <c r="J1435">
        <v>13999</v>
      </c>
      <c r="K1435">
        <v>3</v>
      </c>
      <c r="L1435" t="s">
        <v>104</v>
      </c>
      <c r="M1435" t="s">
        <v>2556</v>
      </c>
      <c r="N1435" t="s">
        <v>92</v>
      </c>
      <c r="O1435">
        <v>34</v>
      </c>
      <c r="P1435" t="s">
        <v>29</v>
      </c>
      <c r="Q1435" t="s">
        <v>46</v>
      </c>
      <c r="R1435" t="s">
        <v>2937</v>
      </c>
      <c r="S1435">
        <v>9911349211</v>
      </c>
      <c r="T1435" t="s">
        <v>32</v>
      </c>
    </row>
    <row r="1436" spans="1:20" x14ac:dyDescent="0.35">
      <c r="A1436" t="s">
        <v>2938</v>
      </c>
      <c r="B1436" t="s">
        <v>34</v>
      </c>
      <c r="C1436" t="s">
        <v>41</v>
      </c>
      <c r="D1436" t="s">
        <v>42</v>
      </c>
      <c r="E1436">
        <v>40</v>
      </c>
      <c r="F1436" t="s">
        <v>24</v>
      </c>
      <c r="G1436" t="s">
        <v>63</v>
      </c>
      <c r="H1436" s="1">
        <v>45077</v>
      </c>
      <c r="I1436">
        <v>61675</v>
      </c>
      <c r="J1436">
        <v>18024</v>
      </c>
      <c r="K1436">
        <v>3.4</v>
      </c>
      <c r="L1436" t="s">
        <v>268</v>
      </c>
      <c r="M1436" t="s">
        <v>2556</v>
      </c>
      <c r="N1436" t="s">
        <v>70</v>
      </c>
      <c r="O1436">
        <v>25</v>
      </c>
      <c r="P1436" t="s">
        <v>29</v>
      </c>
      <c r="Q1436" t="s">
        <v>30</v>
      </c>
      <c r="R1436" t="s">
        <v>2939</v>
      </c>
      <c r="S1436">
        <v>9520233437</v>
      </c>
      <c r="T1436" t="s">
        <v>32</v>
      </c>
    </row>
    <row r="1437" spans="1:20" x14ac:dyDescent="0.35">
      <c r="A1437" t="s">
        <v>2940</v>
      </c>
      <c r="B1437" t="s">
        <v>21</v>
      </c>
      <c r="C1437" t="s">
        <v>22</v>
      </c>
      <c r="D1437" t="s">
        <v>42</v>
      </c>
      <c r="E1437">
        <v>48</v>
      </c>
      <c r="F1437" t="s">
        <v>62</v>
      </c>
      <c r="G1437" t="s">
        <v>63</v>
      </c>
      <c r="H1437" s="1">
        <v>41504</v>
      </c>
      <c r="I1437">
        <v>106493</v>
      </c>
      <c r="J1437">
        <v>26354</v>
      </c>
      <c r="K1437">
        <v>2.7</v>
      </c>
      <c r="L1437" t="s">
        <v>66</v>
      </c>
      <c r="M1437" t="s">
        <v>2556</v>
      </c>
      <c r="N1437" t="s">
        <v>70</v>
      </c>
      <c r="O1437">
        <v>28</v>
      </c>
      <c r="P1437" t="s">
        <v>29</v>
      </c>
      <c r="Q1437" t="s">
        <v>30</v>
      </c>
      <c r="R1437" t="s">
        <v>2941</v>
      </c>
      <c r="S1437">
        <v>9763413618</v>
      </c>
      <c r="T1437" t="s">
        <v>48</v>
      </c>
    </row>
    <row r="1438" spans="1:20" x14ac:dyDescent="0.35">
      <c r="A1438" t="s">
        <v>2942</v>
      </c>
      <c r="B1438" t="s">
        <v>61</v>
      </c>
      <c r="C1438" t="s">
        <v>41</v>
      </c>
      <c r="D1438" t="s">
        <v>23</v>
      </c>
      <c r="E1438">
        <v>55</v>
      </c>
      <c r="F1438" t="s">
        <v>82</v>
      </c>
      <c r="G1438" t="s">
        <v>44</v>
      </c>
      <c r="H1438" s="1">
        <v>42955</v>
      </c>
      <c r="I1438">
        <v>100542</v>
      </c>
      <c r="J1438">
        <v>9883</v>
      </c>
      <c r="K1438">
        <v>3.3</v>
      </c>
      <c r="L1438" t="s">
        <v>20</v>
      </c>
      <c r="M1438" t="s">
        <v>2556</v>
      </c>
      <c r="N1438" t="s">
        <v>92</v>
      </c>
      <c r="O1438">
        <v>21</v>
      </c>
      <c r="P1438" t="s">
        <v>29</v>
      </c>
      <c r="Q1438" t="s">
        <v>30</v>
      </c>
      <c r="R1438" t="s">
        <v>2943</v>
      </c>
      <c r="S1438">
        <v>9697738150</v>
      </c>
      <c r="T1438" t="s">
        <v>48</v>
      </c>
    </row>
    <row r="1439" spans="1:20" x14ac:dyDescent="0.35">
      <c r="A1439" t="s">
        <v>2944</v>
      </c>
      <c r="B1439" t="s">
        <v>21</v>
      </c>
      <c r="C1439" t="s">
        <v>87</v>
      </c>
      <c r="D1439" t="s">
        <v>23</v>
      </c>
      <c r="E1439">
        <v>46</v>
      </c>
      <c r="F1439" t="s">
        <v>82</v>
      </c>
      <c r="G1439" t="s">
        <v>63</v>
      </c>
      <c r="H1439" s="1">
        <v>42810</v>
      </c>
      <c r="I1439">
        <v>111132</v>
      </c>
      <c r="J1439">
        <v>5025</v>
      </c>
      <c r="K1439">
        <v>3.4</v>
      </c>
      <c r="L1439" t="s">
        <v>85</v>
      </c>
      <c r="M1439" t="s">
        <v>2556</v>
      </c>
      <c r="N1439" t="s">
        <v>70</v>
      </c>
      <c r="O1439">
        <v>7</v>
      </c>
      <c r="P1439" t="s">
        <v>29</v>
      </c>
      <c r="Q1439" t="s">
        <v>46</v>
      </c>
      <c r="R1439" t="s">
        <v>2945</v>
      </c>
      <c r="S1439">
        <v>9869407486</v>
      </c>
      <c r="T1439" t="s">
        <v>48</v>
      </c>
    </row>
    <row r="1440" spans="1:20" x14ac:dyDescent="0.35">
      <c r="A1440" t="s">
        <v>2946</v>
      </c>
      <c r="B1440" t="s">
        <v>50</v>
      </c>
      <c r="C1440" t="s">
        <v>81</v>
      </c>
      <c r="D1440" t="s">
        <v>42</v>
      </c>
      <c r="E1440">
        <v>40</v>
      </c>
      <c r="F1440" t="s">
        <v>56</v>
      </c>
      <c r="G1440" t="s">
        <v>63</v>
      </c>
      <c r="H1440" s="1">
        <v>42691</v>
      </c>
      <c r="I1440">
        <v>63141</v>
      </c>
      <c r="J1440">
        <v>12118</v>
      </c>
      <c r="K1440">
        <v>3.1</v>
      </c>
      <c r="L1440" t="s">
        <v>343</v>
      </c>
      <c r="M1440" t="s">
        <v>2556</v>
      </c>
      <c r="N1440" t="s">
        <v>28</v>
      </c>
      <c r="O1440">
        <v>5</v>
      </c>
      <c r="P1440" t="s">
        <v>29</v>
      </c>
      <c r="Q1440" t="s">
        <v>46</v>
      </c>
      <c r="R1440" t="s">
        <v>2947</v>
      </c>
      <c r="S1440">
        <v>9741874715</v>
      </c>
      <c r="T1440" t="s">
        <v>48</v>
      </c>
    </row>
    <row r="1441" spans="1:20" x14ac:dyDescent="0.35">
      <c r="A1441" t="s">
        <v>2948</v>
      </c>
      <c r="B1441" t="s">
        <v>86</v>
      </c>
      <c r="C1441" t="s">
        <v>41</v>
      </c>
      <c r="D1441" t="s">
        <v>23</v>
      </c>
      <c r="E1441">
        <v>28</v>
      </c>
      <c r="F1441" t="s">
        <v>82</v>
      </c>
      <c r="G1441" t="s">
        <v>36</v>
      </c>
      <c r="H1441" s="1">
        <v>40386</v>
      </c>
      <c r="I1441">
        <v>56251</v>
      </c>
      <c r="J1441">
        <v>18681</v>
      </c>
      <c r="K1441">
        <v>3.7</v>
      </c>
      <c r="L1441" t="s">
        <v>124</v>
      </c>
      <c r="M1441" t="s">
        <v>2556</v>
      </c>
      <c r="N1441" t="s">
        <v>92</v>
      </c>
      <c r="O1441">
        <v>8</v>
      </c>
      <c r="P1441" t="s">
        <v>29</v>
      </c>
      <c r="Q1441" t="s">
        <v>46</v>
      </c>
      <c r="R1441" t="s">
        <v>2949</v>
      </c>
      <c r="S1441">
        <v>9727546045</v>
      </c>
      <c r="T1441" t="s">
        <v>32</v>
      </c>
    </row>
    <row r="1442" spans="1:20" x14ac:dyDescent="0.35">
      <c r="A1442" t="s">
        <v>2950</v>
      </c>
      <c r="B1442" t="s">
        <v>67</v>
      </c>
      <c r="C1442" t="s">
        <v>74</v>
      </c>
      <c r="D1442" t="s">
        <v>23</v>
      </c>
      <c r="E1442">
        <v>54</v>
      </c>
      <c r="F1442" t="s">
        <v>24</v>
      </c>
      <c r="G1442" t="s">
        <v>57</v>
      </c>
      <c r="H1442" s="1">
        <v>40287</v>
      </c>
      <c r="I1442">
        <v>42464</v>
      </c>
      <c r="J1442">
        <v>28619</v>
      </c>
      <c r="K1442">
        <v>4.0999999999999996</v>
      </c>
      <c r="L1442" t="s">
        <v>40</v>
      </c>
      <c r="M1442" t="s">
        <v>2556</v>
      </c>
      <c r="N1442" t="s">
        <v>92</v>
      </c>
      <c r="O1442">
        <v>35</v>
      </c>
      <c r="P1442" t="s">
        <v>29</v>
      </c>
      <c r="Q1442" t="s">
        <v>30</v>
      </c>
      <c r="R1442" t="s">
        <v>2951</v>
      </c>
      <c r="S1442">
        <v>9495840992</v>
      </c>
      <c r="T1442" t="s">
        <v>48</v>
      </c>
    </row>
    <row r="1443" spans="1:20" x14ac:dyDescent="0.35">
      <c r="A1443" t="s">
        <v>2952</v>
      </c>
      <c r="B1443" t="s">
        <v>21</v>
      </c>
      <c r="C1443" t="s">
        <v>74</v>
      </c>
      <c r="D1443" t="s">
        <v>42</v>
      </c>
      <c r="E1443">
        <v>60</v>
      </c>
      <c r="F1443" t="s">
        <v>52</v>
      </c>
      <c r="G1443" t="s">
        <v>36</v>
      </c>
      <c r="H1443" s="1">
        <v>40301</v>
      </c>
      <c r="I1443">
        <v>96712</v>
      </c>
      <c r="J1443">
        <v>27716</v>
      </c>
      <c r="K1443">
        <v>3.5</v>
      </c>
      <c r="L1443" t="s">
        <v>292</v>
      </c>
      <c r="M1443" t="s">
        <v>2556</v>
      </c>
      <c r="N1443" t="s">
        <v>28</v>
      </c>
      <c r="O1443">
        <v>30</v>
      </c>
      <c r="P1443" t="s">
        <v>29</v>
      </c>
      <c r="Q1443" t="s">
        <v>46</v>
      </c>
      <c r="R1443" t="s">
        <v>2953</v>
      </c>
      <c r="S1443">
        <v>9567346855</v>
      </c>
      <c r="T1443" t="s">
        <v>32</v>
      </c>
    </row>
    <row r="1444" spans="1:20" x14ac:dyDescent="0.35">
      <c r="A1444" t="s">
        <v>2954</v>
      </c>
      <c r="B1444" t="s">
        <v>73</v>
      </c>
      <c r="C1444" t="s">
        <v>74</v>
      </c>
      <c r="D1444" t="s">
        <v>42</v>
      </c>
      <c r="E1444">
        <v>57</v>
      </c>
      <c r="F1444" t="s">
        <v>24</v>
      </c>
      <c r="G1444" t="s">
        <v>25</v>
      </c>
      <c r="H1444" s="1">
        <v>42201</v>
      </c>
      <c r="I1444">
        <v>118659</v>
      </c>
      <c r="J1444">
        <v>21660</v>
      </c>
      <c r="K1444">
        <v>3.7</v>
      </c>
      <c r="L1444" t="s">
        <v>212</v>
      </c>
      <c r="M1444" t="s">
        <v>2556</v>
      </c>
      <c r="N1444" t="s">
        <v>38</v>
      </c>
      <c r="O1444">
        <v>31</v>
      </c>
      <c r="P1444" t="s">
        <v>29</v>
      </c>
      <c r="Q1444" t="s">
        <v>30</v>
      </c>
      <c r="R1444" t="s">
        <v>2955</v>
      </c>
      <c r="S1444">
        <v>9312589592</v>
      </c>
      <c r="T1444" t="s">
        <v>48</v>
      </c>
    </row>
    <row r="1445" spans="1:20" x14ac:dyDescent="0.35">
      <c r="A1445" t="s">
        <v>2956</v>
      </c>
      <c r="B1445" t="s">
        <v>21</v>
      </c>
      <c r="C1445" t="s">
        <v>41</v>
      </c>
      <c r="D1445" t="s">
        <v>23</v>
      </c>
      <c r="E1445">
        <v>51</v>
      </c>
      <c r="F1445" t="s">
        <v>82</v>
      </c>
      <c r="G1445" t="s">
        <v>44</v>
      </c>
      <c r="H1445" s="1">
        <v>42381</v>
      </c>
      <c r="I1445">
        <v>73464</v>
      </c>
      <c r="J1445">
        <v>28565</v>
      </c>
      <c r="K1445">
        <v>4.2</v>
      </c>
      <c r="L1445" t="s">
        <v>673</v>
      </c>
      <c r="M1445" t="s">
        <v>2556</v>
      </c>
      <c r="N1445" t="s">
        <v>28</v>
      </c>
      <c r="O1445">
        <v>2</v>
      </c>
      <c r="P1445" t="s">
        <v>29</v>
      </c>
      <c r="Q1445" t="s">
        <v>30</v>
      </c>
      <c r="R1445" t="s">
        <v>2957</v>
      </c>
      <c r="S1445">
        <v>9433955311</v>
      </c>
      <c r="T1445" t="s">
        <v>48</v>
      </c>
    </row>
    <row r="1446" spans="1:20" x14ac:dyDescent="0.35">
      <c r="A1446" t="s">
        <v>2958</v>
      </c>
      <c r="B1446" t="s">
        <v>86</v>
      </c>
      <c r="C1446" t="s">
        <v>35</v>
      </c>
      <c r="D1446" t="s">
        <v>23</v>
      </c>
      <c r="E1446">
        <v>52</v>
      </c>
      <c r="F1446" t="s">
        <v>82</v>
      </c>
      <c r="G1446" t="s">
        <v>36</v>
      </c>
      <c r="H1446" s="1">
        <v>41383</v>
      </c>
      <c r="I1446">
        <v>78925</v>
      </c>
      <c r="J1446">
        <v>11091</v>
      </c>
      <c r="K1446">
        <v>2.5</v>
      </c>
      <c r="L1446" t="s">
        <v>127</v>
      </c>
      <c r="M1446" t="s">
        <v>2556</v>
      </c>
      <c r="N1446" t="s">
        <v>92</v>
      </c>
      <c r="O1446">
        <v>2</v>
      </c>
      <c r="P1446" t="s">
        <v>29</v>
      </c>
      <c r="Q1446" t="s">
        <v>30</v>
      </c>
      <c r="R1446" t="s">
        <v>2959</v>
      </c>
      <c r="S1446">
        <v>9816481455</v>
      </c>
      <c r="T1446" t="s">
        <v>32</v>
      </c>
    </row>
    <row r="1447" spans="1:20" x14ac:dyDescent="0.35">
      <c r="A1447" t="s">
        <v>2960</v>
      </c>
      <c r="B1447" t="s">
        <v>86</v>
      </c>
      <c r="C1447" t="s">
        <v>91</v>
      </c>
      <c r="D1447" t="s">
        <v>42</v>
      </c>
      <c r="E1447">
        <v>26</v>
      </c>
      <c r="F1447" t="s">
        <v>82</v>
      </c>
      <c r="G1447" t="s">
        <v>63</v>
      </c>
      <c r="H1447" s="1">
        <v>44251</v>
      </c>
      <c r="I1447">
        <v>44352</v>
      </c>
      <c r="J1447">
        <v>15050</v>
      </c>
      <c r="K1447">
        <v>3.3</v>
      </c>
      <c r="L1447" t="s">
        <v>281</v>
      </c>
      <c r="M1447" t="s">
        <v>2556</v>
      </c>
      <c r="N1447" t="s">
        <v>92</v>
      </c>
      <c r="O1447">
        <v>5</v>
      </c>
      <c r="P1447" t="s">
        <v>29</v>
      </c>
      <c r="Q1447" t="s">
        <v>30</v>
      </c>
      <c r="R1447" t="s">
        <v>2961</v>
      </c>
      <c r="S1447">
        <v>9918656860</v>
      </c>
      <c r="T1447" t="s">
        <v>48</v>
      </c>
    </row>
    <row r="1448" spans="1:20" x14ac:dyDescent="0.35">
      <c r="A1448" t="s">
        <v>2962</v>
      </c>
      <c r="B1448" t="s">
        <v>50</v>
      </c>
      <c r="C1448" t="s">
        <v>55</v>
      </c>
      <c r="D1448" t="s">
        <v>23</v>
      </c>
      <c r="E1448">
        <v>34</v>
      </c>
      <c r="F1448" t="s">
        <v>43</v>
      </c>
      <c r="G1448" t="s">
        <v>44</v>
      </c>
      <c r="H1448" s="1">
        <v>43988</v>
      </c>
      <c r="I1448">
        <v>94935</v>
      </c>
      <c r="J1448">
        <v>11288</v>
      </c>
      <c r="K1448">
        <v>3.8</v>
      </c>
      <c r="L1448" t="s">
        <v>146</v>
      </c>
      <c r="M1448" t="s">
        <v>2556</v>
      </c>
      <c r="N1448" t="s">
        <v>70</v>
      </c>
      <c r="O1448">
        <v>14</v>
      </c>
      <c r="P1448" t="s">
        <v>29</v>
      </c>
      <c r="Q1448" t="s">
        <v>30</v>
      </c>
      <c r="R1448" t="s">
        <v>2963</v>
      </c>
      <c r="S1448">
        <v>9284563073</v>
      </c>
      <c r="T1448" t="s">
        <v>32</v>
      </c>
    </row>
    <row r="1449" spans="1:20" x14ac:dyDescent="0.35">
      <c r="A1449" t="s">
        <v>2964</v>
      </c>
      <c r="B1449" t="s">
        <v>101</v>
      </c>
      <c r="C1449" t="s">
        <v>145</v>
      </c>
      <c r="D1449" t="s">
        <v>42</v>
      </c>
      <c r="E1449">
        <v>35</v>
      </c>
      <c r="F1449" t="s">
        <v>62</v>
      </c>
      <c r="G1449" t="s">
        <v>68</v>
      </c>
      <c r="H1449" s="1">
        <v>42659</v>
      </c>
      <c r="I1449">
        <v>57446</v>
      </c>
      <c r="J1449">
        <v>26093</v>
      </c>
      <c r="K1449">
        <v>2.8</v>
      </c>
      <c r="L1449" t="s">
        <v>287</v>
      </c>
      <c r="M1449" t="s">
        <v>2556</v>
      </c>
      <c r="N1449" t="s">
        <v>38</v>
      </c>
      <c r="O1449">
        <v>26</v>
      </c>
      <c r="P1449" t="s">
        <v>29</v>
      </c>
      <c r="Q1449" t="s">
        <v>46</v>
      </c>
      <c r="R1449" t="s">
        <v>2965</v>
      </c>
      <c r="S1449">
        <v>9605302301</v>
      </c>
      <c r="T1449" t="s">
        <v>48</v>
      </c>
    </row>
    <row r="1450" spans="1:20" x14ac:dyDescent="0.35">
      <c r="A1450" t="s">
        <v>2966</v>
      </c>
      <c r="B1450" t="s">
        <v>95</v>
      </c>
      <c r="C1450" t="s">
        <v>91</v>
      </c>
      <c r="D1450" t="s">
        <v>42</v>
      </c>
      <c r="E1450">
        <v>51</v>
      </c>
      <c r="F1450" t="s">
        <v>24</v>
      </c>
      <c r="G1450" t="s">
        <v>57</v>
      </c>
      <c r="H1450" s="1">
        <v>44733</v>
      </c>
      <c r="I1450">
        <v>26334</v>
      </c>
      <c r="J1450">
        <v>10896</v>
      </c>
      <c r="K1450">
        <v>4</v>
      </c>
      <c r="L1450" t="s">
        <v>222</v>
      </c>
      <c r="M1450" t="s">
        <v>2556</v>
      </c>
      <c r="N1450" t="s">
        <v>92</v>
      </c>
      <c r="O1450">
        <v>7</v>
      </c>
      <c r="P1450" t="s">
        <v>29</v>
      </c>
      <c r="Q1450" t="s">
        <v>30</v>
      </c>
      <c r="R1450" t="s">
        <v>2967</v>
      </c>
      <c r="S1450">
        <v>9966627265</v>
      </c>
      <c r="T1450" t="s">
        <v>48</v>
      </c>
    </row>
    <row r="1451" spans="1:20" x14ac:dyDescent="0.35">
      <c r="A1451" t="s">
        <v>2968</v>
      </c>
      <c r="B1451" t="s">
        <v>34</v>
      </c>
      <c r="C1451" t="s">
        <v>22</v>
      </c>
      <c r="D1451" t="s">
        <v>23</v>
      </c>
      <c r="E1451">
        <v>45</v>
      </c>
      <c r="F1451" t="s">
        <v>56</v>
      </c>
      <c r="G1451" t="s">
        <v>68</v>
      </c>
      <c r="H1451" s="1">
        <v>40612</v>
      </c>
      <c r="I1451">
        <v>32997</v>
      </c>
      <c r="J1451">
        <v>24683</v>
      </c>
      <c r="K1451">
        <v>2</v>
      </c>
      <c r="L1451" t="s">
        <v>915</v>
      </c>
      <c r="M1451" t="s">
        <v>2556</v>
      </c>
      <c r="N1451" t="s">
        <v>92</v>
      </c>
      <c r="O1451">
        <v>16</v>
      </c>
      <c r="P1451" t="s">
        <v>29</v>
      </c>
      <c r="Q1451" t="s">
        <v>30</v>
      </c>
      <c r="R1451" t="s">
        <v>2969</v>
      </c>
      <c r="S1451">
        <v>9128094285</v>
      </c>
      <c r="T1451" t="s">
        <v>48</v>
      </c>
    </row>
    <row r="1452" spans="1:20" x14ac:dyDescent="0.35">
      <c r="A1452" t="s">
        <v>2970</v>
      </c>
      <c r="B1452" t="s">
        <v>34</v>
      </c>
      <c r="C1452" t="s">
        <v>35</v>
      </c>
      <c r="D1452" t="s">
        <v>42</v>
      </c>
      <c r="E1452">
        <v>43</v>
      </c>
      <c r="F1452" t="s">
        <v>62</v>
      </c>
      <c r="G1452" t="s">
        <v>25</v>
      </c>
      <c r="H1452" s="1">
        <v>42735</v>
      </c>
      <c r="I1452">
        <v>64840</v>
      </c>
      <c r="J1452">
        <v>14167</v>
      </c>
      <c r="K1452">
        <v>4.9000000000000004</v>
      </c>
      <c r="L1452" t="s">
        <v>196</v>
      </c>
      <c r="M1452" t="s">
        <v>2556</v>
      </c>
      <c r="N1452" t="s">
        <v>38</v>
      </c>
      <c r="O1452">
        <v>5</v>
      </c>
      <c r="P1452" t="s">
        <v>29</v>
      </c>
      <c r="Q1452" t="s">
        <v>30</v>
      </c>
      <c r="R1452" t="s">
        <v>2971</v>
      </c>
      <c r="S1452">
        <v>9892960704</v>
      </c>
      <c r="T1452" t="s">
        <v>32</v>
      </c>
    </row>
    <row r="1453" spans="1:20" x14ac:dyDescent="0.35">
      <c r="A1453" t="s">
        <v>2972</v>
      </c>
      <c r="B1453" t="s">
        <v>101</v>
      </c>
      <c r="C1453" t="s">
        <v>55</v>
      </c>
      <c r="D1453" t="s">
        <v>23</v>
      </c>
      <c r="E1453">
        <v>30</v>
      </c>
      <c r="F1453" t="s">
        <v>82</v>
      </c>
      <c r="G1453" t="s">
        <v>68</v>
      </c>
      <c r="H1453" s="1">
        <v>43920</v>
      </c>
      <c r="I1453">
        <v>35522</v>
      </c>
      <c r="J1453">
        <v>12347</v>
      </c>
      <c r="K1453">
        <v>3.4</v>
      </c>
      <c r="L1453" t="s">
        <v>157</v>
      </c>
      <c r="M1453" t="s">
        <v>2556</v>
      </c>
      <c r="N1453" t="s">
        <v>92</v>
      </c>
      <c r="O1453">
        <v>7</v>
      </c>
      <c r="P1453" t="s">
        <v>29</v>
      </c>
      <c r="Q1453" t="s">
        <v>46</v>
      </c>
      <c r="R1453" t="s">
        <v>2973</v>
      </c>
      <c r="S1453">
        <v>9437084951</v>
      </c>
      <c r="T1453" t="s">
        <v>48</v>
      </c>
    </row>
    <row r="1454" spans="1:20" x14ac:dyDescent="0.35">
      <c r="A1454" t="s">
        <v>2974</v>
      </c>
      <c r="B1454" t="s">
        <v>34</v>
      </c>
      <c r="C1454" t="s">
        <v>55</v>
      </c>
      <c r="D1454" t="s">
        <v>42</v>
      </c>
      <c r="E1454">
        <v>40</v>
      </c>
      <c r="F1454" t="s">
        <v>43</v>
      </c>
      <c r="G1454" t="s">
        <v>57</v>
      </c>
      <c r="H1454" s="1">
        <v>41691</v>
      </c>
      <c r="I1454">
        <v>79508</v>
      </c>
      <c r="J1454">
        <v>18538</v>
      </c>
      <c r="K1454">
        <v>4.5999999999999996</v>
      </c>
      <c r="L1454" t="s">
        <v>476</v>
      </c>
      <c r="M1454" t="s">
        <v>2556</v>
      </c>
      <c r="N1454" t="s">
        <v>38</v>
      </c>
      <c r="O1454">
        <v>23</v>
      </c>
      <c r="P1454" t="s">
        <v>29</v>
      </c>
      <c r="Q1454" t="s">
        <v>46</v>
      </c>
      <c r="R1454" t="s">
        <v>2975</v>
      </c>
      <c r="S1454">
        <v>9973107080</v>
      </c>
      <c r="T1454" t="s">
        <v>48</v>
      </c>
    </row>
    <row r="1455" spans="1:20" x14ac:dyDescent="0.35">
      <c r="A1455" t="s">
        <v>2976</v>
      </c>
      <c r="B1455" t="s">
        <v>86</v>
      </c>
      <c r="C1455" t="s">
        <v>41</v>
      </c>
      <c r="D1455" t="s">
        <v>23</v>
      </c>
      <c r="E1455">
        <v>32</v>
      </c>
      <c r="F1455" t="s">
        <v>56</v>
      </c>
      <c r="G1455" t="s">
        <v>68</v>
      </c>
      <c r="H1455" s="1">
        <v>40279</v>
      </c>
      <c r="I1455">
        <v>57920</v>
      </c>
      <c r="J1455">
        <v>29500</v>
      </c>
      <c r="K1455">
        <v>4.2</v>
      </c>
      <c r="L1455" t="s">
        <v>164</v>
      </c>
      <c r="M1455" t="s">
        <v>2556</v>
      </c>
      <c r="N1455" t="s">
        <v>92</v>
      </c>
      <c r="O1455">
        <v>22</v>
      </c>
      <c r="P1455" t="s">
        <v>29</v>
      </c>
      <c r="Q1455" t="s">
        <v>46</v>
      </c>
      <c r="R1455" t="s">
        <v>2977</v>
      </c>
      <c r="S1455">
        <v>9588898206</v>
      </c>
      <c r="T1455" t="s">
        <v>48</v>
      </c>
    </row>
    <row r="1456" spans="1:20" x14ac:dyDescent="0.35">
      <c r="A1456" t="s">
        <v>2978</v>
      </c>
      <c r="B1456" t="s">
        <v>101</v>
      </c>
      <c r="C1456" t="s">
        <v>55</v>
      </c>
      <c r="D1456" t="s">
        <v>42</v>
      </c>
      <c r="E1456">
        <v>39</v>
      </c>
      <c r="F1456" t="s">
        <v>62</v>
      </c>
      <c r="G1456" t="s">
        <v>25</v>
      </c>
      <c r="H1456" s="1">
        <v>43574</v>
      </c>
      <c r="I1456">
        <v>69238</v>
      </c>
      <c r="J1456">
        <v>26255</v>
      </c>
      <c r="K1456">
        <v>2.9</v>
      </c>
      <c r="L1456" t="s">
        <v>20</v>
      </c>
      <c r="M1456" t="s">
        <v>2556</v>
      </c>
      <c r="N1456" t="s">
        <v>70</v>
      </c>
      <c r="O1456">
        <v>14</v>
      </c>
      <c r="P1456" t="s">
        <v>29</v>
      </c>
      <c r="Q1456" t="s">
        <v>30</v>
      </c>
      <c r="R1456" t="s">
        <v>2979</v>
      </c>
      <c r="S1456">
        <v>9801020494</v>
      </c>
      <c r="T1456" t="s">
        <v>32</v>
      </c>
    </row>
    <row r="1457" spans="1:20" x14ac:dyDescent="0.35">
      <c r="A1457" t="s">
        <v>2980</v>
      </c>
      <c r="B1457" t="s">
        <v>34</v>
      </c>
      <c r="C1457" t="s">
        <v>51</v>
      </c>
      <c r="D1457" t="s">
        <v>23</v>
      </c>
      <c r="E1457">
        <v>32</v>
      </c>
      <c r="F1457" t="s">
        <v>62</v>
      </c>
      <c r="G1457" t="s">
        <v>25</v>
      </c>
      <c r="H1457" s="1">
        <v>42307</v>
      </c>
      <c r="I1457">
        <v>72133</v>
      </c>
      <c r="J1457">
        <v>8223</v>
      </c>
      <c r="K1457">
        <v>4.5</v>
      </c>
      <c r="L1457" t="s">
        <v>284</v>
      </c>
      <c r="M1457" t="s">
        <v>2556</v>
      </c>
      <c r="N1457" t="s">
        <v>70</v>
      </c>
      <c r="O1457">
        <v>4</v>
      </c>
      <c r="P1457" t="s">
        <v>29</v>
      </c>
      <c r="Q1457" t="s">
        <v>46</v>
      </c>
      <c r="R1457" t="s">
        <v>2981</v>
      </c>
      <c r="S1457">
        <v>9566686615</v>
      </c>
      <c r="T1457" t="s">
        <v>48</v>
      </c>
    </row>
    <row r="1458" spans="1:20" x14ac:dyDescent="0.35">
      <c r="A1458" t="s">
        <v>2982</v>
      </c>
      <c r="B1458" t="s">
        <v>101</v>
      </c>
      <c r="C1458" t="s">
        <v>51</v>
      </c>
      <c r="D1458" t="s">
        <v>42</v>
      </c>
      <c r="E1458">
        <v>34</v>
      </c>
      <c r="F1458" t="s">
        <v>24</v>
      </c>
      <c r="G1458" t="s">
        <v>36</v>
      </c>
      <c r="H1458" s="1">
        <v>41866</v>
      </c>
      <c r="I1458">
        <v>83733</v>
      </c>
      <c r="J1458">
        <v>9632</v>
      </c>
      <c r="K1458">
        <v>4.9000000000000004</v>
      </c>
      <c r="L1458" t="s">
        <v>60</v>
      </c>
      <c r="M1458" t="s">
        <v>2556</v>
      </c>
      <c r="N1458" t="s">
        <v>92</v>
      </c>
      <c r="O1458">
        <v>33</v>
      </c>
      <c r="P1458" t="s">
        <v>29</v>
      </c>
      <c r="Q1458" t="s">
        <v>46</v>
      </c>
      <c r="R1458" t="s">
        <v>2983</v>
      </c>
      <c r="S1458">
        <v>9291333805</v>
      </c>
      <c r="T1458" t="s">
        <v>48</v>
      </c>
    </row>
    <row r="1459" spans="1:20" x14ac:dyDescent="0.35">
      <c r="A1459" t="s">
        <v>2984</v>
      </c>
      <c r="B1459" t="s">
        <v>61</v>
      </c>
      <c r="C1459" t="s">
        <v>35</v>
      </c>
      <c r="D1459" t="s">
        <v>23</v>
      </c>
      <c r="E1459">
        <v>57</v>
      </c>
      <c r="F1459" t="s">
        <v>82</v>
      </c>
      <c r="G1459" t="s">
        <v>68</v>
      </c>
      <c r="H1459" s="1">
        <v>42385</v>
      </c>
      <c r="I1459">
        <v>98948</v>
      </c>
      <c r="J1459">
        <v>27181</v>
      </c>
      <c r="K1459">
        <v>4.0999999999999996</v>
      </c>
      <c r="L1459" t="s">
        <v>94</v>
      </c>
      <c r="M1459" t="s">
        <v>2556</v>
      </c>
      <c r="N1459" t="s">
        <v>70</v>
      </c>
      <c r="O1459">
        <v>21</v>
      </c>
      <c r="P1459" t="s">
        <v>29</v>
      </c>
      <c r="Q1459" t="s">
        <v>30</v>
      </c>
      <c r="R1459" t="s">
        <v>2985</v>
      </c>
      <c r="S1459">
        <v>9876459523</v>
      </c>
      <c r="T1459" t="s">
        <v>32</v>
      </c>
    </row>
    <row r="1460" spans="1:20" x14ac:dyDescent="0.35">
      <c r="A1460" t="s">
        <v>2986</v>
      </c>
      <c r="B1460" t="s">
        <v>34</v>
      </c>
      <c r="C1460" t="s">
        <v>55</v>
      </c>
      <c r="D1460" t="s">
        <v>42</v>
      </c>
      <c r="E1460">
        <v>42</v>
      </c>
      <c r="F1460" t="s">
        <v>56</v>
      </c>
      <c r="G1460" t="s">
        <v>57</v>
      </c>
      <c r="H1460" s="1">
        <v>41800</v>
      </c>
      <c r="I1460">
        <v>64754</v>
      </c>
      <c r="J1460">
        <v>26471</v>
      </c>
      <c r="K1460">
        <v>3.7</v>
      </c>
      <c r="L1460" t="s">
        <v>225</v>
      </c>
      <c r="M1460" t="s">
        <v>2556</v>
      </c>
      <c r="N1460" t="s">
        <v>28</v>
      </c>
      <c r="O1460">
        <v>22</v>
      </c>
      <c r="P1460" t="s">
        <v>29</v>
      </c>
      <c r="Q1460" t="s">
        <v>46</v>
      </c>
      <c r="R1460" t="s">
        <v>2987</v>
      </c>
      <c r="S1460">
        <v>9762863950</v>
      </c>
      <c r="T1460" t="s">
        <v>48</v>
      </c>
    </row>
    <row r="1461" spans="1:20" x14ac:dyDescent="0.35">
      <c r="A1461" t="s">
        <v>2988</v>
      </c>
      <c r="B1461" t="s">
        <v>101</v>
      </c>
      <c r="C1461" t="s">
        <v>22</v>
      </c>
      <c r="D1461" t="s">
        <v>23</v>
      </c>
      <c r="E1461">
        <v>47</v>
      </c>
      <c r="F1461" t="s">
        <v>56</v>
      </c>
      <c r="G1461" t="s">
        <v>44</v>
      </c>
      <c r="H1461" s="1">
        <v>42466</v>
      </c>
      <c r="I1461">
        <v>68097</v>
      </c>
      <c r="J1461">
        <v>28783</v>
      </c>
      <c r="K1461">
        <v>4.5</v>
      </c>
      <c r="L1461" t="s">
        <v>427</v>
      </c>
      <c r="M1461" t="s">
        <v>2556</v>
      </c>
      <c r="N1461" t="s">
        <v>92</v>
      </c>
      <c r="O1461">
        <v>19</v>
      </c>
      <c r="P1461" t="s">
        <v>29</v>
      </c>
      <c r="Q1461" t="s">
        <v>30</v>
      </c>
      <c r="R1461" t="s">
        <v>2989</v>
      </c>
      <c r="S1461">
        <v>9819104695</v>
      </c>
      <c r="T1461" t="s">
        <v>32</v>
      </c>
    </row>
    <row r="1462" spans="1:20" x14ac:dyDescent="0.35">
      <c r="A1462" t="s">
        <v>2990</v>
      </c>
      <c r="B1462" t="s">
        <v>95</v>
      </c>
      <c r="C1462" t="s">
        <v>35</v>
      </c>
      <c r="D1462" t="s">
        <v>23</v>
      </c>
      <c r="E1462">
        <v>38</v>
      </c>
      <c r="F1462" t="s">
        <v>24</v>
      </c>
      <c r="G1462" t="s">
        <v>68</v>
      </c>
      <c r="H1462" s="1">
        <v>44457</v>
      </c>
      <c r="I1462">
        <v>53978</v>
      </c>
      <c r="J1462">
        <v>13831</v>
      </c>
      <c r="K1462">
        <v>3.5</v>
      </c>
      <c r="L1462" t="s">
        <v>149</v>
      </c>
      <c r="M1462" t="s">
        <v>2556</v>
      </c>
      <c r="N1462" t="s">
        <v>38</v>
      </c>
      <c r="O1462">
        <v>13</v>
      </c>
      <c r="P1462" t="s">
        <v>29</v>
      </c>
      <c r="Q1462" t="s">
        <v>30</v>
      </c>
      <c r="R1462" t="s">
        <v>2991</v>
      </c>
      <c r="S1462">
        <v>9451451371</v>
      </c>
      <c r="T1462" t="s">
        <v>48</v>
      </c>
    </row>
    <row r="1463" spans="1:20" x14ac:dyDescent="0.35">
      <c r="A1463" t="s">
        <v>2992</v>
      </c>
      <c r="B1463" t="s">
        <v>50</v>
      </c>
      <c r="C1463" t="s">
        <v>81</v>
      </c>
      <c r="D1463" t="s">
        <v>23</v>
      </c>
      <c r="E1463">
        <v>27</v>
      </c>
      <c r="F1463" t="s">
        <v>43</v>
      </c>
      <c r="G1463" t="s">
        <v>25</v>
      </c>
      <c r="H1463" s="1">
        <v>44325</v>
      </c>
      <c r="I1463">
        <v>100835</v>
      </c>
      <c r="J1463">
        <v>24902</v>
      </c>
      <c r="K1463">
        <v>3</v>
      </c>
      <c r="L1463" t="s">
        <v>678</v>
      </c>
      <c r="M1463" t="s">
        <v>2556</v>
      </c>
      <c r="N1463" t="s">
        <v>70</v>
      </c>
      <c r="O1463">
        <v>2</v>
      </c>
      <c r="P1463" t="s">
        <v>29</v>
      </c>
      <c r="Q1463" t="s">
        <v>46</v>
      </c>
      <c r="R1463" t="s">
        <v>2993</v>
      </c>
      <c r="S1463">
        <v>9620877352</v>
      </c>
      <c r="T1463" t="s">
        <v>48</v>
      </c>
    </row>
    <row r="1464" spans="1:20" x14ac:dyDescent="0.35">
      <c r="A1464" t="s">
        <v>2994</v>
      </c>
      <c r="B1464" t="s">
        <v>86</v>
      </c>
      <c r="C1464" t="s">
        <v>35</v>
      </c>
      <c r="D1464" t="s">
        <v>23</v>
      </c>
      <c r="E1464">
        <v>41</v>
      </c>
      <c r="F1464" t="s">
        <v>43</v>
      </c>
      <c r="G1464" t="s">
        <v>68</v>
      </c>
      <c r="H1464" s="1">
        <v>41751</v>
      </c>
      <c r="I1464">
        <v>34034</v>
      </c>
      <c r="J1464">
        <v>28571</v>
      </c>
      <c r="K1464">
        <v>3.5</v>
      </c>
      <c r="L1464" t="s">
        <v>170</v>
      </c>
      <c r="M1464" t="s">
        <v>2556</v>
      </c>
      <c r="N1464" t="s">
        <v>92</v>
      </c>
      <c r="O1464">
        <v>26</v>
      </c>
      <c r="P1464" t="s">
        <v>29</v>
      </c>
      <c r="Q1464" t="s">
        <v>46</v>
      </c>
      <c r="R1464" t="s">
        <v>2995</v>
      </c>
      <c r="S1464">
        <v>9165186981</v>
      </c>
      <c r="T1464" t="s">
        <v>48</v>
      </c>
    </row>
    <row r="1465" spans="1:20" x14ac:dyDescent="0.35">
      <c r="A1465" t="s">
        <v>2996</v>
      </c>
      <c r="B1465" t="s">
        <v>95</v>
      </c>
      <c r="C1465" t="s">
        <v>87</v>
      </c>
      <c r="D1465" t="s">
        <v>42</v>
      </c>
      <c r="E1465">
        <v>34</v>
      </c>
      <c r="F1465" t="s">
        <v>43</v>
      </c>
      <c r="G1465" t="s">
        <v>63</v>
      </c>
      <c r="H1465" s="1">
        <v>44549</v>
      </c>
      <c r="I1465">
        <v>22378</v>
      </c>
      <c r="J1465">
        <v>10383</v>
      </c>
      <c r="K1465">
        <v>3.2</v>
      </c>
      <c r="L1465" t="s">
        <v>207</v>
      </c>
      <c r="M1465" t="s">
        <v>2556</v>
      </c>
      <c r="N1465" t="s">
        <v>70</v>
      </c>
      <c r="O1465">
        <v>1</v>
      </c>
      <c r="P1465" t="s">
        <v>29</v>
      </c>
      <c r="Q1465" t="s">
        <v>46</v>
      </c>
      <c r="R1465" t="s">
        <v>2997</v>
      </c>
      <c r="S1465">
        <v>9782156358</v>
      </c>
      <c r="T1465" t="s">
        <v>32</v>
      </c>
    </row>
    <row r="1466" spans="1:20" x14ac:dyDescent="0.35">
      <c r="A1466" t="s">
        <v>2998</v>
      </c>
      <c r="B1466" t="s">
        <v>50</v>
      </c>
      <c r="C1466" t="s">
        <v>35</v>
      </c>
      <c r="D1466" t="s">
        <v>42</v>
      </c>
      <c r="E1466">
        <v>57</v>
      </c>
      <c r="F1466" t="s">
        <v>43</v>
      </c>
      <c r="G1466" t="s">
        <v>25</v>
      </c>
      <c r="H1466" s="1">
        <v>40325</v>
      </c>
      <c r="I1466">
        <v>109524</v>
      </c>
      <c r="J1466">
        <v>8545</v>
      </c>
      <c r="K1466">
        <v>3.1</v>
      </c>
      <c r="L1466" t="s">
        <v>408</v>
      </c>
      <c r="M1466" t="s">
        <v>2556</v>
      </c>
      <c r="N1466" t="s">
        <v>28</v>
      </c>
      <c r="O1466">
        <v>13</v>
      </c>
      <c r="P1466" t="s">
        <v>29</v>
      </c>
      <c r="Q1466" t="s">
        <v>30</v>
      </c>
      <c r="R1466" t="s">
        <v>2999</v>
      </c>
      <c r="S1466">
        <v>9460939467</v>
      </c>
      <c r="T1466" t="s">
        <v>32</v>
      </c>
    </row>
    <row r="1467" spans="1:20" x14ac:dyDescent="0.35">
      <c r="A1467" t="s">
        <v>3000</v>
      </c>
      <c r="B1467" t="s">
        <v>77</v>
      </c>
      <c r="C1467" t="s">
        <v>81</v>
      </c>
      <c r="D1467" t="s">
        <v>23</v>
      </c>
      <c r="E1467">
        <v>28</v>
      </c>
      <c r="F1467" t="s">
        <v>82</v>
      </c>
      <c r="G1467" t="s">
        <v>36</v>
      </c>
      <c r="H1467" s="1">
        <v>42443</v>
      </c>
      <c r="I1467">
        <v>27202</v>
      </c>
      <c r="J1467">
        <v>6182</v>
      </c>
      <c r="K1467">
        <v>3.5</v>
      </c>
      <c r="L1467" t="s">
        <v>157</v>
      </c>
      <c r="M1467" t="s">
        <v>2556</v>
      </c>
      <c r="N1467" t="s">
        <v>28</v>
      </c>
      <c r="O1467">
        <v>32</v>
      </c>
      <c r="P1467" t="s">
        <v>29</v>
      </c>
      <c r="Q1467" t="s">
        <v>30</v>
      </c>
      <c r="R1467" t="s">
        <v>3001</v>
      </c>
      <c r="S1467">
        <v>9311491624</v>
      </c>
      <c r="T1467" t="s">
        <v>48</v>
      </c>
    </row>
    <row r="1468" spans="1:20" x14ac:dyDescent="0.35">
      <c r="A1468" t="s">
        <v>3002</v>
      </c>
      <c r="B1468" t="s">
        <v>101</v>
      </c>
      <c r="C1468" t="s">
        <v>55</v>
      </c>
      <c r="D1468" t="s">
        <v>23</v>
      </c>
      <c r="E1468">
        <v>49</v>
      </c>
      <c r="F1468" t="s">
        <v>82</v>
      </c>
      <c r="G1468" t="s">
        <v>36</v>
      </c>
      <c r="H1468" s="1">
        <v>43628</v>
      </c>
      <c r="I1468">
        <v>76928</v>
      </c>
      <c r="J1468">
        <v>18340</v>
      </c>
      <c r="K1468">
        <v>2.2000000000000002</v>
      </c>
      <c r="L1468" t="s">
        <v>225</v>
      </c>
      <c r="M1468" t="s">
        <v>2556</v>
      </c>
      <c r="N1468" t="s">
        <v>92</v>
      </c>
      <c r="O1468">
        <v>6</v>
      </c>
      <c r="P1468" t="s">
        <v>29</v>
      </c>
      <c r="Q1468" t="s">
        <v>46</v>
      </c>
      <c r="R1468" t="s">
        <v>3003</v>
      </c>
      <c r="S1468">
        <v>9398546411</v>
      </c>
      <c r="T1468" t="s">
        <v>48</v>
      </c>
    </row>
    <row r="1469" spans="1:20" x14ac:dyDescent="0.35">
      <c r="A1469" t="s">
        <v>3004</v>
      </c>
      <c r="B1469" t="s">
        <v>101</v>
      </c>
      <c r="C1469" t="s">
        <v>51</v>
      </c>
      <c r="D1469" t="s">
        <v>42</v>
      </c>
      <c r="E1469">
        <v>25</v>
      </c>
      <c r="F1469" t="s">
        <v>62</v>
      </c>
      <c r="G1469" t="s">
        <v>63</v>
      </c>
      <c r="H1469" s="1">
        <v>44273</v>
      </c>
      <c r="I1469">
        <v>78759</v>
      </c>
      <c r="J1469">
        <v>8733</v>
      </c>
      <c r="K1469">
        <v>2.1</v>
      </c>
      <c r="L1469" t="s">
        <v>157</v>
      </c>
      <c r="M1469" t="s">
        <v>2556</v>
      </c>
      <c r="N1469" t="s">
        <v>38</v>
      </c>
      <c r="O1469">
        <v>28</v>
      </c>
      <c r="P1469" t="s">
        <v>29</v>
      </c>
      <c r="Q1469" t="s">
        <v>30</v>
      </c>
      <c r="R1469" t="s">
        <v>3005</v>
      </c>
      <c r="S1469">
        <v>9447740545</v>
      </c>
      <c r="T1469" t="s">
        <v>48</v>
      </c>
    </row>
    <row r="1470" spans="1:20" x14ac:dyDescent="0.35">
      <c r="A1470" t="s">
        <v>3006</v>
      </c>
      <c r="B1470" t="s">
        <v>34</v>
      </c>
      <c r="C1470" t="s">
        <v>87</v>
      </c>
      <c r="D1470" t="s">
        <v>42</v>
      </c>
      <c r="E1470">
        <v>50</v>
      </c>
      <c r="F1470" t="s">
        <v>82</v>
      </c>
      <c r="G1470" t="s">
        <v>25</v>
      </c>
      <c r="H1470" s="1">
        <v>43709</v>
      </c>
      <c r="I1470">
        <v>86496</v>
      </c>
      <c r="J1470">
        <v>18819</v>
      </c>
      <c r="K1470">
        <v>4.7</v>
      </c>
      <c r="L1470" t="s">
        <v>678</v>
      </c>
      <c r="M1470" t="s">
        <v>2556</v>
      </c>
      <c r="N1470" t="s">
        <v>28</v>
      </c>
      <c r="O1470">
        <v>7</v>
      </c>
      <c r="P1470" t="s">
        <v>29</v>
      </c>
      <c r="Q1470" t="s">
        <v>46</v>
      </c>
      <c r="R1470" t="s">
        <v>3007</v>
      </c>
      <c r="S1470">
        <v>9754921766</v>
      </c>
      <c r="T1470" t="s">
        <v>32</v>
      </c>
    </row>
    <row r="1471" spans="1:20" x14ac:dyDescent="0.35">
      <c r="A1471" t="s">
        <v>3008</v>
      </c>
      <c r="B1471" t="s">
        <v>73</v>
      </c>
      <c r="C1471" t="s">
        <v>35</v>
      </c>
      <c r="D1471" t="s">
        <v>42</v>
      </c>
      <c r="E1471">
        <v>30</v>
      </c>
      <c r="F1471" t="s">
        <v>62</v>
      </c>
      <c r="G1471" t="s">
        <v>36</v>
      </c>
      <c r="H1471" s="1">
        <v>40710</v>
      </c>
      <c r="I1471">
        <v>82598</v>
      </c>
      <c r="J1471">
        <v>13102</v>
      </c>
      <c r="K1471">
        <v>2.9</v>
      </c>
      <c r="L1471" t="s">
        <v>94</v>
      </c>
      <c r="M1471" t="s">
        <v>2556</v>
      </c>
      <c r="N1471" t="s">
        <v>92</v>
      </c>
      <c r="O1471">
        <v>21</v>
      </c>
      <c r="P1471" t="s">
        <v>29</v>
      </c>
      <c r="Q1471" t="s">
        <v>46</v>
      </c>
      <c r="R1471" t="s">
        <v>3009</v>
      </c>
      <c r="S1471">
        <v>9361980447</v>
      </c>
      <c r="T1471" t="s">
        <v>32</v>
      </c>
    </row>
    <row r="1472" spans="1:20" x14ac:dyDescent="0.35">
      <c r="A1472" t="s">
        <v>3010</v>
      </c>
      <c r="B1472" t="s">
        <v>21</v>
      </c>
      <c r="C1472" t="s">
        <v>51</v>
      </c>
      <c r="D1472" t="s">
        <v>23</v>
      </c>
      <c r="E1472">
        <v>45</v>
      </c>
      <c r="F1472" t="s">
        <v>62</v>
      </c>
      <c r="G1472" t="s">
        <v>63</v>
      </c>
      <c r="H1472" s="1">
        <v>41870</v>
      </c>
      <c r="I1472">
        <v>29209</v>
      </c>
      <c r="J1472">
        <v>24081</v>
      </c>
      <c r="K1472">
        <v>3.3</v>
      </c>
      <c r="L1472" t="s">
        <v>642</v>
      </c>
      <c r="M1472" t="s">
        <v>2556</v>
      </c>
      <c r="N1472" t="s">
        <v>38</v>
      </c>
      <c r="O1472">
        <v>26</v>
      </c>
      <c r="P1472" t="s">
        <v>29</v>
      </c>
      <c r="Q1472" t="s">
        <v>30</v>
      </c>
      <c r="R1472" t="s">
        <v>3011</v>
      </c>
      <c r="S1472">
        <v>9544858985</v>
      </c>
      <c r="T1472" t="s">
        <v>32</v>
      </c>
    </row>
    <row r="1473" spans="1:20" x14ac:dyDescent="0.35">
      <c r="A1473" t="s">
        <v>3012</v>
      </c>
      <c r="B1473" t="s">
        <v>61</v>
      </c>
      <c r="C1473" t="s">
        <v>35</v>
      </c>
      <c r="D1473" t="s">
        <v>42</v>
      </c>
      <c r="E1473">
        <v>38</v>
      </c>
      <c r="F1473" t="s">
        <v>52</v>
      </c>
      <c r="G1473" t="s">
        <v>25</v>
      </c>
      <c r="H1473" s="1">
        <v>42549</v>
      </c>
      <c r="I1473">
        <v>91744</v>
      </c>
      <c r="J1473">
        <v>26573</v>
      </c>
      <c r="K1473">
        <v>4.0999999999999996</v>
      </c>
      <c r="L1473" t="s">
        <v>33</v>
      </c>
      <c r="M1473" t="s">
        <v>2556</v>
      </c>
      <c r="N1473" t="s">
        <v>92</v>
      </c>
      <c r="O1473">
        <v>27</v>
      </c>
      <c r="P1473" t="s">
        <v>29</v>
      </c>
      <c r="Q1473" t="s">
        <v>46</v>
      </c>
      <c r="R1473" t="s">
        <v>3013</v>
      </c>
      <c r="S1473">
        <v>9849731805</v>
      </c>
      <c r="T1473" t="s">
        <v>48</v>
      </c>
    </row>
    <row r="1474" spans="1:20" x14ac:dyDescent="0.35">
      <c r="A1474" t="s">
        <v>3014</v>
      </c>
      <c r="B1474" t="s">
        <v>86</v>
      </c>
      <c r="C1474" t="s">
        <v>35</v>
      </c>
      <c r="D1474" t="s">
        <v>23</v>
      </c>
      <c r="E1474">
        <v>22</v>
      </c>
      <c r="F1474" t="s">
        <v>43</v>
      </c>
      <c r="G1474" t="s">
        <v>68</v>
      </c>
      <c r="H1474" s="1">
        <v>43247</v>
      </c>
      <c r="I1474">
        <v>48394</v>
      </c>
      <c r="J1474">
        <v>11194</v>
      </c>
      <c r="K1474">
        <v>2.4</v>
      </c>
      <c r="L1474" t="s">
        <v>346</v>
      </c>
      <c r="M1474" t="s">
        <v>2556</v>
      </c>
      <c r="N1474" t="s">
        <v>38</v>
      </c>
      <c r="O1474">
        <v>21</v>
      </c>
      <c r="P1474" t="s">
        <v>29</v>
      </c>
      <c r="Q1474" t="s">
        <v>30</v>
      </c>
      <c r="R1474" t="s">
        <v>3015</v>
      </c>
      <c r="S1474">
        <v>9610273044</v>
      </c>
      <c r="T1474" t="s">
        <v>32</v>
      </c>
    </row>
    <row r="1475" spans="1:20" x14ac:dyDescent="0.35">
      <c r="A1475" t="s">
        <v>3016</v>
      </c>
      <c r="B1475" t="s">
        <v>73</v>
      </c>
      <c r="C1475" t="s">
        <v>22</v>
      </c>
      <c r="D1475" t="s">
        <v>23</v>
      </c>
      <c r="E1475">
        <v>59</v>
      </c>
      <c r="F1475" t="s">
        <v>62</v>
      </c>
      <c r="G1475" t="s">
        <v>25</v>
      </c>
      <c r="H1475" s="1">
        <v>45104</v>
      </c>
      <c r="I1475">
        <v>28948</v>
      </c>
      <c r="J1475">
        <v>28047</v>
      </c>
      <c r="K1475">
        <v>3</v>
      </c>
      <c r="L1475" t="s">
        <v>432</v>
      </c>
      <c r="M1475" t="s">
        <v>2556</v>
      </c>
      <c r="N1475" t="s">
        <v>28</v>
      </c>
      <c r="O1475">
        <v>2</v>
      </c>
      <c r="P1475" t="s">
        <v>29</v>
      </c>
      <c r="Q1475" t="s">
        <v>30</v>
      </c>
      <c r="R1475" t="s">
        <v>3017</v>
      </c>
      <c r="S1475">
        <v>9715498992</v>
      </c>
      <c r="T1475" t="s">
        <v>32</v>
      </c>
    </row>
    <row r="1476" spans="1:20" x14ac:dyDescent="0.35">
      <c r="A1476" t="s">
        <v>3018</v>
      </c>
      <c r="B1476" t="s">
        <v>34</v>
      </c>
      <c r="C1476" t="s">
        <v>55</v>
      </c>
      <c r="D1476" t="s">
        <v>23</v>
      </c>
      <c r="E1476">
        <v>25</v>
      </c>
      <c r="F1476" t="s">
        <v>52</v>
      </c>
      <c r="G1476" t="s">
        <v>25</v>
      </c>
      <c r="H1476" s="1">
        <v>42452</v>
      </c>
      <c r="I1476">
        <v>51434</v>
      </c>
      <c r="J1476">
        <v>8143</v>
      </c>
      <c r="K1476">
        <v>2.2999999999999998</v>
      </c>
      <c r="L1476" t="s">
        <v>170</v>
      </c>
      <c r="M1476" t="s">
        <v>2556</v>
      </c>
      <c r="N1476" t="s">
        <v>70</v>
      </c>
      <c r="O1476">
        <v>31</v>
      </c>
      <c r="P1476" t="s">
        <v>29</v>
      </c>
      <c r="Q1476" t="s">
        <v>30</v>
      </c>
      <c r="R1476" t="s">
        <v>3019</v>
      </c>
      <c r="S1476">
        <v>9490564774</v>
      </c>
      <c r="T1476" t="s">
        <v>48</v>
      </c>
    </row>
    <row r="1477" spans="1:20" x14ac:dyDescent="0.35">
      <c r="A1477" t="s">
        <v>3020</v>
      </c>
      <c r="B1477" t="s">
        <v>21</v>
      </c>
      <c r="C1477" t="s">
        <v>55</v>
      </c>
      <c r="D1477" t="s">
        <v>23</v>
      </c>
      <c r="E1477">
        <v>32</v>
      </c>
      <c r="F1477" t="s">
        <v>62</v>
      </c>
      <c r="G1477" t="s">
        <v>63</v>
      </c>
      <c r="H1477" s="1">
        <v>42457</v>
      </c>
      <c r="I1477">
        <v>51233</v>
      </c>
      <c r="J1477">
        <v>25314</v>
      </c>
      <c r="K1477">
        <v>3.1</v>
      </c>
      <c r="L1477" t="s">
        <v>381</v>
      </c>
      <c r="M1477" t="s">
        <v>2556</v>
      </c>
      <c r="N1477" t="s">
        <v>70</v>
      </c>
      <c r="O1477">
        <v>35</v>
      </c>
      <c r="P1477" t="s">
        <v>29</v>
      </c>
      <c r="Q1477" t="s">
        <v>46</v>
      </c>
      <c r="R1477" t="s">
        <v>3021</v>
      </c>
      <c r="S1477">
        <v>9164397993</v>
      </c>
      <c r="T1477" t="s">
        <v>32</v>
      </c>
    </row>
    <row r="1478" spans="1:20" x14ac:dyDescent="0.35">
      <c r="A1478" t="s">
        <v>3022</v>
      </c>
      <c r="B1478" t="s">
        <v>73</v>
      </c>
      <c r="C1478" t="s">
        <v>87</v>
      </c>
      <c r="D1478" t="s">
        <v>42</v>
      </c>
      <c r="E1478">
        <v>24</v>
      </c>
      <c r="F1478" t="s">
        <v>24</v>
      </c>
      <c r="G1478" t="s">
        <v>44</v>
      </c>
      <c r="H1478" s="1">
        <v>42841</v>
      </c>
      <c r="I1478">
        <v>97650</v>
      </c>
      <c r="J1478">
        <v>8250</v>
      </c>
      <c r="K1478">
        <v>3.8</v>
      </c>
      <c r="L1478" t="s">
        <v>275</v>
      </c>
      <c r="M1478" t="s">
        <v>2556</v>
      </c>
      <c r="N1478" t="s">
        <v>92</v>
      </c>
      <c r="O1478">
        <v>25</v>
      </c>
      <c r="P1478" t="s">
        <v>29</v>
      </c>
      <c r="Q1478" t="s">
        <v>30</v>
      </c>
      <c r="R1478" t="s">
        <v>3023</v>
      </c>
      <c r="S1478">
        <v>9566632925</v>
      </c>
      <c r="T1478" t="s">
        <v>32</v>
      </c>
    </row>
    <row r="1479" spans="1:20" x14ac:dyDescent="0.35">
      <c r="A1479" t="s">
        <v>3024</v>
      </c>
      <c r="B1479" t="s">
        <v>77</v>
      </c>
      <c r="C1479" t="s">
        <v>35</v>
      </c>
      <c r="D1479" t="s">
        <v>42</v>
      </c>
      <c r="E1479">
        <v>48</v>
      </c>
      <c r="F1479" t="s">
        <v>56</v>
      </c>
      <c r="G1479" t="s">
        <v>25</v>
      </c>
      <c r="H1479" s="1">
        <v>44703</v>
      </c>
      <c r="I1479">
        <v>27733</v>
      </c>
      <c r="J1479">
        <v>20747</v>
      </c>
      <c r="K1479">
        <v>4.9000000000000004</v>
      </c>
      <c r="L1479" t="s">
        <v>49</v>
      </c>
      <c r="M1479" t="s">
        <v>2556</v>
      </c>
      <c r="N1479" t="s">
        <v>38</v>
      </c>
      <c r="O1479">
        <v>19</v>
      </c>
      <c r="P1479" t="s">
        <v>29</v>
      </c>
      <c r="Q1479" t="s">
        <v>46</v>
      </c>
      <c r="R1479" t="s">
        <v>3025</v>
      </c>
      <c r="S1479">
        <v>9654956835</v>
      </c>
      <c r="T1479" t="s">
        <v>48</v>
      </c>
    </row>
    <row r="1480" spans="1:20" x14ac:dyDescent="0.35">
      <c r="A1480" t="s">
        <v>3026</v>
      </c>
      <c r="B1480" t="s">
        <v>21</v>
      </c>
      <c r="C1480" t="s">
        <v>35</v>
      </c>
      <c r="D1480" t="s">
        <v>42</v>
      </c>
      <c r="E1480">
        <v>45</v>
      </c>
      <c r="F1480" t="s">
        <v>56</v>
      </c>
      <c r="G1480" t="s">
        <v>68</v>
      </c>
      <c r="H1480" s="1">
        <v>44330</v>
      </c>
      <c r="I1480">
        <v>98547</v>
      </c>
      <c r="J1480">
        <v>11971</v>
      </c>
      <c r="K1480">
        <v>2.2999999999999998</v>
      </c>
      <c r="L1480" t="s">
        <v>45</v>
      </c>
      <c r="M1480" t="s">
        <v>2556</v>
      </c>
      <c r="N1480" t="s">
        <v>70</v>
      </c>
      <c r="O1480">
        <v>24</v>
      </c>
      <c r="P1480" t="s">
        <v>29</v>
      </c>
      <c r="Q1480" t="s">
        <v>30</v>
      </c>
      <c r="R1480" t="s">
        <v>3027</v>
      </c>
      <c r="S1480">
        <v>9159371149</v>
      </c>
      <c r="T1480" t="s">
        <v>48</v>
      </c>
    </row>
    <row r="1481" spans="1:20" x14ac:dyDescent="0.35">
      <c r="A1481" t="s">
        <v>3028</v>
      </c>
      <c r="B1481" t="s">
        <v>86</v>
      </c>
      <c r="C1481" t="s">
        <v>41</v>
      </c>
      <c r="D1481" t="s">
        <v>42</v>
      </c>
      <c r="E1481">
        <v>43</v>
      </c>
      <c r="F1481" t="s">
        <v>52</v>
      </c>
      <c r="G1481" t="s">
        <v>68</v>
      </c>
      <c r="H1481" s="1">
        <v>41340</v>
      </c>
      <c r="I1481">
        <v>84328</v>
      </c>
      <c r="J1481">
        <v>29843</v>
      </c>
      <c r="K1481">
        <v>3.8</v>
      </c>
      <c r="L1481" t="s">
        <v>338</v>
      </c>
      <c r="M1481" t="s">
        <v>2556</v>
      </c>
      <c r="N1481" t="s">
        <v>38</v>
      </c>
      <c r="O1481">
        <v>33</v>
      </c>
      <c r="P1481" t="s">
        <v>29</v>
      </c>
      <c r="Q1481" t="s">
        <v>46</v>
      </c>
      <c r="R1481" t="s">
        <v>3029</v>
      </c>
      <c r="S1481">
        <v>9452818378</v>
      </c>
      <c r="T1481" t="s">
        <v>32</v>
      </c>
    </row>
    <row r="1482" spans="1:20" x14ac:dyDescent="0.35">
      <c r="A1482" t="s">
        <v>3030</v>
      </c>
      <c r="B1482" t="s">
        <v>34</v>
      </c>
      <c r="C1482" t="s">
        <v>74</v>
      </c>
      <c r="D1482" t="s">
        <v>23</v>
      </c>
      <c r="E1482">
        <v>32</v>
      </c>
      <c r="F1482" t="s">
        <v>56</v>
      </c>
      <c r="G1482" t="s">
        <v>36</v>
      </c>
      <c r="H1482" s="1">
        <v>41021</v>
      </c>
      <c r="I1482">
        <v>96975</v>
      </c>
      <c r="J1482">
        <v>10485</v>
      </c>
      <c r="K1482">
        <v>2.6</v>
      </c>
      <c r="L1482" t="s">
        <v>225</v>
      </c>
      <c r="M1482" t="s">
        <v>2556</v>
      </c>
      <c r="N1482" t="s">
        <v>70</v>
      </c>
      <c r="O1482">
        <v>0</v>
      </c>
      <c r="P1482" t="s">
        <v>29</v>
      </c>
      <c r="Q1482" t="s">
        <v>46</v>
      </c>
      <c r="R1482" t="s">
        <v>3031</v>
      </c>
      <c r="S1482">
        <v>9807838139</v>
      </c>
      <c r="T1482" t="s">
        <v>48</v>
      </c>
    </row>
    <row r="1483" spans="1:20" x14ac:dyDescent="0.35">
      <c r="A1483" t="s">
        <v>3032</v>
      </c>
      <c r="B1483" t="s">
        <v>67</v>
      </c>
      <c r="C1483" t="s">
        <v>91</v>
      </c>
      <c r="D1483" t="s">
        <v>23</v>
      </c>
      <c r="E1483">
        <v>40</v>
      </c>
      <c r="F1483" t="s">
        <v>62</v>
      </c>
      <c r="G1483" t="s">
        <v>36</v>
      </c>
      <c r="H1483" s="1">
        <v>41239</v>
      </c>
      <c r="I1483">
        <v>74027</v>
      </c>
      <c r="J1483">
        <v>16728</v>
      </c>
      <c r="K1483">
        <v>2.4</v>
      </c>
      <c r="L1483" t="s">
        <v>457</v>
      </c>
      <c r="M1483" t="s">
        <v>2556</v>
      </c>
      <c r="N1483" t="s">
        <v>38</v>
      </c>
      <c r="O1483">
        <v>22</v>
      </c>
      <c r="P1483" t="s">
        <v>29</v>
      </c>
      <c r="Q1483" t="s">
        <v>46</v>
      </c>
      <c r="R1483" t="s">
        <v>3033</v>
      </c>
      <c r="S1483">
        <v>9458681060</v>
      </c>
      <c r="T1483" t="s">
        <v>48</v>
      </c>
    </row>
    <row r="1484" spans="1:20" x14ac:dyDescent="0.35">
      <c r="A1484" t="s">
        <v>3034</v>
      </c>
      <c r="B1484" t="s">
        <v>101</v>
      </c>
      <c r="C1484" t="s">
        <v>51</v>
      </c>
      <c r="D1484" t="s">
        <v>23</v>
      </c>
      <c r="E1484">
        <v>46</v>
      </c>
      <c r="F1484" t="s">
        <v>62</v>
      </c>
      <c r="G1484" t="s">
        <v>68</v>
      </c>
      <c r="H1484" s="1">
        <v>44640</v>
      </c>
      <c r="I1484">
        <v>61509</v>
      </c>
      <c r="J1484">
        <v>20973</v>
      </c>
      <c r="K1484">
        <v>3.6</v>
      </c>
      <c r="L1484" t="s">
        <v>394</v>
      </c>
      <c r="M1484" t="s">
        <v>2556</v>
      </c>
      <c r="N1484" t="s">
        <v>38</v>
      </c>
      <c r="O1484">
        <v>11</v>
      </c>
      <c r="P1484" t="s">
        <v>29</v>
      </c>
      <c r="Q1484" t="s">
        <v>30</v>
      </c>
      <c r="R1484" t="s">
        <v>3035</v>
      </c>
      <c r="S1484">
        <v>9472870937</v>
      </c>
      <c r="T1484" t="s">
        <v>32</v>
      </c>
    </row>
    <row r="1485" spans="1:20" x14ac:dyDescent="0.35">
      <c r="A1485" t="s">
        <v>3036</v>
      </c>
      <c r="B1485" t="s">
        <v>86</v>
      </c>
      <c r="C1485" t="s">
        <v>35</v>
      </c>
      <c r="D1485" t="s">
        <v>23</v>
      </c>
      <c r="E1485">
        <v>44</v>
      </c>
      <c r="F1485" t="s">
        <v>43</v>
      </c>
      <c r="G1485" t="s">
        <v>68</v>
      </c>
      <c r="H1485" s="1">
        <v>44993</v>
      </c>
      <c r="I1485">
        <v>78262</v>
      </c>
      <c r="J1485">
        <v>26368</v>
      </c>
      <c r="K1485">
        <v>4.5999999999999996</v>
      </c>
      <c r="L1485" t="s">
        <v>20</v>
      </c>
      <c r="M1485" t="s">
        <v>2556</v>
      </c>
      <c r="N1485" t="s">
        <v>92</v>
      </c>
      <c r="O1485">
        <v>8</v>
      </c>
      <c r="P1485" t="s">
        <v>29</v>
      </c>
      <c r="Q1485" t="s">
        <v>46</v>
      </c>
      <c r="R1485" t="s">
        <v>3037</v>
      </c>
      <c r="S1485">
        <v>9991864719</v>
      </c>
      <c r="T1485" t="s">
        <v>48</v>
      </c>
    </row>
    <row r="1486" spans="1:20" x14ac:dyDescent="0.35">
      <c r="A1486" t="s">
        <v>3038</v>
      </c>
      <c r="B1486" t="s">
        <v>61</v>
      </c>
      <c r="C1486" t="s">
        <v>22</v>
      </c>
      <c r="D1486" t="s">
        <v>42</v>
      </c>
      <c r="E1486">
        <v>38</v>
      </c>
      <c r="F1486" t="s">
        <v>62</v>
      </c>
      <c r="G1486" t="s">
        <v>63</v>
      </c>
      <c r="H1486" s="1">
        <v>41854</v>
      </c>
      <c r="I1486">
        <v>75228</v>
      </c>
      <c r="J1486">
        <v>15805</v>
      </c>
      <c r="K1486">
        <v>2.7</v>
      </c>
      <c r="L1486" t="s">
        <v>596</v>
      </c>
      <c r="M1486" t="s">
        <v>2556</v>
      </c>
      <c r="N1486" t="s">
        <v>92</v>
      </c>
      <c r="O1486">
        <v>27</v>
      </c>
      <c r="P1486" t="s">
        <v>29</v>
      </c>
      <c r="Q1486" t="s">
        <v>46</v>
      </c>
      <c r="R1486" t="s">
        <v>3039</v>
      </c>
      <c r="S1486">
        <v>9302090810</v>
      </c>
      <c r="T1486" t="s">
        <v>32</v>
      </c>
    </row>
    <row r="1487" spans="1:20" x14ac:dyDescent="0.35">
      <c r="A1487" t="s">
        <v>3040</v>
      </c>
      <c r="B1487" t="s">
        <v>73</v>
      </c>
      <c r="C1487" t="s">
        <v>145</v>
      </c>
      <c r="D1487" t="s">
        <v>23</v>
      </c>
      <c r="E1487">
        <v>47</v>
      </c>
      <c r="F1487" t="s">
        <v>82</v>
      </c>
      <c r="G1487" t="s">
        <v>44</v>
      </c>
      <c r="H1487" s="1">
        <v>44977</v>
      </c>
      <c r="I1487">
        <v>107478</v>
      </c>
      <c r="J1487">
        <v>25190</v>
      </c>
      <c r="K1487">
        <v>3.7</v>
      </c>
      <c r="L1487" t="s">
        <v>64</v>
      </c>
      <c r="M1487" t="s">
        <v>2556</v>
      </c>
      <c r="N1487" t="s">
        <v>92</v>
      </c>
      <c r="O1487">
        <v>16</v>
      </c>
      <c r="P1487" t="s">
        <v>29</v>
      </c>
      <c r="Q1487" t="s">
        <v>46</v>
      </c>
      <c r="R1487" t="s">
        <v>3041</v>
      </c>
      <c r="S1487">
        <v>9868673858</v>
      </c>
      <c r="T1487" t="s">
        <v>32</v>
      </c>
    </row>
    <row r="1488" spans="1:20" x14ac:dyDescent="0.35">
      <c r="A1488" t="s">
        <v>3042</v>
      </c>
      <c r="B1488" t="s">
        <v>34</v>
      </c>
      <c r="C1488" t="s">
        <v>35</v>
      </c>
      <c r="D1488" t="s">
        <v>42</v>
      </c>
      <c r="E1488">
        <v>22</v>
      </c>
      <c r="F1488" t="s">
        <v>52</v>
      </c>
      <c r="G1488" t="s">
        <v>25</v>
      </c>
      <c r="H1488" s="1">
        <v>41029</v>
      </c>
      <c r="I1488">
        <v>91862</v>
      </c>
      <c r="J1488">
        <v>11973</v>
      </c>
      <c r="K1488">
        <v>2.8</v>
      </c>
      <c r="L1488" t="s">
        <v>292</v>
      </c>
      <c r="M1488" t="s">
        <v>2556</v>
      </c>
      <c r="N1488" t="s">
        <v>28</v>
      </c>
      <c r="O1488">
        <v>16</v>
      </c>
      <c r="P1488" t="s">
        <v>29</v>
      </c>
      <c r="Q1488" t="s">
        <v>46</v>
      </c>
      <c r="R1488" t="s">
        <v>3043</v>
      </c>
      <c r="S1488">
        <v>9629307613</v>
      </c>
      <c r="T1488" t="s">
        <v>32</v>
      </c>
    </row>
    <row r="1489" spans="1:20" x14ac:dyDescent="0.35">
      <c r="A1489" t="s">
        <v>3044</v>
      </c>
      <c r="B1489" t="s">
        <v>50</v>
      </c>
      <c r="C1489" t="s">
        <v>22</v>
      </c>
      <c r="D1489" t="s">
        <v>42</v>
      </c>
      <c r="E1489">
        <v>54</v>
      </c>
      <c r="F1489" t="s">
        <v>82</v>
      </c>
      <c r="G1489" t="s">
        <v>63</v>
      </c>
      <c r="H1489" s="1">
        <v>43326</v>
      </c>
      <c r="I1489">
        <v>113768</v>
      </c>
      <c r="J1489">
        <v>25374</v>
      </c>
      <c r="K1489">
        <v>3.1</v>
      </c>
      <c r="L1489" t="s">
        <v>72</v>
      </c>
      <c r="M1489" t="s">
        <v>2556</v>
      </c>
      <c r="N1489" t="s">
        <v>38</v>
      </c>
      <c r="O1489">
        <v>20</v>
      </c>
      <c r="P1489" t="s">
        <v>29</v>
      </c>
      <c r="Q1489" t="s">
        <v>30</v>
      </c>
      <c r="R1489" t="s">
        <v>3045</v>
      </c>
      <c r="S1489">
        <v>9490315456</v>
      </c>
      <c r="T1489" t="s">
        <v>48</v>
      </c>
    </row>
    <row r="1490" spans="1:20" x14ac:dyDescent="0.35">
      <c r="A1490" t="s">
        <v>3046</v>
      </c>
      <c r="B1490" t="s">
        <v>86</v>
      </c>
      <c r="C1490" t="s">
        <v>22</v>
      </c>
      <c r="D1490" t="s">
        <v>42</v>
      </c>
      <c r="E1490">
        <v>43</v>
      </c>
      <c r="F1490" t="s">
        <v>43</v>
      </c>
      <c r="G1490" t="s">
        <v>63</v>
      </c>
      <c r="H1490" s="1">
        <v>41858</v>
      </c>
      <c r="I1490">
        <v>43088</v>
      </c>
      <c r="J1490">
        <v>12723</v>
      </c>
      <c r="K1490">
        <v>2.9</v>
      </c>
      <c r="L1490" t="s">
        <v>408</v>
      </c>
      <c r="M1490" t="s">
        <v>2556</v>
      </c>
      <c r="N1490" t="s">
        <v>38</v>
      </c>
      <c r="O1490">
        <v>5</v>
      </c>
      <c r="P1490" t="s">
        <v>29</v>
      </c>
      <c r="Q1490" t="s">
        <v>30</v>
      </c>
      <c r="R1490" t="s">
        <v>3047</v>
      </c>
      <c r="S1490">
        <v>9983120673</v>
      </c>
      <c r="T1490" t="s">
        <v>32</v>
      </c>
    </row>
    <row r="1491" spans="1:20" x14ac:dyDescent="0.35">
      <c r="A1491" t="s">
        <v>3048</v>
      </c>
      <c r="B1491" t="s">
        <v>73</v>
      </c>
      <c r="C1491" t="s">
        <v>74</v>
      </c>
      <c r="D1491" t="s">
        <v>23</v>
      </c>
      <c r="E1491">
        <v>53</v>
      </c>
      <c r="F1491" t="s">
        <v>82</v>
      </c>
      <c r="G1491" t="s">
        <v>63</v>
      </c>
      <c r="H1491" s="1">
        <v>44397</v>
      </c>
      <c r="I1491">
        <v>88474</v>
      </c>
      <c r="J1491">
        <v>5064</v>
      </c>
      <c r="K1491">
        <v>4.5</v>
      </c>
      <c r="L1491" t="s">
        <v>575</v>
      </c>
      <c r="M1491" t="s">
        <v>2556</v>
      </c>
      <c r="N1491" t="s">
        <v>28</v>
      </c>
      <c r="O1491">
        <v>29</v>
      </c>
      <c r="P1491" t="s">
        <v>29</v>
      </c>
      <c r="Q1491" t="s">
        <v>46</v>
      </c>
      <c r="R1491" t="s">
        <v>3049</v>
      </c>
      <c r="S1491">
        <v>9708903737</v>
      </c>
      <c r="T1491" t="s">
        <v>32</v>
      </c>
    </row>
    <row r="1492" spans="1:20" x14ac:dyDescent="0.35">
      <c r="A1492" t="s">
        <v>3050</v>
      </c>
      <c r="B1492" t="s">
        <v>101</v>
      </c>
      <c r="C1492" t="s">
        <v>41</v>
      </c>
      <c r="D1492" t="s">
        <v>42</v>
      </c>
      <c r="E1492">
        <v>22</v>
      </c>
      <c r="F1492" t="s">
        <v>43</v>
      </c>
      <c r="G1492" t="s">
        <v>36</v>
      </c>
      <c r="H1492" s="1">
        <v>44520</v>
      </c>
      <c r="I1492">
        <v>104286</v>
      </c>
      <c r="J1492">
        <v>25442</v>
      </c>
      <c r="K1492">
        <v>2.5</v>
      </c>
      <c r="L1492" t="s">
        <v>78</v>
      </c>
      <c r="M1492" t="s">
        <v>2556</v>
      </c>
      <c r="N1492" t="s">
        <v>28</v>
      </c>
      <c r="O1492">
        <v>13</v>
      </c>
      <c r="P1492" t="s">
        <v>29</v>
      </c>
      <c r="Q1492" t="s">
        <v>46</v>
      </c>
      <c r="R1492" t="s">
        <v>3051</v>
      </c>
      <c r="S1492">
        <v>9847278672</v>
      </c>
      <c r="T1492" t="s">
        <v>48</v>
      </c>
    </row>
    <row r="1493" spans="1:20" x14ac:dyDescent="0.35">
      <c r="A1493" t="s">
        <v>3052</v>
      </c>
      <c r="B1493" t="s">
        <v>73</v>
      </c>
      <c r="C1493" t="s">
        <v>81</v>
      </c>
      <c r="D1493" t="s">
        <v>42</v>
      </c>
      <c r="E1493">
        <v>46</v>
      </c>
      <c r="F1493" t="s">
        <v>82</v>
      </c>
      <c r="G1493" t="s">
        <v>36</v>
      </c>
      <c r="H1493" s="1">
        <v>40229</v>
      </c>
      <c r="I1493">
        <v>60821</v>
      </c>
      <c r="J1493">
        <v>7846</v>
      </c>
      <c r="K1493">
        <v>2.2999999999999998</v>
      </c>
      <c r="L1493" t="s">
        <v>199</v>
      </c>
      <c r="M1493" t="s">
        <v>2556</v>
      </c>
      <c r="N1493" t="s">
        <v>28</v>
      </c>
      <c r="O1493">
        <v>33</v>
      </c>
      <c r="P1493" t="s">
        <v>29</v>
      </c>
      <c r="Q1493" t="s">
        <v>46</v>
      </c>
      <c r="R1493" t="s">
        <v>3053</v>
      </c>
      <c r="S1493">
        <v>9924141412</v>
      </c>
      <c r="T1493" t="s">
        <v>32</v>
      </c>
    </row>
    <row r="1494" spans="1:20" x14ac:dyDescent="0.35">
      <c r="A1494" t="s">
        <v>3054</v>
      </c>
      <c r="B1494" t="s">
        <v>95</v>
      </c>
      <c r="C1494" t="s">
        <v>145</v>
      </c>
      <c r="D1494" t="s">
        <v>42</v>
      </c>
      <c r="E1494">
        <v>50</v>
      </c>
      <c r="F1494" t="s">
        <v>52</v>
      </c>
      <c r="G1494" t="s">
        <v>44</v>
      </c>
      <c r="H1494" s="1">
        <v>41009</v>
      </c>
      <c r="I1494">
        <v>100669</v>
      </c>
      <c r="J1494">
        <v>12790</v>
      </c>
      <c r="K1494">
        <v>4.4000000000000004</v>
      </c>
      <c r="L1494" t="s">
        <v>130</v>
      </c>
      <c r="M1494" t="s">
        <v>2556</v>
      </c>
      <c r="N1494" t="s">
        <v>92</v>
      </c>
      <c r="O1494">
        <v>35</v>
      </c>
      <c r="P1494" t="s">
        <v>29</v>
      </c>
      <c r="Q1494" t="s">
        <v>46</v>
      </c>
      <c r="R1494" t="s">
        <v>3055</v>
      </c>
      <c r="S1494">
        <v>9550285921</v>
      </c>
      <c r="T1494" t="s">
        <v>32</v>
      </c>
    </row>
    <row r="1495" spans="1:20" x14ac:dyDescent="0.35">
      <c r="A1495" t="s">
        <v>3056</v>
      </c>
      <c r="B1495" t="s">
        <v>21</v>
      </c>
      <c r="C1495" t="s">
        <v>35</v>
      </c>
      <c r="D1495" t="s">
        <v>23</v>
      </c>
      <c r="E1495">
        <v>49</v>
      </c>
      <c r="F1495" t="s">
        <v>24</v>
      </c>
      <c r="G1495" t="s">
        <v>44</v>
      </c>
      <c r="H1495" s="1">
        <v>43760</v>
      </c>
      <c r="I1495">
        <v>95462</v>
      </c>
      <c r="J1495">
        <v>18887</v>
      </c>
      <c r="K1495">
        <v>3.4</v>
      </c>
      <c r="L1495" t="s">
        <v>33</v>
      </c>
      <c r="M1495" t="s">
        <v>2556</v>
      </c>
      <c r="N1495" t="s">
        <v>70</v>
      </c>
      <c r="O1495">
        <v>14</v>
      </c>
      <c r="P1495" t="s">
        <v>29</v>
      </c>
      <c r="Q1495" t="s">
        <v>46</v>
      </c>
      <c r="R1495" t="s">
        <v>3057</v>
      </c>
      <c r="S1495">
        <v>9390761659</v>
      </c>
      <c r="T1495" t="s">
        <v>48</v>
      </c>
    </row>
    <row r="1496" spans="1:20" x14ac:dyDescent="0.35">
      <c r="A1496" t="s">
        <v>3058</v>
      </c>
      <c r="B1496" t="s">
        <v>86</v>
      </c>
      <c r="C1496" t="s">
        <v>35</v>
      </c>
      <c r="D1496" t="s">
        <v>23</v>
      </c>
      <c r="E1496">
        <v>51</v>
      </c>
      <c r="F1496" t="s">
        <v>24</v>
      </c>
      <c r="G1496" t="s">
        <v>44</v>
      </c>
      <c r="H1496" s="1">
        <v>43834</v>
      </c>
      <c r="I1496">
        <v>99039</v>
      </c>
      <c r="J1496">
        <v>7266</v>
      </c>
      <c r="K1496">
        <v>3.9</v>
      </c>
      <c r="L1496" t="s">
        <v>244</v>
      </c>
      <c r="M1496" t="s">
        <v>2556</v>
      </c>
      <c r="N1496" t="s">
        <v>92</v>
      </c>
      <c r="O1496">
        <v>16</v>
      </c>
      <c r="P1496" t="s">
        <v>29</v>
      </c>
      <c r="Q1496" t="s">
        <v>46</v>
      </c>
      <c r="R1496" t="s">
        <v>3059</v>
      </c>
      <c r="S1496">
        <v>9197886686</v>
      </c>
      <c r="T1496" t="s">
        <v>48</v>
      </c>
    </row>
    <row r="1497" spans="1:20" x14ac:dyDescent="0.35">
      <c r="A1497" t="s">
        <v>3060</v>
      </c>
      <c r="B1497" t="s">
        <v>95</v>
      </c>
      <c r="C1497" t="s">
        <v>51</v>
      </c>
      <c r="D1497" t="s">
        <v>23</v>
      </c>
      <c r="E1497">
        <v>39</v>
      </c>
      <c r="F1497" t="s">
        <v>24</v>
      </c>
      <c r="G1497" t="s">
        <v>25</v>
      </c>
      <c r="H1497" s="1">
        <v>41475</v>
      </c>
      <c r="I1497">
        <v>84510</v>
      </c>
      <c r="J1497">
        <v>8347</v>
      </c>
      <c r="K1497">
        <v>2.6</v>
      </c>
      <c r="L1497" t="s">
        <v>473</v>
      </c>
      <c r="M1497" t="s">
        <v>2556</v>
      </c>
      <c r="N1497" t="s">
        <v>28</v>
      </c>
      <c r="O1497">
        <v>8</v>
      </c>
      <c r="P1497" t="s">
        <v>29</v>
      </c>
      <c r="Q1497" t="s">
        <v>46</v>
      </c>
      <c r="R1497" t="s">
        <v>3061</v>
      </c>
      <c r="S1497">
        <v>9604502807</v>
      </c>
      <c r="T1497" t="s">
        <v>32</v>
      </c>
    </row>
    <row r="1498" spans="1:20" x14ac:dyDescent="0.35">
      <c r="A1498" t="s">
        <v>3062</v>
      </c>
      <c r="B1498" t="s">
        <v>67</v>
      </c>
      <c r="C1498" t="s">
        <v>74</v>
      </c>
      <c r="D1498" t="s">
        <v>42</v>
      </c>
      <c r="E1498">
        <v>49</v>
      </c>
      <c r="F1498" t="s">
        <v>56</v>
      </c>
      <c r="G1498" t="s">
        <v>68</v>
      </c>
      <c r="H1498" s="1">
        <v>44370</v>
      </c>
      <c r="I1498">
        <v>51895</v>
      </c>
      <c r="J1498">
        <v>25608</v>
      </c>
      <c r="K1498">
        <v>3.1</v>
      </c>
      <c r="L1498" t="s">
        <v>212</v>
      </c>
      <c r="M1498" t="s">
        <v>2556</v>
      </c>
      <c r="N1498" t="s">
        <v>38</v>
      </c>
      <c r="O1498">
        <v>6</v>
      </c>
      <c r="P1498" t="s">
        <v>29</v>
      </c>
      <c r="Q1498" t="s">
        <v>30</v>
      </c>
      <c r="R1498" t="s">
        <v>3063</v>
      </c>
      <c r="S1498">
        <v>9843034303</v>
      </c>
      <c r="T1498" t="s">
        <v>32</v>
      </c>
    </row>
    <row r="1499" spans="1:20" x14ac:dyDescent="0.35">
      <c r="A1499" t="s">
        <v>3064</v>
      </c>
      <c r="B1499" t="s">
        <v>21</v>
      </c>
      <c r="C1499" t="s">
        <v>22</v>
      </c>
      <c r="D1499" t="s">
        <v>23</v>
      </c>
      <c r="E1499">
        <v>40</v>
      </c>
      <c r="F1499" t="s">
        <v>82</v>
      </c>
      <c r="G1499" t="s">
        <v>44</v>
      </c>
      <c r="H1499" s="1">
        <v>41548</v>
      </c>
      <c r="I1499">
        <v>47947</v>
      </c>
      <c r="J1499">
        <v>19294</v>
      </c>
      <c r="K1499">
        <v>3.4</v>
      </c>
      <c r="L1499" t="s">
        <v>394</v>
      </c>
      <c r="M1499" t="s">
        <v>2556</v>
      </c>
      <c r="N1499" t="s">
        <v>92</v>
      </c>
      <c r="O1499">
        <v>20</v>
      </c>
      <c r="P1499" t="s">
        <v>29</v>
      </c>
      <c r="Q1499" t="s">
        <v>46</v>
      </c>
      <c r="R1499" t="s">
        <v>3065</v>
      </c>
      <c r="S1499">
        <v>9637304216</v>
      </c>
      <c r="T1499" t="s">
        <v>32</v>
      </c>
    </row>
    <row r="1500" spans="1:20" x14ac:dyDescent="0.35">
      <c r="A1500" t="s">
        <v>3066</v>
      </c>
      <c r="B1500" t="s">
        <v>21</v>
      </c>
      <c r="C1500" t="s">
        <v>41</v>
      </c>
      <c r="D1500" t="s">
        <v>42</v>
      </c>
      <c r="E1500">
        <v>23</v>
      </c>
      <c r="F1500" t="s">
        <v>56</v>
      </c>
      <c r="G1500" t="s">
        <v>68</v>
      </c>
      <c r="H1500" s="1">
        <v>41230</v>
      </c>
      <c r="I1500">
        <v>71903</v>
      </c>
      <c r="J1500">
        <v>23047</v>
      </c>
      <c r="K1500">
        <v>4.3</v>
      </c>
      <c r="L1500" t="s">
        <v>394</v>
      </c>
      <c r="M1500" t="s">
        <v>2556</v>
      </c>
      <c r="N1500" t="s">
        <v>92</v>
      </c>
      <c r="O1500">
        <v>3</v>
      </c>
      <c r="P1500" t="s">
        <v>29</v>
      </c>
      <c r="Q1500" t="s">
        <v>46</v>
      </c>
      <c r="R1500" t="s">
        <v>3067</v>
      </c>
      <c r="S1500">
        <v>9279940008</v>
      </c>
      <c r="T1500" t="s">
        <v>48</v>
      </c>
    </row>
    <row r="1501" spans="1:20" x14ac:dyDescent="0.35">
      <c r="A1501" t="s">
        <v>3068</v>
      </c>
      <c r="B1501" t="s">
        <v>101</v>
      </c>
      <c r="C1501" t="s">
        <v>87</v>
      </c>
      <c r="D1501" t="s">
        <v>42</v>
      </c>
      <c r="E1501">
        <v>22</v>
      </c>
      <c r="F1501" t="s">
        <v>62</v>
      </c>
      <c r="G1501" t="s">
        <v>44</v>
      </c>
      <c r="H1501" s="1">
        <v>41556</v>
      </c>
      <c r="I1501">
        <v>118658</v>
      </c>
      <c r="J1501">
        <v>5574</v>
      </c>
      <c r="K1501">
        <v>4</v>
      </c>
      <c r="L1501" t="s">
        <v>176</v>
      </c>
      <c r="M1501" t="s">
        <v>2556</v>
      </c>
      <c r="N1501" t="s">
        <v>92</v>
      </c>
      <c r="O1501">
        <v>10</v>
      </c>
      <c r="P1501" t="s">
        <v>29</v>
      </c>
      <c r="Q1501" t="s">
        <v>30</v>
      </c>
      <c r="R1501" t="s">
        <v>3069</v>
      </c>
      <c r="S1501">
        <v>9667387230</v>
      </c>
      <c r="T1501" t="s">
        <v>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36629-6AD2-4972-A648-D837EC9C0A94}">
  <sheetPr>
    <pageSetUpPr fitToPage="1"/>
  </sheetPr>
  <dimension ref="A1:P30"/>
  <sheetViews>
    <sheetView showGridLines="0" zoomScale="82" zoomScaleNormal="100" workbookViewId="0">
      <selection activeCell="D11" sqref="D11"/>
    </sheetView>
  </sheetViews>
  <sheetFormatPr defaultRowHeight="14.5" x14ac:dyDescent="0.35"/>
  <cols>
    <col min="1" max="20" width="15.6328125" style="2" customWidth="1"/>
    <col min="21" max="16384" width="8.7265625" style="2"/>
  </cols>
  <sheetData>
    <row r="1" spans="1:16" ht="22" customHeight="1" x14ac:dyDescent="0.35">
      <c r="A1" s="19" t="s">
        <v>3070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" t="s">
        <v>3079</v>
      </c>
    </row>
    <row r="2" spans="1:16" ht="22" customHeight="1" x14ac:dyDescent="0.3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spans="1:16" ht="22" customHeight="1" x14ac:dyDescent="0.35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6" ht="22" customHeight="1" x14ac:dyDescent="0.35"/>
    <row r="5" spans="1:16" ht="22" customHeight="1" x14ac:dyDescent="0.35"/>
    <row r="6" spans="1:16" ht="22" customHeight="1" thickBot="1" x14ac:dyDescent="0.4"/>
    <row r="7" spans="1:16" ht="22" customHeight="1" x14ac:dyDescent="0.45">
      <c r="B7" s="4" t="s">
        <v>3071</v>
      </c>
      <c r="C7" s="5"/>
      <c r="D7" s="6" t="s">
        <v>3072</v>
      </c>
      <c r="E7" s="5"/>
      <c r="F7" s="7" t="s">
        <v>5</v>
      </c>
      <c r="G7" s="8"/>
      <c r="H7" s="9" t="s">
        <v>8</v>
      </c>
      <c r="I7" s="9"/>
      <c r="J7" s="7" t="s">
        <v>3073</v>
      </c>
      <c r="K7" s="10"/>
    </row>
    <row r="8" spans="1:16" ht="23" customHeight="1" thickBot="1" x14ac:dyDescent="0.4">
      <c r="B8" s="11" t="s">
        <v>40</v>
      </c>
      <c r="C8" s="12"/>
      <c r="D8" s="13" t="str">
        <f>_xlfn.XLOOKUP(B8,HR_Data[Employee_ID],HR_Data[First_Name],"Not found",0)</f>
        <v>Vivaan</v>
      </c>
      <c r="E8" s="12"/>
      <c r="F8" s="14" t="str">
        <f>_xlfn.XLOOKUP(B8,HR_Data[Employee_ID],HR_Data[Department],"Not found",0)</f>
        <v>IT</v>
      </c>
      <c r="G8" s="15"/>
      <c r="H8" s="14">
        <f>_xlfn.XLOOKUP(B8,HR_Data[Employee_ID],HR_Data[Salary],"Not found",0)</f>
        <v>55147</v>
      </c>
      <c r="I8" s="15"/>
      <c r="J8" s="14">
        <f>_xlfn.XLOOKUP(B8,HR_Data[Employee_ID],HR_Data[Performance_Rating],"Not found",0)</f>
        <v>4.3</v>
      </c>
      <c r="K8" s="16"/>
    </row>
    <row r="9" spans="1:16" ht="22" customHeight="1" x14ac:dyDescent="0.35"/>
    <row r="10" spans="1:16" ht="22" customHeight="1" x14ac:dyDescent="0.45">
      <c r="F10" s="3"/>
    </row>
    <row r="11" spans="1:16" ht="22" customHeight="1" thickBot="1" x14ac:dyDescent="0.4"/>
    <row r="12" spans="1:16" ht="22" customHeight="1" x14ac:dyDescent="0.45">
      <c r="B12" s="4" t="s">
        <v>3074</v>
      </c>
      <c r="C12" s="5"/>
      <c r="E12" s="6" t="s">
        <v>3076</v>
      </c>
      <c r="F12" s="5"/>
      <c r="H12" s="6" t="s">
        <v>3075</v>
      </c>
      <c r="I12" s="5"/>
      <c r="K12" s="7" t="s">
        <v>3077</v>
      </c>
      <c r="L12" s="10"/>
    </row>
    <row r="13" spans="1:16" ht="22" customHeight="1" thickBot="1" x14ac:dyDescent="0.4">
      <c r="B13" s="11">
        <f>COUNTA(HR_Data[Employee_ID])</f>
        <v>1500</v>
      </c>
      <c r="C13" s="12"/>
      <c r="E13" s="14">
        <f>COUNTIF(HR_Data[Gender],"Male")</f>
        <v>747</v>
      </c>
      <c r="F13" s="15"/>
      <c r="H13" s="13">
        <f>COUNTIF(HR_Data[Gender],"Female")</f>
        <v>753</v>
      </c>
      <c r="I13" s="12"/>
      <c r="K13" s="14">
        <f>AVERAGE(HR_Data[Salary])</f>
        <v>70499.921333333332</v>
      </c>
      <c r="L13" s="16"/>
    </row>
    <row r="14" spans="1:16" ht="22" customHeight="1" thickBot="1" x14ac:dyDescent="0.4"/>
    <row r="15" spans="1:16" ht="22" customHeight="1" x14ac:dyDescent="0.45">
      <c r="B15" s="6" t="s">
        <v>3081</v>
      </c>
      <c r="C15" s="5"/>
      <c r="E15" s="7" t="s">
        <v>3078</v>
      </c>
      <c r="F15" s="10"/>
      <c r="H15" s="6" t="s">
        <v>3080</v>
      </c>
      <c r="I15" s="5"/>
      <c r="K15" s="6" t="s">
        <v>3082</v>
      </c>
      <c r="L15" s="5"/>
    </row>
    <row r="16" spans="1:16" ht="22" customHeight="1" thickBot="1" x14ac:dyDescent="0.4">
      <c r="B16" s="17">
        <f>AVERAGE(HR_Data[Bonus])</f>
        <v>17441.124666666667</v>
      </c>
      <c r="C16" s="18"/>
      <c r="E16" s="14">
        <f>AVERAGE(HR_Data[Performance_Rating])</f>
        <v>3.4697999999999958</v>
      </c>
      <c r="F16" s="16"/>
      <c r="H16" s="13">
        <f>COUNTA(_xlfn.UNIQUE(HR_Data[Department]))</f>
        <v>6</v>
      </c>
      <c r="I16" s="12"/>
      <c r="K16" s="13">
        <f>COUNTA(_xlfn.UNIQUE(HR_Data[Job_Title]))</f>
        <v>6</v>
      </c>
      <c r="L16" s="12"/>
    </row>
    <row r="17" spans="7:7" ht="22" customHeight="1" x14ac:dyDescent="0.35"/>
    <row r="18" spans="7:7" ht="22" customHeight="1" x14ac:dyDescent="0.35"/>
    <row r="19" spans="7:7" ht="22" customHeight="1" x14ac:dyDescent="0.35">
      <c r="G19" s="2" t="s">
        <v>3079</v>
      </c>
    </row>
    <row r="20" spans="7:7" ht="22" customHeight="1" x14ac:dyDescent="0.35"/>
    <row r="21" spans="7:7" ht="22" customHeight="1" x14ac:dyDescent="0.35"/>
    <row r="22" spans="7:7" ht="22" customHeight="1" x14ac:dyDescent="0.35"/>
    <row r="23" spans="7:7" ht="22" customHeight="1" x14ac:dyDescent="0.35"/>
    <row r="24" spans="7:7" ht="22" customHeight="1" x14ac:dyDescent="0.35"/>
    <row r="25" spans="7:7" ht="22" customHeight="1" x14ac:dyDescent="0.35"/>
    <row r="26" spans="7:7" ht="22" customHeight="1" x14ac:dyDescent="0.35"/>
    <row r="27" spans="7:7" ht="22" customHeight="1" x14ac:dyDescent="0.35"/>
    <row r="28" spans="7:7" ht="22" customHeight="1" x14ac:dyDescent="0.35"/>
    <row r="29" spans="7:7" ht="22" customHeight="1" x14ac:dyDescent="0.35"/>
    <row r="30" spans="7:7" ht="22" customHeight="1" x14ac:dyDescent="0.35"/>
  </sheetData>
  <mergeCells count="27">
    <mergeCell ref="J8:K8"/>
    <mergeCell ref="D7:E7"/>
    <mergeCell ref="D8:E8"/>
    <mergeCell ref="A1:O3"/>
    <mergeCell ref="B7:C7"/>
    <mergeCell ref="B8:C8"/>
    <mergeCell ref="H7:I7"/>
    <mergeCell ref="H8:I8"/>
    <mergeCell ref="F7:G7"/>
    <mergeCell ref="F8:G8"/>
    <mergeCell ref="J7:K7"/>
    <mergeCell ref="B15:C15"/>
    <mergeCell ref="B16:C16"/>
    <mergeCell ref="E16:F16"/>
    <mergeCell ref="K12:L12"/>
    <mergeCell ref="K13:L13"/>
    <mergeCell ref="H13:I13"/>
    <mergeCell ref="E13:F13"/>
    <mergeCell ref="K15:L15"/>
    <mergeCell ref="K16:L16"/>
    <mergeCell ref="H15:I15"/>
    <mergeCell ref="H16:I16"/>
    <mergeCell ref="B12:C12"/>
    <mergeCell ref="B13:C13"/>
    <mergeCell ref="H12:I12"/>
    <mergeCell ref="E12:F12"/>
    <mergeCell ref="E15:F15"/>
  </mergeCells>
  <pageMargins left="0.7" right="0.7" top="0.75" bottom="0.75" header="0.3" footer="0.3"/>
  <pageSetup paperSize="9" scale="52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0D0B1A2-15FA-4B8B-9959-6C1638336125}">
          <x14:formula1>
            <xm:f>HR_Data!$A$2:$A$1501</xm:f>
          </x14:formula1>
          <xm:sqref>B8:C8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CC6A-8CFE-46D7-9884-8921EDA9DEA3}">
  <sheetPr>
    <pageSetUpPr fitToPage="1"/>
  </sheetPr>
  <dimension ref="A1:AD30"/>
  <sheetViews>
    <sheetView tabSelected="1" zoomScale="65" zoomScaleNormal="100" workbookViewId="0">
      <selection activeCell="E15" sqref="E15"/>
    </sheetView>
  </sheetViews>
  <sheetFormatPr defaultRowHeight="14.5" x14ac:dyDescent="0.35"/>
  <cols>
    <col min="1" max="16" width="15.6328125" style="2" customWidth="1"/>
    <col min="17" max="17" width="14.453125" style="2" customWidth="1"/>
    <col min="18" max="20" width="15.6328125" style="2" hidden="1" customWidth="1"/>
    <col min="21" max="30" width="8.7265625" style="2" hidden="1" customWidth="1"/>
    <col min="31" max="16384" width="8.7265625" style="2"/>
  </cols>
  <sheetData>
    <row r="1" spans="1:30" ht="22" customHeight="1" x14ac:dyDescent="0.35">
      <c r="A1" s="22" t="s">
        <v>3083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4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</row>
    <row r="2" spans="1:30" ht="22" customHeight="1" x14ac:dyDescent="0.3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</row>
    <row r="3" spans="1:30" ht="22" customHeight="1" x14ac:dyDescent="0.3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</row>
    <row r="4" spans="1:30" ht="22" customHeight="1" x14ac:dyDescent="0.35"/>
    <row r="5" spans="1:30" ht="22" customHeight="1" x14ac:dyDescent="0.35"/>
    <row r="6" spans="1:30" ht="22" customHeight="1" x14ac:dyDescent="0.35"/>
    <row r="7" spans="1:30" ht="22" customHeight="1" x14ac:dyDescent="0.35"/>
    <row r="8" spans="1:30" ht="22" customHeight="1" x14ac:dyDescent="0.35"/>
    <row r="9" spans="1:30" ht="22" customHeight="1" x14ac:dyDescent="0.35"/>
    <row r="10" spans="1:30" ht="22" customHeight="1" x14ac:dyDescent="0.35"/>
    <row r="11" spans="1:30" ht="22" customHeight="1" x14ac:dyDescent="0.35"/>
    <row r="12" spans="1:30" ht="22" customHeight="1" x14ac:dyDescent="0.35"/>
    <row r="13" spans="1:30" ht="22" customHeight="1" x14ac:dyDescent="0.35"/>
    <row r="14" spans="1:30" ht="22" customHeight="1" x14ac:dyDescent="0.35"/>
    <row r="15" spans="1:30" ht="22" customHeight="1" x14ac:dyDescent="0.35"/>
    <row r="16" spans="1:30" ht="22" customHeight="1" x14ac:dyDescent="0.35"/>
    <row r="17" ht="22" customHeight="1" x14ac:dyDescent="0.35"/>
    <row r="18" ht="22" customHeight="1" x14ac:dyDescent="0.35"/>
    <row r="19" ht="22" customHeight="1" x14ac:dyDescent="0.35"/>
    <row r="20" ht="22" customHeight="1" x14ac:dyDescent="0.35"/>
    <row r="21" ht="22" customHeight="1" x14ac:dyDescent="0.35"/>
    <row r="22" ht="22" customHeight="1" x14ac:dyDescent="0.35"/>
    <row r="23" ht="22" customHeight="1" x14ac:dyDescent="0.35"/>
    <row r="24" ht="22" customHeight="1" x14ac:dyDescent="0.35"/>
    <row r="25" ht="22" customHeight="1" x14ac:dyDescent="0.35"/>
    <row r="26" ht="22" customHeight="1" x14ac:dyDescent="0.35"/>
    <row r="27" ht="22" customHeight="1" x14ac:dyDescent="0.35"/>
    <row r="28" ht="22" customHeight="1" x14ac:dyDescent="0.35"/>
    <row r="29" ht="22" customHeight="1" x14ac:dyDescent="0.35"/>
    <row r="30" ht="22" customHeight="1" x14ac:dyDescent="0.35"/>
  </sheetData>
  <mergeCells count="2">
    <mergeCell ref="A1:O3"/>
    <mergeCell ref="P1:AD3"/>
  </mergeCells>
  <pageMargins left="0.7" right="0.7" top="0.75" bottom="0.75" header="0.3" footer="0.3"/>
  <pageSetup scale="30" orientation="landscape" r:id="rId1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40D79535-948A-4ED1-99AE-9EDDF3105C3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'HR Dashboard'!A5:A5</xm:f>
              <xm:sqref>A4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FB0A80-4CE8-4E8C-9336-5ECDBB8CA9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HR_Data</vt:lpstr>
      <vt:lpstr>HR Over view</vt:lpstr>
      <vt:lpstr>HR 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shakira shaki</dc:creator>
  <cp:lastModifiedBy>shakira shaki</cp:lastModifiedBy>
  <cp:lastPrinted>2026-03-31T01:35:16Z</cp:lastPrinted>
  <dcterms:created xsi:type="dcterms:W3CDTF">2026-03-30T23:00:21Z</dcterms:created>
  <dcterms:modified xsi:type="dcterms:W3CDTF">2026-04-07T19:16:39Z</dcterms:modified>
</cp:coreProperties>
</file>