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hakirarodzlan\Desktop\PhD\PhD Chapters\Chapter 2-Meta analysis\Publication\Publish SR YLL\Submit to PLOSone\1st amendment\Re-analyze\Final analysis\"/>
    </mc:Choice>
  </mc:AlternateContent>
  <xr:revisionPtr revIDLastSave="0" documentId="13_ncr:1_{F32FBADA-738C-4EF9-A069-549D82B800D7}" xr6:coauthVersionLast="47" xr6:coauthVersionMax="47" xr10:uidLastSave="{00000000-0000-0000-0000-000000000000}"/>
  <bookViews>
    <workbookView xWindow="-108" yWindow="-108" windowWidth="23256" windowHeight="12456" activeTab="2" xr2:uid="{6301B991-FE28-4B1A-9257-0EAF0E1C0912}"/>
  </bookViews>
  <sheets>
    <sheet name="all_YLL" sheetId="5" r:id="rId1"/>
    <sheet name="YPLL" sheetId="17" r:id="rId2"/>
    <sheet name="SEYLL" sheetId="18" r:id="rId3"/>
    <sheet name="All_info" sheetId="1" r:id="rId4"/>
  </sheets>
  <definedNames>
    <definedName name="_xlnm._FilterDatabase" localSheetId="3" hidden="1">All_info!$A$1:$R$55</definedName>
    <definedName name="_xlnm._FilterDatabase" localSheetId="0" hidden="1">all_YLL!$A$1:$AA$244</definedName>
    <definedName name="_xlnm._FilterDatabase" localSheetId="2" hidden="1">SEYLL!$A$1:$U$133</definedName>
    <definedName name="_xlnm._FilterDatabase" localSheetId="1" hidden="1">YPLL!$A$1:$V$71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1" i="5" l="1"/>
</calcChain>
</file>

<file path=xl/sharedStrings.xml><?xml version="1.0" encoding="utf-8"?>
<sst xmlns="http://schemas.openxmlformats.org/spreadsheetml/2006/main" count="6698" uniqueCount="616">
  <si>
    <t>id</t>
  </si>
  <si>
    <t>author</t>
  </si>
  <si>
    <t>year_data</t>
  </si>
  <si>
    <t>country</t>
  </si>
  <si>
    <t>study_design</t>
  </si>
  <si>
    <t>Follow up time</t>
  </si>
  <si>
    <t>type_pop</t>
  </si>
  <si>
    <t>participants</t>
  </si>
  <si>
    <t>n</t>
  </si>
  <si>
    <t>source_data (year)</t>
  </si>
  <si>
    <t>CVD_type</t>
  </si>
  <si>
    <t>PMCVD_measure</t>
  </si>
  <si>
    <t>Definition YLL/SMR</t>
  </si>
  <si>
    <t>YLL/SMR overall</t>
  </si>
  <si>
    <t>YLL/SMR by sex</t>
  </si>
  <si>
    <t>Semerl2002</t>
  </si>
  <si>
    <t>Slovenia</t>
  </si>
  <si>
    <t xml:space="preserve">cross sectional </t>
  </si>
  <si>
    <t>N/A</t>
  </si>
  <si>
    <t>general</t>
  </si>
  <si>
    <t xml:space="preserve">All deceased residents of Slovenia in 1998
aged &lt;65 years
</t>
  </si>
  <si>
    <t>Mortality Database at the Institute of Public Health, Slovenia (1998)</t>
  </si>
  <si>
    <t>All CVD;
Ischemic heart diseases (IHD);
Cerebrovascular diseases</t>
  </si>
  <si>
    <t>Years of potential life lost (YPLL) &amp; 
YPLL rate per 100,000 population</t>
  </si>
  <si>
    <t>YPLL based on Gardner, (1990) definition.
The number of deaths at each age is multiplied by an indicator of years of potential life remaining for that age, and the terms are summed to get the total years of potential life lost. 
(under the age of 65)</t>
  </si>
  <si>
    <t xml:space="preserve">(YPLL; YPLL rate)
All CVD (11667.5; 683.0)
</t>
  </si>
  <si>
    <t>(YPLL; YPLL rate)
IHD male (3897.5; 453.4)
IHD female (775.0, 91.3)
Cerebro male (2120.0; 246.6)
Cerebro female (1150.0;135.5)</t>
  </si>
  <si>
    <t>Bryla2016</t>
  </si>
  <si>
    <t>1999-2011</t>
  </si>
  <si>
    <t xml:space="preserve">Poland </t>
  </si>
  <si>
    <t xml:space="preserve">inhabitants of the Lodz Province who died between 1999- 2011
</t>
  </si>
  <si>
    <t>n=470,097 death</t>
  </si>
  <si>
    <t>Database Department of the Main Statistical Office, Poland
(1991-2011)</t>
  </si>
  <si>
    <t>All CVD;
Heart failure;
IHD;
Cerebrovascular diseases</t>
  </si>
  <si>
    <t xml:space="preserve">Standard Expected Years of Life Lost (SEYLL):
- pert per 10,000 people (SEYLLp);
- per number of death (SEYLLd)
</t>
  </si>
  <si>
    <t>The number of deaths at each age is multiplied by an indicator of years of potential life remaining for that age, and the terms are summed to get the total years of potential life lost (PYPLL). Then for
-  SEYLLp: PYPLL divided by number of the studied population
- SEYLLd: PYPLL divided by the number of deaths at the age of x due to a particular cause c</t>
  </si>
  <si>
    <t xml:space="preserve">All CVD (SEYLLp, %)
- Male (682,29.7); 
- Female (559,37.3)
Heart Failure (SEYLLp) (SEYLLd)
- Male (182.6) (14.3)
- Female (152.2) (11.0)
IHD(SEYLLp) (SEYLLd)
- Male (162.4) (14.4)
- Female (136.1) (9.7)
Cerebro (SEYLLp) (SEYLLd)
- Male (160.3) (13.9)
- Female (103.6) (10.9)
</t>
  </si>
  <si>
    <t>Weerasinghe2009</t>
  </si>
  <si>
    <t>1990-2002</t>
  </si>
  <si>
    <t>Australia</t>
  </si>
  <si>
    <t xml:space="preserve">New South Wales (NSW) resident who die from 1990-2002
</t>
  </si>
  <si>
    <t>n= 44,538 
(deaths in 2001)</t>
  </si>
  <si>
    <t>Mortality data from The Australian Bureau of Statistics
(1990-2002)</t>
  </si>
  <si>
    <t>All CVD</t>
  </si>
  <si>
    <t xml:space="preserve">Premature years of potential life lost (PYPLL).
</t>
  </si>
  <si>
    <t>Follow Gardner, (1990) 
PYPLL= Loss of years of productive life due to death before a selected cut-off age (under 65 years)</t>
  </si>
  <si>
    <t>All CVD PYPLL . Age &lt;65
2001 = 21,688 
*most resut presented in graph, no exact value stated for PYPLL</t>
  </si>
  <si>
    <t>1990-1999</t>
  </si>
  <si>
    <t>Japan</t>
  </si>
  <si>
    <t>Cohort (Prospective)</t>
  </si>
  <si>
    <t>Dubey2014</t>
  </si>
  <si>
    <t>1991-2011</t>
  </si>
  <si>
    <t>India</t>
  </si>
  <si>
    <t xml:space="preserve">Individuals aged 15–65 years in India who die (all cause of death)
</t>
  </si>
  <si>
    <t>multiple sources:  
- Census of India for 1991, 2001 and 2011, 
- Sample Registration System (SRS),1991–2011
-reports on causes of death, 2001–2003.</t>
  </si>
  <si>
    <t xml:space="preserve">Years of potential life lost (YPLL) &amp;
Premature years of potential life lost (PYPLL) 
*presented YPLL &amp; PYPLL in rate per 1,000 population
</t>
  </si>
  <si>
    <t>Follow Gardner, (1990) 
1) YPLL 
- The deaths are weighted by life expectancy at each age.
- The standardised YPLL using reference population (karala)
-rate of YPLL is calculated per 1000 pop.
2) PYPLL
- measures the loss of years of productive life due to death before a cut-off age.
-  the upper age limit was 65 years
- The standardised YPLL and corresponding rates per 1000 have been calculated</t>
  </si>
  <si>
    <r>
      <t xml:space="preserve">All CVD
YPLL Rate (per 1000 population)
-Male (38.2)
-Female (33.3)
PYPLL Rate (per 1000 population)
-Male (14.6)
-Female (9.5)
YPLL Absolute number (millions)
- Male (20.7) ~ </t>
    </r>
    <r>
      <rPr>
        <sz val="9"/>
        <color theme="1"/>
        <rFont val="Calibri"/>
        <family val="2"/>
        <scheme val="minor"/>
      </rPr>
      <t>about 21 million YPLL</t>
    </r>
    <r>
      <rPr>
        <sz val="11"/>
        <color theme="1"/>
        <rFont val="Calibri"/>
        <family val="2"/>
        <scheme val="minor"/>
      </rPr>
      <t xml:space="preserve">
- Female (16.8)
PYPLL Absolute number (millions)
- Male (7.6)
- Female (16.8)
</t>
    </r>
  </si>
  <si>
    <t>2002-2010</t>
  </si>
  <si>
    <t>New Zealand</t>
  </si>
  <si>
    <t>cohort (Retrospective)</t>
  </si>
  <si>
    <t>mental disorder</t>
  </si>
  <si>
    <t>USA</t>
  </si>
  <si>
    <t>Milicevic2009</t>
  </si>
  <si>
    <t>Serbia</t>
  </si>
  <si>
    <t xml:space="preserve">study populations were Serbia, EURO A, EURO B, and EURO C in 2000.
</t>
  </si>
  <si>
    <t>n= 7,550,855 (Serbia population in 2000)</t>
  </si>
  <si>
    <t>Serbia mortality database from Republic's Statistical Office. 
EURO A, EURO B, and EURO C  mortality data &amp; YLL from the GBD 2000 estimates report</t>
  </si>
  <si>
    <t>1) Total number of YLL
2) age-standardized death rates per 100,000 population
3) age-standardized YLL rates per 1,000
*Results from suppliment files</t>
  </si>
  <si>
    <t>1) YLL were calculated as the number of years lost from deaths occurring before the maximum attainable life expectancy at birth (GBD method)
2) applied the GBD Study life expectancies 82.5 yr (females) and 80 yrs (males).
3) Direct standardization of rates was undertaken using the standard population of Europe .</t>
  </si>
  <si>
    <t xml:space="preserve">Serbia CVD, aged &lt;70 years;
1) YLL number 
total = 222,038
2) age-standardized death rates per 100,000 population 
total = 204.51
3) age-standardized YLL rates per 1,000 
total = 24.84
</t>
  </si>
  <si>
    <t>Serbia CVD, aged &lt;70 years;
1) YLL number 
Male = 137,903; Female =84,135
2) age-standardized death rates per 100,000 population
Male =  268.73; Female = 145.74
3) age-standardized YLL rates per 1,000 
Male = 32.62; Female = 17.54</t>
  </si>
  <si>
    <t>Gózdz2013</t>
  </si>
  <si>
    <t xml:space="preserve">number of registered deaths in Swietokrzyskie Province in 2002-2010
</t>
  </si>
  <si>
    <t>Mortality data from Central Statistical Office (2002-2010)</t>
  </si>
  <si>
    <t>All CVD
ICD10 (I00-I99)</t>
  </si>
  <si>
    <t>Potential years of life lost (PYLL) number &amp; PYLL rate</t>
  </si>
  <si>
    <t>1) PYLL was calculated according to the Romeder method (premature mortality age before 70 years)
*Formula similar with Gardner (1990)
2) PYLL rate was calculated 
per 100 000 persons</t>
  </si>
  <si>
    <t xml:space="preserve">PYLL rate per 100 000 populations for CVD
1) Overall year (2002-2010)
Male = 2428.0; Female = 651.2
2) 2010 (latest year)
Male = 2282.0; Female = 633.7
</t>
  </si>
  <si>
    <t>Olfson2015</t>
  </si>
  <si>
    <t>2001-2007</t>
  </si>
  <si>
    <t>7 years
(Jan 2001- Dec 2007)</t>
  </si>
  <si>
    <r>
      <t xml:space="preserve">Patients with </t>
    </r>
    <r>
      <rPr>
        <b/>
        <sz val="11"/>
        <color theme="1"/>
        <rFont val="Calibri"/>
        <family val="2"/>
        <scheme val="minor"/>
      </rPr>
      <t xml:space="preserve">schizophrenia </t>
    </r>
    <r>
      <rPr>
        <sz val="11"/>
        <color theme="1"/>
        <rFont val="Calibri"/>
        <family val="2"/>
        <scheme val="minor"/>
      </rPr>
      <t xml:space="preserve">20 to 64 years Medicaid program (January 1, 2001, to December 31, 2007)
</t>
    </r>
  </si>
  <si>
    <t>n= 1 138 853</t>
  </si>
  <si>
    <t>Schizophrenia cohort from Medicaid program data (2001-2007)
Death record information was obtained from the National Death Index. 
Age, sex, race/ethnicity, and year- specific life expectancy data were obtained from the 2006 United States Life Tables</t>
  </si>
  <si>
    <t>All CVD;
IHD;
Cerebrovascular disease</t>
  </si>
  <si>
    <t>Years of Potential Life Lost (YPLL) per Death &amp;
Standardized Mortality Ratios (SMR)</t>
  </si>
  <si>
    <t xml:space="preserve">1) mean YPLL per death were calculated for each cause of death as the mean of the remaining life expectancy in years for each  deceased schizophrenia cohort member based on the age at death, sex, and race/ ethnicity (US Life tables).
2)SMR are the ratio of the observed number of deaths in the schizophrenia cohort to the number of deaths expected in the same cohort based on data from the general US population. </t>
  </si>
  <si>
    <t>Among  schizophrenia adults
1) YPLL per Death, mean (year)
All CVD = 26.8
IHD =25.6
Cerebro = 24.9
2) SMR (95% CI)
All CVD = 3.6 (3.5,3.6)
IHD = 3.7 (3.6,3.8)
Cerebro = 2.2 (2.1,2.3)</t>
  </si>
  <si>
    <t>Among  schizophrenia adults
SMR (95% CI)
All CVD
  Male = 3.1 (3.0, 3.1) 
  Female = 4.6 (4.5,4.7)
IHD
  Male = 3.1 (3.0,3.2)
  Female = 5.2 (5.0,5.4)
Cerebro
  Male = 2.0 (1.8,2.1)
 Female =  2.5 (2.3,2.6)</t>
  </si>
  <si>
    <t>China</t>
  </si>
  <si>
    <t>Vlajinac2008</t>
  </si>
  <si>
    <t xml:space="preserve">all deaths of people whose usual place of residence was in the Republic of Serbia that occurred anywhere in the world but were registered in Serbia in 2000. 
</t>
  </si>
  <si>
    <t xml:space="preserve"> n= 104,042 (deaths in Serbia)</t>
  </si>
  <si>
    <t xml:space="preserve">Mortality data from The Serbian Office of Statistics.
</t>
  </si>
  <si>
    <t>All CVD
(ICD10 code)</t>
  </si>
  <si>
    <t>YLL (number)
YLL rate per 1000
YLL age adjusted rate</t>
  </si>
  <si>
    <t xml:space="preserve">1) YLL was determined from the average life expectancy at each age of death, after discounting future years by 3% per annum
2) Life expectancy was calculated using life tables (GBD study); Female 82.5 years, Male 80 years
3) Standardization was performed using the direct method, with the world population used as the standard.
 </t>
  </si>
  <si>
    <t>1) YLL (number)
   Male = 206,400 
   Female= 187,179
2) YLL rate per 1000
   Male = 56.2
   Female = 48.3
3) YLL adjusted rate (Age adjusted according to world population)
    Male = 39.0
    Female=26.6</t>
  </si>
  <si>
    <t xml:space="preserve"> Camara2014</t>
  </si>
  <si>
    <t>Spain</t>
  </si>
  <si>
    <t>20 years
(1991-2011)</t>
  </si>
  <si>
    <t xml:space="preserve">Spanish population ages of 5 and 59 years, at baseline.
</t>
  </si>
  <si>
    <t>n= 4779 (followed up)</t>
  </si>
  <si>
    <t>Data from the Diet and Cardiovascular Disease Risk
(DRECE) cohort study (1991 to 2011).</t>
  </si>
  <si>
    <t>Crude potential years of life lost (PYLL); &amp;
Potential years of working life lost (PYWLL)</t>
  </si>
  <si>
    <t xml:space="preserve">PYLL was calculated for  1-84 years with the life expectancies for men and women set at 79 and 84 years.
PYLL were transformed into PYWLL.
The age limit considered for this calculation was 65 years.
</t>
  </si>
  <si>
    <t>Crude PYLL (1-84 years)
= 709
Crude PYWLL (aged &lt;65 years)
= 231</t>
  </si>
  <si>
    <t>Crude PYLL (1-84 years)
Male = 511, Female =198
Crude PYWLL (aged &lt;65 years)
Male = 56, Female =32</t>
  </si>
  <si>
    <t>age</t>
  </si>
  <si>
    <t>Taksler2017</t>
  </si>
  <si>
    <t>1995; 2015</t>
  </si>
  <si>
    <t>all US resident who die in 1995 &amp; 2015</t>
  </si>
  <si>
    <t>n=2,315, 244 (1995)
n= 2,718,198 (2015)</t>
  </si>
  <si>
    <t>US Vital Statistics mortality data 1995 and 2015.
2015 mortality (used 2012 LE) 
1995 mortality (used 1995 LE)</t>
  </si>
  <si>
    <t>Heart Disease (HD) ;
Cerebrovascular diseases</t>
  </si>
  <si>
    <t>Life-years lost (LYL)</t>
  </si>
  <si>
    <t>Defined LYL as remaining life expectancy for each decedent’s age, sex, and race (Followed Murray GBD)
LYL = mortality rate multiplied by population size multiplied by remaining life expectancy
*% is not the rate, it is percentage YLL over all cause of death (they ranked based on %)</t>
  </si>
  <si>
    <t xml:space="preserve">1) HD; LYL (%)
1995 = 8 012 687 (23.1)
2015 = 7 529 750 (18.6)
2) Cerebro; LYL (%)
1995 = 1 566 558 (4.5)
2015 = 1 502 341 (3.7)
</t>
  </si>
  <si>
    <t>Africa</t>
  </si>
  <si>
    <t>general
(smoker)</t>
  </si>
  <si>
    <t>Ha2003</t>
  </si>
  <si>
    <t>Korea</t>
  </si>
  <si>
    <t xml:space="preserve">Korean population aged 40 years and older, year 1990-1999
</t>
  </si>
  <si>
    <t>nationwide data on the causes of death and the life table from the National Statistical Office (NSO) of Korea for the period from 1990 to 1999</t>
  </si>
  <si>
    <t>IHD;
Cerebrovascular diseases</t>
  </si>
  <si>
    <t>standard expected years of life lost (SEYLL)</t>
  </si>
  <si>
    <t>Based on the Global Disease Burden method, the calculation of YLL due to smoking was calculated.
Using the index of standard expected years of life lost (SEYLL), YLL due to premature death were calcu- lated according to the year and the disease group.</t>
  </si>
  <si>
    <r>
      <t xml:space="preserve">Year 1999 (latest year)
</t>
    </r>
    <r>
      <rPr>
        <b/>
        <sz val="11"/>
        <color theme="1"/>
        <rFont val="Calibri"/>
        <family val="2"/>
        <scheme val="minor"/>
      </rPr>
      <t xml:space="preserve">SEYLL person years per 100 000  </t>
    </r>
    <r>
      <rPr>
        <sz val="11"/>
        <color theme="1"/>
        <rFont val="Calibri"/>
        <family val="2"/>
        <scheme val="minor"/>
      </rPr>
      <t xml:space="preserve">
1) IHD 
male= 285 
female=  174
2) Cerebro 
male= 868
female= 838</t>
    </r>
  </si>
  <si>
    <t>Xian2019</t>
  </si>
  <si>
    <t>2003-2014</t>
  </si>
  <si>
    <t>11 years
(2003- Dec 2014)</t>
  </si>
  <si>
    <t>miners
(exposed to harmful
substances)</t>
  </si>
  <si>
    <t>redeployed miners from the Fuxin Mining Industry Group after (China) 2003</t>
  </si>
  <si>
    <t>n = 7086 
(all cause death, aged 30-70)
n=2476
(death Cerebrovascular disease)
n=1164
(death IHD)</t>
  </si>
  <si>
    <t>Fuxin Mining Area Social Security Administration Center (data from 2003).
Death status from death certificate up to 2014</t>
  </si>
  <si>
    <t>IHD;
Cerebrovascular diseases
(ICD 10 code)</t>
  </si>
  <si>
    <t>1) Year of life lost (YLL)
2) average year of life lost (AYLL)
3) YLL rates per 1000 individuals</t>
  </si>
  <si>
    <t>Premature mortality was the probability of dying be- tween the ages of 30 and 70 years.
1) The initial formula calculated YLL without discounting or age weights. Then, The formula calculated YLL with 3% discounting and uniform age weights. Then considered both non-zero discounting and age weighting to calculate YLL (refer formula).
2) AYLL was simply an average derived by dividing the total YLL by the number of disease deaths.
3) YLL rates per 1000 individuals were calcu- lated by (YLL/n) × 1000, where n is the number of all miners.</t>
  </si>
  <si>
    <t>YLL among Miners
1) number YLL
Cerebro = 14,495.10
IHD = 6544.24
2) Average YLL
Cerebro = 5.85
IHD = 5.62
3) YLL rate per 1000 
Cerebro = 35.2
IHD =15.89</t>
  </si>
  <si>
    <t>YLL among Miners
YLL rate per 1000
1) male
Cerebro = 42.88
IHD =19.13
2) female
Cerebro = 5.34
IHD =3.32</t>
  </si>
  <si>
    <t>Indrayan2002</t>
  </si>
  <si>
    <t>general (rural)</t>
  </si>
  <si>
    <t>India rural population who die in 1995</t>
  </si>
  <si>
    <t xml:space="preserve">n= 1731
(A sample of SCD(R) in 1995) </t>
  </si>
  <si>
    <t>annual Survey of Causes of Death conducted in sample rural areas by the Registrar General of India. We refer to this as SCD®</t>
  </si>
  <si>
    <t>Heart disease 
Based on verbal autopsy &amp; ICD-10</t>
  </si>
  <si>
    <t xml:space="preserve">Years-of-life-lost (YLL) per 1000 population </t>
  </si>
  <si>
    <t>Calculation of YLL based on Murray &amp; Lopez (1996).
YLL involves discounting of future years lost at the rate of 3% per annum relative to the current years lost. They used the standard life-table as used for the international estimates.
The total YLL were calculated by multiplying the age-wise deaths with the YLL for the respective age.
Then, The total YLL were divided by the population (in thousands) to obtain the YLL per 1000 population.</t>
  </si>
  <si>
    <t>Years-of-life-lost (YLL) per 1000 population in 1995, Total rural india
YLL =8.5 per 1000
*they also reported YLL rate for each 13 states</t>
  </si>
  <si>
    <t>Ouellet1979</t>
  </si>
  <si>
    <t>Canada</t>
  </si>
  <si>
    <t xml:space="preserve">general </t>
  </si>
  <si>
    <t>Canadian population who die between age one to 70 years in 1974</t>
  </si>
  <si>
    <t>(number of death age 1-70, in Canada, 1974)
IHD
n= 19,205
Cerebrovascular disease 
n = 4,068</t>
  </si>
  <si>
    <t>3  types of data (1974)
1)  epidemiologic data, in the form of relative risks and attributable fractions
2) Canadian prevalence estimates for smoking and alcohol consumption 
3) Canadian mortality data</t>
  </si>
  <si>
    <t>IHD &amp;
Cerebrovascular disease
(ICD-8 code)</t>
  </si>
  <si>
    <t xml:space="preserve">potential yean of life lost (PYLL) (ages 1-70)
Total PYLL &amp; PYLL attributable to smoking and alchol  </t>
  </si>
  <si>
    <t>PYLL between one and 70 was calculated.
Calcuate PYLL  by summation 
over all age groups between one and
70, of the number of deaths in a specific
age group multiplied by the remaining
years of life up to age 70.
to estimate the extent of premature mortality that can be attributed to each of the two risk factors (smoking &amp; drinking), Thus, only causes for which we
are quasi-certain of a causal relationship
with the risk factor are reviewed in this paper</t>
  </si>
  <si>
    <t xml:space="preserve">1) Total PYLL  (ages 1-70)
IHD= 198,328
Cerebro = 45,418
2) PYLL attributable to current smoking with CI
IHD= 60,900 (46,573-75,340)
Cerebro = 6,573 (2,285-10,862)
</t>
  </si>
  <si>
    <t>Romeder1977</t>
  </si>
  <si>
    <t>general (male)</t>
  </si>
  <si>
    <t>Canadian (Ontario) male population who die between age one to 70 years in 1974</t>
  </si>
  <si>
    <t>N = 3,791,600  (Ontario male population between ages 1 and 70 in 1974).
n= 5652
(number of death due to IHD Ontario male population between ages 1 and 70 in 1974)</t>
  </si>
  <si>
    <t>not mention.
(*this paper present abput method but used same population/data with Ouellet1979)</t>
  </si>
  <si>
    <t>IHD</t>
  </si>
  <si>
    <t>Potential Yean of Life Lost between aget 1 and 70 (PYLL)
PYLL rate
age-adjusted PYLL &amp; Rate</t>
  </si>
  <si>
    <t>PYLL is a summation of the number of deaths at each age (between 1 and 70) multiplied by the remaining years of life up to age 70.
PYLL per 1000 population.
The proposed age-adjusted rate of PYLL corresponds to the direct method of standardization</t>
  </si>
  <si>
    <t>IHD, Males, 1974
1) Crude
PYLL = 61,865.0
PYLL rate = 16.3 per 1000
1) Age adjusted 
PYLL = 60,140.4
PYLL rate = 15.9 per 1000</t>
  </si>
  <si>
    <t>Brazil</t>
  </si>
  <si>
    <t>2004-2017</t>
  </si>
  <si>
    <t>Penner2010</t>
  </si>
  <si>
    <t>Germany</t>
  </si>
  <si>
    <t>Residents in North Rhine-Westphalia (NRW), Germany who die in 2005</t>
  </si>
  <si>
    <t xml:space="preserve">Mortality data (in 2005) from the regional statistical and health authorities.
Population data from Institute for Information Technol- ogy in North Rhine-Westphalia </t>
  </si>
  <si>
    <t>CVD; IHD
ICD 10 code</t>
  </si>
  <si>
    <t>Standard Expected Years of Life Lost (SEYLL).
SEYLL rates per 100,000 citizens</t>
  </si>
  <si>
    <t>To calculate the SEYLLs at any age of life, every death that occurs before the ideal life expectancy is reached is defined as premature and is multiplied with the life expectancy at the age of death (Follow  Murray and Lopez GBD, 1996).
They use  WHO templates for calculation of estimates on SEYLLs due to premature mortality with a 3% time discount rate.
In a last step, the adjusted data record was used for calculating the age- and sex-specific SEYLLs.</t>
  </si>
  <si>
    <t>CVD
SEYLL (rate) = 653,398 (42%)
IHD
SEYLL = 321,617.27</t>
  </si>
  <si>
    <t xml:space="preserve">IHD; 
SEYLL (rate)
Male = 182,777 (11.8%)
Female= 138,839 (8.9%) </t>
  </si>
  <si>
    <t>Tokuc2016</t>
  </si>
  <si>
    <t>2001; 2008</t>
  </si>
  <si>
    <t>Turkey</t>
  </si>
  <si>
    <t xml:space="preserve"> Turkish population who die in 2001 and 2008</t>
  </si>
  <si>
    <t xml:space="preserve">n= 70,363,511 (Turkish population in 2008)
n=  4.02/1000 (a crude mortality rate in 2008) </t>
  </si>
  <si>
    <t>Demographic data and death records data from 2001 and 2008, of the Turkish population were obtained from the official registers of the Turkish Statistical Institute (TSI)</t>
  </si>
  <si>
    <t>CVD
ICD 10 code</t>
  </si>
  <si>
    <t xml:space="preserve">Standard expected years of life lost (SEYLL) </t>
  </si>
  <si>
    <t>The SEYLL is computed by multiplying the number of deaths and standard life expectancy at the age at which death occurs. 
SEYLL was calculated using World Health Organization standard life tables with life expectancy in 2000 for 2001 calculations and 2009 for 2008 calculations in this study.
The SEYLL for each person was summed to generate the total SEYLL for the population.</t>
  </si>
  <si>
    <t>SEYLL CVD, 2008
= 1,841,497
SEYLL CVD, 2001
= 1,424,382
*present SEYLL in rate per 1,000 population but for general NCD</t>
  </si>
  <si>
    <t>Istilli2020</t>
  </si>
  <si>
    <t>2010-2014</t>
  </si>
  <si>
    <t xml:space="preserve">Population from state of São Paulo, Brazil, who die from 2010 to 2014
</t>
  </si>
  <si>
    <t>N= 604,682 thousand (total population in Sa0 Paulo, Cencus 2010)
n= 2157 
(CVD death aged 30-70 years in 2010 to 2014)</t>
  </si>
  <si>
    <t>Epidemiological Surveillance Division of Ribeirão Preto’s Municipal Office (Population data &amp; mortality data, 2010-2014).
*Deaths data were extracted for age ≤29 years or ≥70 years</t>
  </si>
  <si>
    <t>Age Standardise mortality rates (ASMR) aged 30-70.
Potential Years of Life
Lost (PYLL), 
Age standardise PYLL rate per 100,000,
Mean PYLL</t>
  </si>
  <si>
    <r>
      <t>ASMR calculate as the methodology proposed by the World Health Organization (2001) [</t>
    </r>
    <r>
      <rPr>
        <sz val="8"/>
        <color theme="1"/>
        <rFont val="Calibri"/>
        <family val="2"/>
        <scheme val="minor"/>
      </rPr>
      <t>Age standardization of rates: a new WHO standard]</t>
    </r>
    <r>
      <rPr>
        <sz val="11"/>
        <color theme="1"/>
        <rFont val="Calibri"/>
        <family val="2"/>
        <scheme val="minor"/>
      </rPr>
      <t>.
To calculate the PYLL indicator, the age limit of 70 years was subtracted from the age at which death occurred as proposed by Rommender (1977). The standardized
PYLL coefficient was calculated using the same methodology as the premature mortality coefficient (ASMR).
PYLL also calculated as average PYLL per death.</t>
    </r>
  </si>
  <si>
    <t xml:space="preserve">CVD (year 2010- 2014)
Number PYLL = 25,325
Mean PYLL per death = 11.74
</t>
  </si>
  <si>
    <t>CVD (year 2014)
ASMR per 100,000 
  Male = 209.69 
  Female= 103.90
CVD (year 2010- 2014)
Number PYLL 
  Male =16,370 , Female=8,955 
Mean PYLL per death
  Male =12.19 , Female= 11.00
Age standardise PYLL rate per 100,000,
  Male = 2,361.48 
  Female= 1,105.61</t>
  </si>
  <si>
    <t>Italy</t>
  </si>
  <si>
    <t>CVD
ICD-10</t>
  </si>
  <si>
    <t>CVD</t>
  </si>
  <si>
    <t>years of potential life lost (YPLL)</t>
  </si>
  <si>
    <t>Pikala2017</t>
  </si>
  <si>
    <t xml:space="preserve">All inhabitant in Poland who die in 2013
</t>
  </si>
  <si>
    <t>n = 387,312 death in 2013</t>
  </si>
  <si>
    <t>Death certiicates of inhabitants of Poland who died in 2013 from Department of Information of the Central Statistical Ofice</t>
  </si>
  <si>
    <t>CVD; IHD, Cereborvascular disease.
ICD-10 (I00-I99)</t>
  </si>
  <si>
    <t>Standard Expected Years of Life Lost (SEYLL)</t>
  </si>
  <si>
    <t>SEYLL calcuated based on Murray GBD.
SEYLL used to calculate the number of years of life lost by the studied population in comparison to the number of years of life lost by the referential (standard) population.
The authors calculated also the SEYLLp index (per living person), where the absolute SEYLL value referred to the number of inhabitants</t>
  </si>
  <si>
    <t>SEYLLp per 10,000
1) Male
CVD = 744
IHD  = 217
Heart failure = 156
Cerebro =  128
2) Female
CVD = 486
IHD  = 103
Heart failure =105
Cerebro = 106</t>
  </si>
  <si>
    <t>Cai2006</t>
  </si>
  <si>
    <t xml:space="preserve">All individuals residing and dying in three regions in Kunmin, Yunnan China in 2003 </t>
  </si>
  <si>
    <t xml:space="preserve">n= 2,032 deaths  (urban region (56.1% M, 43.9% F)
n= 1,927 deaths 
(suburban region (53.1% M, 46.9% F) 
n= 1,065 deaths (rural region 53.4% M, 46.6% F) </t>
  </si>
  <si>
    <t>death certificate information, from Center for Diseases Control and Shi Lin maternal and children hospital</t>
  </si>
  <si>
    <t>IHD &amp; Stroke
ICD-9</t>
  </si>
  <si>
    <t>Age adjusted Years of life lost (YLL) rate per 1,000</t>
  </si>
  <si>
    <t xml:space="preserve">This study calculated YLL without discounting rate (age-weighting was not used in this study). 
YLL was calculated with a 3% discounting rate and a standard age-weighting function.
Life expectancy was calculated using the life tables pro- vided in the GBD study.
The direct standardization method was used to calculate age-adjusted YLL rate  The total population of all 3 study regions was used as the standard population. </t>
  </si>
  <si>
    <t>Age-adjusted YLL  per 1,000 
1) Urban
Stroke = 14.7
IHD = 3.0
2) Sub-urban
Stroke = 19.4
IHD = 9.3
3) Rural
Stroke = 15.0
IHD = 4.2</t>
  </si>
  <si>
    <t>Age-adjusted YLL  per 1,000 
1) Urban
Stroke; Male=  17.1, Female=12.2
IHD; Male=  3.8, Female=2.1
2) Sub-urban
Stroke; Male= 21.4 , Female=17.2
IHD; Male=  7.5, Female=10.4
3) Rural
Stroke; Male=  16.2, Female=13.7
IHD; Male=  2.6, Female=6.0</t>
  </si>
  <si>
    <t>Lam2004</t>
  </si>
  <si>
    <t>Australian who die at aged less than 85 years old in 2001</t>
  </si>
  <si>
    <t>n= 29,601 deaths (due to CVD in 2001),</t>
  </si>
  <si>
    <t>Mortality data and cencus data from Australian Bureau of Statistics for 2001</t>
  </si>
  <si>
    <t>Diseases of circulatory system (I00-I99)</t>
  </si>
  <si>
    <t>years of potential life lost (PYLL) (0-64) 
PYLL &amp; PYLL rate per 100,000 population.
* Also reported for potentially productive years of life lost (PPYLL), and the valued potential years of life lost (VPYLL)</t>
  </si>
  <si>
    <t>PYLL calculate based on Gardner 1990.
The PYLL was defined as the number of years of potential life lost by each death before a predetermined end point usually set at the age of 65.
Age-specific standardised mortality rates (/100,000 person- years) were calculated using the methods suggested by Rothman and Greenland, 1998.</t>
  </si>
  <si>
    <t xml:space="preserve">Diseases of circulatory system.
PYLL =  147,346.1
PYLL rate = 766.7 per 100,000
</t>
  </si>
  <si>
    <t>Diseases of circulatory system.
1) Male
PYLL = 103,236.7
PYLL rate =  1,078.0 per 100,000
2) Female
PYLL = 44,109.3
PYLL rate =  457.4 per 100,000</t>
  </si>
  <si>
    <t>Yoshida1997</t>
  </si>
  <si>
    <t>general
(Male, Japanese employees)</t>
  </si>
  <si>
    <t xml:space="preserve">Japanese employees male from securities-related company who die from 1979 to 1984 
</t>
  </si>
  <si>
    <t>n= = 1,656 (All death male)
n= 277 (Heart disease death male)
n= 205 (Cerebrovascular disease death male)</t>
  </si>
  <si>
    <t>Vital Statistics in 1981 from the Statistics and Information Department, Ministry of Health and Welfare, Japan 7).</t>
  </si>
  <si>
    <t>Heart Disease (HD) &amp;
Cerebrovascular disease
ICD-9
heart disease (ICD 9; 393-398, 401-405,410-429),
Cerebro (ICD 9; 430-438),</t>
  </si>
  <si>
    <t>Age-adjusted mortality rates (ASMR) per 100,000
standardized mortality ratio (SMR)
years of potential life lost (YPLL) (number &amp; mean)</t>
  </si>
  <si>
    <t>ASMR was based on direct standardization. The reference population was based on the Japanese pop ulation in 1981 estimated. 
SMR and 95% CI were calculated based on indirect adjustment of age. The reference age-specific mortality rate was based on the Vital Statistics in 1981. CI s based on Ederer's method.
YPLL are the remainng life expectancy (RLE) and the constant end point (CEP) 4&gt; methods (subtracting the age of death from the defined end point life; 60 and 65)</t>
  </si>
  <si>
    <t>Male, Heart disease death
1) SMR  (95% C.I) = 0.61 (0.52-0.71)
2) ASMR per 100,000 = 21.31
3) YPLL (60 years) = 3,580
4) YPLL (65 years) = 4,965
5)  Mean (SD)
     YPLL (60 years) = 12.9 + 10.3
     YPLL (65 years) = 17.9 + 10.3
Male, Cerebrovascular death
1) SMR  (95% C.I) = 0.48 (0.41-0.57)
2) ASMR per 100,000 = 15.90
3) YPLL (60 years) = 2,316
4) YPLL (65 years) = 3,341
5)  Mean (SD)
     YPLL (60 years) = 11.3 + 8.0
     YPLL (65 years) = 16.3 + 8.0</t>
  </si>
  <si>
    <t>Martinez2019</t>
  </si>
  <si>
    <t>2000; 2015</t>
  </si>
  <si>
    <t>General american who die in 2010-2015
*They use this data as example</t>
  </si>
  <si>
    <t>n = 3 932 508 (all death in 2015)</t>
  </si>
  <si>
    <t>Global Health Estimates (GHE), WHO for USA death in 2000-2015.
* They use this  example to illustrate the method for calculattng YLL</t>
  </si>
  <si>
    <t>IHD &amp; Stroke
ICD-10</t>
  </si>
  <si>
    <t>age-standardized YLL rates (ASYR)
per 100,000</t>
  </si>
  <si>
    <t>1) first, the number of YLL is calculated as the number of deaths due to a cause at a certain age, sex, place and time, multiplied by the SLE at age of death.
2) Then, YLL rate due to cause c, in the population of sex s and age a, and time t was calculated by dividing YLL with population size at sex s, age a and period t and then multiply by 100,000 population.
3) Then, the age-standardized YLL rate (ASYR) was calculated by applying the direct age-standardization method using a standard population (Multiply YLL rate per 100,000 population with the stan- dard population weight at age a.</t>
  </si>
  <si>
    <t xml:space="preserve">ASYR per 100,000 year 2015
IHD = 1720.20
Stroke =  723.7
ASYR per 100,000 year 2000
IHD = 2548.20
Stroke =  1126.20
* This study mainly reported cause of death due to NCD for YLL, YLL rate, &amp; ASYR overall &amp; by sex. For cause specific death (they rank) only reported ASYR. </t>
  </si>
  <si>
    <t>Lessa2002</t>
  </si>
  <si>
    <t>1979; 1998</t>
  </si>
  <si>
    <t>Brazilian who die due to coronary heart disease from 1979-1998 aged 20-69</t>
  </si>
  <si>
    <t>n= 14,591 (CHD death in 1998)</t>
  </si>
  <si>
    <t>Data from the information system on mortality (Sistema de Informação de Mortalidade - SIM)  1979-1998 (aged 20-69)</t>
  </si>
  <si>
    <t>Coronary Heart Disease (CHD) 
ICD-9 (410 to 414) fro 1979-1995).
ICD-10 for 1996 to 1998. The</t>
  </si>
  <si>
    <t>productive years of life lost (PYLL) aged 20-59 years</t>
  </si>
  <si>
    <t xml:space="preserve">PYLL were calculated according to the formula of Roemeder and McWhinnie. They modified the original cut points 20 (lower cut) and 60 years (higher cut). </t>
  </si>
  <si>
    <t>PYLL CHD aged 20-59, year 1998
Male = 157,805
Female = 68,625
PYLL CHD aged 20-59, year 1979
Year 1979
Male = 119,165
Female = 48,250
*they reported PYLL for each year from 1979-1988</t>
  </si>
  <si>
    <t>Wengler2021</t>
  </si>
  <si>
    <t>general population in Germany  who die in 2017</t>
  </si>
  <si>
    <t>n= 932 272 (all deaths)
n= 169 349 (IHD death)
n = 65 218 (stroke death)</t>
  </si>
  <si>
    <t>German cause of death statistics for the year 2017</t>
  </si>
  <si>
    <t>IHD
Stroke
ICD-10</t>
  </si>
  <si>
    <t>years of life lost (YLL)</t>
  </si>
  <si>
    <t>The 2016/2018 life tables of all 16 federal states of Germany were compared (e1). For each age group, the highest state-specific life expectan- cy was used to calculate the years of life lost (YLL).
The disease-specific YLL in a given age group are determined by the number of cases and the life expectancy for this group</t>
  </si>
  <si>
    <t>YLL (UI) 
IHD
= 1,710,791 (1,697,948–1,721 272)
Stroke
= 628 518 (622 067–633 506)</t>
  </si>
  <si>
    <t>Krzyżak2015</t>
  </si>
  <si>
    <t>2002; 2011</t>
  </si>
  <si>
    <t>General Poland population who die  in 2002–2011</t>
  </si>
  <si>
    <t>Central Statistical Office of Poland on the number of deaths registered in urban and rural population in 2002–2011</t>
  </si>
  <si>
    <t>CVD
IHD
Cerebro
ICD-10</t>
  </si>
  <si>
    <t>Potential Years of Life Lost (PYLL)
PYLL rate per 100,000</t>
  </si>
  <si>
    <t>(PYLL) were calculated according to the method proposed by J. Romeder [1977].
PYLL rate was calculated as a quotient of the PYLL number and the number of inhabitants in urban and rural in the age group 1–69.
PYLL rate was calculated per 100,000 people, separately for both genders.
Age-standardised PYLL rate was also calculated. Standardization for age was performed by the direct method using the European population as the standard.</t>
  </si>
  <si>
    <t>Rate of PYLL per 100 000 population
1) Male Urban
CVD = 2235.4 (2002); 1778.0 (2011)
IHD = 960.9 (2002); 585.3 (2011)
Cerebro = 437.3 (2002); 319.6 (2011)
2) Male Rural 
CVD = 2369.2 (2002); 1933.5 (2011)
IHD = 967.8 (2002); 584.7 (2011)
Cerebro = 489.5 (2002); 361.7 (2011)
3) Female Urban
CVD = 705.6 (2002); 533.4 (2011)
IHD = 193.0 (2002); 120.8 (2011)
Cerebro = 241.0 (2002); 148.5 (2011)
4) Female Rural 
CVD = 731.5 (2002); 524.3 (2011)
IHD = 186.6 (2002); 116.4 (2011)
Cerebro = 250.9 (2002); 159.8 (2011)</t>
  </si>
  <si>
    <t>Mariotti2003</t>
  </si>
  <si>
    <t xml:space="preserve">Death case in Italy in 1998
</t>
  </si>
  <si>
    <t xml:space="preserve">n= 574,231 (total death)
</t>
  </si>
  <si>
    <t>Italian National Census Bureau (ISTAT)</t>
  </si>
  <si>
    <t>IHD
Stroke
ICD-9</t>
  </si>
  <si>
    <t>standard expected years of life lost (SEYLL) 
Per 1000</t>
  </si>
  <si>
    <t xml:space="preserve">YLLs is derived from the GBD Study in which SEYLL (SEYLL) are defined by the formula.
life-ta- ble referred to as 'Coale and Demeny West level 26 where life expectancy at birth is 82.5 years for females and 80 years for males.
we made adjustments for age at death by selectively applying age-weighting and future health discounting factor. Consistent with the GBD Study, we chose a discount rate of 3% per year.
we present YLLs with and without discounting for comparison purpose.
Direct standardisation method was used using 1998 Ital- ian populati as reference population. </t>
  </si>
  <si>
    <t xml:space="preserve">SEYLLs [0.03, 1] per 1000 (with discounting and age-weighting)
IHD = 525.8 per 1000
Stroke = 272.8 per 1000
</t>
  </si>
  <si>
    <t xml:space="preserve">SEYLLs [0.03, 1] per 1000 (with discounting and age-weighting)
Male
IHD = 315.2 per 1000
Stroke = 126.5 per 1000
Female
IHD = 210.6 per 1000
Stroke = 146.3 per 1000
</t>
  </si>
  <si>
    <t>Varmaghani2021</t>
  </si>
  <si>
    <t>Iran</t>
  </si>
  <si>
    <t>Those who participated in STEPs project in year in 2015–2016 in Mashad, Iran</t>
  </si>
  <si>
    <t>population‑based data obtained from a project titled “STEPs”,
the population and life expectancy data in 2015–2016 were derived from a report titled “The Health Profile of Iran.”</t>
  </si>
  <si>
    <t xml:space="preserve">Stroke 
MI
ICD-10 </t>
  </si>
  <si>
    <t>Years of potential life lost (YPLL)
per 100,000</t>
  </si>
  <si>
    <t>For calculating the YLL in each subgroup, the amount of mortality in each group is multiplied by the life expectancy in terms of age group, sex, and disease subgroup.
The age‑standardized YLL was calculated based on Mashhad population in 2016</t>
  </si>
  <si>
    <t xml:space="preserve">Age standardize YPLL aged 18-69 (2016)
1) Male
Stroke= 2188 per 100,000 
MI= 15832 per 100,000 
2) Female
Stroke= 2369 per 100,000 
MI=  9628 per 100,000 </t>
  </si>
  <si>
    <t>Gènova-Maleras2011</t>
  </si>
  <si>
    <t xml:space="preserve">Individuals residing and dying of Spain in 2008
</t>
  </si>
  <si>
    <t xml:space="preserve">Total pop 2008
N= 45,593,385 (22,512,354 males and 23,081,031 females)
</t>
  </si>
  <si>
    <t>official registers of the National Insti- tute of Statistics (Instituto Nacional de Estadística,INE</t>
  </si>
  <si>
    <t>CVD
IHD
Cerebrovascular disease
ICD-10</t>
  </si>
  <si>
    <t>standard expected years of life lost (SEYLL) number;
SEYLL rate Per 1000</t>
  </si>
  <si>
    <t>SEYLL calcuated based on Murray GBD.
SEYLL calculated from the number of deaths multiplied by a standard life expectancy at the age at which death occurs
We applied a mortality standard norm based on a model life table (namely, Princeton West level 26 modified) which has a life expectancy at birth of 80 years for males and 82.5 years for females.
Calculation of SEYLL, includ- ing 3% time discounting and non-uniform age weights that give less weight to years lived at early and older ages were used</t>
  </si>
  <si>
    <t>SEYLL number; rate per 1000
CVD= 504,091; 11.1 per 1000
IHD= 179,433; 3.9 per 1000
Cerebro= 123,816; 2.7 per 1000</t>
  </si>
  <si>
    <t>SEYLL number; rate per 1000
1) Male
CVD= 289,506; 12.9 per 1000
IHD= 124,257; 5.5 per 1000
Cerebro= 62,601; 2.8 per 1000
2) Female
CVD= 214,585; 9.3 per 1000
IHD= 55,176; 2.4 per 1000
Cerebro= 61,215; 2.7 per 1000</t>
  </si>
  <si>
    <t>Mettlin1989</t>
  </si>
  <si>
    <t>1970; 1985</t>
  </si>
  <si>
    <t xml:space="preserve">Individuals residing and dying of USA in 1970-1985
</t>
  </si>
  <si>
    <t>Centers for Disease Control (CDC)
*Not described well source of data</t>
  </si>
  <si>
    <t>Heart disease
ICD codes 390 to 398, 402, 404, and 410 to 429. T</t>
  </si>
  <si>
    <t>age adjusted years of life lost (YLL) rate per 100,000</t>
  </si>
  <si>
    <t>To compute standardized rates of years of life lost, we examined cause-of-death data expressed as deaths per 100,000 population for specific age groupings for the years 1970, 1975, 1980, and l985.
The product of the fre quency of deaths per 100,000 members of each age grouping and number of years that the midpoint of the age category precedes age 65 is the age-specific annual rate of years of life lost.
The sum of these age specific values, weighted by the propor tional representation of the age group in the 1970 US population younger than age 65, yields the age-adjusted annual rates.</t>
  </si>
  <si>
    <t xml:space="preserve">Age adjusted YLL per 100,000
Heart Disease, 1970
= 1,163.1 per 100,000.
Heart Disease, 1985
= 796.0 per 100,000.
</t>
  </si>
  <si>
    <t>CVD
ICD-10 (I00-I99)</t>
  </si>
  <si>
    <t>Lee2016</t>
  </si>
  <si>
    <t>Registered death in Korea for 2010-2012</t>
  </si>
  <si>
    <t>Total death using garbage code
n= 257,000 in 2010, 
n= 259,000 in 2011,
n= 268,000 in 2012
* refer to Table 1 for detail no death</t>
  </si>
  <si>
    <t>2010-2012 CoD data from the Statistics Korea</t>
  </si>
  <si>
    <t>IHD
* Code (with and without garbage code)
* modified garbage code algorithm from GBD 2010</t>
  </si>
  <si>
    <t>standard expected
years of life lost (SEYLL)
per 100,000 individuals</t>
  </si>
  <si>
    <t>The equation used to estimate YLL is as follows.
Age-weight was established as 4% and the discount rate (r) was applied.
The, SEYLL was calculated by setting the standard life expectancy for each age and multiplying
the standard life expectancy by the death rate for each age</t>
  </si>
  <si>
    <r>
      <rPr>
        <sz val="11"/>
        <color theme="1"/>
        <rFont val="Calibri"/>
        <family val="2"/>
        <scheme val="minor"/>
      </rPr>
      <t>SEYLL per 100,000 IHD (2012)
Without garbage code
= 179 per 100,000
With garbage code
= 308 per 100, 000</t>
    </r>
    <r>
      <rPr>
        <b/>
        <sz val="11"/>
        <color theme="1"/>
        <rFont val="Calibri"/>
        <family val="2"/>
        <scheme val="minor"/>
      </rPr>
      <t xml:space="preserve">
</t>
    </r>
  </si>
  <si>
    <r>
      <rPr>
        <sz val="11"/>
        <color theme="1"/>
        <rFont val="Calibri"/>
        <family val="2"/>
        <scheme val="minor"/>
      </rPr>
      <t>SEYLL per 100,000 IHD (2012)
With garbage code
Male = 374 per 100, 000
Female = 241 per 100, 000</t>
    </r>
    <r>
      <rPr>
        <b/>
        <sz val="11"/>
        <color theme="1"/>
        <rFont val="Calibri"/>
        <family val="2"/>
        <scheme val="minor"/>
      </rPr>
      <t xml:space="preserve">
</t>
    </r>
  </si>
  <si>
    <t>France</t>
  </si>
  <si>
    <t>Nalini2018</t>
  </si>
  <si>
    <t>13 years (baseline 2004-2008, f/u 2017)</t>
  </si>
  <si>
    <t>Participants from Golestan Cohort Study (GCS) aged &gt;40 years at baseline</t>
  </si>
  <si>
    <t>Cohort participants
N= 50 045 
Death &lt; 70
n= 4018 (all cause)
n= 1212 (IHD)
n= 502 (stroke)</t>
  </si>
  <si>
    <t xml:space="preserve">Baseline data from the Golestan Cohort Study (GCS), 2004 to 2008, aged 40–75. 
F/up vital status info from all clinical reports and hospital records and verbal autopsy. 
</t>
  </si>
  <si>
    <t>IHD
Stroke
ICD-10, redistribution of garbage codes</t>
  </si>
  <si>
    <t>standard expected years of life lost (SEYLL)
* RR from cox only presented for all cause death.</t>
  </si>
  <si>
    <t xml:space="preserve">To obtain SEYLL, we first calculated the difference between life expectancy and age of death for each deceased person, and then summed up all these differences; 
Life expectancy at each age was obtained from the GBD Study
</t>
  </si>
  <si>
    <t>SEYLL (SE)
IHD= 32 466 (218)
Stroke= 13 004 (135)</t>
  </si>
  <si>
    <t>2000-2014</t>
  </si>
  <si>
    <t>inhabitants of Poland, who died between 2000 and 2014</t>
  </si>
  <si>
    <t>n= 5,601,568 death (all cause)</t>
  </si>
  <si>
    <t>Mortality data from Department of Information of the Polish Central Statistical Office.</t>
  </si>
  <si>
    <t>standard expected years of life lost (SEYLL) (per 10,000)</t>
  </si>
  <si>
    <t xml:space="preserve">YLL calculated based on Murray &amp; Lopez (GBD).
SEYLL is calculated from the expected remaining years, as specified by a normative survivorship that is derived from model life tables for the referential (standard) population. </t>
  </si>
  <si>
    <t>Standard Expected Years of life Lost per living persons SEYLLp (per 10,000)
1) CVD Male
year 2000 = 860.3
year 2014= 721.4
2) CVD Female
year 2000 = 586.9
year 2014= 475.6</t>
  </si>
  <si>
    <t>2004-2013</t>
  </si>
  <si>
    <t>21 years
(Baseline 2004- 2008) (F/up 2013)</t>
  </si>
  <si>
    <t>GCS participants aged 40 to 75 years living, free from CVD</t>
  </si>
  <si>
    <t xml:space="preserve">Cohort participants
N=46,674 
F/up, Death
n=1,438 (CVD death)
n= 829 (IHD death)
n= 483 (CVA death)
</t>
  </si>
  <si>
    <t>Baseline from Golestan Cohort Study (GCS) 2004-2008.
Death status thru lephone calls or Behvarz or the death registry, verbal autops.</t>
  </si>
  <si>
    <t>CVD
IHD
cerebrovascular accidents (CVA)
ICD-10</t>
  </si>
  <si>
    <t>YLL (number)
YLL rate 
* Not state rate per ? Pop</t>
  </si>
  <si>
    <t>YLL was calculated as the highest predicted life expectancy (predicted for Japanese women in 2010) at the age of death for each subject (Murray GBD 2010)</t>
  </si>
  <si>
    <t>YLL (number)
CVD= 34 800
IHD= 20 593
CVA= 11 097
YLL rate
CVD= 10 595.5
IHD= 6 269.9
CVA= 3 378.7</t>
  </si>
  <si>
    <t>YLL (number)
CVD=  18 623 (M); 16 177 (F)
IHD= 11 433 (M); 9 160 (F)
CVA= 5 461 (M); 5 636 (F)
YLL rate
CVD=  13 520.4 (M); 8 482.9 (F)
IHD= 8 300.4 (M); 4 803.3 (F)
CVA= 3 964.7 (M); 2 955.4 (F)</t>
  </si>
  <si>
    <t>Aragon2008</t>
  </si>
  <si>
    <t>2003-2004</t>
  </si>
  <si>
    <t>San Francisco</t>
  </si>
  <si>
    <t>San Francisco deaths data in 2003– 2004,</t>
  </si>
  <si>
    <t>n= 1103 (IHD death male)
n= 1017 (IHD death Female)
n=418 (Cerebro death M)
n= 614 (Cerebro death F)</t>
  </si>
  <si>
    <t>deaths data for San Francisco were obtained from the State of California, Department of Health Services, Center for Health Statistics, year 2003-2004</t>
  </si>
  <si>
    <t xml:space="preserve">
IHD
cerebrovascular disease
ICD-10</t>
  </si>
  <si>
    <t xml:space="preserve">standard expected years of life lost (SEYLL),
Average SEYLL
Age-standardized YLL rate (ASYR) per 100,000 </t>
  </si>
  <si>
    <t>For a group of deaths that occurred at ages within age interval x to x + n, the crude expected years of life lost is (formula 1).
we calculated the expected of years of life lost, by summing nYx for all age inter- vals (Formula 2)
Then calculated age standardzed YLL rates (ASYR).   these rates were reweighted using using the Year 2000 United States standard population. The reweighted rates were summed to get an ASYR.  (Formula3)
Average YLL = YLL ÷ Deaths.</t>
  </si>
  <si>
    <t>IHD, Male
SEYLL = 9853.9
Average SEYLL= 8.9
ASYR=  1246.1  per 100,000
IHD, Female
SEYLL = 6721.3
Average SEYLL= 6.6
ASYR= 646.3 per 100,000
Cerebrovascular disease, Male
SEYLL = 3420.2
Average SEYLL= 8.2
ASYR=  439.3  per 100,000
Cerebrovascular disease, Female
SEYLL = 4221.3
Average SEYLL= 6.9
ASYR=  406.6  per 100,000</t>
  </si>
  <si>
    <t>Dolicanin2016</t>
  </si>
  <si>
    <t>1992-2013</t>
  </si>
  <si>
    <t>Serbia pop who die due to stroke in 1992-2013</t>
  </si>
  <si>
    <t>Number of stroke death (1992-2013)
n= 348,422</t>
  </si>
  <si>
    <t>Mortality database for the 1992–2013 period from the Statistical Office of the Republic of Serbia. The</t>
  </si>
  <si>
    <t xml:space="preserve">Stroke 
ICD-9
ICD-10 </t>
  </si>
  <si>
    <t>1) age-standardized mortality rates (ASMR) per 100,000 persons.
2) years of life lost (YLL)
3)  average years of life lost (AYLL)</t>
  </si>
  <si>
    <t>1) ASMR per 100,000 persons were calculated using the direct method according to the WHO World Standard Population.
Population denominator data were obtained from the 1991, 2002 and 2011 national censuses
2) YLL for each person is calculated by subtracting the person’s age at death from the reference age (Gardner and Sanborn 1990) which was life expectancy at at birth according to the national life tables.
To calculate the YLLs for male and female population in a particular year, we summed the individual YLLs for all individuals in that population who died in that yea
3) AYLLs were then esti- mated dividing total YLLs by the number of stroke deaths.</t>
  </si>
  <si>
    <t>Stroke, 1992
ASR = 118.6 (M); 104.0 (F) per 100,000
YLL=21,710 (M);  33,508 (F)
AYLL= 3.5 (M); 4.6 (F)
Stroke, 2003
ASR =138.2 (M);  124.2 (F) per 100,000
YLL= 22,193 (M); 35,130(F)
AYLL=2.9 (M); 3.6  (F)
Stroke, 2013
ASR = 87.7 (M); 73.6 (F) per 100,000
YLL= 17,464 M); 21,676 (F)
AYLL= 3.0 (M); 3.0  (F)</t>
  </si>
  <si>
    <t>Cai2008</t>
  </si>
  <si>
    <t>1998-2003</t>
  </si>
  <si>
    <t>All death in Guan Du (suburban region of Kunming, the capital of Yunnan province) between 1998 and 2003</t>
  </si>
  <si>
    <t>All cause of death
n =11,533 deaths (6324 males, 5209 females)</t>
  </si>
  <si>
    <t>medical death certificate information, obtained from the Center for Disease Control in Guan Du.</t>
  </si>
  <si>
    <t xml:space="preserve">Age-adjusted years of life lost ASYLL
(per 1000 population) </t>
  </si>
  <si>
    <t>YLL rate per 1000 population and age-specific mortality rate per 100,000 population were calcu- lated using the district population for the particular years.
A direct standardization method was used to calculate both age-adjusted YLL and age-adjusted mortality rate to facilitate comparison of different years. 
The total population for the 6-year study was used as the standard population
This study calcu- lated YLL with a 3% discounting rate per year.</t>
  </si>
  <si>
    <t>ASYLL per 1000
Stroke
1998 = 14.7
2003 = 15.4
IHD
1998= 4.3
2003= 6.4</t>
  </si>
  <si>
    <t>ASYLL per 1000
Stroke
1998 = 13.7 (M); 15.9 (F)
2003 = 14.4 (M); 18.4 (F)
IHD
1998= 4.7 (M); 3.9 (F)
2003= 6.7 (M); 6.1 (F)</t>
  </si>
  <si>
    <t>Wang2021</t>
  </si>
  <si>
    <t>2005–2020</t>
  </si>
  <si>
    <t xml:space="preserve">Death due to CVD in China, 2005,2010, 2015, 2020
</t>
  </si>
  <si>
    <t>CVD deaths in China
n= 3.09 mil (2005)
n=4.58 mil (2020)</t>
  </si>
  <si>
    <t xml:space="preserve">Mortality data were derived from National Mortality Surveillance System (NMSS).
Data for surveillance population and socio-economic covariates were all from National Bureau of Statistics </t>
  </si>
  <si>
    <t>CVD (IHD, stroke)
ICD-10</t>
  </si>
  <si>
    <t>Age-standardized moortality rate (ASMR) per 100,000 pop.
Age-standardized YLL rate per 100,000 pop.</t>
  </si>
  <si>
    <t>methods from Global Burden of Disease (GBD) study 2017 was used to estimate  years of life lost (YLL). YLL is a metric that is computed by multiplying the number of estimated deaths by the standard life expectancy at age of death. We used a theoretical minimum risk reference life table in YLL computation for CVD and its subcategories during 2005–2020.
*ASMR &amp; ASYLL presented for each year 2005, 2010, 2015 &amp; 2020</t>
  </si>
  <si>
    <t>ASMR per 100,000 pop
2020
CVD = 245.39
IHD = 103.16
Hemorrhagic stroke= 46.07
Ischemic stroke= 59.81
ASYLL per 100,000 pop
2020
CVD = 4511.04
IHD = 1901.99
Hemorrhagic stroke= 995.09
Ischemic stroke= 990.63
* Figure ASYLL macam x logik</t>
  </si>
  <si>
    <t>ASMR per 100,000 pop
2020
CVD = 287.66 (M); 205.60 (F)
IHD = 117.97 (M); 88.70 (F)
Hem stroke= 57.91 (M); 34.95(F)
Isc stroke= 72.35 (M); 48.72(F)
ASYLL per 100,000 pop
2020
CVD = 5642.49 (M); 3407.04 (F)
IHD = 2353.52  (M); 2353.52 (F)
Hem stroke= 1323.96 (M); 673.22 (F)
Isc stroke= 1249.21 (M); 752.01(F)</t>
  </si>
  <si>
    <t>Lapostolle2008</t>
  </si>
  <si>
    <t>2000-2002</t>
  </si>
  <si>
    <t>Mortality data for France in the years 2000–2002</t>
  </si>
  <si>
    <t>CVD death 2000-2002
n= 17,586 (M)
n= 16,199 (F)</t>
  </si>
  <si>
    <t>Center for Epidemiology of the Medical Causes of Death (CepiDc),2 a department of the National Institute on Health and Medical Research (INSERM)</t>
  </si>
  <si>
    <t xml:space="preserve">Standardise expected years of life lost (EYLL) </t>
  </si>
  <si>
    <t>To calculate EYLL, all deaths are taken into account. 
The indicator is constructed by weighting each death by the number of years between the age at death and the life expectancy corresponding to the age group and sex considered. 
Life expectancies by sex and age used as references come from the 2001–2003 French life expectancy table.
An indirect standardization was done</t>
  </si>
  <si>
    <t>CVD,
EYLL
Male = 159,621
Female = 118,933
Average EYLL (calculate sendiri EYLL/no death)
Male = 159,621/17,586
          = 9.08
Female = 118,933/16,199
          = 7.34</t>
  </si>
  <si>
    <t>Obiri1998</t>
  </si>
  <si>
    <t>1983-1994</t>
  </si>
  <si>
    <t>all cause of death in New York City from years 1983 through 1994</t>
  </si>
  <si>
    <t>New York City Department of Health Office of Vital Statistics death tapes for death years 1983 through 1994 were</t>
  </si>
  <si>
    <t>Heart disease
Cerebrovascular dz
ICD-9</t>
  </si>
  <si>
    <t>years of potential life lost (YPLL) before age 65</t>
  </si>
  <si>
    <t xml:space="preserve">Premature mortality was defined as the YPLL before age 65 years. 
For an individual, YPLL is calculated as the difference between age at death and age 65 years, and a value of zero is assigned if the age at death was equal to or greater than 65.
* No age standardize done 
</t>
  </si>
  <si>
    <t>YPLL aged &lt;65
1) Heart disease
  1983= 55,201
  1994 = 42,261
2) Cerebro
  1983= 9,325
  1994 = 6,658</t>
  </si>
  <si>
    <t>Fene2020</t>
  </si>
  <si>
    <t>1990-2017</t>
  </si>
  <si>
    <t>Haiti</t>
  </si>
  <si>
    <t>all cause of death in Haiti &amp; Carribean Countries from years 1983 through 1995</t>
  </si>
  <si>
    <t>public data from the Global Burden of Disease (GBD) Study 2017 for Caribean countries</t>
  </si>
  <si>
    <t>IHD
Stroke
ICD (with Garbage code)</t>
  </si>
  <si>
    <t>Age-standardized rates of years of life lost (YLL) per 100,000 people</t>
  </si>
  <si>
    <t>YLL  was calculated as the sum of each death multiplied by the standard life expectancy at each year.</t>
  </si>
  <si>
    <t>YLL rate per 100,000 (2017)
1) IHD
Haiti = 3,364.5
Cuba= 1,746.5
Dominican Republic= 2,836.2
Jamaica= 1,209.6
Trinidad &amp; Tobago= 2,279.2
All Caribbean= 2,088.1
2) Stroke
Haiti = 2,950.5
Cuba= 842.6
Dominican Republic= 1,489.2
Jamaica= 1,625.5
Trinidad &amp; Tobago=1,152.0
All Caribbean= 1,329.6</t>
  </si>
  <si>
    <t>Belgium</t>
  </si>
  <si>
    <t>Cunningham1996</t>
  </si>
  <si>
    <t>1979-1991</t>
  </si>
  <si>
    <t>all death of Northen Territory (NT) Abrigional resident in Australia aged 15-64, year 1979-1991</t>
  </si>
  <si>
    <t>the Registry of Births, Deaths and Marriages</t>
  </si>
  <si>
    <t>CVD
IHD
ICD-9</t>
  </si>
  <si>
    <t>1) Standardised mortality ratios (SMR)
2) Years of potential life lost (YPLL)
3) Age standardised YPLL rate per 1000 pop</t>
  </si>
  <si>
    <t xml:space="preserve">SMR was calculated by dividing the observed death by expected death. 95% CI were also calculated.
YPLL before age 65 was calculated by substracting the age of death from 65 years for each death and summing the results.
Age adjusted YPLL rate per 1000 pop aged 15-64 was calculated using direct standardisation with WHO population as reference population. 
</t>
  </si>
  <si>
    <t>Standardised mortality ratios (SMR)
CVD = 4.2 (M); 5.7 (F)
IHD = 2.7 (M); 3.2 (F)
Total YPLL
IHD = 3415 (M); 1006 (F)
YPLL rate per 1000 pop
IHD = 35 (M); 9 (F)</t>
  </si>
  <si>
    <t>Wigle1990</t>
  </si>
  <si>
    <t>1969-1986</t>
  </si>
  <si>
    <t>deaths before age 75 in Canada in 1969-1986</t>
  </si>
  <si>
    <t>n= 96,100 (premature death in 1986)</t>
  </si>
  <si>
    <t>National Mortality Database and Statistics Canada census
publications</t>
  </si>
  <si>
    <t>Average Potential years of life lost (PYLL) before age 75</t>
  </si>
  <si>
    <t>PYLL before age 75 were computed by multiplying the number of deaths in each age group (&lt; 1, 1-4, 5-9, . . .70-74) by the difference between
age 75 and the average age at death within each age group and cumulating these products</t>
  </si>
  <si>
    <t>Average PYLL per death
CVD= 11.0</t>
  </si>
  <si>
    <t>Ivey2008</t>
  </si>
  <si>
    <t>1985-2000</t>
  </si>
  <si>
    <t>Trinidad and Tobago</t>
  </si>
  <si>
    <t xml:space="preserve">Death case in Caribbean Epidemiology Centre (CAREC), 21 countries in 1985, 1990, 1995, 2000
</t>
  </si>
  <si>
    <t xml:space="preserve">Total pop
= 6.4 mil
Total death
n= 162 636 
</t>
  </si>
  <si>
    <t>mortality data from all CAREC member countries (CMCs) for the years 1985, 1990, 1995 and 2000</t>
  </si>
  <si>
    <t>CVD
ICD-9 and ICD-10</t>
  </si>
  <si>
    <t>Potential years of life lost (PYLL)</t>
  </si>
  <si>
    <t xml:space="preserve">For age-adjusted rates, the direct method was used with the WHO standard population for 1990. Potential years of life lost was calculated for persons less
than 65 years of age using the following formulae: </t>
  </si>
  <si>
    <t>PYLL CVD, All CAREC Member countries
1985= 18610 
1990= 16890 
1995= 20518 
2000= 13695</t>
  </si>
  <si>
    <t>Plass2013</t>
  </si>
  <si>
    <t>Hong Kong</t>
  </si>
  <si>
    <t>Hong Kong Death case for 2010</t>
  </si>
  <si>
    <t>Total death 2010
n= 41,887 (female 44.4%; male 55.6%) deaths</t>
  </si>
  <si>
    <t>Mortality data (2010) from Hong Kong Census and Statistics Department.
Population data for 2010 were obtained from the HK Government Department with a mid-year population of 7.07 million inhabitants</t>
  </si>
  <si>
    <t>Standard expected years of life lost (SEYLL)
&amp; SEYLL rates per 100,000 population</t>
  </si>
  <si>
    <t xml:space="preserve">SEYLL used methods provided by the GBD framework were adopted for the Hong Kong setting.
The baseline-SEYLL were calcu- lated by multiplying the number of deaths (N) at a certain age of death with the remaining life-expectancy (L) at age of death (x); (Formula 1).
Introducing age-weighting and time-discounting (Formula 2).
SEYLL- rates per 100,000 population are calculated using the age and sex stratified mid-year population for Hong Kong in 2010 [24].
</t>
  </si>
  <si>
    <t>CVD death, 2010
SEYLL = 113833.4
SEYLL rate = 1620.6 per 100,000</t>
  </si>
  <si>
    <t>CVD death, 2010
1) Male
SEYLL = 65798.5
SEYLL rate = 1997.3 per 100,000
2) Female
SEYLL = 48034.9
SEYLL rate = 1287.8 per 100,000</t>
  </si>
  <si>
    <t>Vijitsoonthronkul2011</t>
  </si>
  <si>
    <t>1997-2006</t>
  </si>
  <si>
    <t>Thailand</t>
  </si>
  <si>
    <t>Death case inhibitant in Thailand in 1997 and 2006</t>
  </si>
  <si>
    <t>National vital registration data composed with annual death database in 1997 and 2006.</t>
  </si>
  <si>
    <t>CVD
IHD
Cerebrovascular dz
ICD-10</t>
  </si>
  <si>
    <t xml:space="preserve">Number of YLL;
Age-adjusted of
YLL rate per 1000 </t>
  </si>
  <si>
    <t xml:space="preserve">The measurement of premature mortality bases on standard model life table West 26 the same predetermined criterion as GBD study (2005).
Thus deaths at all ages will be considered as year loss from mortality when female is expected to live with life expectancy at birth 82.5 years and male’s 80 years. 
Direct standardization technique using population structure in 2006 as reference. </t>
  </si>
  <si>
    <t>1) CVD
Number YLL
1997 = 579,526
2006 = 726,581
Age adjusted YLL rate
1997 = 9.58 per 1000
2006 = 11.6 per 1000
2) IHD
Age adjusted YLL rate
1997 = 6.39 per 1000
2006 = 9.07 per 1000
3) Cerebro
Age adjusted YLL rate
1997 = 12.04 per 1000
2006 = 11.06 per 1000</t>
  </si>
  <si>
    <t>1) IHD
Age adjusted YLL rate
1997 =  8.14 per 1000 (M)
          =  4.63 per 1000 (F)
2006 =  10.94 per 1000 (M)
          =  7.25 per 1000 (F)
2) Cerebro
Age adjusted YLL rate
1997 =  13.51 per 1000 (M)
          =  10.55 per 1000 (F)
2006 = 13.57  per 1000 (M)
          =  9.69 per 1000 (F)</t>
  </si>
  <si>
    <t>Poorolajal2012</t>
  </si>
  <si>
    <t>2006; 2010</t>
  </si>
  <si>
    <t>mortality data registered in 2006 and 2010 in Hamadan Province, Iran</t>
  </si>
  <si>
    <t>Total death 
= 18,786 deaths, 9,127 occurred in 2006 and 9,659 in 2010.</t>
  </si>
  <si>
    <t>District Health Departments (DHDs)</t>
  </si>
  <si>
    <t>We used the life table for the Islamic Republic of Iran developed by the WHO in 2009 to determine reference age. 
To calculate YPLL, the dataset was categorized into 5-year
age groups based on each person’s age at death. Then the age groups were subtracted from the relevant reference age using the following equation.
The YPLL for each individual were then added together to yield the total YPLL for all individuals in the population who died in a particular year.</t>
  </si>
  <si>
    <t>YPLL CVD
2006 = 108,876
2010 = 61,414
YPLL 2006 &amp; 2010
IHD = 107,195 
Cerebro = 36,689</t>
  </si>
  <si>
    <t>YPLL CVD 2006 &amp; 2010 
Male = 104,850
Female  =65,440</t>
  </si>
  <si>
    <t>Wyndham1981</t>
  </si>
  <si>
    <t>1970;1976</t>
  </si>
  <si>
    <t>South Africa</t>
  </si>
  <si>
    <t>Death case in RSA from  economically active age group 15-64 years in 1970 and 1976</t>
  </si>
  <si>
    <t xml:space="preserve">CVD
IHD
Cerebrovascular dz
</t>
  </si>
  <si>
    <t>potential years ofnlife lost (PYLL), age adjusted 
Per 1000</t>
  </si>
  <si>
    <t>multiplying the numbers of deaths, in age-intervals, by the difference betwt;en the mean age for the age-intervals and 64 years. The age-intervals used in this article were IO-year intervals, namely 15-24,25-34, and soon, in order to simplify the calculations.
Comparisons between populations, however, 11 orlly be viewed in terms ofrates ofman-years lost per 1000 age group 15-64 years.
the 'standard' pulation chosen was the White population in the 1970 census. :e-adjusrment was calculated by the 'direct' method.</t>
  </si>
  <si>
    <t>Age adjusted YPLL rate per 1000
* not sure coma or titik (24,8)
1) CVD: 1970; 1976
White = 27.6; 24.8
Asian = 42.5; 43.5
Coloured = 42.7; 38.3
Blacks = 25.2; 26.1
2) IHD: 1970; 1976
White = 17.1; 16.0
Asian = 19.6; 16.7
Coloured = 10.5; 11.4
Blacks = 1.3; 1.5
3) Cerebro: 1970; 1976
White = 4.5; 4.1
Asian = 10.3; 9.1
Coloured = 13.9; 10.7
Blacks = 7.7; 9.9</t>
  </si>
  <si>
    <t>Maniecka-Bryła2015</t>
  </si>
  <si>
    <t>inhabitants of Poland who died in 2011.</t>
  </si>
  <si>
    <t>Premature mortality 2011
n= 2,249,213 (1,415,672 for males and 833,541 for females)</t>
  </si>
  <si>
    <t>Mortality data from Department of Information, Central Statistical Office of Poland. 
Data on population number are based on the National Census of Population and Homes, 2011</t>
  </si>
  <si>
    <t>1) Standard Expected Years of Life Lost (SEYLL) in number
2) SEYLL per living person (SEYLLp)
3) Average SEYLL per death (SEYLLd)</t>
  </si>
  <si>
    <t xml:space="preserve">SEYLL measure was used to calculate the number of years of life lost by the studied population in comparison with the years lost by a referential (stand- ard) population. 
Life expectancy at birth of 80 years for males and 82.5 years for females was used based on Coale-Demeny west model life table.
For a population of size N, with dxc representing the number of deaths at the age of x due to a particular cause c, ex would be the number of expected years of life that remain to be lived by a population which is at the age of x.
- SEYLL: is the number of years of life lost due to cause c 
- SEYLLd: The average number of years of life lost by one person who died due to cause c can be obtained by dividing the absolute number of years lost due to cause c, calculated by the number of deaths due to cause c.
-SEYLLp: determined by the size of the studied population
The number of years lost due to premature mortality were calculated using 3% time-discounting and age-weighting.
</t>
  </si>
  <si>
    <t>SEYLL (number) 
CVD = 451330.7 (M); 296627.1 (F)
IHD = 145678.3 (M); 73338.1 (F)
Cerebro = 85820.4 (M); 74748.5 (F)
average SEYLLp per 1,000 person 
CVD = 24.2 (M); 14.9 (F)
IHD = 7.8 (M); 3.7 (F)
Cerebro = 4.6 (M); 3.8 (F)
SEYLLd 
IHD = 5.9 (M); 3.4 (F)
Cerebro = 5.6 (M); 3.7 (F)</t>
  </si>
  <si>
    <t>Marshall2004</t>
  </si>
  <si>
    <t>1990-1996</t>
  </si>
  <si>
    <t>Inhibitant of Hunan, New Zealand who died during 1990–1996</t>
  </si>
  <si>
    <t>Deaths and Census population data in the New Zealand European and Maori populations for the period 1990-96</t>
  </si>
  <si>
    <t xml:space="preserve">IHD &amp; Stroke
ICD-9 codes are: 410-414 IHD &amp; 430-438 stroke
</t>
  </si>
  <si>
    <t>age standardised standard expected total years of life lost  (SEYLL)</t>
  </si>
  <si>
    <t xml:space="preserve">SEYLL= da deaths in a period of time
T (years) from all causes, or a particular cause, in age group a and ea is a standard measure of years of life remaining for the age group Dividing by the total deaths gives years of life lost per death (dropping SE from the acronym) as..(see formula).
The discounted and age-weighted figures are omitted. </t>
  </si>
  <si>
    <t xml:space="preserve">Age Standardised SEYLL  for New Zealand Europeans,
1) IHD
Male = 14.7
Female= 13.7
2) Stroke
Male = 12.2
Female= 13.9
</t>
  </si>
  <si>
    <t>Humblet2000</t>
  </si>
  <si>
    <t>1974-1994</t>
  </si>
  <si>
    <t>All avoidable death cases aged 1–64 in Belgium for the periods 1974–78, 1980–84, 1985–89, 1990–94.</t>
  </si>
  <si>
    <t>National data on deaths occurring in Bel-
gium were obtained from the National Institute of Statistics (NIS)</t>
  </si>
  <si>
    <t>IHD
ICD-9 and ICD-8
* they present Cerebro dz with HPT (so exclude this)</t>
  </si>
  <si>
    <t>Years of Potential Life Lost (YPLL) rate per 100,000</t>
  </si>
  <si>
    <t>The method of calculating YPLL and the age adjusted rates follows Romeder.
The YPLLage adjusted rates were standardised with the direct method, using Belgium’s population in the five year period 1985–1989 as the reference population.</t>
  </si>
  <si>
    <t>YPLL (standardised rates/100 000)
1) IHD Male
1974-1978 = 753.8
1980-1984 = 603.5
1985-1989= 452.6
1990-1994 = 343.8
2) IHD Female
1974-1978 = 166.5
1980-1984 = 135.7
1985-1989= 103.8
1990-1994 = 80.8</t>
  </si>
  <si>
    <t>Maniecka-Bryla2012</t>
  </si>
  <si>
    <t>Inhabitants of the Łódź province who died between 1999-2008</t>
  </si>
  <si>
    <t>n= 313,144 death</t>
  </si>
  <si>
    <t>death certificate</t>
  </si>
  <si>
    <t>Standard Expected Years of Life Lost (SEYLL) per 1000</t>
  </si>
  <si>
    <t>The SEYLL method was used to determine years of life lost [Murray, 200].
See Formula.
The standardized death rates were calculated according to the standard European population</t>
  </si>
  <si>
    <t>SEYLL Rate (per 1,000 inhabitants), 2008
Male
Urban= 74
Rural= 77
Female
Urban= 57
Rural= 64</t>
  </si>
  <si>
    <t>Savidan2010</t>
  </si>
  <si>
    <t>1995-2006</t>
  </si>
  <si>
    <t>Switzerland</t>
  </si>
  <si>
    <t>all individual deaths occurring in Switzerland from 1995–2006</t>
  </si>
  <si>
    <t>Swiss Federal Statistical Office.</t>
  </si>
  <si>
    <t>IHD
Cerebrovascular dz
ICD-10</t>
  </si>
  <si>
    <t>age-standardised rate of PYLL per 100 000 persons</t>
  </si>
  <si>
    <t>PYLL were calculated according to the method proposed by Romeder. 
The method consists of a summation of the number of deaths oc- curring at each age (between age 1 and 70) multiplied by the remaining years of life had the deceased lived up to age 70. 
the age-standardised rate of PYLL per 100 000 persons was calculated, using data of resident population (in five year groups) from the Federal Statistical Office</t>
  </si>
  <si>
    <t>age-standardised rate of PYLL per 100 000 persons
IHD
1995: 499.0 (Male);  89.2(Female)
2006: 296.6 (Male); 54.5 (Female)
Cerebrovascular Disease
1995: 100.3 (Male); 59.8 (Female)
2006: 68.2 (Male); 51.4 (Female)</t>
  </si>
  <si>
    <t>Cheng2013</t>
  </si>
  <si>
    <t>2008-2010</t>
  </si>
  <si>
    <t>all individuals aged 15 years and over who died from 2008 through 2010 in Hube</t>
  </si>
  <si>
    <t>Chinese CDC-Disease Surveil- lance Points (DSPs) system</t>
  </si>
  <si>
    <t>CVD
Cerebrovascular disease
IHD
ICD-10</t>
  </si>
  <si>
    <t>years of potential life lost (YLL), 
average years of potential life lost (AYLL),
YLL rate per 1000</t>
  </si>
  <si>
    <t>used 75 years as life expectancy to calculate the indicator.
AYLL = YLL/∑di, where ∑ di is the total number of observed deaths by the specific cause. 
Rates of life lost per 1,000 individuals were calculated by (YLL/n) × 1, 000, where n is the number of people in the population under 75 years.</t>
  </si>
  <si>
    <t xml:space="preserve">YLL (CVD; cerebro; IHD)
Male urban =  52228; 27228; 18481
Male rural = 167745; 107756; 37994
Female urban = 17306; 10986; 3738
Female rural = 96287; 63001; 20648
AYLL (CVD; cerebro; IHD)
Male urban =  13.51; 12.49; 14.38
Male rural = 12.32; 12.04; 13.47
Female urban = 8.71; 8.84; 7.35
Female rural = 12.00; 12.22; 12.36
YLL rate per 1000 (CVD; cerebro; IHD)
Male urban = 23.29; 12.14; 8.24
Male rural = 28.23; 18.13; 6.39
Female urban = 7.93; 5.03; 1.71
Female rural = 17.68; 11.57; 3.79
</t>
  </si>
  <si>
    <t>Method/Formula</t>
  </si>
  <si>
    <t>Gardner (1990)</t>
  </si>
  <si>
    <t>author_year</t>
  </si>
  <si>
    <t>year_data_type</t>
  </si>
  <si>
    <t>year_data_grp</t>
  </si>
  <si>
    <t>source_data</t>
  </si>
  <si>
    <t>country_data</t>
  </si>
  <si>
    <t>continents</t>
  </si>
  <si>
    <t>regionWHO</t>
  </si>
  <si>
    <t>cvd_type</t>
  </si>
  <si>
    <t>population</t>
  </si>
  <si>
    <t>sex</t>
  </si>
  <si>
    <t>n.death</t>
  </si>
  <si>
    <t>YLL_type</t>
  </si>
  <si>
    <t>formulaYLL</t>
  </si>
  <si>
    <t>total_YPLL</t>
  </si>
  <si>
    <t>total_SEYLL</t>
  </si>
  <si>
    <t>rateYLL_type</t>
  </si>
  <si>
    <t>ori_YLLrate</t>
  </si>
  <si>
    <t>SEYLLrate_100_000</t>
  </si>
  <si>
    <t>YPLLrate_100_000</t>
  </si>
  <si>
    <t>meanYLL_type</t>
  </si>
  <si>
    <t>meanYLL</t>
  </si>
  <si>
    <t>Lower CL</t>
  </si>
  <si>
    <t>Upper CL</t>
  </si>
  <si>
    <t>SE</t>
  </si>
  <si>
    <t>annual</t>
  </si>
  <si>
    <t>single country</t>
  </si>
  <si>
    <t>Europe</t>
  </si>
  <si>
    <t>all_CVD</t>
  </si>
  <si>
    <t>all</t>
  </si>
  <si>
    <t>0-64</t>
  </si>
  <si>
    <t>YPLL</t>
  </si>
  <si>
    <t>Gardner1990/Romeder1977</t>
  </si>
  <si>
    <t>YPLL.rate_100,000</t>
  </si>
  <si>
    <t>male</t>
  </si>
  <si>
    <t>female</t>
  </si>
  <si>
    <t>stroke_cbv</t>
  </si>
  <si>
    <t>Poland</t>
  </si>
  <si>
    <t>SEYLL</t>
  </si>
  <si>
    <t>GBD_Murray1996</t>
  </si>
  <si>
    <t>SEYLLp_10,000</t>
  </si>
  <si>
    <t>SEYLL_perdeath</t>
  </si>
  <si>
    <t>Australia/Oceania</t>
  </si>
  <si>
    <t>Western Pacific</t>
  </si>
  <si>
    <t>Asia</t>
  </si>
  <si>
    <t>South-East Asia</t>
  </si>
  <si>
    <t>15-65</t>
  </si>
  <si>
    <t>YPLL.rate_1000</t>
  </si>
  <si>
    <t>SEYLLp_1000</t>
  </si>
  <si>
    <t>0-69</t>
  </si>
  <si>
    <t>combine</t>
  </si>
  <si>
    <t>North America</t>
  </si>
  <si>
    <t>America</t>
  </si>
  <si>
    <t>20-64</t>
  </si>
  <si>
    <t>1-84'</t>
  </si>
  <si>
    <t>rural area</t>
  </si>
  <si>
    <t>YPLL_perdeath</t>
  </si>
  <si>
    <t>1-69'</t>
  </si>
  <si>
    <t>South America</t>
  </si>
  <si>
    <t>30-69</t>
  </si>
  <si>
    <t>urban area</t>
  </si>
  <si>
    <t>Sub-urban area</t>
  </si>
  <si>
    <t xml:space="preserve"> </t>
  </si>
  <si>
    <t>1979-1984</t>
  </si>
  <si>
    <t>employees</t>
  </si>
  <si>
    <t>18-64</t>
  </si>
  <si>
    <t>SEYLLp_100,000</t>
  </si>
  <si>
    <t>20-59</t>
  </si>
  <si>
    <t>40-69</t>
  </si>
  <si>
    <t>&gt;40</t>
  </si>
  <si>
    <t xml:space="preserve">annual </t>
  </si>
  <si>
    <t>Aboriginal</t>
  </si>
  <si>
    <t>15-64</t>
  </si>
  <si>
    <t>0-74</t>
  </si>
  <si>
    <t>African</t>
  </si>
  <si>
    <t>White</t>
  </si>
  <si>
    <t>Asian</t>
  </si>
  <si>
    <t>Coloured</t>
  </si>
  <si>
    <t>Blacks</t>
  </si>
  <si>
    <t>1974-1978</t>
  </si>
  <si>
    <t>1-64'</t>
  </si>
  <si>
    <t>1980-1984</t>
  </si>
  <si>
    <t>1985-1989</t>
  </si>
  <si>
    <t>1990-1994</t>
  </si>
  <si>
    <t>&gt;15</t>
  </si>
  <si>
    <t>GBD (1996)</t>
  </si>
  <si>
    <t>Column1</t>
  </si>
  <si>
    <t>Sepanlou2015</t>
  </si>
  <si>
    <t>Exclude.
Used cohort data.</t>
  </si>
  <si>
    <t>Exclude.
Used GBD data (estimated data)</t>
  </si>
  <si>
    <t>Note</t>
  </si>
  <si>
    <t>Exclude. They calculated YLL attributed by smoking</t>
  </si>
  <si>
    <t>Pikala2017a</t>
  </si>
  <si>
    <t>Pikala2017b</t>
  </si>
  <si>
    <t>Exclude. YLL per person year.</t>
  </si>
  <si>
    <t>Exclude. Present absolute YLL value only.</t>
  </si>
  <si>
    <t>Year</t>
  </si>
  <si>
    <t>WHO_regions</t>
  </si>
  <si>
    <t>CVA</t>
  </si>
  <si>
    <t>single_year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</si>
</sst>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9"/>
      <color theme="1"/>
      <name val="Calibri"/>
      <family val="2"/>
      <scheme val="minor"/>
    </font>
    <font>
      <sz val="8"/>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s>
  <borders count="2">
    <border>
      <left/>
      <right/>
      <top/>
      <bottom/>
      <diagonal/>
    </border>
    <border>
      <left style="thin">
        <color theme="5"/>
      </left>
      <right style="thin">
        <color theme="5"/>
      </right>
      <top style="thin">
        <color theme="5"/>
      </top>
      <bottom style="thin">
        <color theme="5"/>
      </bottom>
      <diagonal/>
    </border>
  </borders>
  <cellStyleXfs count="1">
    <xf numFmtId="0" fontId="0" fillId="0" borderId="0"/>
  </cellStyleXfs>
  <cellXfs count="20">
    <xf numFmtId="0" fontId="0" fillId="0" borderId="0" xfId="0"/>
    <xf numFmtId="0" fontId="0" fillId="2" borderId="0" xfId="0" applyFill="1"/>
    <xf numFmtId="0" fontId="0" fillId="3" borderId="0" xfId="0" applyFill="1"/>
    <xf numFmtId="0" fontId="0" fillId="2" borderId="0" xfId="0" applyFill="1"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center"/>
    </xf>
    <xf numFmtId="164" fontId="0" fillId="0" borderId="0" xfId="0" applyNumberFormat="1"/>
    <xf numFmtId="0" fontId="1" fillId="0" borderId="0" xfId="0" applyFont="1"/>
    <xf numFmtId="2" fontId="1" fillId="0" borderId="0" xfId="0" applyNumberFormat="1" applyFont="1"/>
    <xf numFmtId="1" fontId="1" fillId="0" borderId="0" xfId="0" applyNumberFormat="1" applyFont="1"/>
    <xf numFmtId="1" fontId="0" fillId="0" borderId="0" xfId="0" applyNumberFormat="1"/>
    <xf numFmtId="3" fontId="0" fillId="0" borderId="0" xfId="0" applyNumberFormat="1"/>
    <xf numFmtId="0" fontId="0" fillId="0" borderId="1" xfId="0" applyBorder="1" applyAlignment="1">
      <alignment vertical="top"/>
    </xf>
    <xf numFmtId="0" fontId="2" fillId="0" borderId="0" xfId="0" applyFont="1" applyAlignment="1">
      <alignment vertical="top" wrapText="1"/>
    </xf>
  </cellXfs>
  <cellStyles count="1">
    <cellStyle name="Normal" xfId="0" builtinId="0"/>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6BEE24-DAD9-4212-AF30-6131A01338C0}" name="Table4" displayName="Table4" ref="A1:AB244" totalsRowShown="0" headerRowDxfId="0">
  <autoFilter ref="A1:AB244" xr:uid="{B87D3B95-C51B-4853-9105-AB90C0B8A5BA}"/>
  <tableColumns count="28">
    <tableColumn id="1" xr3:uid="{255EF289-E84B-49DD-ADE4-5A99DF6BF345}" name="id"/>
    <tableColumn id="2" xr3:uid="{E550AC0D-6B50-480E-B776-877C6A76A5D1}" name="author_year"/>
    <tableColumn id="3" xr3:uid="{4F9F4610-11A2-468D-B653-A62912026A69}" name="year_data"/>
    <tableColumn id="4" xr3:uid="{9B6DA3D4-8F8B-4F63-AE5C-16BE26634326}" name="year_data_type"/>
    <tableColumn id="5" xr3:uid="{0B249AFB-D650-49DD-8186-C5A5AA6AE0C0}" name="year_data_grp"/>
    <tableColumn id="6" xr3:uid="{BD6EB809-DFD8-48E1-A863-47A8EAF797ED}" name="source_data"/>
    <tableColumn id="7" xr3:uid="{73D513B7-5D7B-4391-8B07-A9C3CDDDAA5E}" name="country_data"/>
    <tableColumn id="8" xr3:uid="{857183C1-C296-4E1E-A7CC-AAFE56884E74}" name="continents"/>
    <tableColumn id="9" xr3:uid="{7C5CA486-8731-4178-89BF-ED91B9A13280}" name="regionWHO"/>
    <tableColumn id="10" xr3:uid="{ED243978-20B3-426C-B66F-593593F836D4}" name="cvd_type"/>
    <tableColumn id="11" xr3:uid="{E34F84B0-30D3-4E16-9498-3DBF5CAA4F6B}" name="population"/>
    <tableColumn id="12" xr3:uid="{96C3DD23-DFFB-4CC3-8ADB-9462FBB14FD6}" name="sex"/>
    <tableColumn id="13" xr3:uid="{785052B7-CDA4-4406-A1EC-0D02200C1460}" name="age"/>
    <tableColumn id="14" xr3:uid="{C7F3C86D-E601-4721-A142-950B991A1D4D}" name="n.death"/>
    <tableColumn id="15" xr3:uid="{1B8775CB-8388-4015-B2E5-B1B21272EA53}" name="YLL_type"/>
    <tableColumn id="16" xr3:uid="{DB8DBDD5-833B-4BB2-802A-D4CFB47595A3}" name="formulaYLL"/>
    <tableColumn id="17" xr3:uid="{7FF06A0A-A229-4EC4-9F5A-A5F2CBDE5D58}" name="total_YPLL"/>
    <tableColumn id="18" xr3:uid="{BB749B55-70EB-40CB-A334-1B88D2ACA176}" name="total_SEYLL"/>
    <tableColumn id="19" xr3:uid="{6D51D5C1-99C7-4F84-9E29-0932ECB0517A}" name="rateYLL_type"/>
    <tableColumn id="20" xr3:uid="{4EBD3481-7D31-4076-8775-BE25AF2DFFA8}" name="ori_YLLrate"/>
    <tableColumn id="21" xr3:uid="{17F9007C-F06E-4797-85B7-DED5C8C939C6}" name="SEYLLrate_100_000"/>
    <tableColumn id="22" xr3:uid="{0D46A9A4-B600-42BA-B7C6-1139E7EB384E}" name="YPLLrate_100_000"/>
    <tableColumn id="23" xr3:uid="{6305088C-06A0-4313-88FC-289C74FB6BE0}" name="meanYLL_type"/>
    <tableColumn id="24" xr3:uid="{01DFCB8D-CA04-4FB2-AA3C-27FEA5F5D483}" name="meanYLL"/>
    <tableColumn id="25" xr3:uid="{27F76D80-FD37-4E8F-A236-3817E6F2CB58}" name="Lower CL"/>
    <tableColumn id="26" xr3:uid="{22442623-CFE8-406B-A9C4-94B4BF9F25AB}" name="Upper CL"/>
    <tableColumn id="27" xr3:uid="{57338D01-308B-447B-90D2-7F6034875951}" name="SE"/>
    <tableColumn id="28" xr3:uid="{676E9551-E021-45C2-B9A0-36EFBD813981}" name="Column1"/>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F03-A430-466C-A8D1-594C101DD0BB}">
  <dimension ref="A1:AB244"/>
  <sheetViews>
    <sheetView zoomScale="70" zoomScaleNormal="70" workbookViewId="0">
      <pane ySplit="1" topLeftCell="A2" activePane="bottomLeft" state="frozen"/>
      <selection pane="bottomLeft" activeCell="C20" sqref="C20"/>
    </sheetView>
  </sheetViews>
  <sheetFormatPr defaultRowHeight="14.4" x14ac:dyDescent="0.3"/>
  <cols>
    <col min="1" max="1" width="4.5546875" customWidth="1"/>
    <col min="2" max="2" width="13.33203125" customWidth="1"/>
    <col min="3" max="3" width="8.5546875" customWidth="1"/>
    <col min="4" max="4" width="8.33203125" customWidth="1"/>
    <col min="5" max="5" width="5.109375" customWidth="1"/>
    <col min="6" max="6" width="9.33203125" customWidth="1"/>
    <col min="7" max="7" width="9.6640625" customWidth="1"/>
    <col min="8" max="8" width="10.6640625" customWidth="1"/>
    <col min="9" max="9" width="12.88671875" customWidth="1"/>
    <col min="10" max="10" width="10.6640625" customWidth="1"/>
    <col min="11" max="11" width="12.33203125" customWidth="1"/>
    <col min="14" max="14" width="9.5546875" customWidth="1"/>
    <col min="15" max="15" width="10.44140625" customWidth="1"/>
    <col min="16" max="16" width="24.33203125" customWidth="1"/>
    <col min="17" max="17" width="11.6640625" customWidth="1"/>
    <col min="18" max="18" width="12.77734375" customWidth="1"/>
    <col min="19" max="19" width="16.5546875" customWidth="1"/>
    <col min="20" max="20" width="12.33203125" customWidth="1"/>
    <col min="21" max="21" width="13.21875" customWidth="1"/>
    <col min="22" max="22" width="13" customWidth="1"/>
    <col min="23" max="23" width="14.109375" customWidth="1"/>
    <col min="24" max="24" width="10.44140625" customWidth="1"/>
    <col min="25" max="26" width="10.5546875" customWidth="1"/>
  </cols>
  <sheetData>
    <row r="1" spans="1:28" x14ac:dyDescent="0.3">
      <c r="A1" t="s">
        <v>0</v>
      </c>
      <c r="B1" t="s">
        <v>517</v>
      </c>
      <c r="C1" t="s">
        <v>2</v>
      </c>
      <c r="D1" t="s">
        <v>518</v>
      </c>
      <c r="E1" t="s">
        <v>519</v>
      </c>
      <c r="F1" t="s">
        <v>520</v>
      </c>
      <c r="G1" t="s">
        <v>521</v>
      </c>
      <c r="H1" t="s">
        <v>522</v>
      </c>
      <c r="I1" t="s">
        <v>523</v>
      </c>
      <c r="J1" t="s">
        <v>524</v>
      </c>
      <c r="K1" t="s">
        <v>525</v>
      </c>
      <c r="L1" t="s">
        <v>526</v>
      </c>
      <c r="M1" t="s">
        <v>109</v>
      </c>
      <c r="N1" t="s">
        <v>527</v>
      </c>
      <c r="O1" t="s">
        <v>528</v>
      </c>
      <c r="P1" s="12" t="s">
        <v>529</v>
      </c>
      <c r="Q1" t="s">
        <v>530</v>
      </c>
      <c r="R1" t="s">
        <v>531</v>
      </c>
      <c r="S1" t="s">
        <v>532</v>
      </c>
      <c r="T1" s="12" t="s">
        <v>533</v>
      </c>
      <c r="U1" s="12" t="s">
        <v>534</v>
      </c>
      <c r="V1" s="12" t="s">
        <v>535</v>
      </c>
      <c r="W1" s="12" t="s">
        <v>536</v>
      </c>
      <c r="X1" s="12" t="s">
        <v>537</v>
      </c>
      <c r="Y1" s="12" t="s">
        <v>538</v>
      </c>
      <c r="Z1" s="12" t="s">
        <v>539</v>
      </c>
      <c r="AA1" s="12" t="s">
        <v>540</v>
      </c>
      <c r="AB1" s="12" t="s">
        <v>602</v>
      </c>
    </row>
    <row r="2" spans="1:28" x14ac:dyDescent="0.3">
      <c r="A2">
        <v>1</v>
      </c>
      <c r="B2" t="s">
        <v>15</v>
      </c>
      <c r="C2">
        <v>1998</v>
      </c>
      <c r="D2" t="s">
        <v>541</v>
      </c>
      <c r="E2">
        <v>3</v>
      </c>
      <c r="F2" t="s">
        <v>542</v>
      </c>
      <c r="G2" t="s">
        <v>16</v>
      </c>
      <c r="H2" t="s">
        <v>543</v>
      </c>
      <c r="I2" t="s">
        <v>543</v>
      </c>
      <c r="J2" t="s">
        <v>544</v>
      </c>
      <c r="K2" t="s">
        <v>19</v>
      </c>
      <c r="L2" t="s">
        <v>545</v>
      </c>
      <c r="M2" t="s">
        <v>546</v>
      </c>
      <c r="O2" t="s">
        <v>547</v>
      </c>
      <c r="P2" t="s">
        <v>548</v>
      </c>
      <c r="Q2">
        <v>11667.5</v>
      </c>
      <c r="S2" t="s">
        <v>549</v>
      </c>
      <c r="T2">
        <v>683</v>
      </c>
      <c r="V2">
        <v>683</v>
      </c>
    </row>
    <row r="3" spans="1:28" x14ac:dyDescent="0.3">
      <c r="A3">
        <v>1</v>
      </c>
      <c r="B3" t="s">
        <v>15</v>
      </c>
      <c r="C3">
        <v>1998</v>
      </c>
      <c r="D3" t="s">
        <v>541</v>
      </c>
      <c r="E3">
        <v>3</v>
      </c>
      <c r="F3" t="s">
        <v>542</v>
      </c>
      <c r="G3" t="s">
        <v>16</v>
      </c>
      <c r="H3" t="s">
        <v>543</v>
      </c>
      <c r="I3" t="s">
        <v>543</v>
      </c>
      <c r="J3" t="s">
        <v>165</v>
      </c>
      <c r="K3" t="s">
        <v>19</v>
      </c>
      <c r="L3" t="s">
        <v>550</v>
      </c>
      <c r="M3" t="s">
        <v>546</v>
      </c>
      <c r="O3" t="s">
        <v>547</v>
      </c>
      <c r="P3" t="s">
        <v>548</v>
      </c>
      <c r="Q3">
        <v>3897.5</v>
      </c>
      <c r="S3" t="s">
        <v>549</v>
      </c>
      <c r="T3">
        <v>453.4</v>
      </c>
      <c r="V3">
        <v>453.4</v>
      </c>
    </row>
    <row r="4" spans="1:28" x14ac:dyDescent="0.3">
      <c r="A4">
        <v>1</v>
      </c>
      <c r="B4" t="s">
        <v>15</v>
      </c>
      <c r="C4">
        <v>1998</v>
      </c>
      <c r="D4" t="s">
        <v>541</v>
      </c>
      <c r="E4">
        <v>3</v>
      </c>
      <c r="F4" t="s">
        <v>542</v>
      </c>
      <c r="G4" t="s">
        <v>16</v>
      </c>
      <c r="H4" t="s">
        <v>543</v>
      </c>
      <c r="I4" t="s">
        <v>543</v>
      </c>
      <c r="J4" t="s">
        <v>165</v>
      </c>
      <c r="K4" t="s">
        <v>19</v>
      </c>
      <c r="L4" t="s">
        <v>551</v>
      </c>
      <c r="M4" t="s">
        <v>546</v>
      </c>
      <c r="O4" t="s">
        <v>547</v>
      </c>
      <c r="P4" t="s">
        <v>548</v>
      </c>
      <c r="Q4">
        <v>775</v>
      </c>
      <c r="S4" t="s">
        <v>549</v>
      </c>
      <c r="T4">
        <v>91.3</v>
      </c>
      <c r="V4">
        <v>91.3</v>
      </c>
    </row>
    <row r="5" spans="1:28" x14ac:dyDescent="0.3">
      <c r="A5">
        <v>1</v>
      </c>
      <c r="B5" t="s">
        <v>15</v>
      </c>
      <c r="C5">
        <v>1998</v>
      </c>
      <c r="D5" t="s">
        <v>541</v>
      </c>
      <c r="E5">
        <v>3</v>
      </c>
      <c r="F5" t="s">
        <v>542</v>
      </c>
      <c r="G5" t="s">
        <v>16</v>
      </c>
      <c r="H5" t="s">
        <v>543</v>
      </c>
      <c r="I5" t="s">
        <v>543</v>
      </c>
      <c r="J5" t="s">
        <v>552</v>
      </c>
      <c r="K5" t="s">
        <v>19</v>
      </c>
      <c r="L5" t="s">
        <v>550</v>
      </c>
      <c r="M5" t="s">
        <v>546</v>
      </c>
      <c r="O5" t="s">
        <v>547</v>
      </c>
      <c r="P5" t="s">
        <v>548</v>
      </c>
      <c r="Q5">
        <v>2120</v>
      </c>
      <c r="S5" t="s">
        <v>549</v>
      </c>
      <c r="T5">
        <v>246.6</v>
      </c>
      <c r="V5">
        <v>246.6</v>
      </c>
    </row>
    <row r="6" spans="1:28" x14ac:dyDescent="0.3">
      <c r="A6">
        <v>1</v>
      </c>
      <c r="B6" t="s">
        <v>15</v>
      </c>
      <c r="C6">
        <v>1998</v>
      </c>
      <c r="D6" t="s">
        <v>541</v>
      </c>
      <c r="E6">
        <v>3</v>
      </c>
      <c r="F6" t="s">
        <v>542</v>
      </c>
      <c r="G6" t="s">
        <v>16</v>
      </c>
      <c r="H6" t="s">
        <v>543</v>
      </c>
      <c r="I6" t="s">
        <v>543</v>
      </c>
      <c r="J6" t="s">
        <v>552</v>
      </c>
      <c r="K6" t="s">
        <v>19</v>
      </c>
      <c r="L6" t="s">
        <v>551</v>
      </c>
      <c r="M6" t="s">
        <v>546</v>
      </c>
      <c r="O6" t="s">
        <v>547</v>
      </c>
      <c r="P6" t="s">
        <v>548</v>
      </c>
      <c r="Q6">
        <v>1150</v>
      </c>
      <c r="S6" t="s">
        <v>549</v>
      </c>
      <c r="T6">
        <v>135.5</v>
      </c>
      <c r="V6">
        <v>135.5</v>
      </c>
    </row>
    <row r="7" spans="1:28" x14ac:dyDescent="0.3">
      <c r="A7">
        <v>2</v>
      </c>
      <c r="B7" t="s">
        <v>27</v>
      </c>
      <c r="C7">
        <v>2011</v>
      </c>
      <c r="D7" t="s">
        <v>541</v>
      </c>
      <c r="E7">
        <v>1</v>
      </c>
      <c r="F7" t="s">
        <v>542</v>
      </c>
      <c r="G7" t="s">
        <v>553</v>
      </c>
      <c r="H7" t="s">
        <v>543</v>
      </c>
      <c r="I7" t="s">
        <v>543</v>
      </c>
      <c r="J7" t="s">
        <v>544</v>
      </c>
      <c r="K7" t="s">
        <v>19</v>
      </c>
      <c r="L7" t="s">
        <v>550</v>
      </c>
      <c r="M7" t="s">
        <v>545</v>
      </c>
      <c r="O7" t="s">
        <v>554</v>
      </c>
      <c r="P7" t="s">
        <v>555</v>
      </c>
      <c r="S7" t="s">
        <v>556</v>
      </c>
      <c r="T7">
        <v>682</v>
      </c>
      <c r="U7">
        <v>6820</v>
      </c>
    </row>
    <row r="8" spans="1:28" x14ac:dyDescent="0.3">
      <c r="A8">
        <v>2</v>
      </c>
      <c r="B8" t="s">
        <v>27</v>
      </c>
      <c r="C8">
        <v>2011</v>
      </c>
      <c r="D8" t="s">
        <v>541</v>
      </c>
      <c r="E8">
        <v>1</v>
      </c>
      <c r="F8" t="s">
        <v>542</v>
      </c>
      <c r="G8" t="s">
        <v>553</v>
      </c>
      <c r="H8" t="s">
        <v>543</v>
      </c>
      <c r="I8" t="s">
        <v>543</v>
      </c>
      <c r="J8" t="s">
        <v>544</v>
      </c>
      <c r="K8" t="s">
        <v>19</v>
      </c>
      <c r="L8" t="s">
        <v>551</v>
      </c>
      <c r="M8" t="s">
        <v>545</v>
      </c>
      <c r="O8" t="s">
        <v>554</v>
      </c>
      <c r="P8" t="s">
        <v>555</v>
      </c>
      <c r="S8" t="s">
        <v>556</v>
      </c>
      <c r="T8">
        <v>559</v>
      </c>
      <c r="U8">
        <v>5590</v>
      </c>
    </row>
    <row r="9" spans="1:28" x14ac:dyDescent="0.3">
      <c r="A9">
        <v>2</v>
      </c>
      <c r="B9" t="s">
        <v>27</v>
      </c>
      <c r="C9">
        <v>2011</v>
      </c>
      <c r="D9" t="s">
        <v>541</v>
      </c>
      <c r="E9">
        <v>1</v>
      </c>
      <c r="F9" t="s">
        <v>542</v>
      </c>
      <c r="G9" t="s">
        <v>553</v>
      </c>
      <c r="H9" t="s">
        <v>543</v>
      </c>
      <c r="I9" t="s">
        <v>543</v>
      </c>
      <c r="J9" t="s">
        <v>165</v>
      </c>
      <c r="K9" t="s">
        <v>19</v>
      </c>
      <c r="L9" t="s">
        <v>550</v>
      </c>
      <c r="M9" t="s">
        <v>545</v>
      </c>
      <c r="O9" t="s">
        <v>554</v>
      </c>
      <c r="P9" t="s">
        <v>555</v>
      </c>
      <c r="S9" t="s">
        <v>556</v>
      </c>
      <c r="T9">
        <v>162.4</v>
      </c>
      <c r="U9">
        <v>1624</v>
      </c>
      <c r="W9" t="s">
        <v>557</v>
      </c>
      <c r="X9">
        <v>14.4</v>
      </c>
    </row>
    <row r="10" spans="1:28" x14ac:dyDescent="0.3">
      <c r="A10">
        <v>2</v>
      </c>
      <c r="B10" t="s">
        <v>27</v>
      </c>
      <c r="C10">
        <v>2011</v>
      </c>
      <c r="D10" t="s">
        <v>541</v>
      </c>
      <c r="E10">
        <v>1</v>
      </c>
      <c r="F10" t="s">
        <v>542</v>
      </c>
      <c r="G10" t="s">
        <v>553</v>
      </c>
      <c r="H10" t="s">
        <v>543</v>
      </c>
      <c r="I10" t="s">
        <v>543</v>
      </c>
      <c r="J10" t="s">
        <v>165</v>
      </c>
      <c r="K10" t="s">
        <v>19</v>
      </c>
      <c r="L10" t="s">
        <v>551</v>
      </c>
      <c r="M10" t="s">
        <v>545</v>
      </c>
      <c r="O10" t="s">
        <v>554</v>
      </c>
      <c r="P10" t="s">
        <v>555</v>
      </c>
      <c r="S10" t="s">
        <v>556</v>
      </c>
      <c r="T10">
        <v>136.1</v>
      </c>
      <c r="U10">
        <v>1361</v>
      </c>
      <c r="W10" t="s">
        <v>557</v>
      </c>
      <c r="X10">
        <v>9.6999999999999993</v>
      </c>
    </row>
    <row r="11" spans="1:28" x14ac:dyDescent="0.3">
      <c r="A11">
        <v>2</v>
      </c>
      <c r="B11" t="s">
        <v>27</v>
      </c>
      <c r="C11">
        <v>2011</v>
      </c>
      <c r="D11" t="s">
        <v>541</v>
      </c>
      <c r="E11">
        <v>1</v>
      </c>
      <c r="F11" t="s">
        <v>542</v>
      </c>
      <c r="G11" t="s">
        <v>553</v>
      </c>
      <c r="H11" t="s">
        <v>543</v>
      </c>
      <c r="I11" t="s">
        <v>543</v>
      </c>
      <c r="J11" t="s">
        <v>552</v>
      </c>
      <c r="K11" t="s">
        <v>19</v>
      </c>
      <c r="L11" t="s">
        <v>550</v>
      </c>
      <c r="M11" t="s">
        <v>545</v>
      </c>
      <c r="O11" t="s">
        <v>554</v>
      </c>
      <c r="P11" t="s">
        <v>555</v>
      </c>
      <c r="S11" t="s">
        <v>556</v>
      </c>
      <c r="T11">
        <v>160.30000000000001</v>
      </c>
      <c r="U11">
        <v>1603</v>
      </c>
      <c r="W11" t="s">
        <v>557</v>
      </c>
      <c r="X11">
        <v>13.9</v>
      </c>
    </row>
    <row r="12" spans="1:28" x14ac:dyDescent="0.3">
      <c r="A12">
        <v>2</v>
      </c>
      <c r="B12" t="s">
        <v>27</v>
      </c>
      <c r="C12">
        <v>2011</v>
      </c>
      <c r="D12" t="s">
        <v>541</v>
      </c>
      <c r="E12">
        <v>1</v>
      </c>
      <c r="F12" t="s">
        <v>542</v>
      </c>
      <c r="G12" t="s">
        <v>553</v>
      </c>
      <c r="H12" t="s">
        <v>543</v>
      </c>
      <c r="I12" t="s">
        <v>543</v>
      </c>
      <c r="J12" t="s">
        <v>552</v>
      </c>
      <c r="K12" t="s">
        <v>19</v>
      </c>
      <c r="L12" t="s">
        <v>551</v>
      </c>
      <c r="M12" t="s">
        <v>545</v>
      </c>
      <c r="O12" t="s">
        <v>554</v>
      </c>
      <c r="P12" t="s">
        <v>555</v>
      </c>
      <c r="S12" t="s">
        <v>556</v>
      </c>
      <c r="T12">
        <v>103.6</v>
      </c>
      <c r="U12">
        <v>1036</v>
      </c>
      <c r="W12" t="s">
        <v>557</v>
      </c>
      <c r="X12">
        <v>10.9</v>
      </c>
    </row>
    <row r="13" spans="1:28" x14ac:dyDescent="0.3">
      <c r="A13">
        <v>5</v>
      </c>
      <c r="B13" t="s">
        <v>50</v>
      </c>
      <c r="C13">
        <v>2002</v>
      </c>
      <c r="D13" t="s">
        <v>541</v>
      </c>
      <c r="E13">
        <v>2</v>
      </c>
      <c r="F13" t="s">
        <v>542</v>
      </c>
      <c r="G13" t="s">
        <v>52</v>
      </c>
      <c r="H13" t="s">
        <v>560</v>
      </c>
      <c r="I13" t="s">
        <v>561</v>
      </c>
      <c r="J13" t="s">
        <v>544</v>
      </c>
      <c r="K13" t="s">
        <v>19</v>
      </c>
      <c r="L13" t="s">
        <v>550</v>
      </c>
      <c r="M13" t="s">
        <v>562</v>
      </c>
      <c r="O13" t="s">
        <v>547</v>
      </c>
      <c r="P13" t="s">
        <v>548</v>
      </c>
      <c r="Q13">
        <v>7600000</v>
      </c>
      <c r="S13" t="s">
        <v>563</v>
      </c>
      <c r="T13">
        <v>14.6</v>
      </c>
      <c r="V13">
        <v>1460</v>
      </c>
    </row>
    <row r="14" spans="1:28" x14ac:dyDescent="0.3">
      <c r="A14">
        <v>5</v>
      </c>
      <c r="B14" t="s">
        <v>50</v>
      </c>
      <c r="C14">
        <v>2002</v>
      </c>
      <c r="D14" t="s">
        <v>541</v>
      </c>
      <c r="E14">
        <v>2</v>
      </c>
      <c r="F14" t="s">
        <v>542</v>
      </c>
      <c r="G14" t="s">
        <v>52</v>
      </c>
      <c r="H14" t="s">
        <v>560</v>
      </c>
      <c r="I14" t="s">
        <v>561</v>
      </c>
      <c r="J14" t="s">
        <v>544</v>
      </c>
      <c r="K14" t="s">
        <v>19</v>
      </c>
      <c r="L14" t="s">
        <v>551</v>
      </c>
      <c r="M14" t="s">
        <v>562</v>
      </c>
      <c r="O14" t="s">
        <v>547</v>
      </c>
      <c r="P14" t="s">
        <v>548</v>
      </c>
      <c r="Q14">
        <v>16800000</v>
      </c>
      <c r="S14" t="s">
        <v>563</v>
      </c>
      <c r="T14">
        <v>9.5</v>
      </c>
      <c r="V14">
        <v>950</v>
      </c>
    </row>
    <row r="15" spans="1:28" x14ac:dyDescent="0.3">
      <c r="A15">
        <v>8</v>
      </c>
      <c r="B15" t="s">
        <v>63</v>
      </c>
      <c r="C15">
        <v>2000</v>
      </c>
      <c r="D15" t="s">
        <v>541</v>
      </c>
      <c r="E15">
        <v>2</v>
      </c>
      <c r="F15" t="s">
        <v>542</v>
      </c>
      <c r="G15" t="s">
        <v>64</v>
      </c>
      <c r="H15" t="s">
        <v>543</v>
      </c>
      <c r="I15" t="s">
        <v>543</v>
      </c>
      <c r="J15" t="s">
        <v>544</v>
      </c>
      <c r="K15" t="s">
        <v>19</v>
      </c>
      <c r="L15" t="s">
        <v>545</v>
      </c>
      <c r="M15" t="s">
        <v>545</v>
      </c>
      <c r="N15">
        <v>64013</v>
      </c>
      <c r="O15" t="s">
        <v>554</v>
      </c>
      <c r="P15" t="s">
        <v>555</v>
      </c>
      <c r="R15">
        <v>222038</v>
      </c>
      <c r="S15" t="s">
        <v>564</v>
      </c>
      <c r="T15">
        <v>41.12</v>
      </c>
      <c r="U15">
        <v>4112</v>
      </c>
      <c r="W15" t="s">
        <v>557</v>
      </c>
      <c r="X15" s="13">
        <v>6.15</v>
      </c>
    </row>
    <row r="16" spans="1:28" x14ac:dyDescent="0.3">
      <c r="A16">
        <v>8</v>
      </c>
      <c r="B16" t="s">
        <v>63</v>
      </c>
      <c r="C16">
        <v>2000</v>
      </c>
      <c r="D16" t="s">
        <v>541</v>
      </c>
      <c r="E16">
        <v>2</v>
      </c>
      <c r="F16" t="s">
        <v>542</v>
      </c>
      <c r="G16" t="s">
        <v>64</v>
      </c>
      <c r="H16" t="s">
        <v>543</v>
      </c>
      <c r="I16" t="s">
        <v>543</v>
      </c>
      <c r="J16" t="s">
        <v>544</v>
      </c>
      <c r="K16" t="s">
        <v>19</v>
      </c>
      <c r="L16" t="s">
        <v>550</v>
      </c>
      <c r="M16" t="s">
        <v>545</v>
      </c>
      <c r="N16">
        <v>30226</v>
      </c>
      <c r="O16" t="s">
        <v>554</v>
      </c>
      <c r="P16" t="s">
        <v>555</v>
      </c>
      <c r="R16">
        <v>137903</v>
      </c>
      <c r="S16" t="s">
        <v>564</v>
      </c>
      <c r="T16">
        <v>48.84</v>
      </c>
      <c r="U16">
        <v>4884</v>
      </c>
      <c r="W16" t="s">
        <v>557</v>
      </c>
      <c r="X16" s="13">
        <v>8.82</v>
      </c>
    </row>
    <row r="17" spans="1:24" x14ac:dyDescent="0.3">
      <c r="A17">
        <v>8</v>
      </c>
      <c r="B17" t="s">
        <v>63</v>
      </c>
      <c r="C17">
        <v>2000</v>
      </c>
      <c r="D17" t="s">
        <v>541</v>
      </c>
      <c r="E17">
        <v>2</v>
      </c>
      <c r="F17" t="s">
        <v>542</v>
      </c>
      <c r="G17" t="s">
        <v>64</v>
      </c>
      <c r="H17" t="s">
        <v>543</v>
      </c>
      <c r="I17" t="s">
        <v>543</v>
      </c>
      <c r="J17" t="s">
        <v>544</v>
      </c>
      <c r="K17" t="s">
        <v>19</v>
      </c>
      <c r="L17" t="s">
        <v>551</v>
      </c>
      <c r="M17" t="s">
        <v>545</v>
      </c>
      <c r="N17">
        <v>33787</v>
      </c>
      <c r="O17" t="s">
        <v>554</v>
      </c>
      <c r="P17" t="s">
        <v>555</v>
      </c>
      <c r="R17">
        <v>84135</v>
      </c>
      <c r="S17" t="s">
        <v>564</v>
      </c>
      <c r="T17">
        <v>33.869999999999997</v>
      </c>
      <c r="U17">
        <v>3386.9999999999995</v>
      </c>
      <c r="W17" t="s">
        <v>557</v>
      </c>
      <c r="X17" s="13">
        <v>5.54</v>
      </c>
    </row>
    <row r="18" spans="1:24" x14ac:dyDescent="0.3">
      <c r="A18">
        <v>9</v>
      </c>
      <c r="B18" t="s">
        <v>72</v>
      </c>
      <c r="C18">
        <v>2002</v>
      </c>
      <c r="D18" t="s">
        <v>541</v>
      </c>
      <c r="E18">
        <v>2</v>
      </c>
      <c r="F18" t="s">
        <v>542</v>
      </c>
      <c r="G18" t="s">
        <v>553</v>
      </c>
      <c r="H18" t="s">
        <v>543</v>
      </c>
      <c r="I18" t="s">
        <v>543</v>
      </c>
      <c r="J18" t="s">
        <v>544</v>
      </c>
      <c r="K18" t="s">
        <v>19</v>
      </c>
      <c r="L18" t="s">
        <v>550</v>
      </c>
      <c r="M18" t="s">
        <v>565</v>
      </c>
      <c r="N18">
        <v>1128</v>
      </c>
      <c r="O18" t="s">
        <v>547</v>
      </c>
      <c r="P18" t="s">
        <v>548</v>
      </c>
      <c r="S18" t="s">
        <v>549</v>
      </c>
      <c r="T18">
        <v>2303.4</v>
      </c>
      <c r="V18">
        <v>2303.4</v>
      </c>
    </row>
    <row r="19" spans="1:24" x14ac:dyDescent="0.3">
      <c r="A19">
        <v>9</v>
      </c>
      <c r="B19" t="s">
        <v>72</v>
      </c>
      <c r="C19">
        <v>2002</v>
      </c>
      <c r="D19" t="s">
        <v>541</v>
      </c>
      <c r="E19">
        <v>2</v>
      </c>
      <c r="F19" t="s">
        <v>542</v>
      </c>
      <c r="G19" t="s">
        <v>553</v>
      </c>
      <c r="H19" t="s">
        <v>543</v>
      </c>
      <c r="I19" t="s">
        <v>543</v>
      </c>
      <c r="J19" t="s">
        <v>544</v>
      </c>
      <c r="K19" t="s">
        <v>19</v>
      </c>
      <c r="L19" t="s">
        <v>551</v>
      </c>
      <c r="M19" t="s">
        <v>565</v>
      </c>
      <c r="N19">
        <v>426</v>
      </c>
      <c r="O19" t="s">
        <v>547</v>
      </c>
      <c r="P19" t="s">
        <v>548</v>
      </c>
      <c r="S19" t="s">
        <v>549</v>
      </c>
      <c r="T19">
        <v>687.1</v>
      </c>
      <c r="V19">
        <v>687.1</v>
      </c>
    </row>
    <row r="20" spans="1:24" x14ac:dyDescent="0.3">
      <c r="A20">
        <v>9</v>
      </c>
      <c r="B20" t="s">
        <v>72</v>
      </c>
      <c r="C20">
        <v>2010</v>
      </c>
      <c r="D20" t="s">
        <v>541</v>
      </c>
      <c r="E20">
        <v>2</v>
      </c>
      <c r="F20" t="s">
        <v>542</v>
      </c>
      <c r="G20" t="s">
        <v>553</v>
      </c>
      <c r="H20" t="s">
        <v>543</v>
      </c>
      <c r="I20" t="s">
        <v>543</v>
      </c>
      <c r="J20" t="s">
        <v>544</v>
      </c>
      <c r="K20" t="s">
        <v>19</v>
      </c>
      <c r="L20" t="s">
        <v>550</v>
      </c>
      <c r="M20" t="s">
        <v>565</v>
      </c>
      <c r="N20">
        <v>1104</v>
      </c>
      <c r="O20" t="s">
        <v>547</v>
      </c>
      <c r="P20" t="s">
        <v>548</v>
      </c>
      <c r="S20" t="s">
        <v>549</v>
      </c>
      <c r="T20">
        <v>2282.4</v>
      </c>
      <c r="V20">
        <v>2282.4</v>
      </c>
    </row>
    <row r="21" spans="1:24" x14ac:dyDescent="0.3">
      <c r="A21">
        <v>9</v>
      </c>
      <c r="B21" t="s">
        <v>72</v>
      </c>
      <c r="C21">
        <v>2010</v>
      </c>
      <c r="D21" t="s">
        <v>541</v>
      </c>
      <c r="E21">
        <v>2</v>
      </c>
      <c r="F21" t="s">
        <v>542</v>
      </c>
      <c r="G21" t="s">
        <v>553</v>
      </c>
      <c r="H21" t="s">
        <v>543</v>
      </c>
      <c r="I21" t="s">
        <v>543</v>
      </c>
      <c r="J21" t="s">
        <v>544</v>
      </c>
      <c r="K21" t="s">
        <v>19</v>
      </c>
      <c r="L21" t="s">
        <v>551</v>
      </c>
      <c r="M21" t="s">
        <v>565</v>
      </c>
      <c r="N21">
        <v>350</v>
      </c>
      <c r="O21" t="s">
        <v>547</v>
      </c>
      <c r="P21" t="s">
        <v>548</v>
      </c>
      <c r="S21" t="s">
        <v>549</v>
      </c>
      <c r="T21">
        <v>633.70000000000005</v>
      </c>
      <c r="V21">
        <v>633.70000000000005</v>
      </c>
    </row>
    <row r="22" spans="1:24" x14ac:dyDescent="0.3">
      <c r="A22">
        <v>12</v>
      </c>
      <c r="B22" t="s">
        <v>91</v>
      </c>
      <c r="C22">
        <v>2000</v>
      </c>
      <c r="D22" t="s">
        <v>541</v>
      </c>
      <c r="E22">
        <v>2</v>
      </c>
      <c r="F22" t="s">
        <v>542</v>
      </c>
      <c r="G22" t="s">
        <v>64</v>
      </c>
      <c r="H22" t="s">
        <v>543</v>
      </c>
      <c r="I22" t="s">
        <v>543</v>
      </c>
      <c r="J22" t="s">
        <v>544</v>
      </c>
      <c r="K22" t="s">
        <v>19</v>
      </c>
      <c r="L22" t="s">
        <v>550</v>
      </c>
      <c r="M22" t="s">
        <v>545</v>
      </c>
      <c r="O22" t="s">
        <v>554</v>
      </c>
      <c r="P22" t="s">
        <v>555</v>
      </c>
      <c r="R22">
        <v>206400</v>
      </c>
      <c r="S22" t="s">
        <v>564</v>
      </c>
      <c r="T22">
        <v>39</v>
      </c>
      <c r="U22">
        <v>3900</v>
      </c>
    </row>
    <row r="23" spans="1:24" x14ac:dyDescent="0.3">
      <c r="A23">
        <v>12</v>
      </c>
      <c r="B23" t="s">
        <v>91</v>
      </c>
      <c r="C23">
        <v>2000</v>
      </c>
      <c r="D23" t="s">
        <v>541</v>
      </c>
      <c r="E23">
        <v>2</v>
      </c>
      <c r="F23" t="s">
        <v>542</v>
      </c>
      <c r="G23" t="s">
        <v>64</v>
      </c>
      <c r="H23" t="s">
        <v>543</v>
      </c>
      <c r="I23" t="s">
        <v>543</v>
      </c>
      <c r="J23" t="s">
        <v>544</v>
      </c>
      <c r="K23" t="s">
        <v>19</v>
      </c>
      <c r="L23" t="s">
        <v>551</v>
      </c>
      <c r="M23" t="s">
        <v>545</v>
      </c>
      <c r="O23" t="s">
        <v>554</v>
      </c>
      <c r="P23" t="s">
        <v>555</v>
      </c>
      <c r="R23" s="17">
        <v>187179</v>
      </c>
      <c r="S23" t="s">
        <v>564</v>
      </c>
      <c r="T23">
        <v>26.6</v>
      </c>
      <c r="U23">
        <v>2660</v>
      </c>
    </row>
    <row r="24" spans="1:24" x14ac:dyDescent="0.3">
      <c r="A24">
        <v>14</v>
      </c>
      <c r="B24" t="s">
        <v>110</v>
      </c>
      <c r="C24">
        <v>2015</v>
      </c>
      <c r="D24" t="s">
        <v>541</v>
      </c>
      <c r="E24">
        <v>1</v>
      </c>
      <c r="F24" t="s">
        <v>542</v>
      </c>
      <c r="G24" t="s">
        <v>62</v>
      </c>
      <c r="H24" t="s">
        <v>567</v>
      </c>
      <c r="I24" t="s">
        <v>568</v>
      </c>
      <c r="J24" t="s">
        <v>165</v>
      </c>
      <c r="K24" t="s">
        <v>19</v>
      </c>
      <c r="L24" t="s">
        <v>545</v>
      </c>
      <c r="M24" t="s">
        <v>545</v>
      </c>
      <c r="N24">
        <v>635310</v>
      </c>
      <c r="O24" t="s">
        <v>554</v>
      </c>
      <c r="P24" t="s">
        <v>555</v>
      </c>
      <c r="R24">
        <v>7529750</v>
      </c>
      <c r="W24" t="s">
        <v>557</v>
      </c>
      <c r="X24" s="14">
        <v>11.852087957060332</v>
      </c>
    </row>
    <row r="25" spans="1:24" x14ac:dyDescent="0.3">
      <c r="A25">
        <v>14</v>
      </c>
      <c r="B25" t="s">
        <v>110</v>
      </c>
      <c r="C25">
        <v>2015</v>
      </c>
      <c r="D25" t="s">
        <v>541</v>
      </c>
      <c r="E25">
        <v>1</v>
      </c>
      <c r="F25" t="s">
        <v>542</v>
      </c>
      <c r="G25" t="s">
        <v>62</v>
      </c>
      <c r="H25" t="s">
        <v>567</v>
      </c>
      <c r="I25" t="s">
        <v>568</v>
      </c>
      <c r="J25" t="s">
        <v>552</v>
      </c>
      <c r="K25" t="s">
        <v>19</v>
      </c>
      <c r="L25" t="s">
        <v>545</v>
      </c>
      <c r="M25" t="s">
        <v>545</v>
      </c>
      <c r="N25">
        <v>140589</v>
      </c>
      <c r="O25" t="s">
        <v>554</v>
      </c>
      <c r="P25" t="s">
        <v>555</v>
      </c>
      <c r="R25">
        <v>1502341</v>
      </c>
      <c r="W25" t="s">
        <v>557</v>
      </c>
      <c r="X25" s="14">
        <v>10.686049406425823</v>
      </c>
    </row>
    <row r="26" spans="1:24" x14ac:dyDescent="0.3">
      <c r="A26">
        <v>14</v>
      </c>
      <c r="B26" t="s">
        <v>110</v>
      </c>
      <c r="C26">
        <v>1995</v>
      </c>
      <c r="D26" t="s">
        <v>541</v>
      </c>
      <c r="E26">
        <v>3</v>
      </c>
      <c r="F26" t="s">
        <v>542</v>
      </c>
      <c r="G26" t="s">
        <v>62</v>
      </c>
      <c r="H26" t="s">
        <v>567</v>
      </c>
      <c r="I26" t="s">
        <v>568</v>
      </c>
      <c r="J26" t="s">
        <v>165</v>
      </c>
      <c r="K26" t="s">
        <v>19</v>
      </c>
      <c r="L26" t="s">
        <v>545</v>
      </c>
      <c r="M26" t="s">
        <v>545</v>
      </c>
      <c r="N26">
        <v>738661</v>
      </c>
      <c r="O26" t="s">
        <v>554</v>
      </c>
      <c r="P26" t="s">
        <v>555</v>
      </c>
      <c r="R26">
        <v>8012687</v>
      </c>
      <c r="W26" t="s">
        <v>557</v>
      </c>
      <c r="X26" s="14">
        <v>10.847583668286264</v>
      </c>
    </row>
    <row r="27" spans="1:24" x14ac:dyDescent="0.3">
      <c r="A27">
        <v>14</v>
      </c>
      <c r="B27" t="s">
        <v>110</v>
      </c>
      <c r="C27">
        <v>1995</v>
      </c>
      <c r="D27" t="s">
        <v>541</v>
      </c>
      <c r="E27">
        <v>3</v>
      </c>
      <c r="F27" t="s">
        <v>542</v>
      </c>
      <c r="G27" t="s">
        <v>62</v>
      </c>
      <c r="H27" t="s">
        <v>567</v>
      </c>
      <c r="I27" t="s">
        <v>568</v>
      </c>
      <c r="J27" t="s">
        <v>552</v>
      </c>
      <c r="K27" t="s">
        <v>19</v>
      </c>
      <c r="L27" t="s">
        <v>545</v>
      </c>
      <c r="M27" t="s">
        <v>545</v>
      </c>
      <c r="N27">
        <v>157787</v>
      </c>
      <c r="O27" t="s">
        <v>554</v>
      </c>
      <c r="P27" t="s">
        <v>555</v>
      </c>
      <c r="R27">
        <v>1566558</v>
      </c>
      <c r="W27" t="s">
        <v>557</v>
      </c>
      <c r="X27" s="14">
        <v>9.9283084157756978</v>
      </c>
    </row>
    <row r="28" spans="1:24" x14ac:dyDescent="0.3">
      <c r="A28">
        <v>22</v>
      </c>
      <c r="B28" t="s">
        <v>141</v>
      </c>
      <c r="C28">
        <v>1995</v>
      </c>
      <c r="D28" t="s">
        <v>541</v>
      </c>
      <c r="E28">
        <v>3</v>
      </c>
      <c r="F28" t="s">
        <v>542</v>
      </c>
      <c r="G28" t="s">
        <v>52</v>
      </c>
      <c r="H28" t="s">
        <v>560</v>
      </c>
      <c r="I28" t="s">
        <v>561</v>
      </c>
      <c r="J28" t="s">
        <v>165</v>
      </c>
      <c r="K28" t="s">
        <v>571</v>
      </c>
      <c r="L28" t="s">
        <v>545</v>
      </c>
      <c r="M28" t="s">
        <v>545</v>
      </c>
      <c r="O28" t="s">
        <v>554</v>
      </c>
      <c r="P28" t="s">
        <v>555</v>
      </c>
      <c r="S28" t="s">
        <v>564</v>
      </c>
      <c r="T28">
        <v>8.5</v>
      </c>
      <c r="U28">
        <v>850</v>
      </c>
    </row>
    <row r="29" spans="1:24" x14ac:dyDescent="0.3">
      <c r="A29">
        <v>23</v>
      </c>
      <c r="B29" t="s">
        <v>150</v>
      </c>
      <c r="C29">
        <v>1974</v>
      </c>
      <c r="D29" t="s">
        <v>541</v>
      </c>
      <c r="E29">
        <v>5</v>
      </c>
      <c r="F29" t="s">
        <v>542</v>
      </c>
      <c r="G29" t="s">
        <v>151</v>
      </c>
      <c r="H29" t="s">
        <v>567</v>
      </c>
      <c r="I29" t="s">
        <v>568</v>
      </c>
      <c r="J29" t="s">
        <v>165</v>
      </c>
      <c r="K29" t="s">
        <v>19</v>
      </c>
      <c r="L29" t="s">
        <v>545</v>
      </c>
      <c r="M29" t="s">
        <v>565</v>
      </c>
      <c r="N29">
        <v>19205</v>
      </c>
      <c r="O29" t="s">
        <v>547</v>
      </c>
      <c r="P29" t="s">
        <v>548</v>
      </c>
      <c r="Q29">
        <v>198328</v>
      </c>
      <c r="W29" t="s">
        <v>572</v>
      </c>
      <c r="X29" s="14">
        <v>10.326894038010934</v>
      </c>
    </row>
    <row r="30" spans="1:24" x14ac:dyDescent="0.3">
      <c r="A30">
        <v>23</v>
      </c>
      <c r="B30" t="s">
        <v>150</v>
      </c>
      <c r="C30">
        <v>1974</v>
      </c>
      <c r="D30" t="s">
        <v>541</v>
      </c>
      <c r="E30">
        <v>5</v>
      </c>
      <c r="F30" t="s">
        <v>542</v>
      </c>
      <c r="G30" t="s">
        <v>151</v>
      </c>
      <c r="H30" t="s">
        <v>567</v>
      </c>
      <c r="I30" t="s">
        <v>568</v>
      </c>
      <c r="J30" t="s">
        <v>552</v>
      </c>
      <c r="K30" t="s">
        <v>19</v>
      </c>
      <c r="L30" t="s">
        <v>545</v>
      </c>
      <c r="M30" t="s">
        <v>565</v>
      </c>
      <c r="N30">
        <v>4068</v>
      </c>
      <c r="O30" t="s">
        <v>547</v>
      </c>
      <c r="P30" t="s">
        <v>548</v>
      </c>
      <c r="Q30">
        <v>45418</v>
      </c>
      <c r="W30" t="s">
        <v>572</v>
      </c>
      <c r="X30" s="14">
        <v>11.164700098328417</v>
      </c>
    </row>
    <row r="31" spans="1:24" x14ac:dyDescent="0.3">
      <c r="A31">
        <v>24</v>
      </c>
      <c r="B31" t="s">
        <v>160</v>
      </c>
      <c r="C31">
        <v>1974</v>
      </c>
      <c r="D31" t="s">
        <v>541</v>
      </c>
      <c r="E31">
        <v>5</v>
      </c>
      <c r="F31" t="s">
        <v>542</v>
      </c>
      <c r="G31" t="s">
        <v>151</v>
      </c>
      <c r="H31" t="s">
        <v>567</v>
      </c>
      <c r="I31" t="s">
        <v>568</v>
      </c>
      <c r="J31" t="s">
        <v>165</v>
      </c>
      <c r="K31" t="s">
        <v>19</v>
      </c>
      <c r="L31" t="s">
        <v>545</v>
      </c>
      <c r="M31" t="s">
        <v>573</v>
      </c>
      <c r="N31">
        <v>5652</v>
      </c>
      <c r="O31" t="s">
        <v>547</v>
      </c>
      <c r="P31" t="s">
        <v>548</v>
      </c>
      <c r="Q31">
        <v>60140.4</v>
      </c>
      <c r="S31" t="s">
        <v>563</v>
      </c>
      <c r="T31">
        <v>15.9</v>
      </c>
      <c r="V31">
        <v>1590</v>
      </c>
      <c r="X31" s="14">
        <f>Table4[[#This Row],[total_YPLL]]/Table4[[#This Row],[n.death]]</f>
        <v>10.640552016985138</v>
      </c>
    </row>
    <row r="32" spans="1:24" x14ac:dyDescent="0.3">
      <c r="A32">
        <v>29</v>
      </c>
      <c r="B32" t="s">
        <v>190</v>
      </c>
      <c r="C32" t="s">
        <v>191</v>
      </c>
      <c r="D32" t="s">
        <v>566</v>
      </c>
      <c r="E32">
        <v>1</v>
      </c>
      <c r="F32" t="s">
        <v>542</v>
      </c>
      <c r="G32" t="s">
        <v>169</v>
      </c>
      <c r="H32" t="s">
        <v>574</v>
      </c>
      <c r="I32" t="s">
        <v>568</v>
      </c>
      <c r="J32" t="s">
        <v>544</v>
      </c>
      <c r="K32" t="s">
        <v>19</v>
      </c>
      <c r="L32" t="s">
        <v>545</v>
      </c>
      <c r="M32" t="s">
        <v>575</v>
      </c>
      <c r="N32">
        <v>2157</v>
      </c>
      <c r="O32" t="s">
        <v>547</v>
      </c>
      <c r="P32" t="s">
        <v>548</v>
      </c>
      <c r="Q32">
        <v>25325</v>
      </c>
      <c r="W32" t="s">
        <v>572</v>
      </c>
      <c r="X32">
        <v>11.74</v>
      </c>
    </row>
    <row r="33" spans="1:24" x14ac:dyDescent="0.3">
      <c r="A33">
        <v>29</v>
      </c>
      <c r="B33" t="s">
        <v>190</v>
      </c>
      <c r="C33" t="s">
        <v>191</v>
      </c>
      <c r="D33" t="s">
        <v>566</v>
      </c>
      <c r="E33">
        <v>1</v>
      </c>
      <c r="F33" t="s">
        <v>542</v>
      </c>
      <c r="G33" t="s">
        <v>169</v>
      </c>
      <c r="H33" t="s">
        <v>574</v>
      </c>
      <c r="I33" t="s">
        <v>568</v>
      </c>
      <c r="J33" t="s">
        <v>544</v>
      </c>
      <c r="K33" t="s">
        <v>19</v>
      </c>
      <c r="L33" t="s">
        <v>550</v>
      </c>
      <c r="M33" t="s">
        <v>575</v>
      </c>
      <c r="N33">
        <v>1343</v>
      </c>
      <c r="O33" t="s">
        <v>547</v>
      </c>
      <c r="P33" t="s">
        <v>548</v>
      </c>
      <c r="Q33">
        <v>16370</v>
      </c>
      <c r="S33" t="s">
        <v>549</v>
      </c>
      <c r="T33">
        <v>2361.48</v>
      </c>
      <c r="V33">
        <v>2361.48</v>
      </c>
      <c r="W33" t="s">
        <v>572</v>
      </c>
      <c r="X33">
        <v>12.19</v>
      </c>
    </row>
    <row r="34" spans="1:24" x14ac:dyDescent="0.3">
      <c r="A34">
        <v>29</v>
      </c>
      <c r="B34" t="s">
        <v>190</v>
      </c>
      <c r="C34" t="s">
        <v>191</v>
      </c>
      <c r="D34" t="s">
        <v>566</v>
      </c>
      <c r="E34">
        <v>1</v>
      </c>
      <c r="F34" t="s">
        <v>542</v>
      </c>
      <c r="G34" t="s">
        <v>169</v>
      </c>
      <c r="H34" t="s">
        <v>574</v>
      </c>
      <c r="I34" t="s">
        <v>568</v>
      </c>
      <c r="J34" t="s">
        <v>544</v>
      </c>
      <c r="K34" t="s">
        <v>19</v>
      </c>
      <c r="L34" t="s">
        <v>551</v>
      </c>
      <c r="M34" t="s">
        <v>575</v>
      </c>
      <c r="N34">
        <v>814</v>
      </c>
      <c r="O34" t="s">
        <v>547</v>
      </c>
      <c r="P34" t="s">
        <v>548</v>
      </c>
      <c r="Q34">
        <v>8955</v>
      </c>
      <c r="S34" t="s">
        <v>549</v>
      </c>
      <c r="T34">
        <v>1105.6099999999999</v>
      </c>
      <c r="V34">
        <v>1105.6099999999999</v>
      </c>
      <c r="W34" t="s">
        <v>572</v>
      </c>
      <c r="X34">
        <v>11</v>
      </c>
    </row>
    <row r="35" spans="1:24" x14ac:dyDescent="0.3">
      <c r="A35">
        <v>36</v>
      </c>
      <c r="B35" t="s">
        <v>608</v>
      </c>
      <c r="C35">
        <v>2013</v>
      </c>
      <c r="D35" t="s">
        <v>541</v>
      </c>
      <c r="E35">
        <v>1</v>
      </c>
      <c r="F35" t="s">
        <v>542</v>
      </c>
      <c r="G35" t="s">
        <v>553</v>
      </c>
      <c r="H35" t="s">
        <v>543</v>
      </c>
      <c r="I35" t="s">
        <v>543</v>
      </c>
      <c r="J35" t="s">
        <v>544</v>
      </c>
      <c r="K35" t="s">
        <v>19</v>
      </c>
      <c r="L35" t="s">
        <v>550</v>
      </c>
      <c r="M35" t="s">
        <v>545</v>
      </c>
      <c r="O35" t="s">
        <v>554</v>
      </c>
      <c r="P35" t="s">
        <v>555</v>
      </c>
      <c r="S35" t="s">
        <v>556</v>
      </c>
      <c r="T35">
        <v>744</v>
      </c>
      <c r="U35">
        <v>7440</v>
      </c>
    </row>
    <row r="36" spans="1:24" x14ac:dyDescent="0.3">
      <c r="A36">
        <v>36</v>
      </c>
      <c r="B36" t="s">
        <v>608</v>
      </c>
      <c r="C36">
        <v>2013</v>
      </c>
      <c r="D36" t="s">
        <v>541</v>
      </c>
      <c r="E36">
        <v>1</v>
      </c>
      <c r="F36" t="s">
        <v>542</v>
      </c>
      <c r="G36" t="s">
        <v>553</v>
      </c>
      <c r="H36" t="s">
        <v>543</v>
      </c>
      <c r="I36" t="s">
        <v>543</v>
      </c>
      <c r="J36" t="s">
        <v>544</v>
      </c>
      <c r="K36" t="s">
        <v>19</v>
      </c>
      <c r="L36" t="s">
        <v>551</v>
      </c>
      <c r="M36" t="s">
        <v>545</v>
      </c>
      <c r="O36" t="s">
        <v>554</v>
      </c>
      <c r="P36" t="s">
        <v>555</v>
      </c>
      <c r="S36" t="s">
        <v>556</v>
      </c>
      <c r="T36">
        <v>486</v>
      </c>
      <c r="U36">
        <v>4860</v>
      </c>
    </row>
    <row r="37" spans="1:24" x14ac:dyDescent="0.3">
      <c r="A37">
        <v>36</v>
      </c>
      <c r="B37" t="s">
        <v>608</v>
      </c>
      <c r="C37">
        <v>2013</v>
      </c>
      <c r="D37" t="s">
        <v>541</v>
      </c>
      <c r="E37">
        <v>1</v>
      </c>
      <c r="F37" t="s">
        <v>542</v>
      </c>
      <c r="G37" t="s">
        <v>553</v>
      </c>
      <c r="H37" t="s">
        <v>543</v>
      </c>
      <c r="I37" t="s">
        <v>543</v>
      </c>
      <c r="J37" t="s">
        <v>165</v>
      </c>
      <c r="K37" t="s">
        <v>19</v>
      </c>
      <c r="L37" t="s">
        <v>550</v>
      </c>
      <c r="M37" t="s">
        <v>545</v>
      </c>
      <c r="O37" t="s">
        <v>554</v>
      </c>
      <c r="P37" t="s">
        <v>555</v>
      </c>
      <c r="S37" t="s">
        <v>556</v>
      </c>
      <c r="T37">
        <v>217</v>
      </c>
      <c r="U37">
        <v>2170</v>
      </c>
    </row>
    <row r="38" spans="1:24" x14ac:dyDescent="0.3">
      <c r="A38">
        <v>36</v>
      </c>
      <c r="B38" t="s">
        <v>608</v>
      </c>
      <c r="C38">
        <v>2013</v>
      </c>
      <c r="D38" t="s">
        <v>541</v>
      </c>
      <c r="E38">
        <v>1</v>
      </c>
      <c r="F38" t="s">
        <v>542</v>
      </c>
      <c r="G38" t="s">
        <v>553</v>
      </c>
      <c r="H38" t="s">
        <v>543</v>
      </c>
      <c r="I38" t="s">
        <v>543</v>
      </c>
      <c r="J38" t="s">
        <v>165</v>
      </c>
      <c r="K38" t="s">
        <v>19</v>
      </c>
      <c r="L38" t="s">
        <v>551</v>
      </c>
      <c r="M38" t="s">
        <v>545</v>
      </c>
      <c r="O38" t="s">
        <v>554</v>
      </c>
      <c r="P38" t="s">
        <v>555</v>
      </c>
      <c r="S38" t="s">
        <v>556</v>
      </c>
      <c r="T38">
        <v>103</v>
      </c>
      <c r="U38">
        <v>1030</v>
      </c>
    </row>
    <row r="39" spans="1:24" x14ac:dyDescent="0.3">
      <c r="A39">
        <v>36</v>
      </c>
      <c r="B39" t="s">
        <v>608</v>
      </c>
      <c r="C39">
        <v>2013</v>
      </c>
      <c r="D39" t="s">
        <v>541</v>
      </c>
      <c r="E39">
        <v>1</v>
      </c>
      <c r="F39" t="s">
        <v>542</v>
      </c>
      <c r="G39" t="s">
        <v>553</v>
      </c>
      <c r="H39" t="s">
        <v>543</v>
      </c>
      <c r="I39" t="s">
        <v>543</v>
      </c>
      <c r="J39" t="s">
        <v>552</v>
      </c>
      <c r="K39" t="s">
        <v>19</v>
      </c>
      <c r="L39" t="s">
        <v>550</v>
      </c>
      <c r="M39" t="s">
        <v>545</v>
      </c>
      <c r="O39" t="s">
        <v>554</v>
      </c>
      <c r="P39" t="s">
        <v>555</v>
      </c>
      <c r="S39" t="s">
        <v>556</v>
      </c>
      <c r="T39">
        <v>128</v>
      </c>
      <c r="U39">
        <v>1280</v>
      </c>
    </row>
    <row r="40" spans="1:24" x14ac:dyDescent="0.3">
      <c r="A40">
        <v>36</v>
      </c>
      <c r="B40" t="s">
        <v>608</v>
      </c>
      <c r="C40">
        <v>2013</v>
      </c>
      <c r="D40" t="s">
        <v>541</v>
      </c>
      <c r="E40">
        <v>1</v>
      </c>
      <c r="F40" t="s">
        <v>542</v>
      </c>
      <c r="G40" t="s">
        <v>553</v>
      </c>
      <c r="H40" t="s">
        <v>543</v>
      </c>
      <c r="I40" t="s">
        <v>543</v>
      </c>
      <c r="J40" t="s">
        <v>552</v>
      </c>
      <c r="K40" t="s">
        <v>19</v>
      </c>
      <c r="L40" t="s">
        <v>551</v>
      </c>
      <c r="M40" t="s">
        <v>545</v>
      </c>
      <c r="O40" t="s">
        <v>554</v>
      </c>
      <c r="P40" t="s">
        <v>555</v>
      </c>
      <c r="S40" t="s">
        <v>556</v>
      </c>
      <c r="T40">
        <v>106</v>
      </c>
      <c r="U40">
        <v>1060</v>
      </c>
    </row>
    <row r="41" spans="1:24" x14ac:dyDescent="0.3">
      <c r="A41">
        <v>37</v>
      </c>
      <c r="B41" t="s">
        <v>211</v>
      </c>
      <c r="C41">
        <v>2003</v>
      </c>
      <c r="D41" t="s">
        <v>541</v>
      </c>
      <c r="E41">
        <v>2</v>
      </c>
      <c r="F41" t="s">
        <v>542</v>
      </c>
      <c r="G41" t="s">
        <v>90</v>
      </c>
      <c r="H41" t="s">
        <v>560</v>
      </c>
      <c r="I41" t="s">
        <v>559</v>
      </c>
      <c r="J41" t="s">
        <v>552</v>
      </c>
      <c r="K41" t="s">
        <v>576</v>
      </c>
      <c r="L41" t="s">
        <v>545</v>
      </c>
      <c r="M41" t="s">
        <v>545</v>
      </c>
      <c r="O41" t="s">
        <v>554</v>
      </c>
      <c r="P41" t="s">
        <v>555</v>
      </c>
      <c r="S41" t="s">
        <v>564</v>
      </c>
      <c r="T41">
        <v>14.7</v>
      </c>
      <c r="U41">
        <v>1470</v>
      </c>
    </row>
    <row r="42" spans="1:24" x14ac:dyDescent="0.3">
      <c r="A42">
        <v>37</v>
      </c>
      <c r="B42" t="s">
        <v>211</v>
      </c>
      <c r="C42">
        <v>2003</v>
      </c>
      <c r="D42" t="s">
        <v>541</v>
      </c>
      <c r="E42">
        <v>2</v>
      </c>
      <c r="F42" t="s">
        <v>542</v>
      </c>
      <c r="G42" t="s">
        <v>90</v>
      </c>
      <c r="H42" t="s">
        <v>560</v>
      </c>
      <c r="I42" t="s">
        <v>559</v>
      </c>
      <c r="J42" t="s">
        <v>165</v>
      </c>
      <c r="K42" t="s">
        <v>576</v>
      </c>
      <c r="L42" t="s">
        <v>545</v>
      </c>
      <c r="M42" t="s">
        <v>545</v>
      </c>
      <c r="O42" t="s">
        <v>554</v>
      </c>
      <c r="P42" t="s">
        <v>555</v>
      </c>
      <c r="S42" t="s">
        <v>564</v>
      </c>
      <c r="T42">
        <v>3</v>
      </c>
      <c r="U42">
        <v>300</v>
      </c>
    </row>
    <row r="43" spans="1:24" x14ac:dyDescent="0.3">
      <c r="A43">
        <v>37</v>
      </c>
      <c r="B43" t="s">
        <v>211</v>
      </c>
      <c r="C43">
        <v>2003</v>
      </c>
      <c r="D43" t="s">
        <v>541</v>
      </c>
      <c r="E43">
        <v>2</v>
      </c>
      <c r="F43" t="s">
        <v>542</v>
      </c>
      <c r="G43" t="s">
        <v>90</v>
      </c>
      <c r="H43" t="s">
        <v>560</v>
      </c>
      <c r="I43" t="s">
        <v>559</v>
      </c>
      <c r="J43" t="s">
        <v>552</v>
      </c>
      <c r="K43" t="s">
        <v>577</v>
      </c>
      <c r="L43" t="s">
        <v>545</v>
      </c>
      <c r="M43" t="s">
        <v>545</v>
      </c>
      <c r="O43" t="s">
        <v>554</v>
      </c>
      <c r="P43" t="s">
        <v>555</v>
      </c>
      <c r="S43" t="s">
        <v>564</v>
      </c>
      <c r="T43">
        <v>19.399999999999999</v>
      </c>
      <c r="U43">
        <v>1939.9999999999998</v>
      </c>
    </row>
    <row r="44" spans="1:24" x14ac:dyDescent="0.3">
      <c r="A44">
        <v>37</v>
      </c>
      <c r="B44" t="s">
        <v>211</v>
      </c>
      <c r="C44">
        <v>2003</v>
      </c>
      <c r="D44" t="s">
        <v>541</v>
      </c>
      <c r="E44">
        <v>2</v>
      </c>
      <c r="F44" t="s">
        <v>542</v>
      </c>
      <c r="G44" t="s">
        <v>90</v>
      </c>
      <c r="H44" t="s">
        <v>560</v>
      </c>
      <c r="I44" t="s">
        <v>559</v>
      </c>
      <c r="J44" t="s">
        <v>165</v>
      </c>
      <c r="K44" t="s">
        <v>577</v>
      </c>
      <c r="L44" t="s">
        <v>545</v>
      </c>
      <c r="M44" t="s">
        <v>545</v>
      </c>
      <c r="O44" t="s">
        <v>554</v>
      </c>
      <c r="P44" t="s">
        <v>555</v>
      </c>
      <c r="Q44" t="s">
        <v>578</v>
      </c>
      <c r="S44" t="s">
        <v>564</v>
      </c>
      <c r="T44">
        <v>9.3000000000000007</v>
      </c>
      <c r="U44">
        <v>930.00000000000011</v>
      </c>
    </row>
    <row r="45" spans="1:24" x14ac:dyDescent="0.3">
      <c r="A45">
        <v>37</v>
      </c>
      <c r="B45" t="s">
        <v>211</v>
      </c>
      <c r="C45">
        <v>2003</v>
      </c>
      <c r="D45" t="s">
        <v>541</v>
      </c>
      <c r="E45">
        <v>2</v>
      </c>
      <c r="F45" t="s">
        <v>542</v>
      </c>
      <c r="G45" t="s">
        <v>90</v>
      </c>
      <c r="H45" t="s">
        <v>560</v>
      </c>
      <c r="I45" t="s">
        <v>559</v>
      </c>
      <c r="J45" t="s">
        <v>552</v>
      </c>
      <c r="K45" t="s">
        <v>571</v>
      </c>
      <c r="L45" t="s">
        <v>545</v>
      </c>
      <c r="M45" t="s">
        <v>545</v>
      </c>
      <c r="O45" t="s">
        <v>554</v>
      </c>
      <c r="P45" t="s">
        <v>555</v>
      </c>
      <c r="S45" t="s">
        <v>564</v>
      </c>
      <c r="T45">
        <v>15</v>
      </c>
      <c r="U45">
        <v>1500</v>
      </c>
    </row>
    <row r="46" spans="1:24" x14ac:dyDescent="0.3">
      <c r="A46">
        <v>37</v>
      </c>
      <c r="B46" t="s">
        <v>211</v>
      </c>
      <c r="C46">
        <v>2003</v>
      </c>
      <c r="D46" t="s">
        <v>541</v>
      </c>
      <c r="E46">
        <v>2</v>
      </c>
      <c r="F46" t="s">
        <v>542</v>
      </c>
      <c r="G46" t="s">
        <v>90</v>
      </c>
      <c r="H46" t="s">
        <v>560</v>
      </c>
      <c r="I46" t="s">
        <v>559</v>
      </c>
      <c r="J46" t="s">
        <v>165</v>
      </c>
      <c r="K46" t="s">
        <v>571</v>
      </c>
      <c r="L46" t="s">
        <v>545</v>
      </c>
      <c r="M46" t="s">
        <v>545</v>
      </c>
      <c r="O46" t="s">
        <v>554</v>
      </c>
      <c r="P46" t="s">
        <v>555</v>
      </c>
      <c r="S46" t="s">
        <v>564</v>
      </c>
      <c r="T46">
        <v>4.2</v>
      </c>
      <c r="U46">
        <v>420</v>
      </c>
    </row>
    <row r="47" spans="1:24" x14ac:dyDescent="0.3">
      <c r="A47">
        <v>37</v>
      </c>
      <c r="B47" t="s">
        <v>211</v>
      </c>
      <c r="C47">
        <v>2003</v>
      </c>
      <c r="D47" t="s">
        <v>541</v>
      </c>
      <c r="E47">
        <v>2</v>
      </c>
      <c r="F47" t="s">
        <v>542</v>
      </c>
      <c r="G47" t="s">
        <v>90</v>
      </c>
      <c r="H47" t="s">
        <v>560</v>
      </c>
      <c r="I47" t="s">
        <v>559</v>
      </c>
      <c r="J47" t="s">
        <v>552</v>
      </c>
      <c r="K47" t="s">
        <v>576</v>
      </c>
      <c r="L47" t="s">
        <v>550</v>
      </c>
      <c r="M47" t="s">
        <v>545</v>
      </c>
      <c r="O47" t="s">
        <v>554</v>
      </c>
      <c r="P47" t="s">
        <v>555</v>
      </c>
      <c r="S47" t="s">
        <v>564</v>
      </c>
      <c r="T47">
        <v>17.100000000000001</v>
      </c>
      <c r="U47">
        <v>1710.0000000000002</v>
      </c>
    </row>
    <row r="48" spans="1:24" x14ac:dyDescent="0.3">
      <c r="A48">
        <v>37</v>
      </c>
      <c r="B48" t="s">
        <v>211</v>
      </c>
      <c r="C48">
        <v>2003</v>
      </c>
      <c r="D48" t="s">
        <v>541</v>
      </c>
      <c r="E48">
        <v>2</v>
      </c>
      <c r="F48" t="s">
        <v>542</v>
      </c>
      <c r="G48" t="s">
        <v>90</v>
      </c>
      <c r="H48" t="s">
        <v>560</v>
      </c>
      <c r="I48" t="s">
        <v>559</v>
      </c>
      <c r="J48" t="s">
        <v>165</v>
      </c>
      <c r="K48" t="s">
        <v>576</v>
      </c>
      <c r="L48" t="s">
        <v>550</v>
      </c>
      <c r="M48" t="s">
        <v>545</v>
      </c>
      <c r="O48" t="s">
        <v>554</v>
      </c>
      <c r="P48" t="s">
        <v>555</v>
      </c>
      <c r="S48" t="s">
        <v>564</v>
      </c>
      <c r="T48">
        <v>3.8</v>
      </c>
      <c r="U48">
        <v>380</v>
      </c>
    </row>
    <row r="49" spans="1:24" x14ac:dyDescent="0.3">
      <c r="A49">
        <v>37</v>
      </c>
      <c r="B49" t="s">
        <v>211</v>
      </c>
      <c r="C49">
        <v>2003</v>
      </c>
      <c r="D49" t="s">
        <v>541</v>
      </c>
      <c r="E49">
        <v>2</v>
      </c>
      <c r="F49" t="s">
        <v>542</v>
      </c>
      <c r="G49" t="s">
        <v>90</v>
      </c>
      <c r="H49" t="s">
        <v>560</v>
      </c>
      <c r="I49" t="s">
        <v>559</v>
      </c>
      <c r="J49" t="s">
        <v>552</v>
      </c>
      <c r="K49" t="s">
        <v>577</v>
      </c>
      <c r="L49" t="s">
        <v>550</v>
      </c>
      <c r="M49" t="s">
        <v>545</v>
      </c>
      <c r="O49" t="s">
        <v>554</v>
      </c>
      <c r="P49" t="s">
        <v>555</v>
      </c>
      <c r="S49" t="s">
        <v>564</v>
      </c>
      <c r="T49">
        <v>21.4</v>
      </c>
      <c r="U49">
        <v>2140</v>
      </c>
    </row>
    <row r="50" spans="1:24" x14ac:dyDescent="0.3">
      <c r="A50">
        <v>37</v>
      </c>
      <c r="B50" t="s">
        <v>211</v>
      </c>
      <c r="C50">
        <v>2003</v>
      </c>
      <c r="D50" t="s">
        <v>541</v>
      </c>
      <c r="E50">
        <v>2</v>
      </c>
      <c r="F50" t="s">
        <v>542</v>
      </c>
      <c r="G50" t="s">
        <v>90</v>
      </c>
      <c r="H50" t="s">
        <v>560</v>
      </c>
      <c r="I50" t="s">
        <v>559</v>
      </c>
      <c r="J50" t="s">
        <v>165</v>
      </c>
      <c r="K50" t="s">
        <v>577</v>
      </c>
      <c r="L50" t="s">
        <v>550</v>
      </c>
      <c r="M50" t="s">
        <v>545</v>
      </c>
      <c r="O50" t="s">
        <v>554</v>
      </c>
      <c r="P50" t="s">
        <v>555</v>
      </c>
      <c r="S50" t="s">
        <v>564</v>
      </c>
      <c r="T50">
        <v>7.5</v>
      </c>
      <c r="U50">
        <v>750</v>
      </c>
    </row>
    <row r="51" spans="1:24" x14ac:dyDescent="0.3">
      <c r="A51">
        <v>37</v>
      </c>
      <c r="B51" t="s">
        <v>211</v>
      </c>
      <c r="C51">
        <v>2003</v>
      </c>
      <c r="D51" t="s">
        <v>541</v>
      </c>
      <c r="E51">
        <v>2</v>
      </c>
      <c r="F51" t="s">
        <v>542</v>
      </c>
      <c r="G51" t="s">
        <v>90</v>
      </c>
      <c r="H51" t="s">
        <v>560</v>
      </c>
      <c r="I51" t="s">
        <v>559</v>
      </c>
      <c r="J51" t="s">
        <v>552</v>
      </c>
      <c r="K51" t="s">
        <v>571</v>
      </c>
      <c r="L51" t="s">
        <v>550</v>
      </c>
      <c r="M51" t="s">
        <v>545</v>
      </c>
      <c r="O51" t="s">
        <v>554</v>
      </c>
      <c r="P51" t="s">
        <v>555</v>
      </c>
      <c r="S51" t="s">
        <v>564</v>
      </c>
      <c r="T51">
        <v>16.2</v>
      </c>
      <c r="U51">
        <v>1620</v>
      </c>
    </row>
    <row r="52" spans="1:24" x14ac:dyDescent="0.3">
      <c r="A52">
        <v>37</v>
      </c>
      <c r="B52" t="s">
        <v>211</v>
      </c>
      <c r="C52">
        <v>2003</v>
      </c>
      <c r="D52" t="s">
        <v>541</v>
      </c>
      <c r="E52">
        <v>2</v>
      </c>
      <c r="F52" t="s">
        <v>542</v>
      </c>
      <c r="G52" t="s">
        <v>90</v>
      </c>
      <c r="H52" t="s">
        <v>560</v>
      </c>
      <c r="I52" t="s">
        <v>559</v>
      </c>
      <c r="J52" t="s">
        <v>165</v>
      </c>
      <c r="K52" t="s">
        <v>571</v>
      </c>
      <c r="L52" t="s">
        <v>550</v>
      </c>
      <c r="M52" t="s">
        <v>545</v>
      </c>
      <c r="O52" t="s">
        <v>554</v>
      </c>
      <c r="P52" t="s">
        <v>555</v>
      </c>
      <c r="S52" t="s">
        <v>564</v>
      </c>
      <c r="T52">
        <v>2.6</v>
      </c>
      <c r="U52">
        <v>260</v>
      </c>
    </row>
    <row r="53" spans="1:24" x14ac:dyDescent="0.3">
      <c r="A53">
        <v>37</v>
      </c>
      <c r="B53" t="s">
        <v>211</v>
      </c>
      <c r="C53">
        <v>2003</v>
      </c>
      <c r="D53" t="s">
        <v>541</v>
      </c>
      <c r="E53">
        <v>2</v>
      </c>
      <c r="F53" t="s">
        <v>542</v>
      </c>
      <c r="G53" t="s">
        <v>90</v>
      </c>
      <c r="H53" t="s">
        <v>560</v>
      </c>
      <c r="I53" t="s">
        <v>559</v>
      </c>
      <c r="J53" t="s">
        <v>552</v>
      </c>
      <c r="K53" t="s">
        <v>576</v>
      </c>
      <c r="L53" t="s">
        <v>551</v>
      </c>
      <c r="M53" t="s">
        <v>545</v>
      </c>
      <c r="O53" t="s">
        <v>554</v>
      </c>
      <c r="P53" t="s">
        <v>555</v>
      </c>
      <c r="S53" t="s">
        <v>564</v>
      </c>
      <c r="T53">
        <v>12.2</v>
      </c>
      <c r="U53">
        <v>1220</v>
      </c>
    </row>
    <row r="54" spans="1:24" x14ac:dyDescent="0.3">
      <c r="A54">
        <v>37</v>
      </c>
      <c r="B54" t="s">
        <v>211</v>
      </c>
      <c r="C54">
        <v>2003</v>
      </c>
      <c r="D54" t="s">
        <v>541</v>
      </c>
      <c r="E54">
        <v>2</v>
      </c>
      <c r="F54" t="s">
        <v>542</v>
      </c>
      <c r="G54" t="s">
        <v>90</v>
      </c>
      <c r="H54" t="s">
        <v>560</v>
      </c>
      <c r="I54" t="s">
        <v>559</v>
      </c>
      <c r="J54" t="s">
        <v>165</v>
      </c>
      <c r="K54" t="s">
        <v>576</v>
      </c>
      <c r="L54" t="s">
        <v>551</v>
      </c>
      <c r="M54" t="s">
        <v>545</v>
      </c>
      <c r="O54" t="s">
        <v>554</v>
      </c>
      <c r="P54" t="s">
        <v>555</v>
      </c>
      <c r="S54" t="s">
        <v>564</v>
      </c>
      <c r="T54">
        <v>2.1</v>
      </c>
      <c r="U54">
        <v>210</v>
      </c>
    </row>
    <row r="55" spans="1:24" x14ac:dyDescent="0.3">
      <c r="A55">
        <v>37</v>
      </c>
      <c r="B55" t="s">
        <v>211</v>
      </c>
      <c r="C55">
        <v>2003</v>
      </c>
      <c r="D55" t="s">
        <v>541</v>
      </c>
      <c r="E55">
        <v>2</v>
      </c>
      <c r="F55" t="s">
        <v>542</v>
      </c>
      <c r="G55" t="s">
        <v>90</v>
      </c>
      <c r="H55" t="s">
        <v>560</v>
      </c>
      <c r="I55" t="s">
        <v>559</v>
      </c>
      <c r="J55" t="s">
        <v>552</v>
      </c>
      <c r="K55" t="s">
        <v>577</v>
      </c>
      <c r="L55" t="s">
        <v>551</v>
      </c>
      <c r="M55" t="s">
        <v>545</v>
      </c>
      <c r="O55" t="s">
        <v>554</v>
      </c>
      <c r="P55" t="s">
        <v>555</v>
      </c>
      <c r="S55" t="s">
        <v>564</v>
      </c>
      <c r="T55">
        <v>17.2</v>
      </c>
      <c r="U55">
        <v>1720</v>
      </c>
    </row>
    <row r="56" spans="1:24" x14ac:dyDescent="0.3">
      <c r="A56">
        <v>37</v>
      </c>
      <c r="B56" t="s">
        <v>211</v>
      </c>
      <c r="C56">
        <v>2003</v>
      </c>
      <c r="D56" t="s">
        <v>541</v>
      </c>
      <c r="E56">
        <v>2</v>
      </c>
      <c r="F56" t="s">
        <v>542</v>
      </c>
      <c r="G56" t="s">
        <v>90</v>
      </c>
      <c r="H56" t="s">
        <v>560</v>
      </c>
      <c r="I56" t="s">
        <v>559</v>
      </c>
      <c r="J56" t="s">
        <v>165</v>
      </c>
      <c r="K56" t="s">
        <v>577</v>
      </c>
      <c r="L56" t="s">
        <v>551</v>
      </c>
      <c r="M56" t="s">
        <v>545</v>
      </c>
      <c r="O56" t="s">
        <v>554</v>
      </c>
      <c r="P56" t="s">
        <v>555</v>
      </c>
      <c r="S56" t="s">
        <v>564</v>
      </c>
      <c r="T56">
        <v>10.4</v>
      </c>
      <c r="U56">
        <v>1040</v>
      </c>
    </row>
    <row r="57" spans="1:24" x14ac:dyDescent="0.3">
      <c r="A57">
        <v>37</v>
      </c>
      <c r="B57" t="s">
        <v>211</v>
      </c>
      <c r="C57">
        <v>2003</v>
      </c>
      <c r="D57" t="s">
        <v>541</v>
      </c>
      <c r="E57">
        <v>2</v>
      </c>
      <c r="F57" t="s">
        <v>542</v>
      </c>
      <c r="G57" t="s">
        <v>90</v>
      </c>
      <c r="H57" t="s">
        <v>560</v>
      </c>
      <c r="I57" t="s">
        <v>559</v>
      </c>
      <c r="J57" t="s">
        <v>552</v>
      </c>
      <c r="K57" t="s">
        <v>571</v>
      </c>
      <c r="L57" t="s">
        <v>551</v>
      </c>
      <c r="M57" t="s">
        <v>545</v>
      </c>
      <c r="O57" t="s">
        <v>554</v>
      </c>
      <c r="P57" t="s">
        <v>555</v>
      </c>
      <c r="S57" t="s">
        <v>564</v>
      </c>
      <c r="T57">
        <v>13.7</v>
      </c>
      <c r="U57">
        <v>1370</v>
      </c>
    </row>
    <row r="58" spans="1:24" x14ac:dyDescent="0.3">
      <c r="A58">
        <v>37</v>
      </c>
      <c r="B58" t="s">
        <v>211</v>
      </c>
      <c r="C58">
        <v>2003</v>
      </c>
      <c r="D58" t="s">
        <v>541</v>
      </c>
      <c r="E58">
        <v>2</v>
      </c>
      <c r="F58" t="s">
        <v>542</v>
      </c>
      <c r="G58" t="s">
        <v>90</v>
      </c>
      <c r="H58" t="s">
        <v>560</v>
      </c>
      <c r="I58" t="s">
        <v>559</v>
      </c>
      <c r="J58" t="s">
        <v>165</v>
      </c>
      <c r="K58" t="s">
        <v>571</v>
      </c>
      <c r="L58" t="s">
        <v>551</v>
      </c>
      <c r="M58" t="s">
        <v>545</v>
      </c>
      <c r="O58" t="s">
        <v>554</v>
      </c>
      <c r="P58" t="s">
        <v>555</v>
      </c>
      <c r="S58" t="s">
        <v>564</v>
      </c>
      <c r="T58">
        <v>6</v>
      </c>
      <c r="U58">
        <v>600</v>
      </c>
    </row>
    <row r="59" spans="1:24" x14ac:dyDescent="0.3">
      <c r="A59">
        <v>38</v>
      </c>
      <c r="B59" t="s">
        <v>220</v>
      </c>
      <c r="C59">
        <v>2001</v>
      </c>
      <c r="D59" t="s">
        <v>541</v>
      </c>
      <c r="E59">
        <v>2</v>
      </c>
      <c r="F59" t="s">
        <v>542</v>
      </c>
      <c r="G59" t="s">
        <v>39</v>
      </c>
      <c r="H59" t="s">
        <v>558</v>
      </c>
      <c r="I59" t="s">
        <v>559</v>
      </c>
      <c r="J59" t="s">
        <v>544</v>
      </c>
      <c r="K59" t="s">
        <v>19</v>
      </c>
      <c r="L59" t="s">
        <v>545</v>
      </c>
      <c r="M59" t="s">
        <v>546</v>
      </c>
      <c r="N59">
        <v>29601</v>
      </c>
      <c r="O59" t="s">
        <v>547</v>
      </c>
      <c r="P59" t="s">
        <v>548</v>
      </c>
      <c r="Q59">
        <v>147346.1</v>
      </c>
      <c r="S59" t="s">
        <v>549</v>
      </c>
      <c r="T59">
        <v>766.7</v>
      </c>
      <c r="V59">
        <v>766.7</v>
      </c>
      <c r="W59" t="s">
        <v>572</v>
      </c>
      <c r="X59" s="14">
        <v>5</v>
      </c>
    </row>
    <row r="60" spans="1:24" x14ac:dyDescent="0.3">
      <c r="A60">
        <v>38</v>
      </c>
      <c r="B60" t="s">
        <v>220</v>
      </c>
      <c r="C60">
        <v>2001</v>
      </c>
      <c r="D60" t="s">
        <v>541</v>
      </c>
      <c r="E60">
        <v>2</v>
      </c>
      <c r="F60" t="s">
        <v>542</v>
      </c>
      <c r="G60" t="s">
        <v>39</v>
      </c>
      <c r="H60" t="s">
        <v>558</v>
      </c>
      <c r="I60" t="s">
        <v>559</v>
      </c>
      <c r="J60" t="s">
        <v>544</v>
      </c>
      <c r="K60" t="s">
        <v>19</v>
      </c>
      <c r="L60" t="s">
        <v>550</v>
      </c>
      <c r="M60" t="s">
        <v>546</v>
      </c>
      <c r="O60" t="s">
        <v>547</v>
      </c>
      <c r="P60" t="s">
        <v>548</v>
      </c>
      <c r="Q60">
        <v>103236.7</v>
      </c>
      <c r="S60" t="s">
        <v>549</v>
      </c>
      <c r="T60">
        <v>1078</v>
      </c>
      <c r="V60">
        <v>1078</v>
      </c>
    </row>
    <row r="61" spans="1:24" x14ac:dyDescent="0.3">
      <c r="A61">
        <v>38</v>
      </c>
      <c r="B61" t="s">
        <v>220</v>
      </c>
      <c r="C61">
        <v>2001</v>
      </c>
      <c r="D61" t="s">
        <v>541</v>
      </c>
      <c r="E61">
        <v>2</v>
      </c>
      <c r="F61" t="s">
        <v>542</v>
      </c>
      <c r="G61" t="s">
        <v>39</v>
      </c>
      <c r="H61" t="s">
        <v>558</v>
      </c>
      <c r="I61" t="s">
        <v>559</v>
      </c>
      <c r="J61" t="s">
        <v>544</v>
      </c>
      <c r="K61" t="s">
        <v>19</v>
      </c>
      <c r="L61" t="s">
        <v>551</v>
      </c>
      <c r="M61" t="s">
        <v>546</v>
      </c>
      <c r="O61" t="s">
        <v>547</v>
      </c>
      <c r="P61" t="s">
        <v>548</v>
      </c>
      <c r="Q61">
        <v>44109.3</v>
      </c>
      <c r="S61" t="s">
        <v>549</v>
      </c>
      <c r="T61">
        <v>457.4</v>
      </c>
      <c r="V61">
        <v>457.4</v>
      </c>
    </row>
    <row r="62" spans="1:24" x14ac:dyDescent="0.3">
      <c r="A62">
        <v>42</v>
      </c>
      <c r="B62" t="s">
        <v>229</v>
      </c>
      <c r="C62" t="s">
        <v>579</v>
      </c>
      <c r="D62" t="s">
        <v>566</v>
      </c>
      <c r="E62">
        <v>4</v>
      </c>
      <c r="F62" t="s">
        <v>542</v>
      </c>
      <c r="G62" t="s">
        <v>48</v>
      </c>
      <c r="H62" t="s">
        <v>560</v>
      </c>
      <c r="I62" t="s">
        <v>559</v>
      </c>
      <c r="J62" t="s">
        <v>165</v>
      </c>
      <c r="K62" t="s">
        <v>580</v>
      </c>
      <c r="L62" t="s">
        <v>550</v>
      </c>
      <c r="M62" t="s">
        <v>581</v>
      </c>
      <c r="N62">
        <v>277</v>
      </c>
      <c r="O62" t="s">
        <v>547</v>
      </c>
      <c r="P62" t="s">
        <v>548</v>
      </c>
      <c r="Q62">
        <v>4965</v>
      </c>
      <c r="W62" t="s">
        <v>572</v>
      </c>
      <c r="X62">
        <v>17.899999999999999</v>
      </c>
    </row>
    <row r="63" spans="1:24" x14ac:dyDescent="0.3">
      <c r="A63">
        <v>42</v>
      </c>
      <c r="B63" t="s">
        <v>229</v>
      </c>
      <c r="C63" t="s">
        <v>579</v>
      </c>
      <c r="D63" t="s">
        <v>566</v>
      </c>
      <c r="E63">
        <v>4</v>
      </c>
      <c r="F63" t="s">
        <v>542</v>
      </c>
      <c r="G63" t="s">
        <v>48</v>
      </c>
      <c r="H63" t="s">
        <v>560</v>
      </c>
      <c r="I63" t="s">
        <v>559</v>
      </c>
      <c r="J63" t="s">
        <v>552</v>
      </c>
      <c r="K63" t="s">
        <v>580</v>
      </c>
      <c r="L63" t="s">
        <v>550</v>
      </c>
      <c r="M63" t="s">
        <v>581</v>
      </c>
      <c r="N63">
        <v>205</v>
      </c>
      <c r="O63" t="s">
        <v>547</v>
      </c>
      <c r="P63" t="s">
        <v>548</v>
      </c>
      <c r="Q63">
        <v>3341</v>
      </c>
      <c r="W63" t="s">
        <v>572</v>
      </c>
      <c r="X63">
        <v>16.3</v>
      </c>
    </row>
    <row r="64" spans="1:24" x14ac:dyDescent="0.3">
      <c r="A64">
        <v>43</v>
      </c>
      <c r="B64" t="s">
        <v>238</v>
      </c>
      <c r="C64">
        <v>2015</v>
      </c>
      <c r="D64" t="s">
        <v>541</v>
      </c>
      <c r="E64">
        <v>1</v>
      </c>
      <c r="F64" t="s">
        <v>542</v>
      </c>
      <c r="G64" t="s">
        <v>62</v>
      </c>
      <c r="H64" t="s">
        <v>567</v>
      </c>
      <c r="I64" t="s">
        <v>568</v>
      </c>
      <c r="J64" t="s">
        <v>165</v>
      </c>
      <c r="K64" t="s">
        <v>19</v>
      </c>
      <c r="L64" t="s">
        <v>545</v>
      </c>
      <c r="M64" t="s">
        <v>545</v>
      </c>
      <c r="O64" t="s">
        <v>554</v>
      </c>
      <c r="P64" t="s">
        <v>555</v>
      </c>
      <c r="S64" t="s">
        <v>582</v>
      </c>
      <c r="T64">
        <v>1720</v>
      </c>
      <c r="U64">
        <v>1720</v>
      </c>
    </row>
    <row r="65" spans="1:24" x14ac:dyDescent="0.3">
      <c r="A65">
        <v>43</v>
      </c>
      <c r="B65" t="s">
        <v>238</v>
      </c>
      <c r="C65">
        <v>2015</v>
      </c>
      <c r="D65" t="s">
        <v>541</v>
      </c>
      <c r="E65">
        <v>1</v>
      </c>
      <c r="F65" t="s">
        <v>542</v>
      </c>
      <c r="G65" t="s">
        <v>62</v>
      </c>
      <c r="H65" t="s">
        <v>567</v>
      </c>
      <c r="I65" t="s">
        <v>568</v>
      </c>
      <c r="J65" t="s">
        <v>552</v>
      </c>
      <c r="K65" t="s">
        <v>19</v>
      </c>
      <c r="L65" t="s">
        <v>545</v>
      </c>
      <c r="M65" t="s">
        <v>545</v>
      </c>
      <c r="O65" t="s">
        <v>554</v>
      </c>
      <c r="P65" t="s">
        <v>555</v>
      </c>
      <c r="S65" t="s">
        <v>582</v>
      </c>
      <c r="T65">
        <v>723.7</v>
      </c>
      <c r="U65">
        <v>723.7</v>
      </c>
    </row>
    <row r="66" spans="1:24" x14ac:dyDescent="0.3">
      <c r="A66">
        <v>43</v>
      </c>
      <c r="B66" t="s">
        <v>238</v>
      </c>
      <c r="C66">
        <v>2000</v>
      </c>
      <c r="D66" t="s">
        <v>541</v>
      </c>
      <c r="E66">
        <v>1</v>
      </c>
      <c r="F66" t="s">
        <v>542</v>
      </c>
      <c r="G66" t="s">
        <v>62</v>
      </c>
      <c r="H66" t="s">
        <v>567</v>
      </c>
      <c r="I66" t="s">
        <v>568</v>
      </c>
      <c r="J66" t="s">
        <v>165</v>
      </c>
      <c r="K66" t="s">
        <v>19</v>
      </c>
      <c r="L66" t="s">
        <v>545</v>
      </c>
      <c r="M66" t="s">
        <v>545</v>
      </c>
      <c r="O66" t="s">
        <v>554</v>
      </c>
      <c r="P66" t="s">
        <v>555</v>
      </c>
      <c r="S66" t="s">
        <v>582</v>
      </c>
      <c r="T66">
        <v>2548.1999999999998</v>
      </c>
      <c r="U66">
        <v>2548.1999999999998</v>
      </c>
    </row>
    <row r="67" spans="1:24" x14ac:dyDescent="0.3">
      <c r="A67">
        <v>43</v>
      </c>
      <c r="B67" t="s">
        <v>238</v>
      </c>
      <c r="C67">
        <v>2000</v>
      </c>
      <c r="D67" t="s">
        <v>541</v>
      </c>
      <c r="E67">
        <v>1</v>
      </c>
      <c r="F67" t="s">
        <v>542</v>
      </c>
      <c r="G67" t="s">
        <v>62</v>
      </c>
      <c r="H67" t="s">
        <v>567</v>
      </c>
      <c r="I67" t="s">
        <v>568</v>
      </c>
      <c r="J67" t="s">
        <v>552</v>
      </c>
      <c r="K67" t="s">
        <v>19</v>
      </c>
      <c r="L67" t="s">
        <v>545</v>
      </c>
      <c r="M67" t="s">
        <v>545</v>
      </c>
      <c r="O67" t="s">
        <v>554</v>
      </c>
      <c r="P67" t="s">
        <v>555</v>
      </c>
      <c r="S67" t="s">
        <v>582</v>
      </c>
      <c r="T67">
        <v>1126.2</v>
      </c>
      <c r="U67">
        <v>1126.2</v>
      </c>
    </row>
    <row r="68" spans="1:24" x14ac:dyDescent="0.3">
      <c r="A68">
        <v>44</v>
      </c>
      <c r="B68" t="s">
        <v>247</v>
      </c>
      <c r="C68">
        <v>1998</v>
      </c>
      <c r="D68" t="s">
        <v>541</v>
      </c>
      <c r="E68">
        <v>3</v>
      </c>
      <c r="F68" t="s">
        <v>542</v>
      </c>
      <c r="G68" t="s">
        <v>169</v>
      </c>
      <c r="H68" t="s">
        <v>574</v>
      </c>
      <c r="I68" t="s">
        <v>568</v>
      </c>
      <c r="J68" t="s">
        <v>165</v>
      </c>
      <c r="K68" t="s">
        <v>19</v>
      </c>
      <c r="L68" t="s">
        <v>550</v>
      </c>
      <c r="M68" t="s">
        <v>583</v>
      </c>
      <c r="N68">
        <v>14591</v>
      </c>
      <c r="O68" t="s">
        <v>547</v>
      </c>
      <c r="P68" t="s">
        <v>548</v>
      </c>
      <c r="Q68">
        <v>157805</v>
      </c>
      <c r="W68" t="s">
        <v>572</v>
      </c>
      <c r="X68" s="14">
        <v>10.815228565554108</v>
      </c>
    </row>
    <row r="69" spans="1:24" x14ac:dyDescent="0.3">
      <c r="A69">
        <v>44</v>
      </c>
      <c r="B69" t="s">
        <v>247</v>
      </c>
      <c r="C69">
        <v>1998</v>
      </c>
      <c r="D69" t="s">
        <v>541</v>
      </c>
      <c r="E69">
        <v>3</v>
      </c>
      <c r="F69" t="s">
        <v>542</v>
      </c>
      <c r="G69" t="s">
        <v>169</v>
      </c>
      <c r="H69" t="s">
        <v>574</v>
      </c>
      <c r="I69" t="s">
        <v>568</v>
      </c>
      <c r="J69" t="s">
        <v>165</v>
      </c>
      <c r="K69" t="s">
        <v>19</v>
      </c>
      <c r="L69" t="s">
        <v>551</v>
      </c>
      <c r="M69" t="s">
        <v>583</v>
      </c>
      <c r="N69">
        <v>6465</v>
      </c>
      <c r="O69" t="s">
        <v>547</v>
      </c>
      <c r="P69" t="s">
        <v>548</v>
      </c>
      <c r="Q69">
        <v>68625</v>
      </c>
      <c r="W69" t="s">
        <v>572</v>
      </c>
      <c r="X69" s="14">
        <v>10.614849187935034</v>
      </c>
    </row>
    <row r="70" spans="1:24" x14ac:dyDescent="0.3">
      <c r="A70">
        <v>44</v>
      </c>
      <c r="B70" t="s">
        <v>247</v>
      </c>
      <c r="C70">
        <v>1988</v>
      </c>
      <c r="D70" t="s">
        <v>541</v>
      </c>
      <c r="E70">
        <v>4</v>
      </c>
      <c r="F70" t="s">
        <v>542</v>
      </c>
      <c r="G70" t="s">
        <v>169</v>
      </c>
      <c r="H70" t="s">
        <v>574</v>
      </c>
      <c r="I70" t="s">
        <v>568</v>
      </c>
      <c r="J70" t="s">
        <v>165</v>
      </c>
      <c r="K70" t="s">
        <v>19</v>
      </c>
      <c r="L70" t="s">
        <v>550</v>
      </c>
      <c r="M70" t="s">
        <v>583</v>
      </c>
      <c r="N70">
        <v>14077</v>
      </c>
      <c r="O70" t="s">
        <v>547</v>
      </c>
      <c r="P70" t="s">
        <v>548</v>
      </c>
      <c r="Q70">
        <v>154265</v>
      </c>
      <c r="W70" t="s">
        <v>572</v>
      </c>
      <c r="X70" s="14">
        <v>10.958655963628614</v>
      </c>
    </row>
    <row r="71" spans="1:24" x14ac:dyDescent="0.3">
      <c r="A71">
        <v>44</v>
      </c>
      <c r="B71" t="s">
        <v>247</v>
      </c>
      <c r="C71">
        <v>1988</v>
      </c>
      <c r="D71" t="s">
        <v>541</v>
      </c>
      <c r="E71">
        <v>4</v>
      </c>
      <c r="F71" t="s">
        <v>542</v>
      </c>
      <c r="G71" t="s">
        <v>169</v>
      </c>
      <c r="H71" t="s">
        <v>574</v>
      </c>
      <c r="I71" t="s">
        <v>568</v>
      </c>
      <c r="J71" t="s">
        <v>165</v>
      </c>
      <c r="K71" t="s">
        <v>19</v>
      </c>
      <c r="L71" t="s">
        <v>551</v>
      </c>
      <c r="M71" t="s">
        <v>583</v>
      </c>
      <c r="N71">
        <v>5839</v>
      </c>
      <c r="O71" t="s">
        <v>547</v>
      </c>
      <c r="P71" t="s">
        <v>548</v>
      </c>
      <c r="Q71">
        <v>63595</v>
      </c>
      <c r="W71" t="s">
        <v>572</v>
      </c>
      <c r="X71" s="14">
        <v>10.89141976365816</v>
      </c>
    </row>
    <row r="72" spans="1:24" x14ac:dyDescent="0.3">
      <c r="A72">
        <v>44</v>
      </c>
      <c r="B72" t="s">
        <v>247</v>
      </c>
      <c r="C72">
        <v>1979</v>
      </c>
      <c r="D72" t="s">
        <v>541</v>
      </c>
      <c r="E72">
        <v>5</v>
      </c>
      <c r="F72" t="s">
        <v>542</v>
      </c>
      <c r="G72" t="s">
        <v>169</v>
      </c>
      <c r="H72" t="s">
        <v>574</v>
      </c>
      <c r="I72" t="s">
        <v>568</v>
      </c>
      <c r="J72" t="s">
        <v>165</v>
      </c>
      <c r="K72" t="s">
        <v>19</v>
      </c>
      <c r="L72" t="s">
        <v>550</v>
      </c>
      <c r="M72" t="s">
        <v>583</v>
      </c>
      <c r="N72">
        <v>10747</v>
      </c>
      <c r="O72" t="s">
        <v>547</v>
      </c>
      <c r="P72" t="s">
        <v>548</v>
      </c>
      <c r="Q72">
        <v>119165</v>
      </c>
      <c r="W72" t="s">
        <v>572</v>
      </c>
      <c r="X72" s="14">
        <v>11.088210663440961</v>
      </c>
    </row>
    <row r="73" spans="1:24" x14ac:dyDescent="0.3">
      <c r="A73">
        <v>44</v>
      </c>
      <c r="B73" t="s">
        <v>247</v>
      </c>
      <c r="C73">
        <v>1979</v>
      </c>
      <c r="D73" t="s">
        <v>541</v>
      </c>
      <c r="E73">
        <v>5</v>
      </c>
      <c r="F73" t="s">
        <v>542</v>
      </c>
      <c r="G73" t="s">
        <v>169</v>
      </c>
      <c r="H73" t="s">
        <v>574</v>
      </c>
      <c r="I73" t="s">
        <v>568</v>
      </c>
      <c r="J73" t="s">
        <v>165</v>
      </c>
      <c r="K73" t="s">
        <v>19</v>
      </c>
      <c r="L73" t="s">
        <v>551</v>
      </c>
      <c r="M73" t="s">
        <v>583</v>
      </c>
      <c r="N73">
        <v>4272</v>
      </c>
      <c r="O73" t="s">
        <v>547</v>
      </c>
      <c r="P73" t="s">
        <v>548</v>
      </c>
      <c r="Q73">
        <v>48250</v>
      </c>
      <c r="W73" t="s">
        <v>572</v>
      </c>
      <c r="X73" s="14">
        <v>11.294475655430711</v>
      </c>
    </row>
    <row r="74" spans="1:24" x14ac:dyDescent="0.3">
      <c r="A74">
        <v>46</v>
      </c>
      <c r="B74" t="s">
        <v>256</v>
      </c>
      <c r="C74">
        <v>2017</v>
      </c>
      <c r="D74" t="s">
        <v>541</v>
      </c>
      <c r="E74">
        <v>1</v>
      </c>
      <c r="F74" t="s">
        <v>542</v>
      </c>
      <c r="G74" t="s">
        <v>172</v>
      </c>
      <c r="H74" t="s">
        <v>543</v>
      </c>
      <c r="I74" t="s">
        <v>543</v>
      </c>
      <c r="J74" t="s">
        <v>165</v>
      </c>
      <c r="K74" t="s">
        <v>19</v>
      </c>
      <c r="L74" t="s">
        <v>545</v>
      </c>
      <c r="M74" t="s">
        <v>545</v>
      </c>
      <c r="N74">
        <v>169349</v>
      </c>
      <c r="O74" t="s">
        <v>554</v>
      </c>
      <c r="P74" t="s">
        <v>555</v>
      </c>
      <c r="R74">
        <v>1710791</v>
      </c>
      <c r="W74" t="s">
        <v>557</v>
      </c>
      <c r="X74" s="14">
        <v>10.102161807864233</v>
      </c>
    </row>
    <row r="75" spans="1:24" x14ac:dyDescent="0.3">
      <c r="A75">
        <v>46</v>
      </c>
      <c r="B75" t="s">
        <v>256</v>
      </c>
      <c r="C75">
        <v>2017</v>
      </c>
      <c r="D75" t="s">
        <v>541</v>
      </c>
      <c r="E75">
        <v>1</v>
      </c>
      <c r="F75" t="s">
        <v>542</v>
      </c>
      <c r="G75" t="s">
        <v>172</v>
      </c>
      <c r="H75" t="s">
        <v>543</v>
      </c>
      <c r="I75" t="s">
        <v>543</v>
      </c>
      <c r="J75" t="s">
        <v>552</v>
      </c>
      <c r="K75" t="s">
        <v>19</v>
      </c>
      <c r="L75" t="s">
        <v>545</v>
      </c>
      <c r="M75" t="s">
        <v>545</v>
      </c>
      <c r="N75">
        <v>65218</v>
      </c>
      <c r="O75" t="s">
        <v>554</v>
      </c>
      <c r="P75" t="s">
        <v>555</v>
      </c>
      <c r="R75">
        <v>628518</v>
      </c>
      <c r="W75" t="s">
        <v>557</v>
      </c>
      <c r="X75" s="14">
        <v>9.6371860529301721</v>
      </c>
    </row>
    <row r="76" spans="1:24" x14ac:dyDescent="0.3">
      <c r="A76">
        <v>47</v>
      </c>
      <c r="B76" t="s">
        <v>264</v>
      </c>
      <c r="C76">
        <v>2002</v>
      </c>
      <c r="D76" t="s">
        <v>541</v>
      </c>
      <c r="E76">
        <v>2</v>
      </c>
      <c r="F76" t="s">
        <v>542</v>
      </c>
      <c r="G76" t="s">
        <v>553</v>
      </c>
      <c r="H76" t="s">
        <v>543</v>
      </c>
      <c r="I76" t="s">
        <v>543</v>
      </c>
      <c r="J76" t="s">
        <v>544</v>
      </c>
      <c r="K76" t="s">
        <v>576</v>
      </c>
      <c r="L76" t="s">
        <v>550</v>
      </c>
      <c r="M76" t="s">
        <v>573</v>
      </c>
      <c r="O76" t="s">
        <v>547</v>
      </c>
      <c r="P76" t="s">
        <v>548</v>
      </c>
      <c r="S76" t="s">
        <v>549</v>
      </c>
      <c r="T76">
        <v>2235.4</v>
      </c>
      <c r="V76">
        <v>2235.4</v>
      </c>
    </row>
    <row r="77" spans="1:24" x14ac:dyDescent="0.3">
      <c r="A77">
        <v>47</v>
      </c>
      <c r="B77" t="s">
        <v>264</v>
      </c>
      <c r="C77">
        <v>2002</v>
      </c>
      <c r="D77" t="s">
        <v>541</v>
      </c>
      <c r="E77">
        <v>2</v>
      </c>
      <c r="F77" t="s">
        <v>542</v>
      </c>
      <c r="G77" t="s">
        <v>553</v>
      </c>
      <c r="H77" t="s">
        <v>543</v>
      </c>
      <c r="I77" t="s">
        <v>543</v>
      </c>
      <c r="J77" t="s">
        <v>165</v>
      </c>
      <c r="K77" t="s">
        <v>576</v>
      </c>
      <c r="L77" t="s">
        <v>550</v>
      </c>
      <c r="M77" t="s">
        <v>573</v>
      </c>
      <c r="O77" t="s">
        <v>547</v>
      </c>
      <c r="P77" t="s">
        <v>548</v>
      </c>
      <c r="S77" t="s">
        <v>549</v>
      </c>
      <c r="T77">
        <v>960.9</v>
      </c>
      <c r="V77">
        <v>960.9</v>
      </c>
    </row>
    <row r="78" spans="1:24" x14ac:dyDescent="0.3">
      <c r="A78">
        <v>47</v>
      </c>
      <c r="B78" t="s">
        <v>264</v>
      </c>
      <c r="C78">
        <v>2002</v>
      </c>
      <c r="D78" t="s">
        <v>541</v>
      </c>
      <c r="E78">
        <v>2</v>
      </c>
      <c r="F78" t="s">
        <v>542</v>
      </c>
      <c r="G78" t="s">
        <v>553</v>
      </c>
      <c r="H78" t="s">
        <v>543</v>
      </c>
      <c r="I78" t="s">
        <v>543</v>
      </c>
      <c r="J78" t="s">
        <v>552</v>
      </c>
      <c r="K78" t="s">
        <v>576</v>
      </c>
      <c r="L78" t="s">
        <v>550</v>
      </c>
      <c r="M78" t="s">
        <v>573</v>
      </c>
      <c r="O78" t="s">
        <v>547</v>
      </c>
      <c r="P78" t="s">
        <v>548</v>
      </c>
      <c r="S78" t="s">
        <v>549</v>
      </c>
      <c r="T78">
        <v>437.3</v>
      </c>
      <c r="V78">
        <v>437.3</v>
      </c>
    </row>
    <row r="79" spans="1:24" x14ac:dyDescent="0.3">
      <c r="A79">
        <v>47</v>
      </c>
      <c r="B79" t="s">
        <v>264</v>
      </c>
      <c r="C79">
        <v>2011</v>
      </c>
      <c r="D79" t="s">
        <v>541</v>
      </c>
      <c r="E79">
        <v>1</v>
      </c>
      <c r="F79" t="s">
        <v>542</v>
      </c>
      <c r="G79" t="s">
        <v>553</v>
      </c>
      <c r="H79" t="s">
        <v>543</v>
      </c>
      <c r="I79" t="s">
        <v>543</v>
      </c>
      <c r="J79" t="s">
        <v>544</v>
      </c>
      <c r="K79" t="s">
        <v>576</v>
      </c>
      <c r="L79" t="s">
        <v>550</v>
      </c>
      <c r="M79" t="s">
        <v>573</v>
      </c>
      <c r="O79" t="s">
        <v>547</v>
      </c>
      <c r="P79" t="s">
        <v>548</v>
      </c>
      <c r="S79" t="s">
        <v>549</v>
      </c>
      <c r="T79">
        <v>1778</v>
      </c>
      <c r="V79">
        <v>1778</v>
      </c>
    </row>
    <row r="80" spans="1:24" x14ac:dyDescent="0.3">
      <c r="A80">
        <v>47</v>
      </c>
      <c r="B80" t="s">
        <v>264</v>
      </c>
      <c r="C80">
        <v>2011</v>
      </c>
      <c r="D80" t="s">
        <v>541</v>
      </c>
      <c r="E80">
        <v>1</v>
      </c>
      <c r="F80" t="s">
        <v>542</v>
      </c>
      <c r="G80" t="s">
        <v>553</v>
      </c>
      <c r="H80" t="s">
        <v>543</v>
      </c>
      <c r="I80" t="s">
        <v>543</v>
      </c>
      <c r="J80" t="s">
        <v>165</v>
      </c>
      <c r="K80" t="s">
        <v>576</v>
      </c>
      <c r="L80" t="s">
        <v>550</v>
      </c>
      <c r="M80" t="s">
        <v>573</v>
      </c>
      <c r="O80" t="s">
        <v>547</v>
      </c>
      <c r="P80" t="s">
        <v>548</v>
      </c>
      <c r="S80" t="s">
        <v>549</v>
      </c>
      <c r="T80">
        <v>585.29999999999995</v>
      </c>
      <c r="V80">
        <v>585.29999999999995</v>
      </c>
    </row>
    <row r="81" spans="1:22" x14ac:dyDescent="0.3">
      <c r="A81">
        <v>47</v>
      </c>
      <c r="B81" t="s">
        <v>264</v>
      </c>
      <c r="C81">
        <v>2011</v>
      </c>
      <c r="D81" t="s">
        <v>541</v>
      </c>
      <c r="E81">
        <v>1</v>
      </c>
      <c r="F81" t="s">
        <v>542</v>
      </c>
      <c r="G81" t="s">
        <v>553</v>
      </c>
      <c r="H81" t="s">
        <v>543</v>
      </c>
      <c r="I81" t="s">
        <v>543</v>
      </c>
      <c r="J81" t="s">
        <v>552</v>
      </c>
      <c r="K81" t="s">
        <v>576</v>
      </c>
      <c r="L81" t="s">
        <v>550</v>
      </c>
      <c r="M81" t="s">
        <v>573</v>
      </c>
      <c r="O81" t="s">
        <v>547</v>
      </c>
      <c r="P81" t="s">
        <v>548</v>
      </c>
      <c r="S81" t="s">
        <v>549</v>
      </c>
      <c r="T81">
        <v>319.60000000000002</v>
      </c>
      <c r="V81">
        <v>319.60000000000002</v>
      </c>
    </row>
    <row r="82" spans="1:22" x14ac:dyDescent="0.3">
      <c r="A82">
        <v>47</v>
      </c>
      <c r="B82" t="s">
        <v>264</v>
      </c>
      <c r="C82">
        <v>2002</v>
      </c>
      <c r="D82" t="s">
        <v>541</v>
      </c>
      <c r="E82">
        <v>2</v>
      </c>
      <c r="F82" t="s">
        <v>542</v>
      </c>
      <c r="G82" t="s">
        <v>553</v>
      </c>
      <c r="H82" t="s">
        <v>543</v>
      </c>
      <c r="I82" t="s">
        <v>543</v>
      </c>
      <c r="J82" t="s">
        <v>544</v>
      </c>
      <c r="K82" t="s">
        <v>571</v>
      </c>
      <c r="L82" t="s">
        <v>550</v>
      </c>
      <c r="M82" t="s">
        <v>573</v>
      </c>
      <c r="O82" t="s">
        <v>547</v>
      </c>
      <c r="P82" t="s">
        <v>548</v>
      </c>
      <c r="S82" t="s">
        <v>549</v>
      </c>
      <c r="T82">
        <v>2369.1999999999998</v>
      </c>
      <c r="V82">
        <v>2369.1999999999998</v>
      </c>
    </row>
    <row r="83" spans="1:22" x14ac:dyDescent="0.3">
      <c r="A83">
        <v>47</v>
      </c>
      <c r="B83" t="s">
        <v>264</v>
      </c>
      <c r="C83">
        <v>2002</v>
      </c>
      <c r="D83" t="s">
        <v>541</v>
      </c>
      <c r="E83">
        <v>2</v>
      </c>
      <c r="F83" t="s">
        <v>542</v>
      </c>
      <c r="G83" t="s">
        <v>553</v>
      </c>
      <c r="H83" t="s">
        <v>543</v>
      </c>
      <c r="I83" t="s">
        <v>543</v>
      </c>
      <c r="J83" t="s">
        <v>165</v>
      </c>
      <c r="K83" t="s">
        <v>571</v>
      </c>
      <c r="L83" t="s">
        <v>550</v>
      </c>
      <c r="M83" t="s">
        <v>573</v>
      </c>
      <c r="O83" t="s">
        <v>547</v>
      </c>
      <c r="P83" t="s">
        <v>548</v>
      </c>
      <c r="S83" t="s">
        <v>549</v>
      </c>
      <c r="T83">
        <v>967.8</v>
      </c>
      <c r="V83">
        <v>967.8</v>
      </c>
    </row>
    <row r="84" spans="1:22" x14ac:dyDescent="0.3">
      <c r="A84">
        <v>47</v>
      </c>
      <c r="B84" t="s">
        <v>264</v>
      </c>
      <c r="C84">
        <v>2002</v>
      </c>
      <c r="D84" t="s">
        <v>541</v>
      </c>
      <c r="E84">
        <v>2</v>
      </c>
      <c r="F84" t="s">
        <v>542</v>
      </c>
      <c r="G84" t="s">
        <v>553</v>
      </c>
      <c r="H84" t="s">
        <v>543</v>
      </c>
      <c r="I84" t="s">
        <v>543</v>
      </c>
      <c r="J84" t="s">
        <v>552</v>
      </c>
      <c r="K84" t="s">
        <v>571</v>
      </c>
      <c r="L84" t="s">
        <v>550</v>
      </c>
      <c r="M84" t="s">
        <v>573</v>
      </c>
      <c r="O84" t="s">
        <v>547</v>
      </c>
      <c r="P84" t="s">
        <v>548</v>
      </c>
      <c r="S84" t="s">
        <v>549</v>
      </c>
      <c r="T84">
        <v>489.5</v>
      </c>
      <c r="V84">
        <v>489.5</v>
      </c>
    </row>
    <row r="85" spans="1:22" x14ac:dyDescent="0.3">
      <c r="A85">
        <v>47</v>
      </c>
      <c r="B85" t="s">
        <v>264</v>
      </c>
      <c r="C85">
        <v>2011</v>
      </c>
      <c r="D85" t="s">
        <v>541</v>
      </c>
      <c r="E85">
        <v>1</v>
      </c>
      <c r="F85" t="s">
        <v>542</v>
      </c>
      <c r="G85" t="s">
        <v>553</v>
      </c>
      <c r="H85" t="s">
        <v>543</v>
      </c>
      <c r="I85" t="s">
        <v>543</v>
      </c>
      <c r="J85" t="s">
        <v>544</v>
      </c>
      <c r="K85" t="s">
        <v>571</v>
      </c>
      <c r="L85" t="s">
        <v>550</v>
      </c>
      <c r="M85" t="s">
        <v>573</v>
      </c>
      <c r="O85" t="s">
        <v>547</v>
      </c>
      <c r="P85" t="s">
        <v>548</v>
      </c>
      <c r="S85" t="s">
        <v>549</v>
      </c>
      <c r="T85">
        <v>1933.5</v>
      </c>
      <c r="V85">
        <v>1933.5</v>
      </c>
    </row>
    <row r="86" spans="1:22" x14ac:dyDescent="0.3">
      <c r="A86">
        <v>47</v>
      </c>
      <c r="B86" t="s">
        <v>264</v>
      </c>
      <c r="C86">
        <v>2011</v>
      </c>
      <c r="D86" t="s">
        <v>541</v>
      </c>
      <c r="E86">
        <v>1</v>
      </c>
      <c r="F86" t="s">
        <v>542</v>
      </c>
      <c r="G86" t="s">
        <v>553</v>
      </c>
      <c r="H86" t="s">
        <v>543</v>
      </c>
      <c r="I86" t="s">
        <v>543</v>
      </c>
      <c r="J86" t="s">
        <v>165</v>
      </c>
      <c r="K86" t="s">
        <v>571</v>
      </c>
      <c r="L86" t="s">
        <v>550</v>
      </c>
      <c r="M86" t="s">
        <v>573</v>
      </c>
      <c r="O86" t="s">
        <v>547</v>
      </c>
      <c r="P86" t="s">
        <v>548</v>
      </c>
      <c r="S86" t="s">
        <v>549</v>
      </c>
      <c r="T86">
        <v>584.70000000000005</v>
      </c>
      <c r="V86">
        <v>584.70000000000005</v>
      </c>
    </row>
    <row r="87" spans="1:22" x14ac:dyDescent="0.3">
      <c r="A87">
        <v>47</v>
      </c>
      <c r="B87" t="s">
        <v>264</v>
      </c>
      <c r="C87">
        <v>2011</v>
      </c>
      <c r="D87" t="s">
        <v>541</v>
      </c>
      <c r="E87">
        <v>1</v>
      </c>
      <c r="F87" t="s">
        <v>542</v>
      </c>
      <c r="G87" t="s">
        <v>553</v>
      </c>
      <c r="H87" t="s">
        <v>543</v>
      </c>
      <c r="I87" t="s">
        <v>543</v>
      </c>
      <c r="J87" t="s">
        <v>552</v>
      </c>
      <c r="K87" t="s">
        <v>571</v>
      </c>
      <c r="L87" t="s">
        <v>550</v>
      </c>
      <c r="M87" t="s">
        <v>573</v>
      </c>
      <c r="O87" t="s">
        <v>547</v>
      </c>
      <c r="P87" t="s">
        <v>548</v>
      </c>
      <c r="S87" t="s">
        <v>549</v>
      </c>
      <c r="T87">
        <v>361.7</v>
      </c>
      <c r="V87">
        <v>361.7</v>
      </c>
    </row>
    <row r="88" spans="1:22" x14ac:dyDescent="0.3">
      <c r="A88">
        <v>47</v>
      </c>
      <c r="B88" t="s">
        <v>264</v>
      </c>
      <c r="C88">
        <v>2002</v>
      </c>
      <c r="D88" t="s">
        <v>541</v>
      </c>
      <c r="E88">
        <v>2</v>
      </c>
      <c r="F88" t="s">
        <v>542</v>
      </c>
      <c r="G88" t="s">
        <v>553</v>
      </c>
      <c r="H88" t="s">
        <v>543</v>
      </c>
      <c r="I88" t="s">
        <v>543</v>
      </c>
      <c r="J88" t="s">
        <v>544</v>
      </c>
      <c r="K88" t="s">
        <v>576</v>
      </c>
      <c r="L88" t="s">
        <v>551</v>
      </c>
      <c r="M88" t="s">
        <v>573</v>
      </c>
      <c r="O88" t="s">
        <v>547</v>
      </c>
      <c r="P88" t="s">
        <v>548</v>
      </c>
      <c r="S88" t="s">
        <v>549</v>
      </c>
      <c r="T88">
        <v>705.6</v>
      </c>
      <c r="V88">
        <v>705.6</v>
      </c>
    </row>
    <row r="89" spans="1:22" x14ac:dyDescent="0.3">
      <c r="A89">
        <v>47</v>
      </c>
      <c r="B89" t="s">
        <v>264</v>
      </c>
      <c r="C89">
        <v>2002</v>
      </c>
      <c r="D89" t="s">
        <v>541</v>
      </c>
      <c r="E89">
        <v>2</v>
      </c>
      <c r="F89" t="s">
        <v>542</v>
      </c>
      <c r="G89" t="s">
        <v>553</v>
      </c>
      <c r="H89" t="s">
        <v>543</v>
      </c>
      <c r="I89" t="s">
        <v>543</v>
      </c>
      <c r="J89" t="s">
        <v>165</v>
      </c>
      <c r="K89" t="s">
        <v>576</v>
      </c>
      <c r="L89" t="s">
        <v>551</v>
      </c>
      <c r="M89" t="s">
        <v>573</v>
      </c>
      <c r="O89" t="s">
        <v>547</v>
      </c>
      <c r="P89" t="s">
        <v>548</v>
      </c>
      <c r="S89" t="s">
        <v>549</v>
      </c>
      <c r="T89">
        <v>193</v>
      </c>
      <c r="V89">
        <v>193</v>
      </c>
    </row>
    <row r="90" spans="1:22" x14ac:dyDescent="0.3">
      <c r="A90">
        <v>47</v>
      </c>
      <c r="B90" t="s">
        <v>264</v>
      </c>
      <c r="C90">
        <v>2002</v>
      </c>
      <c r="D90" t="s">
        <v>541</v>
      </c>
      <c r="E90">
        <v>2</v>
      </c>
      <c r="F90" t="s">
        <v>542</v>
      </c>
      <c r="G90" t="s">
        <v>553</v>
      </c>
      <c r="H90" t="s">
        <v>543</v>
      </c>
      <c r="I90" t="s">
        <v>543</v>
      </c>
      <c r="J90" t="s">
        <v>552</v>
      </c>
      <c r="K90" t="s">
        <v>576</v>
      </c>
      <c r="L90" t="s">
        <v>551</v>
      </c>
      <c r="M90" t="s">
        <v>573</v>
      </c>
      <c r="O90" t="s">
        <v>547</v>
      </c>
      <c r="P90" t="s">
        <v>548</v>
      </c>
      <c r="S90" t="s">
        <v>549</v>
      </c>
      <c r="T90">
        <v>241</v>
      </c>
      <c r="V90">
        <v>241</v>
      </c>
    </row>
    <row r="91" spans="1:22" x14ac:dyDescent="0.3">
      <c r="A91">
        <v>47</v>
      </c>
      <c r="B91" t="s">
        <v>264</v>
      </c>
      <c r="C91">
        <v>2011</v>
      </c>
      <c r="D91" t="s">
        <v>541</v>
      </c>
      <c r="E91">
        <v>1</v>
      </c>
      <c r="F91" t="s">
        <v>542</v>
      </c>
      <c r="G91" t="s">
        <v>553</v>
      </c>
      <c r="H91" t="s">
        <v>543</v>
      </c>
      <c r="I91" t="s">
        <v>543</v>
      </c>
      <c r="J91" t="s">
        <v>544</v>
      </c>
      <c r="K91" t="s">
        <v>576</v>
      </c>
      <c r="L91" t="s">
        <v>551</v>
      </c>
      <c r="M91" t="s">
        <v>573</v>
      </c>
      <c r="O91" t="s">
        <v>547</v>
      </c>
      <c r="P91" t="s">
        <v>548</v>
      </c>
      <c r="S91" t="s">
        <v>549</v>
      </c>
      <c r="T91">
        <v>533.4</v>
      </c>
      <c r="V91">
        <v>533.4</v>
      </c>
    </row>
    <row r="92" spans="1:22" x14ac:dyDescent="0.3">
      <c r="A92">
        <v>47</v>
      </c>
      <c r="B92" t="s">
        <v>264</v>
      </c>
      <c r="C92">
        <v>2011</v>
      </c>
      <c r="D92" t="s">
        <v>541</v>
      </c>
      <c r="E92">
        <v>1</v>
      </c>
      <c r="F92" t="s">
        <v>542</v>
      </c>
      <c r="G92" t="s">
        <v>553</v>
      </c>
      <c r="H92" t="s">
        <v>543</v>
      </c>
      <c r="I92" t="s">
        <v>543</v>
      </c>
      <c r="J92" t="s">
        <v>165</v>
      </c>
      <c r="K92" t="s">
        <v>576</v>
      </c>
      <c r="L92" t="s">
        <v>551</v>
      </c>
      <c r="M92" t="s">
        <v>573</v>
      </c>
      <c r="O92" t="s">
        <v>547</v>
      </c>
      <c r="P92" t="s">
        <v>548</v>
      </c>
      <c r="S92" t="s">
        <v>549</v>
      </c>
      <c r="T92">
        <v>120.8</v>
      </c>
      <c r="V92">
        <v>120.8</v>
      </c>
    </row>
    <row r="93" spans="1:22" x14ac:dyDescent="0.3">
      <c r="A93">
        <v>47</v>
      </c>
      <c r="B93" t="s">
        <v>264</v>
      </c>
      <c r="C93">
        <v>2011</v>
      </c>
      <c r="D93" t="s">
        <v>541</v>
      </c>
      <c r="E93">
        <v>1</v>
      </c>
      <c r="F93" t="s">
        <v>542</v>
      </c>
      <c r="G93" t="s">
        <v>553</v>
      </c>
      <c r="H93" t="s">
        <v>543</v>
      </c>
      <c r="I93" t="s">
        <v>543</v>
      </c>
      <c r="J93" t="s">
        <v>552</v>
      </c>
      <c r="K93" t="s">
        <v>576</v>
      </c>
      <c r="L93" t="s">
        <v>551</v>
      </c>
      <c r="M93" t="s">
        <v>573</v>
      </c>
      <c r="O93" t="s">
        <v>547</v>
      </c>
      <c r="P93" t="s">
        <v>548</v>
      </c>
      <c r="S93" t="s">
        <v>549</v>
      </c>
      <c r="T93">
        <v>148.5</v>
      </c>
      <c r="V93">
        <v>148.5</v>
      </c>
    </row>
    <row r="94" spans="1:22" x14ac:dyDescent="0.3">
      <c r="A94">
        <v>47</v>
      </c>
      <c r="B94" t="s">
        <v>264</v>
      </c>
      <c r="C94">
        <v>2002</v>
      </c>
      <c r="D94" t="s">
        <v>541</v>
      </c>
      <c r="E94">
        <v>2</v>
      </c>
      <c r="F94" t="s">
        <v>542</v>
      </c>
      <c r="G94" t="s">
        <v>553</v>
      </c>
      <c r="H94" t="s">
        <v>543</v>
      </c>
      <c r="I94" t="s">
        <v>543</v>
      </c>
      <c r="J94" t="s">
        <v>544</v>
      </c>
      <c r="K94" t="s">
        <v>571</v>
      </c>
      <c r="L94" t="s">
        <v>551</v>
      </c>
      <c r="M94" t="s">
        <v>573</v>
      </c>
      <c r="O94" t="s">
        <v>547</v>
      </c>
      <c r="P94" t="s">
        <v>548</v>
      </c>
      <c r="S94" t="s">
        <v>549</v>
      </c>
      <c r="T94">
        <v>731.5</v>
      </c>
      <c r="V94">
        <v>731.5</v>
      </c>
    </row>
    <row r="95" spans="1:22" x14ac:dyDescent="0.3">
      <c r="A95">
        <v>47</v>
      </c>
      <c r="B95" t="s">
        <v>264</v>
      </c>
      <c r="C95">
        <v>2002</v>
      </c>
      <c r="D95" t="s">
        <v>541</v>
      </c>
      <c r="E95">
        <v>2</v>
      </c>
      <c r="F95" t="s">
        <v>542</v>
      </c>
      <c r="G95" t="s">
        <v>553</v>
      </c>
      <c r="H95" t="s">
        <v>543</v>
      </c>
      <c r="I95" t="s">
        <v>543</v>
      </c>
      <c r="J95" t="s">
        <v>165</v>
      </c>
      <c r="K95" t="s">
        <v>571</v>
      </c>
      <c r="L95" t="s">
        <v>551</v>
      </c>
      <c r="M95" t="s">
        <v>573</v>
      </c>
      <c r="O95" t="s">
        <v>547</v>
      </c>
      <c r="P95" t="s">
        <v>548</v>
      </c>
      <c r="S95" t="s">
        <v>549</v>
      </c>
      <c r="T95">
        <v>186.6</v>
      </c>
      <c r="V95">
        <v>186.6</v>
      </c>
    </row>
    <row r="96" spans="1:22" x14ac:dyDescent="0.3">
      <c r="A96">
        <v>47</v>
      </c>
      <c r="B96" t="s">
        <v>264</v>
      </c>
      <c r="C96">
        <v>2002</v>
      </c>
      <c r="D96" t="s">
        <v>541</v>
      </c>
      <c r="E96">
        <v>2</v>
      </c>
      <c r="F96" t="s">
        <v>542</v>
      </c>
      <c r="G96" t="s">
        <v>553</v>
      </c>
      <c r="H96" t="s">
        <v>543</v>
      </c>
      <c r="I96" t="s">
        <v>543</v>
      </c>
      <c r="J96" t="s">
        <v>552</v>
      </c>
      <c r="K96" t="s">
        <v>571</v>
      </c>
      <c r="L96" t="s">
        <v>551</v>
      </c>
      <c r="M96" t="s">
        <v>573</v>
      </c>
      <c r="O96" t="s">
        <v>547</v>
      </c>
      <c r="P96" t="s">
        <v>548</v>
      </c>
      <c r="S96" t="s">
        <v>549</v>
      </c>
      <c r="T96">
        <v>250.9</v>
      </c>
      <c r="V96">
        <v>250.9</v>
      </c>
    </row>
    <row r="97" spans="1:24" x14ac:dyDescent="0.3">
      <c r="A97">
        <v>47</v>
      </c>
      <c r="B97" t="s">
        <v>264</v>
      </c>
      <c r="C97">
        <v>2011</v>
      </c>
      <c r="D97" t="s">
        <v>541</v>
      </c>
      <c r="E97">
        <v>1</v>
      </c>
      <c r="F97" t="s">
        <v>542</v>
      </c>
      <c r="G97" t="s">
        <v>553</v>
      </c>
      <c r="H97" t="s">
        <v>543</v>
      </c>
      <c r="I97" t="s">
        <v>543</v>
      </c>
      <c r="J97" t="s">
        <v>544</v>
      </c>
      <c r="K97" t="s">
        <v>571</v>
      </c>
      <c r="L97" t="s">
        <v>551</v>
      </c>
      <c r="M97" t="s">
        <v>573</v>
      </c>
      <c r="O97" t="s">
        <v>547</v>
      </c>
      <c r="P97" t="s">
        <v>548</v>
      </c>
      <c r="S97" t="s">
        <v>549</v>
      </c>
      <c r="T97">
        <v>524.29999999999995</v>
      </c>
      <c r="V97">
        <v>524.29999999999995</v>
      </c>
    </row>
    <row r="98" spans="1:24" x14ac:dyDescent="0.3">
      <c r="A98">
        <v>47</v>
      </c>
      <c r="B98" t="s">
        <v>264</v>
      </c>
      <c r="C98">
        <v>2011</v>
      </c>
      <c r="D98" t="s">
        <v>541</v>
      </c>
      <c r="E98">
        <v>1</v>
      </c>
      <c r="F98" t="s">
        <v>542</v>
      </c>
      <c r="G98" t="s">
        <v>553</v>
      </c>
      <c r="H98" t="s">
        <v>543</v>
      </c>
      <c r="I98" t="s">
        <v>543</v>
      </c>
      <c r="J98" t="s">
        <v>165</v>
      </c>
      <c r="K98" t="s">
        <v>571</v>
      </c>
      <c r="L98" t="s">
        <v>551</v>
      </c>
      <c r="M98" t="s">
        <v>573</v>
      </c>
      <c r="O98" t="s">
        <v>547</v>
      </c>
      <c r="P98" t="s">
        <v>548</v>
      </c>
      <c r="S98" t="s">
        <v>549</v>
      </c>
      <c r="T98">
        <v>116.4</v>
      </c>
      <c r="V98">
        <v>116.4</v>
      </c>
    </row>
    <row r="99" spans="1:24" x14ac:dyDescent="0.3">
      <c r="A99">
        <v>47</v>
      </c>
      <c r="B99" t="s">
        <v>264</v>
      </c>
      <c r="C99">
        <v>2011</v>
      </c>
      <c r="D99" t="s">
        <v>541</v>
      </c>
      <c r="E99">
        <v>1</v>
      </c>
      <c r="F99" t="s">
        <v>542</v>
      </c>
      <c r="G99" t="s">
        <v>553</v>
      </c>
      <c r="H99" t="s">
        <v>543</v>
      </c>
      <c r="I99" t="s">
        <v>543</v>
      </c>
      <c r="J99" t="s">
        <v>552</v>
      </c>
      <c r="K99" t="s">
        <v>571</v>
      </c>
      <c r="L99" t="s">
        <v>551</v>
      </c>
      <c r="M99" t="s">
        <v>573</v>
      </c>
      <c r="O99" t="s">
        <v>547</v>
      </c>
      <c r="P99" t="s">
        <v>548</v>
      </c>
      <c r="S99" t="s">
        <v>549</v>
      </c>
      <c r="T99">
        <v>159.80000000000001</v>
      </c>
      <c r="V99">
        <v>159.80000000000001</v>
      </c>
    </row>
    <row r="100" spans="1:24" x14ac:dyDescent="0.3">
      <c r="A100">
        <v>48</v>
      </c>
      <c r="B100" t="s">
        <v>272</v>
      </c>
      <c r="C100">
        <v>1998</v>
      </c>
      <c r="D100" t="s">
        <v>541</v>
      </c>
      <c r="E100">
        <v>3</v>
      </c>
      <c r="F100" t="s">
        <v>542</v>
      </c>
      <c r="G100" t="s">
        <v>199</v>
      </c>
      <c r="H100" t="s">
        <v>543</v>
      </c>
      <c r="I100" t="s">
        <v>543</v>
      </c>
      <c r="J100" t="s">
        <v>165</v>
      </c>
      <c r="K100" t="s">
        <v>19</v>
      </c>
      <c r="L100" t="s">
        <v>545</v>
      </c>
      <c r="M100" t="s">
        <v>545</v>
      </c>
      <c r="N100">
        <v>122800</v>
      </c>
      <c r="O100" t="s">
        <v>554</v>
      </c>
      <c r="P100" t="s">
        <v>555</v>
      </c>
      <c r="R100">
        <v>1143400</v>
      </c>
      <c r="W100" t="s">
        <v>557</v>
      </c>
      <c r="X100" s="14">
        <v>9.311074918566776</v>
      </c>
    </row>
    <row r="101" spans="1:24" x14ac:dyDescent="0.3">
      <c r="A101">
        <v>48</v>
      </c>
      <c r="B101" t="s">
        <v>272</v>
      </c>
      <c r="C101">
        <v>1998</v>
      </c>
      <c r="D101" t="s">
        <v>541</v>
      </c>
      <c r="E101">
        <v>3</v>
      </c>
      <c r="F101" t="s">
        <v>542</v>
      </c>
      <c r="G101" t="s">
        <v>199</v>
      </c>
      <c r="H101" t="s">
        <v>543</v>
      </c>
      <c r="I101" t="s">
        <v>543</v>
      </c>
      <c r="J101" t="s">
        <v>552</v>
      </c>
      <c r="K101" t="s">
        <v>19</v>
      </c>
      <c r="L101" t="s">
        <v>545</v>
      </c>
      <c r="M101" t="s">
        <v>545</v>
      </c>
      <c r="N101">
        <v>72300</v>
      </c>
      <c r="O101" t="s">
        <v>554</v>
      </c>
      <c r="P101" t="s">
        <v>555</v>
      </c>
      <c r="R101">
        <v>612100</v>
      </c>
      <c r="W101" t="s">
        <v>557</v>
      </c>
      <c r="X101" s="14">
        <v>8.4661134163208853</v>
      </c>
    </row>
    <row r="102" spans="1:24" x14ac:dyDescent="0.3">
      <c r="A102">
        <v>51</v>
      </c>
      <c r="B102" t="s">
        <v>289</v>
      </c>
      <c r="C102">
        <v>2008</v>
      </c>
      <c r="D102" t="s">
        <v>541</v>
      </c>
      <c r="E102">
        <v>2</v>
      </c>
      <c r="F102" t="s">
        <v>542</v>
      </c>
      <c r="G102" t="s">
        <v>100</v>
      </c>
      <c r="H102" t="s">
        <v>543</v>
      </c>
      <c r="I102" t="s">
        <v>543</v>
      </c>
      <c r="J102" t="s">
        <v>544</v>
      </c>
      <c r="K102" t="s">
        <v>19</v>
      </c>
      <c r="L102" t="s">
        <v>545</v>
      </c>
      <c r="M102" t="s">
        <v>545</v>
      </c>
      <c r="O102" t="s">
        <v>554</v>
      </c>
      <c r="P102" t="s">
        <v>555</v>
      </c>
      <c r="R102">
        <v>504091</v>
      </c>
      <c r="S102" t="s">
        <v>564</v>
      </c>
      <c r="T102">
        <v>11.1</v>
      </c>
      <c r="U102">
        <v>1110</v>
      </c>
    </row>
    <row r="103" spans="1:24" x14ac:dyDescent="0.3">
      <c r="A103">
        <v>51</v>
      </c>
      <c r="B103" t="s">
        <v>289</v>
      </c>
      <c r="C103">
        <v>2008</v>
      </c>
      <c r="D103" t="s">
        <v>541</v>
      </c>
      <c r="E103">
        <v>2</v>
      </c>
      <c r="F103" t="s">
        <v>542</v>
      </c>
      <c r="G103" t="s">
        <v>100</v>
      </c>
      <c r="H103" t="s">
        <v>543</v>
      </c>
      <c r="I103" t="s">
        <v>543</v>
      </c>
      <c r="J103" t="s">
        <v>165</v>
      </c>
      <c r="K103" t="s">
        <v>19</v>
      </c>
      <c r="L103" t="s">
        <v>545</v>
      </c>
      <c r="M103" t="s">
        <v>545</v>
      </c>
      <c r="O103" t="s">
        <v>554</v>
      </c>
      <c r="P103" t="s">
        <v>555</v>
      </c>
      <c r="R103">
        <v>179433</v>
      </c>
      <c r="S103" t="s">
        <v>564</v>
      </c>
      <c r="T103">
        <v>3.9</v>
      </c>
      <c r="U103">
        <v>390</v>
      </c>
    </row>
    <row r="104" spans="1:24" x14ac:dyDescent="0.3">
      <c r="A104">
        <v>51</v>
      </c>
      <c r="B104" t="s">
        <v>289</v>
      </c>
      <c r="C104">
        <v>2008</v>
      </c>
      <c r="D104" t="s">
        <v>541</v>
      </c>
      <c r="E104">
        <v>2</v>
      </c>
      <c r="F104" t="s">
        <v>542</v>
      </c>
      <c r="G104" t="s">
        <v>100</v>
      </c>
      <c r="H104" t="s">
        <v>543</v>
      </c>
      <c r="I104" t="s">
        <v>543</v>
      </c>
      <c r="J104" t="s">
        <v>552</v>
      </c>
      <c r="K104" t="s">
        <v>19</v>
      </c>
      <c r="L104" t="s">
        <v>545</v>
      </c>
      <c r="M104" t="s">
        <v>545</v>
      </c>
      <c r="O104" t="s">
        <v>554</v>
      </c>
      <c r="P104" t="s">
        <v>555</v>
      </c>
      <c r="R104">
        <v>123816</v>
      </c>
      <c r="S104" t="s">
        <v>564</v>
      </c>
      <c r="T104">
        <v>2.7</v>
      </c>
      <c r="U104">
        <v>270</v>
      </c>
    </row>
    <row r="105" spans="1:24" x14ac:dyDescent="0.3">
      <c r="A105">
        <v>51</v>
      </c>
      <c r="B105" t="s">
        <v>289</v>
      </c>
      <c r="C105">
        <v>2008</v>
      </c>
      <c r="D105" t="s">
        <v>541</v>
      </c>
      <c r="E105">
        <v>2</v>
      </c>
      <c r="F105" t="s">
        <v>542</v>
      </c>
      <c r="G105" t="s">
        <v>100</v>
      </c>
      <c r="H105" t="s">
        <v>543</v>
      </c>
      <c r="I105" t="s">
        <v>543</v>
      </c>
      <c r="J105" t="s">
        <v>544</v>
      </c>
      <c r="K105" t="s">
        <v>19</v>
      </c>
      <c r="L105" t="s">
        <v>550</v>
      </c>
      <c r="M105" t="s">
        <v>545</v>
      </c>
      <c r="O105" t="s">
        <v>554</v>
      </c>
      <c r="P105" t="s">
        <v>555</v>
      </c>
      <c r="R105">
        <v>289506</v>
      </c>
      <c r="S105" t="s">
        <v>564</v>
      </c>
      <c r="T105">
        <v>12.9</v>
      </c>
      <c r="U105">
        <v>1290</v>
      </c>
    </row>
    <row r="106" spans="1:24" x14ac:dyDescent="0.3">
      <c r="A106">
        <v>51</v>
      </c>
      <c r="B106" t="s">
        <v>289</v>
      </c>
      <c r="C106">
        <v>2008</v>
      </c>
      <c r="D106" t="s">
        <v>541</v>
      </c>
      <c r="E106">
        <v>2</v>
      </c>
      <c r="F106" t="s">
        <v>542</v>
      </c>
      <c r="G106" t="s">
        <v>100</v>
      </c>
      <c r="H106" t="s">
        <v>543</v>
      </c>
      <c r="I106" t="s">
        <v>543</v>
      </c>
      <c r="J106" t="s">
        <v>165</v>
      </c>
      <c r="K106" t="s">
        <v>19</v>
      </c>
      <c r="L106" t="s">
        <v>550</v>
      </c>
      <c r="M106" t="s">
        <v>545</v>
      </c>
      <c r="O106" t="s">
        <v>554</v>
      </c>
      <c r="P106" t="s">
        <v>555</v>
      </c>
      <c r="R106">
        <v>124257</v>
      </c>
      <c r="S106" t="s">
        <v>564</v>
      </c>
      <c r="T106">
        <v>5.5</v>
      </c>
      <c r="U106">
        <v>550</v>
      </c>
    </row>
    <row r="107" spans="1:24" x14ac:dyDescent="0.3">
      <c r="A107">
        <v>51</v>
      </c>
      <c r="B107" t="s">
        <v>289</v>
      </c>
      <c r="C107">
        <v>2008</v>
      </c>
      <c r="D107" t="s">
        <v>541</v>
      </c>
      <c r="E107">
        <v>2</v>
      </c>
      <c r="F107" t="s">
        <v>542</v>
      </c>
      <c r="G107" t="s">
        <v>100</v>
      </c>
      <c r="H107" t="s">
        <v>543</v>
      </c>
      <c r="I107" t="s">
        <v>543</v>
      </c>
      <c r="J107" t="s">
        <v>552</v>
      </c>
      <c r="K107" t="s">
        <v>19</v>
      </c>
      <c r="L107" t="s">
        <v>550</v>
      </c>
      <c r="M107" t="s">
        <v>545</v>
      </c>
      <c r="O107" t="s">
        <v>554</v>
      </c>
      <c r="P107" t="s">
        <v>555</v>
      </c>
      <c r="R107">
        <v>62601</v>
      </c>
      <c r="S107" t="s">
        <v>564</v>
      </c>
      <c r="T107">
        <v>2.8</v>
      </c>
      <c r="U107">
        <v>280</v>
      </c>
    </row>
    <row r="108" spans="1:24" x14ac:dyDescent="0.3">
      <c r="A108">
        <v>51</v>
      </c>
      <c r="B108" t="s">
        <v>289</v>
      </c>
      <c r="C108">
        <v>2008</v>
      </c>
      <c r="D108" t="s">
        <v>541</v>
      </c>
      <c r="E108">
        <v>2</v>
      </c>
      <c r="F108" t="s">
        <v>542</v>
      </c>
      <c r="G108" t="s">
        <v>100</v>
      </c>
      <c r="H108" t="s">
        <v>543</v>
      </c>
      <c r="I108" t="s">
        <v>543</v>
      </c>
      <c r="J108" t="s">
        <v>544</v>
      </c>
      <c r="K108" t="s">
        <v>19</v>
      </c>
      <c r="L108" t="s">
        <v>551</v>
      </c>
      <c r="M108" t="s">
        <v>545</v>
      </c>
      <c r="O108" t="s">
        <v>554</v>
      </c>
      <c r="P108" t="s">
        <v>555</v>
      </c>
      <c r="R108">
        <v>214585</v>
      </c>
      <c r="S108" t="s">
        <v>564</v>
      </c>
      <c r="T108">
        <v>9.3000000000000007</v>
      </c>
      <c r="U108">
        <v>930.00000000000011</v>
      </c>
    </row>
    <row r="109" spans="1:24" x14ac:dyDescent="0.3">
      <c r="A109">
        <v>51</v>
      </c>
      <c r="B109" t="s">
        <v>289</v>
      </c>
      <c r="C109">
        <v>2008</v>
      </c>
      <c r="D109" t="s">
        <v>541</v>
      </c>
      <c r="E109">
        <v>2</v>
      </c>
      <c r="F109" t="s">
        <v>542</v>
      </c>
      <c r="G109" t="s">
        <v>100</v>
      </c>
      <c r="H109" t="s">
        <v>543</v>
      </c>
      <c r="I109" t="s">
        <v>543</v>
      </c>
      <c r="J109" t="s">
        <v>165</v>
      </c>
      <c r="K109" t="s">
        <v>19</v>
      </c>
      <c r="L109" t="s">
        <v>551</v>
      </c>
      <c r="M109" t="s">
        <v>545</v>
      </c>
      <c r="O109" t="s">
        <v>554</v>
      </c>
      <c r="P109" t="s">
        <v>555</v>
      </c>
      <c r="R109">
        <v>55176</v>
      </c>
      <c r="S109" t="s">
        <v>564</v>
      </c>
      <c r="T109">
        <v>2.4</v>
      </c>
      <c r="U109">
        <v>240</v>
      </c>
    </row>
    <row r="110" spans="1:24" x14ac:dyDescent="0.3">
      <c r="A110">
        <v>51</v>
      </c>
      <c r="B110" t="s">
        <v>289</v>
      </c>
      <c r="C110">
        <v>2008</v>
      </c>
      <c r="D110" t="s">
        <v>541</v>
      </c>
      <c r="E110">
        <v>2</v>
      </c>
      <c r="F110" t="s">
        <v>542</v>
      </c>
      <c r="G110" t="s">
        <v>100</v>
      </c>
      <c r="H110" t="s">
        <v>543</v>
      </c>
      <c r="I110" t="s">
        <v>543</v>
      </c>
      <c r="J110" t="s">
        <v>552</v>
      </c>
      <c r="K110" t="s">
        <v>19</v>
      </c>
      <c r="L110" t="s">
        <v>551</v>
      </c>
      <c r="M110" t="s">
        <v>545</v>
      </c>
      <c r="O110" t="s">
        <v>554</v>
      </c>
      <c r="P110" t="s">
        <v>555</v>
      </c>
      <c r="R110">
        <v>61215</v>
      </c>
      <c r="S110" t="s">
        <v>564</v>
      </c>
      <c r="T110">
        <v>2.7</v>
      </c>
      <c r="U110">
        <v>270</v>
      </c>
    </row>
    <row r="111" spans="1:24" x14ac:dyDescent="0.3">
      <c r="A111">
        <v>52</v>
      </c>
      <c r="B111" t="s">
        <v>298</v>
      </c>
      <c r="C111">
        <v>1970</v>
      </c>
      <c r="D111" t="s">
        <v>541</v>
      </c>
      <c r="E111">
        <v>5</v>
      </c>
      <c r="F111" t="s">
        <v>542</v>
      </c>
      <c r="G111" t="s">
        <v>62</v>
      </c>
      <c r="H111" t="s">
        <v>567</v>
      </c>
      <c r="I111" t="s">
        <v>568</v>
      </c>
      <c r="J111" t="s">
        <v>165</v>
      </c>
      <c r="K111" t="s">
        <v>19</v>
      </c>
      <c r="L111" t="s">
        <v>545</v>
      </c>
      <c r="M111" t="s">
        <v>546</v>
      </c>
      <c r="O111" t="s">
        <v>547</v>
      </c>
      <c r="P111" t="s">
        <v>548</v>
      </c>
      <c r="S111" t="s">
        <v>549</v>
      </c>
      <c r="T111">
        <v>1163.0999999999999</v>
      </c>
      <c r="V111">
        <v>1163.0999999999999</v>
      </c>
    </row>
    <row r="112" spans="1:24" x14ac:dyDescent="0.3">
      <c r="A112">
        <v>52</v>
      </c>
      <c r="B112" t="s">
        <v>298</v>
      </c>
      <c r="C112">
        <v>1985</v>
      </c>
      <c r="D112" t="s">
        <v>541</v>
      </c>
      <c r="E112">
        <v>5</v>
      </c>
      <c r="F112" t="s">
        <v>542</v>
      </c>
      <c r="G112" t="s">
        <v>62</v>
      </c>
      <c r="H112" t="s">
        <v>567</v>
      </c>
      <c r="I112" t="s">
        <v>568</v>
      </c>
      <c r="J112" t="s">
        <v>165</v>
      </c>
      <c r="K112" t="s">
        <v>19</v>
      </c>
      <c r="L112" t="s">
        <v>545</v>
      </c>
      <c r="M112" t="s">
        <v>546</v>
      </c>
      <c r="O112" t="s">
        <v>547</v>
      </c>
      <c r="P112" t="s">
        <v>548</v>
      </c>
      <c r="S112" t="s">
        <v>549</v>
      </c>
      <c r="T112">
        <v>796</v>
      </c>
      <c r="V112">
        <v>796</v>
      </c>
    </row>
    <row r="113" spans="1:24" x14ac:dyDescent="0.3">
      <c r="A113">
        <v>57</v>
      </c>
      <c r="B113" t="s">
        <v>307</v>
      </c>
      <c r="C113">
        <v>2012</v>
      </c>
      <c r="D113" t="s">
        <v>541</v>
      </c>
      <c r="E113">
        <v>1</v>
      </c>
      <c r="F113" t="s">
        <v>542</v>
      </c>
      <c r="G113" t="s">
        <v>122</v>
      </c>
      <c r="H113" t="s">
        <v>560</v>
      </c>
      <c r="I113" t="s">
        <v>559</v>
      </c>
      <c r="J113" t="s">
        <v>165</v>
      </c>
      <c r="K113" t="s">
        <v>19</v>
      </c>
      <c r="L113" t="s">
        <v>545</v>
      </c>
      <c r="M113" t="s">
        <v>545</v>
      </c>
      <c r="N113">
        <v>25836</v>
      </c>
      <c r="O113" t="s">
        <v>554</v>
      </c>
      <c r="P113" t="s">
        <v>555</v>
      </c>
      <c r="S113" t="s">
        <v>582</v>
      </c>
      <c r="T113">
        <v>308</v>
      </c>
      <c r="U113">
        <v>308</v>
      </c>
    </row>
    <row r="114" spans="1:24" x14ac:dyDescent="0.3">
      <c r="A114">
        <v>57</v>
      </c>
      <c r="B114" t="s">
        <v>307</v>
      </c>
      <c r="C114">
        <v>2012</v>
      </c>
      <c r="D114" t="s">
        <v>541</v>
      </c>
      <c r="E114">
        <v>1</v>
      </c>
      <c r="F114" t="s">
        <v>542</v>
      </c>
      <c r="G114" t="s">
        <v>122</v>
      </c>
      <c r="H114" t="s">
        <v>560</v>
      </c>
      <c r="I114" t="s">
        <v>559</v>
      </c>
      <c r="J114" t="s">
        <v>165</v>
      </c>
      <c r="K114" t="s">
        <v>19</v>
      </c>
      <c r="L114" t="s">
        <v>550</v>
      </c>
      <c r="M114" t="s">
        <v>545</v>
      </c>
      <c r="O114" t="s">
        <v>554</v>
      </c>
      <c r="P114" t="s">
        <v>555</v>
      </c>
      <c r="S114" t="s">
        <v>582</v>
      </c>
      <c r="T114">
        <v>374</v>
      </c>
      <c r="U114">
        <v>374</v>
      </c>
    </row>
    <row r="115" spans="1:24" x14ac:dyDescent="0.3">
      <c r="A115">
        <v>57</v>
      </c>
      <c r="B115" t="s">
        <v>307</v>
      </c>
      <c r="C115">
        <v>2012</v>
      </c>
      <c r="D115" t="s">
        <v>541</v>
      </c>
      <c r="E115">
        <v>1</v>
      </c>
      <c r="F115" t="s">
        <v>542</v>
      </c>
      <c r="G115" t="s">
        <v>122</v>
      </c>
      <c r="H115" t="s">
        <v>560</v>
      </c>
      <c r="I115" t="s">
        <v>559</v>
      </c>
      <c r="J115" t="s">
        <v>165</v>
      </c>
      <c r="K115" t="s">
        <v>19</v>
      </c>
      <c r="L115" t="s">
        <v>551</v>
      </c>
      <c r="M115" t="s">
        <v>545</v>
      </c>
      <c r="O115" t="s">
        <v>554</v>
      </c>
      <c r="P115" t="s">
        <v>555</v>
      </c>
      <c r="S115" t="s">
        <v>582</v>
      </c>
      <c r="T115">
        <v>241</v>
      </c>
      <c r="U115">
        <v>241</v>
      </c>
    </row>
    <row r="116" spans="1:24" x14ac:dyDescent="0.3">
      <c r="A116">
        <v>64</v>
      </c>
      <c r="B116" t="s">
        <v>609</v>
      </c>
      <c r="C116">
        <v>2000</v>
      </c>
      <c r="D116" t="s">
        <v>541</v>
      </c>
      <c r="E116">
        <v>2</v>
      </c>
      <c r="F116" t="s">
        <v>542</v>
      </c>
      <c r="G116" t="s">
        <v>553</v>
      </c>
      <c r="H116" t="s">
        <v>543</v>
      </c>
      <c r="I116" t="s">
        <v>543</v>
      </c>
      <c r="J116" t="s">
        <v>544</v>
      </c>
      <c r="K116" t="s">
        <v>19</v>
      </c>
      <c r="L116" t="s">
        <v>550</v>
      </c>
      <c r="M116" t="s">
        <v>545</v>
      </c>
      <c r="O116" t="s">
        <v>554</v>
      </c>
      <c r="P116" t="s">
        <v>555</v>
      </c>
      <c r="S116" t="s">
        <v>556</v>
      </c>
      <c r="T116">
        <v>860.3</v>
      </c>
      <c r="U116">
        <v>8603</v>
      </c>
    </row>
    <row r="117" spans="1:24" x14ac:dyDescent="0.3">
      <c r="A117">
        <v>64</v>
      </c>
      <c r="B117" t="s">
        <v>609</v>
      </c>
      <c r="C117">
        <v>2014</v>
      </c>
      <c r="D117" t="s">
        <v>541</v>
      </c>
      <c r="E117">
        <v>1</v>
      </c>
      <c r="F117" t="s">
        <v>542</v>
      </c>
      <c r="G117" t="s">
        <v>553</v>
      </c>
      <c r="H117" t="s">
        <v>543</v>
      </c>
      <c r="I117" t="s">
        <v>543</v>
      </c>
      <c r="J117" t="s">
        <v>544</v>
      </c>
      <c r="K117" t="s">
        <v>19</v>
      </c>
      <c r="L117" t="s">
        <v>550</v>
      </c>
      <c r="M117" t="s">
        <v>545</v>
      </c>
      <c r="O117" t="s">
        <v>554</v>
      </c>
      <c r="P117" t="s">
        <v>555</v>
      </c>
      <c r="S117" t="s">
        <v>556</v>
      </c>
      <c r="T117">
        <v>721.4</v>
      </c>
      <c r="U117">
        <v>7214</v>
      </c>
    </row>
    <row r="118" spans="1:24" x14ac:dyDescent="0.3">
      <c r="A118">
        <v>64</v>
      </c>
      <c r="B118" t="s">
        <v>609</v>
      </c>
      <c r="C118">
        <v>2000</v>
      </c>
      <c r="D118" t="s">
        <v>541</v>
      </c>
      <c r="E118">
        <v>2</v>
      </c>
      <c r="F118" t="s">
        <v>542</v>
      </c>
      <c r="G118" t="s">
        <v>553</v>
      </c>
      <c r="H118" t="s">
        <v>543</v>
      </c>
      <c r="I118" t="s">
        <v>543</v>
      </c>
      <c r="J118" t="s">
        <v>544</v>
      </c>
      <c r="K118" t="s">
        <v>19</v>
      </c>
      <c r="L118" t="s">
        <v>551</v>
      </c>
      <c r="M118" t="s">
        <v>545</v>
      </c>
      <c r="O118" t="s">
        <v>554</v>
      </c>
      <c r="P118" t="s">
        <v>555</v>
      </c>
      <c r="S118" t="s">
        <v>556</v>
      </c>
      <c r="T118">
        <v>586.9</v>
      </c>
      <c r="U118">
        <v>5869</v>
      </c>
    </row>
    <row r="119" spans="1:24" x14ac:dyDescent="0.3">
      <c r="A119">
        <v>64</v>
      </c>
      <c r="B119" t="s">
        <v>609</v>
      </c>
      <c r="C119">
        <v>2014</v>
      </c>
      <c r="D119" t="s">
        <v>541</v>
      </c>
      <c r="E119">
        <v>1</v>
      </c>
      <c r="F119" t="s">
        <v>542</v>
      </c>
      <c r="G119" t="s">
        <v>553</v>
      </c>
      <c r="H119" t="s">
        <v>543</v>
      </c>
      <c r="I119" t="s">
        <v>543</v>
      </c>
      <c r="J119" t="s">
        <v>544</v>
      </c>
      <c r="K119" t="s">
        <v>19</v>
      </c>
      <c r="L119" t="s">
        <v>551</v>
      </c>
      <c r="M119" t="s">
        <v>545</v>
      </c>
      <c r="O119" t="s">
        <v>554</v>
      </c>
      <c r="P119" t="s">
        <v>555</v>
      </c>
      <c r="S119" t="s">
        <v>556</v>
      </c>
      <c r="T119">
        <v>475.6</v>
      </c>
      <c r="U119">
        <v>4756</v>
      </c>
    </row>
    <row r="120" spans="1:24" x14ac:dyDescent="0.3">
      <c r="A120">
        <v>68</v>
      </c>
      <c r="B120" t="s">
        <v>343</v>
      </c>
      <c r="C120" t="s">
        <v>344</v>
      </c>
      <c r="D120" t="s">
        <v>566</v>
      </c>
      <c r="E120">
        <v>2</v>
      </c>
      <c r="F120" t="s">
        <v>542</v>
      </c>
      <c r="G120" t="s">
        <v>62</v>
      </c>
      <c r="H120" t="s">
        <v>567</v>
      </c>
      <c r="I120" t="s">
        <v>568</v>
      </c>
      <c r="J120" t="s">
        <v>165</v>
      </c>
      <c r="K120" t="s">
        <v>19</v>
      </c>
      <c r="L120" t="s">
        <v>550</v>
      </c>
      <c r="M120" t="s">
        <v>545</v>
      </c>
      <c r="N120">
        <v>1103</v>
      </c>
      <c r="O120" t="s">
        <v>554</v>
      </c>
      <c r="P120" t="s">
        <v>555</v>
      </c>
      <c r="R120">
        <v>9853.9</v>
      </c>
      <c r="S120" t="s">
        <v>582</v>
      </c>
      <c r="T120">
        <v>1246.0999999999999</v>
      </c>
      <c r="U120">
        <v>1246.0999999999999</v>
      </c>
      <c r="W120" t="s">
        <v>557</v>
      </c>
      <c r="X120">
        <v>8.9</v>
      </c>
    </row>
    <row r="121" spans="1:24" x14ac:dyDescent="0.3">
      <c r="A121">
        <v>68</v>
      </c>
      <c r="B121" t="s">
        <v>343</v>
      </c>
      <c r="C121" t="s">
        <v>344</v>
      </c>
      <c r="D121" t="s">
        <v>566</v>
      </c>
      <c r="E121">
        <v>2</v>
      </c>
      <c r="F121" t="s">
        <v>542</v>
      </c>
      <c r="G121" t="s">
        <v>62</v>
      </c>
      <c r="H121" t="s">
        <v>567</v>
      </c>
      <c r="I121" t="s">
        <v>568</v>
      </c>
      <c r="J121" t="s">
        <v>165</v>
      </c>
      <c r="K121" t="s">
        <v>19</v>
      </c>
      <c r="L121" t="s">
        <v>551</v>
      </c>
      <c r="M121" t="s">
        <v>545</v>
      </c>
      <c r="N121">
        <v>1017</v>
      </c>
      <c r="O121" t="s">
        <v>554</v>
      </c>
      <c r="P121" t="s">
        <v>555</v>
      </c>
      <c r="R121">
        <v>6721.3</v>
      </c>
      <c r="S121" t="s">
        <v>582</v>
      </c>
      <c r="T121">
        <v>646.29999999999995</v>
      </c>
      <c r="U121">
        <v>646.29999999999995</v>
      </c>
      <c r="W121" t="s">
        <v>557</v>
      </c>
      <c r="X121">
        <v>6.6</v>
      </c>
    </row>
    <row r="122" spans="1:24" x14ac:dyDescent="0.3">
      <c r="A122">
        <v>68</v>
      </c>
      <c r="B122" t="s">
        <v>343</v>
      </c>
      <c r="C122" t="s">
        <v>344</v>
      </c>
      <c r="D122" t="s">
        <v>566</v>
      </c>
      <c r="E122">
        <v>2</v>
      </c>
      <c r="F122" t="s">
        <v>542</v>
      </c>
      <c r="G122" t="s">
        <v>62</v>
      </c>
      <c r="H122" t="s">
        <v>567</v>
      </c>
      <c r="I122" t="s">
        <v>568</v>
      </c>
      <c r="J122" t="s">
        <v>552</v>
      </c>
      <c r="K122" t="s">
        <v>19</v>
      </c>
      <c r="L122" t="s">
        <v>550</v>
      </c>
      <c r="M122" t="s">
        <v>545</v>
      </c>
      <c r="N122">
        <v>418</v>
      </c>
      <c r="O122" t="s">
        <v>554</v>
      </c>
      <c r="P122" t="s">
        <v>555</v>
      </c>
      <c r="R122">
        <v>3420.2</v>
      </c>
      <c r="S122" t="s">
        <v>582</v>
      </c>
      <c r="T122">
        <v>439.3</v>
      </c>
      <c r="U122">
        <v>439.3</v>
      </c>
      <c r="W122" t="s">
        <v>557</v>
      </c>
      <c r="X122">
        <v>8.1999999999999993</v>
      </c>
    </row>
    <row r="123" spans="1:24" x14ac:dyDescent="0.3">
      <c r="A123">
        <v>68</v>
      </c>
      <c r="B123" t="s">
        <v>343</v>
      </c>
      <c r="C123" t="s">
        <v>344</v>
      </c>
      <c r="D123" t="s">
        <v>566</v>
      </c>
      <c r="E123">
        <v>2</v>
      </c>
      <c r="F123" t="s">
        <v>542</v>
      </c>
      <c r="G123" t="s">
        <v>62</v>
      </c>
      <c r="H123" t="s">
        <v>567</v>
      </c>
      <c r="I123" t="s">
        <v>568</v>
      </c>
      <c r="J123" t="s">
        <v>552</v>
      </c>
      <c r="K123" t="s">
        <v>19</v>
      </c>
      <c r="L123" t="s">
        <v>551</v>
      </c>
      <c r="M123" t="s">
        <v>545</v>
      </c>
      <c r="N123">
        <v>614</v>
      </c>
      <c r="O123" t="s">
        <v>554</v>
      </c>
      <c r="P123" t="s">
        <v>555</v>
      </c>
      <c r="R123">
        <v>4221.3</v>
      </c>
      <c r="S123" t="s">
        <v>582</v>
      </c>
      <c r="T123">
        <v>406.6</v>
      </c>
      <c r="U123">
        <v>406.6</v>
      </c>
      <c r="W123" t="s">
        <v>557</v>
      </c>
      <c r="X123">
        <v>6.9</v>
      </c>
    </row>
    <row r="124" spans="1:24" x14ac:dyDescent="0.3">
      <c r="A124">
        <v>69</v>
      </c>
      <c r="B124" t="s">
        <v>353</v>
      </c>
      <c r="C124">
        <v>1992</v>
      </c>
      <c r="D124" t="s">
        <v>586</v>
      </c>
      <c r="E124">
        <v>3</v>
      </c>
      <c r="F124" t="s">
        <v>542</v>
      </c>
      <c r="G124" t="s">
        <v>64</v>
      </c>
      <c r="H124" t="s">
        <v>543</v>
      </c>
      <c r="I124" t="s">
        <v>543</v>
      </c>
      <c r="J124" t="s">
        <v>552</v>
      </c>
      <c r="K124" t="s">
        <v>19</v>
      </c>
      <c r="L124" t="s">
        <v>550</v>
      </c>
      <c r="M124" t="s">
        <v>545</v>
      </c>
      <c r="N124" s="15">
        <v>6202.8571428571431</v>
      </c>
      <c r="O124" t="s">
        <v>547</v>
      </c>
      <c r="P124" t="s">
        <v>548</v>
      </c>
      <c r="Q124">
        <v>21710</v>
      </c>
      <c r="W124" t="s">
        <v>572</v>
      </c>
      <c r="X124">
        <v>3.5</v>
      </c>
    </row>
    <row r="125" spans="1:24" x14ac:dyDescent="0.3">
      <c r="A125">
        <v>69</v>
      </c>
      <c r="B125" t="s">
        <v>353</v>
      </c>
      <c r="C125">
        <v>1992</v>
      </c>
      <c r="D125" t="s">
        <v>586</v>
      </c>
      <c r="E125">
        <v>3</v>
      </c>
      <c r="F125" t="s">
        <v>542</v>
      </c>
      <c r="G125" t="s">
        <v>64</v>
      </c>
      <c r="H125" t="s">
        <v>543</v>
      </c>
      <c r="I125" t="s">
        <v>543</v>
      </c>
      <c r="J125" t="s">
        <v>552</v>
      </c>
      <c r="K125" t="s">
        <v>19</v>
      </c>
      <c r="L125" t="s">
        <v>551</v>
      </c>
      <c r="M125" t="s">
        <v>545</v>
      </c>
      <c r="N125" s="15">
        <v>7284.347826086957</v>
      </c>
      <c r="O125" t="s">
        <v>547</v>
      </c>
      <c r="P125" t="s">
        <v>548</v>
      </c>
      <c r="Q125">
        <v>33508</v>
      </c>
      <c r="W125" t="s">
        <v>572</v>
      </c>
      <c r="X125">
        <v>4.5999999999999996</v>
      </c>
    </row>
    <row r="126" spans="1:24" x14ac:dyDescent="0.3">
      <c r="A126">
        <v>69</v>
      </c>
      <c r="B126" t="s">
        <v>353</v>
      </c>
      <c r="C126">
        <v>2003</v>
      </c>
      <c r="D126" t="s">
        <v>586</v>
      </c>
      <c r="E126">
        <v>2</v>
      </c>
      <c r="F126" t="s">
        <v>542</v>
      </c>
      <c r="G126" t="s">
        <v>64</v>
      </c>
      <c r="H126" t="s">
        <v>543</v>
      </c>
      <c r="I126" t="s">
        <v>543</v>
      </c>
      <c r="J126" t="s">
        <v>552</v>
      </c>
      <c r="K126" t="s">
        <v>19</v>
      </c>
      <c r="L126" t="s">
        <v>550</v>
      </c>
      <c r="M126" t="s">
        <v>545</v>
      </c>
      <c r="N126" s="15">
        <v>7652.7586206896558</v>
      </c>
      <c r="O126" t="s">
        <v>547</v>
      </c>
      <c r="P126" t="s">
        <v>548</v>
      </c>
      <c r="Q126">
        <v>22193</v>
      </c>
      <c r="W126" t="s">
        <v>572</v>
      </c>
      <c r="X126">
        <v>2.9</v>
      </c>
    </row>
    <row r="127" spans="1:24" x14ac:dyDescent="0.3">
      <c r="A127">
        <v>69</v>
      </c>
      <c r="B127" t="s">
        <v>353</v>
      </c>
      <c r="C127">
        <v>2003</v>
      </c>
      <c r="D127" t="s">
        <v>586</v>
      </c>
      <c r="E127">
        <v>2</v>
      </c>
      <c r="F127" t="s">
        <v>542</v>
      </c>
      <c r="G127" t="s">
        <v>64</v>
      </c>
      <c r="H127" t="s">
        <v>543</v>
      </c>
      <c r="I127" t="s">
        <v>543</v>
      </c>
      <c r="J127" t="s">
        <v>552</v>
      </c>
      <c r="K127" t="s">
        <v>19</v>
      </c>
      <c r="L127" t="s">
        <v>551</v>
      </c>
      <c r="M127" t="s">
        <v>545</v>
      </c>
      <c r="N127" s="15">
        <v>9758.3333333333339</v>
      </c>
      <c r="O127" t="s">
        <v>547</v>
      </c>
      <c r="P127" t="s">
        <v>548</v>
      </c>
      <c r="Q127">
        <v>35130</v>
      </c>
      <c r="W127" t="s">
        <v>572</v>
      </c>
      <c r="X127">
        <v>3.6</v>
      </c>
    </row>
    <row r="128" spans="1:24" x14ac:dyDescent="0.3">
      <c r="A128">
        <v>69</v>
      </c>
      <c r="B128" t="s">
        <v>353</v>
      </c>
      <c r="C128">
        <v>2013</v>
      </c>
      <c r="D128" t="s">
        <v>586</v>
      </c>
      <c r="E128">
        <v>1</v>
      </c>
      <c r="F128" t="s">
        <v>542</v>
      </c>
      <c r="G128" t="s">
        <v>64</v>
      </c>
      <c r="H128" t="s">
        <v>543</v>
      </c>
      <c r="I128" t="s">
        <v>543</v>
      </c>
      <c r="J128" t="s">
        <v>552</v>
      </c>
      <c r="K128" t="s">
        <v>19</v>
      </c>
      <c r="L128" t="s">
        <v>550</v>
      </c>
      <c r="M128" t="s">
        <v>545</v>
      </c>
      <c r="N128" s="15">
        <v>5821.333333333333</v>
      </c>
      <c r="O128" t="s">
        <v>547</v>
      </c>
      <c r="P128" t="s">
        <v>548</v>
      </c>
      <c r="Q128">
        <v>17464</v>
      </c>
      <c r="W128" t="s">
        <v>572</v>
      </c>
      <c r="X128">
        <v>3</v>
      </c>
    </row>
    <row r="129" spans="1:24" x14ac:dyDescent="0.3">
      <c r="A129">
        <v>69</v>
      </c>
      <c r="B129" t="s">
        <v>353</v>
      </c>
      <c r="C129">
        <v>2013</v>
      </c>
      <c r="D129" t="s">
        <v>586</v>
      </c>
      <c r="E129">
        <v>1</v>
      </c>
      <c r="F129" t="s">
        <v>542</v>
      </c>
      <c r="G129" t="s">
        <v>64</v>
      </c>
      <c r="H129" t="s">
        <v>543</v>
      </c>
      <c r="I129" t="s">
        <v>543</v>
      </c>
      <c r="J129" t="s">
        <v>552</v>
      </c>
      <c r="K129" t="s">
        <v>19</v>
      </c>
      <c r="L129" t="s">
        <v>551</v>
      </c>
      <c r="M129" t="s">
        <v>545</v>
      </c>
      <c r="N129" s="15">
        <v>7225.333333333333</v>
      </c>
      <c r="O129" t="s">
        <v>547</v>
      </c>
      <c r="P129" t="s">
        <v>548</v>
      </c>
      <c r="Q129">
        <v>21676</v>
      </c>
      <c r="W129" t="s">
        <v>572</v>
      </c>
      <c r="X129">
        <v>3</v>
      </c>
    </row>
    <row r="130" spans="1:24" x14ac:dyDescent="0.3">
      <c r="A130">
        <v>70</v>
      </c>
      <c r="B130" t="s">
        <v>362</v>
      </c>
      <c r="C130">
        <v>1998</v>
      </c>
      <c r="D130" t="s">
        <v>541</v>
      </c>
      <c r="E130">
        <v>3</v>
      </c>
      <c r="F130" t="s">
        <v>542</v>
      </c>
      <c r="G130" t="s">
        <v>90</v>
      </c>
      <c r="H130" t="s">
        <v>560</v>
      </c>
      <c r="I130" t="s">
        <v>559</v>
      </c>
      <c r="J130" t="s">
        <v>552</v>
      </c>
      <c r="K130" t="s">
        <v>19</v>
      </c>
      <c r="L130" t="s">
        <v>545</v>
      </c>
      <c r="M130" t="s">
        <v>545</v>
      </c>
      <c r="O130" t="s">
        <v>554</v>
      </c>
      <c r="P130" t="s">
        <v>555</v>
      </c>
      <c r="S130" t="s">
        <v>564</v>
      </c>
      <c r="T130">
        <v>14.7</v>
      </c>
      <c r="U130">
        <v>1470</v>
      </c>
    </row>
    <row r="131" spans="1:24" x14ac:dyDescent="0.3">
      <c r="A131">
        <v>70</v>
      </c>
      <c r="B131" t="s">
        <v>362</v>
      </c>
      <c r="C131">
        <v>2003</v>
      </c>
      <c r="D131" t="s">
        <v>541</v>
      </c>
      <c r="E131">
        <v>2</v>
      </c>
      <c r="F131" t="s">
        <v>542</v>
      </c>
      <c r="G131" t="s">
        <v>90</v>
      </c>
      <c r="H131" t="s">
        <v>560</v>
      </c>
      <c r="I131" t="s">
        <v>559</v>
      </c>
      <c r="J131" t="s">
        <v>552</v>
      </c>
      <c r="K131" t="s">
        <v>19</v>
      </c>
      <c r="L131" t="s">
        <v>545</v>
      </c>
      <c r="M131" t="s">
        <v>545</v>
      </c>
      <c r="O131" t="s">
        <v>554</v>
      </c>
      <c r="P131" t="s">
        <v>555</v>
      </c>
      <c r="S131" t="s">
        <v>564</v>
      </c>
      <c r="T131">
        <v>15.4</v>
      </c>
      <c r="U131">
        <v>1540</v>
      </c>
    </row>
    <row r="132" spans="1:24" x14ac:dyDescent="0.3">
      <c r="A132">
        <v>70</v>
      </c>
      <c r="B132" t="s">
        <v>362</v>
      </c>
      <c r="C132">
        <v>1998</v>
      </c>
      <c r="D132" t="s">
        <v>541</v>
      </c>
      <c r="E132">
        <v>3</v>
      </c>
      <c r="F132" t="s">
        <v>542</v>
      </c>
      <c r="G132" t="s">
        <v>90</v>
      </c>
      <c r="H132" t="s">
        <v>560</v>
      </c>
      <c r="I132" t="s">
        <v>559</v>
      </c>
      <c r="J132" t="s">
        <v>165</v>
      </c>
      <c r="K132" t="s">
        <v>19</v>
      </c>
      <c r="L132" t="s">
        <v>545</v>
      </c>
      <c r="M132" t="s">
        <v>545</v>
      </c>
      <c r="O132" t="s">
        <v>554</v>
      </c>
      <c r="P132" t="s">
        <v>555</v>
      </c>
      <c r="S132" t="s">
        <v>564</v>
      </c>
      <c r="T132">
        <v>4.3</v>
      </c>
      <c r="U132">
        <v>430</v>
      </c>
    </row>
    <row r="133" spans="1:24" x14ac:dyDescent="0.3">
      <c r="A133">
        <v>70</v>
      </c>
      <c r="B133" t="s">
        <v>362</v>
      </c>
      <c r="C133">
        <v>2003</v>
      </c>
      <c r="D133" t="s">
        <v>541</v>
      </c>
      <c r="E133">
        <v>2</v>
      </c>
      <c r="F133" t="s">
        <v>542</v>
      </c>
      <c r="G133" t="s">
        <v>90</v>
      </c>
      <c r="H133" t="s">
        <v>560</v>
      </c>
      <c r="I133" t="s">
        <v>559</v>
      </c>
      <c r="J133" t="s">
        <v>165</v>
      </c>
      <c r="K133" t="s">
        <v>19</v>
      </c>
      <c r="L133" t="s">
        <v>545</v>
      </c>
      <c r="M133" t="s">
        <v>545</v>
      </c>
      <c r="O133" t="s">
        <v>554</v>
      </c>
      <c r="P133" t="s">
        <v>555</v>
      </c>
      <c r="S133" t="s">
        <v>564</v>
      </c>
      <c r="T133">
        <v>6.4</v>
      </c>
      <c r="U133">
        <v>640</v>
      </c>
    </row>
    <row r="134" spans="1:24" x14ac:dyDescent="0.3">
      <c r="A134">
        <v>70</v>
      </c>
      <c r="B134" t="s">
        <v>362</v>
      </c>
      <c r="C134">
        <v>1998</v>
      </c>
      <c r="D134" t="s">
        <v>541</v>
      </c>
      <c r="E134">
        <v>3</v>
      </c>
      <c r="F134" t="s">
        <v>542</v>
      </c>
      <c r="G134" t="s">
        <v>90</v>
      </c>
      <c r="H134" t="s">
        <v>560</v>
      </c>
      <c r="I134" t="s">
        <v>559</v>
      </c>
      <c r="J134" t="s">
        <v>552</v>
      </c>
      <c r="K134" t="s">
        <v>19</v>
      </c>
      <c r="L134" t="s">
        <v>550</v>
      </c>
      <c r="M134" t="s">
        <v>545</v>
      </c>
      <c r="O134" t="s">
        <v>554</v>
      </c>
      <c r="P134" t="s">
        <v>555</v>
      </c>
      <c r="S134" t="s">
        <v>564</v>
      </c>
      <c r="T134">
        <v>13.7</v>
      </c>
      <c r="U134">
        <v>1370</v>
      </c>
    </row>
    <row r="135" spans="1:24" x14ac:dyDescent="0.3">
      <c r="A135">
        <v>70</v>
      </c>
      <c r="B135" t="s">
        <v>362</v>
      </c>
      <c r="C135">
        <v>2003</v>
      </c>
      <c r="D135" t="s">
        <v>541</v>
      </c>
      <c r="E135">
        <v>2</v>
      </c>
      <c r="F135" t="s">
        <v>542</v>
      </c>
      <c r="G135" t="s">
        <v>90</v>
      </c>
      <c r="H135" t="s">
        <v>560</v>
      </c>
      <c r="I135" t="s">
        <v>559</v>
      </c>
      <c r="J135" t="s">
        <v>552</v>
      </c>
      <c r="K135" t="s">
        <v>19</v>
      </c>
      <c r="L135" t="s">
        <v>550</v>
      </c>
      <c r="M135" t="s">
        <v>545</v>
      </c>
      <c r="O135" t="s">
        <v>554</v>
      </c>
      <c r="P135" t="s">
        <v>555</v>
      </c>
      <c r="S135" t="s">
        <v>564</v>
      </c>
      <c r="T135">
        <v>14.4</v>
      </c>
      <c r="U135">
        <v>1440</v>
      </c>
    </row>
    <row r="136" spans="1:24" x14ac:dyDescent="0.3">
      <c r="A136">
        <v>70</v>
      </c>
      <c r="B136" t="s">
        <v>362</v>
      </c>
      <c r="C136">
        <v>1998</v>
      </c>
      <c r="D136" t="s">
        <v>541</v>
      </c>
      <c r="E136">
        <v>3</v>
      </c>
      <c r="F136" t="s">
        <v>542</v>
      </c>
      <c r="G136" t="s">
        <v>90</v>
      </c>
      <c r="H136" t="s">
        <v>560</v>
      </c>
      <c r="I136" t="s">
        <v>559</v>
      </c>
      <c r="J136" t="s">
        <v>165</v>
      </c>
      <c r="K136" t="s">
        <v>19</v>
      </c>
      <c r="L136" t="s">
        <v>550</v>
      </c>
      <c r="M136" t="s">
        <v>545</v>
      </c>
      <c r="O136" t="s">
        <v>554</v>
      </c>
      <c r="P136" t="s">
        <v>555</v>
      </c>
      <c r="S136" t="s">
        <v>564</v>
      </c>
      <c r="T136">
        <v>4.7</v>
      </c>
      <c r="U136">
        <v>470</v>
      </c>
    </row>
    <row r="137" spans="1:24" x14ac:dyDescent="0.3">
      <c r="A137">
        <v>70</v>
      </c>
      <c r="B137" t="s">
        <v>362</v>
      </c>
      <c r="C137">
        <v>2003</v>
      </c>
      <c r="D137" t="s">
        <v>541</v>
      </c>
      <c r="E137">
        <v>2</v>
      </c>
      <c r="F137" t="s">
        <v>542</v>
      </c>
      <c r="G137" t="s">
        <v>90</v>
      </c>
      <c r="H137" t="s">
        <v>560</v>
      </c>
      <c r="I137" t="s">
        <v>559</v>
      </c>
      <c r="J137" t="s">
        <v>165</v>
      </c>
      <c r="K137" t="s">
        <v>19</v>
      </c>
      <c r="L137" t="s">
        <v>550</v>
      </c>
      <c r="M137" t="s">
        <v>545</v>
      </c>
      <c r="O137" t="s">
        <v>554</v>
      </c>
      <c r="P137" t="s">
        <v>555</v>
      </c>
      <c r="S137" t="s">
        <v>564</v>
      </c>
      <c r="T137">
        <v>6.7</v>
      </c>
      <c r="U137">
        <v>670</v>
      </c>
    </row>
    <row r="138" spans="1:24" x14ac:dyDescent="0.3">
      <c r="A138">
        <v>70</v>
      </c>
      <c r="B138" t="s">
        <v>362</v>
      </c>
      <c r="C138">
        <v>1998</v>
      </c>
      <c r="D138" t="s">
        <v>541</v>
      </c>
      <c r="E138">
        <v>3</v>
      </c>
      <c r="F138" t="s">
        <v>542</v>
      </c>
      <c r="G138" t="s">
        <v>90</v>
      </c>
      <c r="H138" t="s">
        <v>560</v>
      </c>
      <c r="I138" t="s">
        <v>559</v>
      </c>
      <c r="J138" t="s">
        <v>552</v>
      </c>
      <c r="K138" t="s">
        <v>19</v>
      </c>
      <c r="L138" t="s">
        <v>551</v>
      </c>
      <c r="M138" t="s">
        <v>545</v>
      </c>
      <c r="O138" t="s">
        <v>554</v>
      </c>
      <c r="P138" t="s">
        <v>555</v>
      </c>
      <c r="S138" t="s">
        <v>564</v>
      </c>
      <c r="T138">
        <v>15.9</v>
      </c>
      <c r="U138">
        <v>1590</v>
      </c>
    </row>
    <row r="139" spans="1:24" x14ac:dyDescent="0.3">
      <c r="A139">
        <v>70</v>
      </c>
      <c r="B139" t="s">
        <v>362</v>
      </c>
      <c r="C139">
        <v>2003</v>
      </c>
      <c r="D139" t="s">
        <v>541</v>
      </c>
      <c r="E139">
        <v>2</v>
      </c>
      <c r="F139" t="s">
        <v>542</v>
      </c>
      <c r="G139" t="s">
        <v>90</v>
      </c>
      <c r="H139" t="s">
        <v>560</v>
      </c>
      <c r="I139" t="s">
        <v>559</v>
      </c>
      <c r="J139" t="s">
        <v>552</v>
      </c>
      <c r="K139" t="s">
        <v>19</v>
      </c>
      <c r="L139" t="s">
        <v>551</v>
      </c>
      <c r="M139" t="s">
        <v>545</v>
      </c>
      <c r="O139" t="s">
        <v>554</v>
      </c>
      <c r="P139" t="s">
        <v>555</v>
      </c>
      <c r="S139" t="s">
        <v>564</v>
      </c>
      <c r="T139">
        <v>18.399999999999999</v>
      </c>
      <c r="U139">
        <v>1839.9999999999998</v>
      </c>
    </row>
    <row r="140" spans="1:24" x14ac:dyDescent="0.3">
      <c r="A140">
        <v>70</v>
      </c>
      <c r="B140" t="s">
        <v>362</v>
      </c>
      <c r="C140">
        <v>1998</v>
      </c>
      <c r="D140" t="s">
        <v>541</v>
      </c>
      <c r="E140">
        <v>3</v>
      </c>
      <c r="F140" t="s">
        <v>542</v>
      </c>
      <c r="G140" t="s">
        <v>90</v>
      </c>
      <c r="H140" t="s">
        <v>560</v>
      </c>
      <c r="I140" t="s">
        <v>559</v>
      </c>
      <c r="J140" t="s">
        <v>165</v>
      </c>
      <c r="K140" t="s">
        <v>19</v>
      </c>
      <c r="L140" t="s">
        <v>551</v>
      </c>
      <c r="M140" t="s">
        <v>545</v>
      </c>
      <c r="O140" t="s">
        <v>554</v>
      </c>
      <c r="P140" t="s">
        <v>555</v>
      </c>
      <c r="S140" t="s">
        <v>564</v>
      </c>
      <c r="T140">
        <v>3.9</v>
      </c>
      <c r="U140">
        <v>390</v>
      </c>
    </row>
    <row r="141" spans="1:24" x14ac:dyDescent="0.3">
      <c r="A141">
        <v>70</v>
      </c>
      <c r="B141" t="s">
        <v>362</v>
      </c>
      <c r="C141">
        <v>2003</v>
      </c>
      <c r="D141" t="s">
        <v>541</v>
      </c>
      <c r="E141">
        <v>2</v>
      </c>
      <c r="F141" t="s">
        <v>542</v>
      </c>
      <c r="G141" t="s">
        <v>90</v>
      </c>
      <c r="H141" t="s">
        <v>560</v>
      </c>
      <c r="I141" t="s">
        <v>559</v>
      </c>
      <c r="J141" t="s">
        <v>165</v>
      </c>
      <c r="K141" t="s">
        <v>19</v>
      </c>
      <c r="L141" t="s">
        <v>551</v>
      </c>
      <c r="M141" t="s">
        <v>545</v>
      </c>
      <c r="O141" t="s">
        <v>554</v>
      </c>
      <c r="P141" t="s">
        <v>555</v>
      </c>
      <c r="S141" t="s">
        <v>564</v>
      </c>
      <c r="T141">
        <v>6.1</v>
      </c>
      <c r="U141">
        <v>610</v>
      </c>
    </row>
    <row r="142" spans="1:24" x14ac:dyDescent="0.3">
      <c r="A142">
        <v>74</v>
      </c>
      <c r="B142" t="s">
        <v>371</v>
      </c>
      <c r="C142">
        <v>2005</v>
      </c>
      <c r="D142" t="s">
        <v>541</v>
      </c>
      <c r="E142">
        <v>2</v>
      </c>
      <c r="F142" t="s">
        <v>542</v>
      </c>
      <c r="G142" t="s">
        <v>90</v>
      </c>
      <c r="H142" t="s">
        <v>560</v>
      </c>
      <c r="I142" t="s">
        <v>559</v>
      </c>
      <c r="J142" t="s">
        <v>544</v>
      </c>
      <c r="K142" t="s">
        <v>19</v>
      </c>
      <c r="L142" t="s">
        <v>545</v>
      </c>
      <c r="M142" t="s">
        <v>545</v>
      </c>
      <c r="N142">
        <v>3091100</v>
      </c>
      <c r="O142" t="s">
        <v>554</v>
      </c>
      <c r="P142" t="s">
        <v>555</v>
      </c>
      <c r="R142">
        <v>62282300</v>
      </c>
      <c r="S142" t="s">
        <v>582</v>
      </c>
      <c r="T142">
        <v>5588.01</v>
      </c>
      <c r="U142">
        <v>5588.01</v>
      </c>
      <c r="W142" t="s">
        <v>557</v>
      </c>
      <c r="X142" s="14">
        <v>20.14891139076704</v>
      </c>
    </row>
    <row r="143" spans="1:24" x14ac:dyDescent="0.3">
      <c r="A143">
        <v>74</v>
      </c>
      <c r="B143" t="s">
        <v>371</v>
      </c>
      <c r="C143">
        <v>2010</v>
      </c>
      <c r="D143" t="s">
        <v>541</v>
      </c>
      <c r="E143">
        <v>2</v>
      </c>
      <c r="F143" t="s">
        <v>542</v>
      </c>
      <c r="G143" t="s">
        <v>90</v>
      </c>
      <c r="H143" t="s">
        <v>560</v>
      </c>
      <c r="I143" t="s">
        <v>559</v>
      </c>
      <c r="J143" t="s">
        <v>544</v>
      </c>
      <c r="K143" t="s">
        <v>19</v>
      </c>
      <c r="L143" t="s">
        <v>545</v>
      </c>
      <c r="M143" t="s">
        <v>545</v>
      </c>
      <c r="N143">
        <v>3479300</v>
      </c>
      <c r="O143" t="s">
        <v>554</v>
      </c>
      <c r="P143" t="s">
        <v>555</v>
      </c>
      <c r="R143">
        <v>67021700</v>
      </c>
      <c r="S143" t="s">
        <v>582</v>
      </c>
      <c r="T143">
        <v>5236.78</v>
      </c>
      <c r="U143">
        <v>5236.78</v>
      </c>
      <c r="W143" t="s">
        <v>557</v>
      </c>
      <c r="X143" s="14">
        <v>19.262983933549851</v>
      </c>
    </row>
    <row r="144" spans="1:24" x14ac:dyDescent="0.3">
      <c r="A144">
        <v>74</v>
      </c>
      <c r="B144" t="s">
        <v>371</v>
      </c>
      <c r="C144">
        <v>2015</v>
      </c>
      <c r="D144" t="s">
        <v>541</v>
      </c>
      <c r="E144">
        <v>1</v>
      </c>
      <c r="F144" t="s">
        <v>542</v>
      </c>
      <c r="G144" t="s">
        <v>90</v>
      </c>
      <c r="H144" t="s">
        <v>560</v>
      </c>
      <c r="I144" t="s">
        <v>559</v>
      </c>
      <c r="J144" t="s">
        <v>544</v>
      </c>
      <c r="K144" t="s">
        <v>19</v>
      </c>
      <c r="L144" t="s">
        <v>545</v>
      </c>
      <c r="M144" t="s">
        <v>545</v>
      </c>
      <c r="N144">
        <v>3843300</v>
      </c>
      <c r="O144" t="s">
        <v>554</v>
      </c>
      <c r="P144" t="s">
        <v>555</v>
      </c>
      <c r="R144">
        <v>71112000</v>
      </c>
      <c r="S144" t="s">
        <v>582</v>
      </c>
      <c r="T144">
        <v>4875.7</v>
      </c>
      <c r="U144">
        <v>4875.7</v>
      </c>
      <c r="W144" t="s">
        <v>557</v>
      </c>
      <c r="X144" s="14">
        <v>18.502849114042618</v>
      </c>
    </row>
    <row r="145" spans="1:24" x14ac:dyDescent="0.3">
      <c r="A145">
        <v>74</v>
      </c>
      <c r="B145" t="s">
        <v>371</v>
      </c>
      <c r="C145">
        <v>2005</v>
      </c>
      <c r="D145" t="s">
        <v>541</v>
      </c>
      <c r="E145">
        <v>2</v>
      </c>
      <c r="F145" t="s">
        <v>542</v>
      </c>
      <c r="G145" t="s">
        <v>90</v>
      </c>
      <c r="H145" t="s">
        <v>560</v>
      </c>
      <c r="I145" t="s">
        <v>559</v>
      </c>
      <c r="J145" t="s">
        <v>544</v>
      </c>
      <c r="K145" t="s">
        <v>19</v>
      </c>
      <c r="L145" t="s">
        <v>550</v>
      </c>
      <c r="M145" t="s">
        <v>545</v>
      </c>
      <c r="N145">
        <v>1616800</v>
      </c>
      <c r="O145" t="s">
        <v>554</v>
      </c>
      <c r="P145" t="s">
        <v>555</v>
      </c>
      <c r="R145">
        <v>35631400</v>
      </c>
      <c r="S145" t="s">
        <v>582</v>
      </c>
      <c r="T145">
        <v>6654.56</v>
      </c>
      <c r="U145">
        <v>6654.56</v>
      </c>
      <c r="W145" t="s">
        <v>557</v>
      </c>
      <c r="X145" s="14">
        <v>22.038223651657596</v>
      </c>
    </row>
    <row r="146" spans="1:24" x14ac:dyDescent="0.3">
      <c r="A146">
        <v>74</v>
      </c>
      <c r="B146" t="s">
        <v>371</v>
      </c>
      <c r="C146">
        <v>2010</v>
      </c>
      <c r="D146" t="s">
        <v>541</v>
      </c>
      <c r="E146">
        <v>2</v>
      </c>
      <c r="F146" t="s">
        <v>542</v>
      </c>
      <c r="G146" t="s">
        <v>90</v>
      </c>
      <c r="H146" t="s">
        <v>560</v>
      </c>
      <c r="I146" t="s">
        <v>559</v>
      </c>
      <c r="J146" t="s">
        <v>544</v>
      </c>
      <c r="K146" t="s">
        <v>19</v>
      </c>
      <c r="L146" t="s">
        <v>550</v>
      </c>
      <c r="M146" t="s">
        <v>545</v>
      </c>
      <c r="N146">
        <v>1832700</v>
      </c>
      <c r="O146" t="s">
        <v>554</v>
      </c>
      <c r="P146" t="s">
        <v>555</v>
      </c>
      <c r="R146">
        <v>38634800</v>
      </c>
      <c r="S146" t="s">
        <v>582</v>
      </c>
      <c r="T146">
        <v>6311.7</v>
      </c>
      <c r="U146">
        <v>6311.7</v>
      </c>
      <c r="W146" t="s">
        <v>557</v>
      </c>
      <c r="X146" s="14">
        <v>21.080809734271838</v>
      </c>
    </row>
    <row r="147" spans="1:24" x14ac:dyDescent="0.3">
      <c r="A147">
        <v>74</v>
      </c>
      <c r="B147" t="s">
        <v>371</v>
      </c>
      <c r="C147">
        <v>2015</v>
      </c>
      <c r="D147" t="s">
        <v>541</v>
      </c>
      <c r="E147">
        <v>1</v>
      </c>
      <c r="F147" t="s">
        <v>542</v>
      </c>
      <c r="G147" t="s">
        <v>90</v>
      </c>
      <c r="H147" t="s">
        <v>560</v>
      </c>
      <c r="I147" t="s">
        <v>559</v>
      </c>
      <c r="J147" t="s">
        <v>544</v>
      </c>
      <c r="K147" t="s">
        <v>19</v>
      </c>
      <c r="L147" t="s">
        <v>550</v>
      </c>
      <c r="M147" t="s">
        <v>545</v>
      </c>
      <c r="N147">
        <v>2045400</v>
      </c>
      <c r="O147" t="s">
        <v>554</v>
      </c>
      <c r="P147" t="s">
        <v>555</v>
      </c>
      <c r="R147">
        <v>41431200</v>
      </c>
      <c r="S147" t="s">
        <v>582</v>
      </c>
      <c r="T147">
        <v>5965.12</v>
      </c>
      <c r="U147">
        <v>5965.12</v>
      </c>
      <c r="W147" t="s">
        <v>557</v>
      </c>
      <c r="X147" s="14">
        <v>20.255793487826342</v>
      </c>
    </row>
    <row r="148" spans="1:24" x14ac:dyDescent="0.3">
      <c r="A148">
        <v>74</v>
      </c>
      <c r="B148" t="s">
        <v>371</v>
      </c>
      <c r="C148">
        <v>2005</v>
      </c>
      <c r="D148" t="s">
        <v>541</v>
      </c>
      <c r="E148">
        <v>2</v>
      </c>
      <c r="F148" t="s">
        <v>542</v>
      </c>
      <c r="G148" t="s">
        <v>90</v>
      </c>
      <c r="H148" t="s">
        <v>560</v>
      </c>
      <c r="I148" t="s">
        <v>559</v>
      </c>
      <c r="J148" t="s">
        <v>544</v>
      </c>
      <c r="K148" t="s">
        <v>19</v>
      </c>
      <c r="L148" t="s">
        <v>551</v>
      </c>
      <c r="M148" t="s">
        <v>545</v>
      </c>
      <c r="N148">
        <v>1474200</v>
      </c>
      <c r="O148" t="s">
        <v>554</v>
      </c>
      <c r="P148" t="s">
        <v>555</v>
      </c>
      <c r="R148">
        <v>26650900</v>
      </c>
      <c r="S148" t="s">
        <v>582</v>
      </c>
      <c r="T148">
        <v>4516.17</v>
      </c>
      <c r="U148">
        <v>4516.17</v>
      </c>
      <c r="W148" t="s">
        <v>557</v>
      </c>
      <c r="X148" s="14">
        <v>18.078211911545246</v>
      </c>
    </row>
    <row r="149" spans="1:24" x14ac:dyDescent="0.3">
      <c r="A149">
        <v>74</v>
      </c>
      <c r="B149" t="s">
        <v>371</v>
      </c>
      <c r="C149">
        <v>2010</v>
      </c>
      <c r="D149" t="s">
        <v>541</v>
      </c>
      <c r="E149">
        <v>2</v>
      </c>
      <c r="F149" t="s">
        <v>542</v>
      </c>
      <c r="G149" t="s">
        <v>90</v>
      </c>
      <c r="H149" t="s">
        <v>560</v>
      </c>
      <c r="I149" t="s">
        <v>559</v>
      </c>
      <c r="J149" t="s">
        <v>544</v>
      </c>
      <c r="K149" t="s">
        <v>19</v>
      </c>
      <c r="L149" t="s">
        <v>551</v>
      </c>
      <c r="M149" t="s">
        <v>545</v>
      </c>
      <c r="N149">
        <v>1646600</v>
      </c>
      <c r="O149" t="s">
        <v>554</v>
      </c>
      <c r="P149" t="s">
        <v>555</v>
      </c>
      <c r="R149">
        <v>28386900</v>
      </c>
      <c r="S149" t="s">
        <v>582</v>
      </c>
      <c r="T149">
        <v>4157.92</v>
      </c>
      <c r="U149">
        <v>4157.92</v>
      </c>
      <c r="W149" t="s">
        <v>557</v>
      </c>
      <c r="X149" s="14">
        <v>17.239706060974129</v>
      </c>
    </row>
    <row r="150" spans="1:24" x14ac:dyDescent="0.3">
      <c r="A150">
        <v>74</v>
      </c>
      <c r="B150" t="s">
        <v>371</v>
      </c>
      <c r="C150">
        <v>2015</v>
      </c>
      <c r="D150" t="s">
        <v>541</v>
      </c>
      <c r="E150">
        <v>1</v>
      </c>
      <c r="F150" t="s">
        <v>542</v>
      </c>
      <c r="G150" t="s">
        <v>90</v>
      </c>
      <c r="H150" t="s">
        <v>560</v>
      </c>
      <c r="I150" t="s">
        <v>559</v>
      </c>
      <c r="J150" t="s">
        <v>544</v>
      </c>
      <c r="K150" t="s">
        <v>19</v>
      </c>
      <c r="L150" t="s">
        <v>551</v>
      </c>
      <c r="M150" t="s">
        <v>545</v>
      </c>
      <c r="N150">
        <v>1797900</v>
      </c>
      <c r="O150" t="s">
        <v>554</v>
      </c>
      <c r="P150" t="s">
        <v>555</v>
      </c>
      <c r="R150">
        <v>29680800</v>
      </c>
      <c r="S150" t="s">
        <v>582</v>
      </c>
      <c r="T150">
        <v>3785.65</v>
      </c>
      <c r="U150">
        <v>3785.65</v>
      </c>
      <c r="W150" t="s">
        <v>557</v>
      </c>
      <c r="X150" s="14">
        <v>16.508593358918738</v>
      </c>
    </row>
    <row r="151" spans="1:24" x14ac:dyDescent="0.3">
      <c r="A151">
        <v>74</v>
      </c>
      <c r="B151" t="s">
        <v>371</v>
      </c>
      <c r="C151">
        <v>2005</v>
      </c>
      <c r="D151" t="s">
        <v>541</v>
      </c>
      <c r="E151">
        <v>2</v>
      </c>
      <c r="F151" t="s">
        <v>542</v>
      </c>
      <c r="G151" t="s">
        <v>90</v>
      </c>
      <c r="H151" t="s">
        <v>560</v>
      </c>
      <c r="I151" t="s">
        <v>559</v>
      </c>
      <c r="J151" t="s">
        <v>165</v>
      </c>
      <c r="K151" t="s">
        <v>19</v>
      </c>
      <c r="L151" t="s">
        <v>545</v>
      </c>
      <c r="M151" t="s">
        <v>545</v>
      </c>
      <c r="N151">
        <v>1196600</v>
      </c>
      <c r="O151" t="s">
        <v>554</v>
      </c>
      <c r="P151" t="s">
        <v>555</v>
      </c>
      <c r="R151">
        <v>24341500</v>
      </c>
      <c r="S151" t="s">
        <v>582</v>
      </c>
      <c r="T151">
        <v>2179.15</v>
      </c>
      <c r="U151">
        <v>2179.15</v>
      </c>
      <c r="W151" t="s">
        <v>557</v>
      </c>
      <c r="X151" s="14">
        <v>20.34221962226308</v>
      </c>
    </row>
    <row r="152" spans="1:24" x14ac:dyDescent="0.3">
      <c r="A152">
        <v>74</v>
      </c>
      <c r="B152" t="s">
        <v>371</v>
      </c>
      <c r="C152">
        <v>2010</v>
      </c>
      <c r="D152" t="s">
        <v>541</v>
      </c>
      <c r="E152">
        <v>2</v>
      </c>
      <c r="F152" t="s">
        <v>542</v>
      </c>
      <c r="G152" t="s">
        <v>90</v>
      </c>
      <c r="H152" t="s">
        <v>560</v>
      </c>
      <c r="I152" t="s">
        <v>559</v>
      </c>
      <c r="J152" t="s">
        <v>165</v>
      </c>
      <c r="K152" t="s">
        <v>19</v>
      </c>
      <c r="L152" t="s">
        <v>545</v>
      </c>
      <c r="M152" t="s">
        <v>545</v>
      </c>
      <c r="N152">
        <v>1378000</v>
      </c>
      <c r="O152" t="s">
        <v>554</v>
      </c>
      <c r="P152" t="s">
        <v>555</v>
      </c>
      <c r="R152">
        <v>26718900</v>
      </c>
      <c r="S152" t="s">
        <v>582</v>
      </c>
      <c r="T152">
        <v>2087.85</v>
      </c>
      <c r="U152">
        <v>2087.85</v>
      </c>
      <c r="W152" t="s">
        <v>557</v>
      </c>
      <c r="X152" s="14">
        <v>19.389622641509433</v>
      </c>
    </row>
    <row r="153" spans="1:24" x14ac:dyDescent="0.3">
      <c r="A153">
        <v>74</v>
      </c>
      <c r="B153" t="s">
        <v>371</v>
      </c>
      <c r="C153">
        <v>2015</v>
      </c>
      <c r="D153" t="s">
        <v>541</v>
      </c>
      <c r="E153">
        <v>1</v>
      </c>
      <c r="F153" t="s">
        <v>542</v>
      </c>
      <c r="G153" t="s">
        <v>90</v>
      </c>
      <c r="H153" t="s">
        <v>560</v>
      </c>
      <c r="I153" t="s">
        <v>559</v>
      </c>
      <c r="J153" t="s">
        <v>165</v>
      </c>
      <c r="K153" t="s">
        <v>19</v>
      </c>
      <c r="L153" t="s">
        <v>545</v>
      </c>
      <c r="M153" t="s">
        <v>545</v>
      </c>
      <c r="N153">
        <v>1561800</v>
      </c>
      <c r="O153" t="s">
        <v>554</v>
      </c>
      <c r="P153" t="s">
        <v>555</v>
      </c>
      <c r="R153">
        <v>29026200</v>
      </c>
      <c r="S153" t="s">
        <v>582</v>
      </c>
      <c r="T153">
        <v>1992.59</v>
      </c>
      <c r="U153">
        <v>1992.59</v>
      </c>
      <c r="W153" t="s">
        <v>557</v>
      </c>
      <c r="X153" s="14">
        <v>18.58509412216673</v>
      </c>
    </row>
    <row r="154" spans="1:24" x14ac:dyDescent="0.3">
      <c r="A154">
        <v>74</v>
      </c>
      <c r="B154" t="s">
        <v>371</v>
      </c>
      <c r="C154">
        <v>2005</v>
      </c>
      <c r="D154" t="s">
        <v>541</v>
      </c>
      <c r="E154">
        <v>2</v>
      </c>
      <c r="F154" t="s">
        <v>542</v>
      </c>
      <c r="G154" t="s">
        <v>90</v>
      </c>
      <c r="H154" t="s">
        <v>560</v>
      </c>
      <c r="I154" t="s">
        <v>559</v>
      </c>
      <c r="J154" t="s">
        <v>165</v>
      </c>
      <c r="K154" t="s">
        <v>19</v>
      </c>
      <c r="L154" t="s">
        <v>550</v>
      </c>
      <c r="M154" t="s">
        <v>545</v>
      </c>
      <c r="N154">
        <v>620100</v>
      </c>
      <c r="O154" t="s">
        <v>554</v>
      </c>
      <c r="P154" t="s">
        <v>555</v>
      </c>
      <c r="R154">
        <v>14076700</v>
      </c>
      <c r="S154" t="s">
        <v>582</v>
      </c>
      <c r="T154">
        <v>2611.44</v>
      </c>
      <c r="U154">
        <v>2611.44</v>
      </c>
      <c r="W154" t="s">
        <v>557</v>
      </c>
      <c r="X154" s="14">
        <v>22.700693436542494</v>
      </c>
    </row>
    <row r="155" spans="1:24" x14ac:dyDescent="0.3">
      <c r="A155">
        <v>74</v>
      </c>
      <c r="B155" t="s">
        <v>371</v>
      </c>
      <c r="C155">
        <v>2010</v>
      </c>
      <c r="D155" t="s">
        <v>541</v>
      </c>
      <c r="E155">
        <v>2</v>
      </c>
      <c r="F155" t="s">
        <v>542</v>
      </c>
      <c r="G155" t="s">
        <v>90</v>
      </c>
      <c r="H155" t="s">
        <v>560</v>
      </c>
      <c r="I155" t="s">
        <v>559</v>
      </c>
      <c r="J155" t="s">
        <v>165</v>
      </c>
      <c r="K155" t="s">
        <v>19</v>
      </c>
      <c r="L155" t="s">
        <v>550</v>
      </c>
      <c r="M155" t="s">
        <v>545</v>
      </c>
      <c r="N155">
        <v>714400</v>
      </c>
      <c r="O155" t="s">
        <v>554</v>
      </c>
      <c r="P155" t="s">
        <v>555</v>
      </c>
      <c r="R155">
        <v>15439600</v>
      </c>
      <c r="S155" t="s">
        <v>582</v>
      </c>
      <c r="T155">
        <v>2518.37</v>
      </c>
      <c r="U155">
        <v>2518.37</v>
      </c>
      <c r="W155" t="s">
        <v>557</v>
      </c>
      <c r="X155" s="14">
        <v>21.611982082866742</v>
      </c>
    </row>
    <row r="156" spans="1:24" x14ac:dyDescent="0.3">
      <c r="A156">
        <v>74</v>
      </c>
      <c r="B156" t="s">
        <v>371</v>
      </c>
      <c r="C156">
        <v>2015</v>
      </c>
      <c r="D156" t="s">
        <v>541</v>
      </c>
      <c r="E156">
        <v>1</v>
      </c>
      <c r="F156" t="s">
        <v>542</v>
      </c>
      <c r="G156" t="s">
        <v>90</v>
      </c>
      <c r="H156" t="s">
        <v>560</v>
      </c>
      <c r="I156" t="s">
        <v>559</v>
      </c>
      <c r="J156" t="s">
        <v>165</v>
      </c>
      <c r="K156" t="s">
        <v>19</v>
      </c>
      <c r="L156" t="s">
        <v>550</v>
      </c>
      <c r="M156" t="s">
        <v>545</v>
      </c>
      <c r="N156">
        <v>813500</v>
      </c>
      <c r="O156" t="s">
        <v>554</v>
      </c>
      <c r="P156" t="s">
        <v>555</v>
      </c>
      <c r="R156">
        <v>16828300</v>
      </c>
      <c r="S156" t="s">
        <v>582</v>
      </c>
      <c r="T156">
        <v>2426.77</v>
      </c>
      <c r="U156">
        <v>2426.77</v>
      </c>
      <c r="W156" t="s">
        <v>557</v>
      </c>
      <c r="X156" s="14">
        <v>20.686293792255686</v>
      </c>
    </row>
    <row r="157" spans="1:24" x14ac:dyDescent="0.3">
      <c r="A157">
        <v>74</v>
      </c>
      <c r="B157" t="s">
        <v>371</v>
      </c>
      <c r="C157">
        <v>2005</v>
      </c>
      <c r="D157" t="s">
        <v>541</v>
      </c>
      <c r="E157">
        <v>2</v>
      </c>
      <c r="F157" t="s">
        <v>542</v>
      </c>
      <c r="G157" t="s">
        <v>90</v>
      </c>
      <c r="H157" t="s">
        <v>560</v>
      </c>
      <c r="I157" t="s">
        <v>559</v>
      </c>
      <c r="J157" t="s">
        <v>165</v>
      </c>
      <c r="K157" t="s">
        <v>19</v>
      </c>
      <c r="L157" t="s">
        <v>551</v>
      </c>
      <c r="M157" t="s">
        <v>545</v>
      </c>
      <c r="N157">
        <v>576500</v>
      </c>
      <c r="O157" t="s">
        <v>554</v>
      </c>
      <c r="P157" t="s">
        <v>555</v>
      </c>
      <c r="R157">
        <v>10264700</v>
      </c>
      <c r="S157" t="s">
        <v>582</v>
      </c>
      <c r="T157">
        <v>1734.57</v>
      </c>
      <c r="U157">
        <v>1734.57</v>
      </c>
      <c r="W157" t="s">
        <v>557</v>
      </c>
      <c r="X157" s="14">
        <v>17.805203816131829</v>
      </c>
    </row>
    <row r="158" spans="1:24" x14ac:dyDescent="0.3">
      <c r="A158">
        <v>74</v>
      </c>
      <c r="B158" t="s">
        <v>371</v>
      </c>
      <c r="C158">
        <v>2010</v>
      </c>
      <c r="D158" t="s">
        <v>541</v>
      </c>
      <c r="E158">
        <v>2</v>
      </c>
      <c r="F158" t="s">
        <v>542</v>
      </c>
      <c r="G158" t="s">
        <v>90</v>
      </c>
      <c r="H158" t="s">
        <v>560</v>
      </c>
      <c r="I158" t="s">
        <v>559</v>
      </c>
      <c r="J158" t="s">
        <v>165</v>
      </c>
      <c r="K158" t="s">
        <v>19</v>
      </c>
      <c r="L158" t="s">
        <v>551</v>
      </c>
      <c r="M158" t="s">
        <v>545</v>
      </c>
      <c r="N158">
        <v>663600</v>
      </c>
      <c r="O158" t="s">
        <v>554</v>
      </c>
      <c r="P158" t="s">
        <v>555</v>
      </c>
      <c r="R158">
        <v>11279300</v>
      </c>
      <c r="S158" t="s">
        <v>582</v>
      </c>
      <c r="T158">
        <v>1646.67</v>
      </c>
      <c r="U158">
        <v>1646.67</v>
      </c>
      <c r="W158" t="s">
        <v>557</v>
      </c>
      <c r="X158" s="14">
        <v>16.997136829415311</v>
      </c>
    </row>
    <row r="159" spans="1:24" x14ac:dyDescent="0.3">
      <c r="A159">
        <v>74</v>
      </c>
      <c r="B159" t="s">
        <v>371</v>
      </c>
      <c r="C159">
        <v>2015</v>
      </c>
      <c r="D159" t="s">
        <v>541</v>
      </c>
      <c r="E159">
        <v>1</v>
      </c>
      <c r="F159" t="s">
        <v>542</v>
      </c>
      <c r="G159" t="s">
        <v>90</v>
      </c>
      <c r="H159" t="s">
        <v>560</v>
      </c>
      <c r="I159" t="s">
        <v>559</v>
      </c>
      <c r="J159" t="s">
        <v>165</v>
      </c>
      <c r="K159" t="s">
        <v>19</v>
      </c>
      <c r="L159" t="s">
        <v>551</v>
      </c>
      <c r="M159" t="s">
        <v>545</v>
      </c>
      <c r="N159">
        <v>748200</v>
      </c>
      <c r="O159" t="s">
        <v>554</v>
      </c>
      <c r="P159" t="s">
        <v>555</v>
      </c>
      <c r="R159">
        <v>12197800</v>
      </c>
      <c r="S159" t="s">
        <v>582</v>
      </c>
      <c r="T159">
        <v>1549.9</v>
      </c>
      <c r="U159">
        <v>1549.9</v>
      </c>
      <c r="W159" t="s">
        <v>557</v>
      </c>
      <c r="X159" s="14">
        <v>16.302860197808073</v>
      </c>
    </row>
    <row r="160" spans="1:24" x14ac:dyDescent="0.3">
      <c r="A160">
        <v>74</v>
      </c>
      <c r="B160" t="s">
        <v>371</v>
      </c>
      <c r="C160">
        <v>2005</v>
      </c>
      <c r="D160" t="s">
        <v>541</v>
      </c>
      <c r="E160">
        <v>2</v>
      </c>
      <c r="F160" t="s">
        <v>542</v>
      </c>
      <c r="G160" t="s">
        <v>90</v>
      </c>
      <c r="H160" t="s">
        <v>560</v>
      </c>
      <c r="I160" t="s">
        <v>559</v>
      </c>
      <c r="J160" t="s">
        <v>552</v>
      </c>
      <c r="K160" t="s">
        <v>19</v>
      </c>
      <c r="L160" t="s">
        <v>545</v>
      </c>
      <c r="M160" t="s">
        <v>545</v>
      </c>
      <c r="N160">
        <v>2114200</v>
      </c>
      <c r="O160" t="s">
        <v>554</v>
      </c>
      <c r="P160" t="s">
        <v>555</v>
      </c>
      <c r="R160">
        <v>43962900</v>
      </c>
      <c r="W160" t="s">
        <v>557</v>
      </c>
      <c r="X160" s="14">
        <v>20.794106517831803</v>
      </c>
    </row>
    <row r="161" spans="1:24" x14ac:dyDescent="0.3">
      <c r="A161">
        <v>74</v>
      </c>
      <c r="B161" t="s">
        <v>371</v>
      </c>
      <c r="C161">
        <v>2010</v>
      </c>
      <c r="D161" t="s">
        <v>541</v>
      </c>
      <c r="E161">
        <v>2</v>
      </c>
      <c r="F161" t="s">
        <v>542</v>
      </c>
      <c r="G161" t="s">
        <v>90</v>
      </c>
      <c r="H161" t="s">
        <v>560</v>
      </c>
      <c r="I161" t="s">
        <v>559</v>
      </c>
      <c r="J161" t="s">
        <v>552</v>
      </c>
      <c r="K161" t="s">
        <v>19</v>
      </c>
      <c r="L161" t="s">
        <v>545</v>
      </c>
      <c r="M161" t="s">
        <v>545</v>
      </c>
      <c r="N161">
        <v>2290200</v>
      </c>
      <c r="O161" t="s">
        <v>554</v>
      </c>
      <c r="P161" t="s">
        <v>555</v>
      </c>
      <c r="R161">
        <v>45920900</v>
      </c>
      <c r="W161" t="s">
        <v>557</v>
      </c>
      <c r="X161" s="14">
        <v>20.051043576980177</v>
      </c>
    </row>
    <row r="162" spans="1:24" x14ac:dyDescent="0.3">
      <c r="A162">
        <v>74</v>
      </c>
      <c r="B162" t="s">
        <v>371</v>
      </c>
      <c r="C162">
        <v>2015</v>
      </c>
      <c r="D162" t="s">
        <v>541</v>
      </c>
      <c r="E162">
        <v>1</v>
      </c>
      <c r="F162" t="s">
        <v>542</v>
      </c>
      <c r="G162" t="s">
        <v>90</v>
      </c>
      <c r="H162" t="s">
        <v>560</v>
      </c>
      <c r="I162" t="s">
        <v>559</v>
      </c>
      <c r="J162" t="s">
        <v>552</v>
      </c>
      <c r="K162" t="s">
        <v>19</v>
      </c>
      <c r="L162" t="s">
        <v>545</v>
      </c>
      <c r="M162" t="s">
        <v>545</v>
      </c>
      <c r="N162">
        <v>2423700</v>
      </c>
      <c r="O162" t="s">
        <v>554</v>
      </c>
      <c r="P162" t="s">
        <v>555</v>
      </c>
      <c r="R162">
        <v>47007800</v>
      </c>
      <c r="W162" t="s">
        <v>557</v>
      </c>
      <c r="X162" s="14">
        <v>19.395057144035977</v>
      </c>
    </row>
    <row r="163" spans="1:24" x14ac:dyDescent="0.3">
      <c r="A163">
        <v>74</v>
      </c>
      <c r="B163" t="s">
        <v>371</v>
      </c>
      <c r="C163">
        <v>2005</v>
      </c>
      <c r="D163" t="s">
        <v>541</v>
      </c>
      <c r="E163">
        <v>2</v>
      </c>
      <c r="F163" t="s">
        <v>542</v>
      </c>
      <c r="G163" t="s">
        <v>90</v>
      </c>
      <c r="H163" t="s">
        <v>560</v>
      </c>
      <c r="I163" t="s">
        <v>559</v>
      </c>
      <c r="J163" t="s">
        <v>552</v>
      </c>
      <c r="K163" t="s">
        <v>19</v>
      </c>
      <c r="L163" t="s">
        <v>550</v>
      </c>
      <c r="M163" t="s">
        <v>545</v>
      </c>
      <c r="N163">
        <v>1129800</v>
      </c>
      <c r="O163" t="s">
        <v>554</v>
      </c>
      <c r="P163" t="s">
        <v>555</v>
      </c>
      <c r="R163">
        <v>25881800.000000004</v>
      </c>
      <c r="W163" t="s">
        <v>557</v>
      </c>
      <c r="X163" s="14">
        <v>22.908302354399012</v>
      </c>
    </row>
    <row r="164" spans="1:24" x14ac:dyDescent="0.3">
      <c r="A164">
        <v>74</v>
      </c>
      <c r="B164" t="s">
        <v>371</v>
      </c>
      <c r="C164">
        <v>2010</v>
      </c>
      <c r="D164" t="s">
        <v>541</v>
      </c>
      <c r="E164">
        <v>2</v>
      </c>
      <c r="F164" t="s">
        <v>542</v>
      </c>
      <c r="G164" t="s">
        <v>90</v>
      </c>
      <c r="H164" t="s">
        <v>560</v>
      </c>
      <c r="I164" t="s">
        <v>559</v>
      </c>
      <c r="J164" t="s">
        <v>552</v>
      </c>
      <c r="K164" t="s">
        <v>19</v>
      </c>
      <c r="L164" t="s">
        <v>550</v>
      </c>
      <c r="M164" t="s">
        <v>545</v>
      </c>
      <c r="N164">
        <v>1228100</v>
      </c>
      <c r="O164" t="s">
        <v>554</v>
      </c>
      <c r="P164" t="s">
        <v>555</v>
      </c>
      <c r="R164">
        <v>27158100</v>
      </c>
      <c r="W164" t="s">
        <v>557</v>
      </c>
      <c r="X164" s="14">
        <v>22.113915804901882</v>
      </c>
    </row>
    <row r="165" spans="1:24" x14ac:dyDescent="0.3">
      <c r="A165">
        <v>74</v>
      </c>
      <c r="B165" t="s">
        <v>371</v>
      </c>
      <c r="C165">
        <v>2015</v>
      </c>
      <c r="D165" t="s">
        <v>541</v>
      </c>
      <c r="E165">
        <v>1</v>
      </c>
      <c r="F165" t="s">
        <v>542</v>
      </c>
      <c r="G165" t="s">
        <v>90</v>
      </c>
      <c r="H165" t="s">
        <v>560</v>
      </c>
      <c r="I165" t="s">
        <v>559</v>
      </c>
      <c r="J165" t="s">
        <v>552</v>
      </c>
      <c r="K165" t="s">
        <v>19</v>
      </c>
      <c r="L165" t="s">
        <v>550</v>
      </c>
      <c r="M165" t="s">
        <v>545</v>
      </c>
      <c r="N165">
        <v>1307600</v>
      </c>
      <c r="O165" t="s">
        <v>554</v>
      </c>
      <c r="P165" t="s">
        <v>555</v>
      </c>
      <c r="R165">
        <v>28012399.999999996</v>
      </c>
      <c r="W165" t="s">
        <v>557</v>
      </c>
      <c r="X165" s="14">
        <v>21.422759253594368</v>
      </c>
    </row>
    <row r="166" spans="1:24" x14ac:dyDescent="0.3">
      <c r="A166">
        <v>74</v>
      </c>
      <c r="B166" t="s">
        <v>371</v>
      </c>
      <c r="C166">
        <v>2005</v>
      </c>
      <c r="D166" t="s">
        <v>541</v>
      </c>
      <c r="E166">
        <v>2</v>
      </c>
      <c r="F166" t="s">
        <v>542</v>
      </c>
      <c r="G166" t="s">
        <v>90</v>
      </c>
      <c r="H166" t="s">
        <v>560</v>
      </c>
      <c r="I166" t="s">
        <v>559</v>
      </c>
      <c r="J166" t="s">
        <v>552</v>
      </c>
      <c r="K166" t="s">
        <v>19</v>
      </c>
      <c r="L166" t="s">
        <v>551</v>
      </c>
      <c r="M166" t="s">
        <v>545</v>
      </c>
      <c r="N166">
        <v>984300.00000000012</v>
      </c>
      <c r="O166" t="s">
        <v>554</v>
      </c>
      <c r="P166" t="s">
        <v>555</v>
      </c>
      <c r="R166">
        <v>18081000</v>
      </c>
      <c r="W166" t="s">
        <v>557</v>
      </c>
      <c r="X166" s="14">
        <v>18.369399573300822</v>
      </c>
    </row>
    <row r="167" spans="1:24" x14ac:dyDescent="0.3">
      <c r="A167">
        <v>74</v>
      </c>
      <c r="B167" t="s">
        <v>371</v>
      </c>
      <c r="C167">
        <v>2010</v>
      </c>
      <c r="D167" t="s">
        <v>541</v>
      </c>
      <c r="E167">
        <v>2</v>
      </c>
      <c r="F167" t="s">
        <v>542</v>
      </c>
      <c r="G167" t="s">
        <v>90</v>
      </c>
      <c r="H167" t="s">
        <v>560</v>
      </c>
      <c r="I167" t="s">
        <v>559</v>
      </c>
      <c r="J167" t="s">
        <v>552</v>
      </c>
      <c r="K167" t="s">
        <v>19</v>
      </c>
      <c r="L167" t="s">
        <v>551</v>
      </c>
      <c r="M167" t="s">
        <v>545</v>
      </c>
      <c r="N167">
        <v>1062000</v>
      </c>
      <c r="O167" t="s">
        <v>554</v>
      </c>
      <c r="P167" t="s">
        <v>555</v>
      </c>
      <c r="R167">
        <v>18762800.000000004</v>
      </c>
      <c r="W167" t="s">
        <v>557</v>
      </c>
      <c r="X167" s="14">
        <v>17.66741996233522</v>
      </c>
    </row>
    <row r="168" spans="1:24" x14ac:dyDescent="0.3">
      <c r="A168">
        <v>74</v>
      </c>
      <c r="B168" t="s">
        <v>371</v>
      </c>
      <c r="C168">
        <v>2015</v>
      </c>
      <c r="D168" t="s">
        <v>541</v>
      </c>
      <c r="E168">
        <v>1</v>
      </c>
      <c r="F168" t="s">
        <v>542</v>
      </c>
      <c r="G168" t="s">
        <v>90</v>
      </c>
      <c r="H168" t="s">
        <v>560</v>
      </c>
      <c r="I168" t="s">
        <v>559</v>
      </c>
      <c r="J168" t="s">
        <v>552</v>
      </c>
      <c r="K168" t="s">
        <v>19</v>
      </c>
      <c r="L168" t="s">
        <v>551</v>
      </c>
      <c r="M168" t="s">
        <v>545</v>
      </c>
      <c r="N168">
        <v>1116000</v>
      </c>
      <c r="O168" t="s">
        <v>554</v>
      </c>
      <c r="P168" t="s">
        <v>555</v>
      </c>
      <c r="R168">
        <v>18995300</v>
      </c>
      <c r="W168" t="s">
        <v>557</v>
      </c>
      <c r="X168" s="14">
        <v>17.020878136200718</v>
      </c>
    </row>
    <row r="169" spans="1:24" x14ac:dyDescent="0.3">
      <c r="A169">
        <v>76</v>
      </c>
      <c r="B169" t="s">
        <v>381</v>
      </c>
      <c r="C169" t="s">
        <v>382</v>
      </c>
      <c r="D169" t="s">
        <v>566</v>
      </c>
      <c r="E169">
        <v>2</v>
      </c>
      <c r="F169" t="s">
        <v>542</v>
      </c>
      <c r="G169" t="s">
        <v>316</v>
      </c>
      <c r="H169" t="s">
        <v>543</v>
      </c>
      <c r="I169" t="s">
        <v>543</v>
      </c>
      <c r="J169" t="s">
        <v>544</v>
      </c>
      <c r="K169" t="s">
        <v>19</v>
      </c>
      <c r="L169" t="s">
        <v>550</v>
      </c>
      <c r="M169" t="s">
        <v>545</v>
      </c>
      <c r="N169">
        <v>17586</v>
      </c>
      <c r="O169" t="s">
        <v>554</v>
      </c>
      <c r="P169" t="s">
        <v>555</v>
      </c>
      <c r="R169">
        <v>159621</v>
      </c>
      <c r="W169" t="s">
        <v>557</v>
      </c>
      <c r="X169" s="14">
        <v>9.0765950187649267</v>
      </c>
    </row>
    <row r="170" spans="1:24" x14ac:dyDescent="0.3">
      <c r="A170">
        <v>76</v>
      </c>
      <c r="B170" t="s">
        <v>381</v>
      </c>
      <c r="C170" t="s">
        <v>382</v>
      </c>
      <c r="D170" t="s">
        <v>566</v>
      </c>
      <c r="E170">
        <v>2</v>
      </c>
      <c r="F170" t="s">
        <v>542</v>
      </c>
      <c r="G170" t="s">
        <v>316</v>
      </c>
      <c r="H170" t="s">
        <v>543</v>
      </c>
      <c r="I170" t="s">
        <v>543</v>
      </c>
      <c r="J170" t="s">
        <v>544</v>
      </c>
      <c r="K170" t="s">
        <v>19</v>
      </c>
      <c r="L170" t="s">
        <v>551</v>
      </c>
      <c r="M170" t="s">
        <v>545</v>
      </c>
      <c r="N170">
        <v>16199</v>
      </c>
      <c r="O170" t="s">
        <v>554</v>
      </c>
      <c r="P170" t="s">
        <v>555</v>
      </c>
      <c r="R170">
        <v>118933</v>
      </c>
      <c r="W170" t="s">
        <v>557</v>
      </c>
      <c r="X170" s="14">
        <v>7.3419964195320695</v>
      </c>
    </row>
    <row r="171" spans="1:24" x14ac:dyDescent="0.3">
      <c r="A171">
        <v>81</v>
      </c>
      <c r="B171" t="s">
        <v>407</v>
      </c>
      <c r="C171" t="s">
        <v>408</v>
      </c>
      <c r="D171" t="s">
        <v>566</v>
      </c>
      <c r="E171">
        <v>3</v>
      </c>
      <c r="F171" t="s">
        <v>542</v>
      </c>
      <c r="G171" t="s">
        <v>39</v>
      </c>
      <c r="H171" t="s">
        <v>558</v>
      </c>
      <c r="I171" t="s">
        <v>559</v>
      </c>
      <c r="J171" t="s">
        <v>165</v>
      </c>
      <c r="K171" t="s">
        <v>587</v>
      </c>
      <c r="L171" t="s">
        <v>550</v>
      </c>
      <c r="M171" t="s">
        <v>588</v>
      </c>
      <c r="O171" t="s">
        <v>547</v>
      </c>
      <c r="P171" t="s">
        <v>548</v>
      </c>
      <c r="Q171">
        <v>3415</v>
      </c>
      <c r="S171" t="s">
        <v>563</v>
      </c>
      <c r="T171">
        <v>35</v>
      </c>
      <c r="V171">
        <v>3500</v>
      </c>
    </row>
    <row r="172" spans="1:24" x14ac:dyDescent="0.3">
      <c r="A172">
        <v>81</v>
      </c>
      <c r="B172" t="s">
        <v>407</v>
      </c>
      <c r="C172" t="s">
        <v>408</v>
      </c>
      <c r="D172" t="s">
        <v>566</v>
      </c>
      <c r="E172">
        <v>3</v>
      </c>
      <c r="F172" t="s">
        <v>542</v>
      </c>
      <c r="G172" t="s">
        <v>39</v>
      </c>
      <c r="H172" t="s">
        <v>558</v>
      </c>
      <c r="I172" t="s">
        <v>559</v>
      </c>
      <c r="J172" t="s">
        <v>165</v>
      </c>
      <c r="K172" t="s">
        <v>587</v>
      </c>
      <c r="L172" t="s">
        <v>551</v>
      </c>
      <c r="M172" t="s">
        <v>588</v>
      </c>
      <c r="O172" t="s">
        <v>547</v>
      </c>
      <c r="P172" t="s">
        <v>548</v>
      </c>
      <c r="Q172">
        <v>1006</v>
      </c>
      <c r="S172" t="s">
        <v>563</v>
      </c>
      <c r="T172">
        <v>9</v>
      </c>
      <c r="V172">
        <v>900</v>
      </c>
    </row>
    <row r="173" spans="1:24" x14ac:dyDescent="0.3">
      <c r="A173">
        <v>84</v>
      </c>
      <c r="B173" t="s">
        <v>415</v>
      </c>
      <c r="C173" t="s">
        <v>416</v>
      </c>
      <c r="D173" t="s">
        <v>566</v>
      </c>
      <c r="E173">
        <v>4</v>
      </c>
      <c r="F173" t="s">
        <v>542</v>
      </c>
      <c r="G173" t="s">
        <v>151</v>
      </c>
      <c r="H173" t="s">
        <v>567</v>
      </c>
      <c r="I173" t="s">
        <v>568</v>
      </c>
      <c r="J173" t="s">
        <v>544</v>
      </c>
      <c r="K173" t="s">
        <v>19</v>
      </c>
      <c r="L173" t="s">
        <v>545</v>
      </c>
      <c r="M173" t="s">
        <v>589</v>
      </c>
      <c r="O173" t="s">
        <v>547</v>
      </c>
      <c r="P173" t="s">
        <v>548</v>
      </c>
      <c r="W173" t="s">
        <v>572</v>
      </c>
      <c r="X173" s="12">
        <v>11</v>
      </c>
    </row>
    <row r="174" spans="1:24" x14ac:dyDescent="0.3">
      <c r="A174">
        <v>86</v>
      </c>
      <c r="B174" t="s">
        <v>433</v>
      </c>
      <c r="C174">
        <v>2010</v>
      </c>
      <c r="D174" t="s">
        <v>541</v>
      </c>
      <c r="E174">
        <v>2</v>
      </c>
      <c r="F174" t="s">
        <v>542</v>
      </c>
      <c r="G174" t="s">
        <v>434</v>
      </c>
      <c r="H174" t="s">
        <v>560</v>
      </c>
      <c r="I174" t="s">
        <v>559</v>
      </c>
      <c r="J174" t="s">
        <v>544</v>
      </c>
      <c r="K174" t="s">
        <v>19</v>
      </c>
      <c r="L174" t="s">
        <v>545</v>
      </c>
      <c r="M174" t="s">
        <v>545</v>
      </c>
      <c r="O174" t="s">
        <v>554</v>
      </c>
      <c r="P174" t="s">
        <v>555</v>
      </c>
      <c r="R174">
        <v>113833.4</v>
      </c>
      <c r="S174" t="s">
        <v>582</v>
      </c>
      <c r="T174">
        <v>1620.6</v>
      </c>
      <c r="U174">
        <v>1620.6</v>
      </c>
    </row>
    <row r="175" spans="1:24" x14ac:dyDescent="0.3">
      <c r="A175">
        <v>86</v>
      </c>
      <c r="B175" t="s">
        <v>433</v>
      </c>
      <c r="C175">
        <v>2010</v>
      </c>
      <c r="D175" t="s">
        <v>541</v>
      </c>
      <c r="E175">
        <v>2</v>
      </c>
      <c r="F175" t="s">
        <v>542</v>
      </c>
      <c r="G175" t="s">
        <v>434</v>
      </c>
      <c r="H175" t="s">
        <v>560</v>
      </c>
      <c r="I175" t="s">
        <v>559</v>
      </c>
      <c r="J175" t="s">
        <v>544</v>
      </c>
      <c r="K175" t="s">
        <v>19</v>
      </c>
      <c r="L175" t="s">
        <v>550</v>
      </c>
      <c r="M175" t="s">
        <v>545</v>
      </c>
      <c r="O175" t="s">
        <v>554</v>
      </c>
      <c r="P175" t="s">
        <v>555</v>
      </c>
      <c r="R175">
        <v>65798.5</v>
      </c>
      <c r="S175" t="s">
        <v>582</v>
      </c>
      <c r="T175">
        <v>1997.3</v>
      </c>
      <c r="U175">
        <v>1997.3</v>
      </c>
    </row>
    <row r="176" spans="1:24" x14ac:dyDescent="0.3">
      <c r="A176">
        <v>86</v>
      </c>
      <c r="B176" t="s">
        <v>433</v>
      </c>
      <c r="C176">
        <v>2010</v>
      </c>
      <c r="D176" t="s">
        <v>541</v>
      </c>
      <c r="E176">
        <v>2</v>
      </c>
      <c r="F176" t="s">
        <v>542</v>
      </c>
      <c r="G176" t="s">
        <v>434</v>
      </c>
      <c r="H176" t="s">
        <v>560</v>
      </c>
      <c r="I176" t="s">
        <v>559</v>
      </c>
      <c r="J176" t="s">
        <v>544</v>
      </c>
      <c r="K176" t="s">
        <v>19</v>
      </c>
      <c r="L176" t="s">
        <v>551</v>
      </c>
      <c r="M176" t="s">
        <v>545</v>
      </c>
      <c r="O176" t="s">
        <v>554</v>
      </c>
      <c r="P176" t="s">
        <v>555</v>
      </c>
      <c r="R176">
        <v>48034.9</v>
      </c>
      <c r="S176" t="s">
        <v>582</v>
      </c>
      <c r="T176">
        <v>1287.8</v>
      </c>
      <c r="U176">
        <v>1287.8</v>
      </c>
    </row>
    <row r="177" spans="1:22" x14ac:dyDescent="0.3">
      <c r="A177">
        <v>87</v>
      </c>
      <c r="B177" t="s">
        <v>442</v>
      </c>
      <c r="C177">
        <v>1997</v>
      </c>
      <c r="D177" t="s">
        <v>541</v>
      </c>
      <c r="E177">
        <v>3</v>
      </c>
      <c r="F177" t="s">
        <v>542</v>
      </c>
      <c r="G177" t="s">
        <v>444</v>
      </c>
      <c r="H177" t="s">
        <v>560</v>
      </c>
      <c r="I177" t="s">
        <v>559</v>
      </c>
      <c r="J177" t="s">
        <v>544</v>
      </c>
      <c r="K177" t="s">
        <v>19</v>
      </c>
      <c r="L177" t="s">
        <v>545</v>
      </c>
      <c r="M177" t="s">
        <v>545</v>
      </c>
      <c r="O177" t="s">
        <v>554</v>
      </c>
      <c r="P177" t="s">
        <v>555</v>
      </c>
      <c r="S177" t="s">
        <v>564</v>
      </c>
      <c r="T177">
        <v>9.58</v>
      </c>
      <c r="U177">
        <v>958</v>
      </c>
    </row>
    <row r="178" spans="1:22" x14ac:dyDescent="0.3">
      <c r="A178">
        <v>87</v>
      </c>
      <c r="B178" t="s">
        <v>442</v>
      </c>
      <c r="C178">
        <v>2006</v>
      </c>
      <c r="D178" t="s">
        <v>541</v>
      </c>
      <c r="E178">
        <v>2</v>
      </c>
      <c r="F178" t="s">
        <v>542</v>
      </c>
      <c r="G178" t="s">
        <v>444</v>
      </c>
      <c r="H178" t="s">
        <v>560</v>
      </c>
      <c r="I178" t="s">
        <v>559</v>
      </c>
      <c r="J178" t="s">
        <v>544</v>
      </c>
      <c r="K178" t="s">
        <v>19</v>
      </c>
      <c r="L178" t="s">
        <v>545</v>
      </c>
      <c r="M178" t="s">
        <v>545</v>
      </c>
      <c r="O178" t="s">
        <v>554</v>
      </c>
      <c r="P178" t="s">
        <v>555</v>
      </c>
      <c r="S178" t="s">
        <v>564</v>
      </c>
      <c r="T178">
        <v>11.6</v>
      </c>
      <c r="U178">
        <v>1160</v>
      </c>
    </row>
    <row r="179" spans="1:22" x14ac:dyDescent="0.3">
      <c r="A179">
        <v>87</v>
      </c>
      <c r="B179" t="s">
        <v>442</v>
      </c>
      <c r="C179">
        <v>1997</v>
      </c>
      <c r="D179" t="s">
        <v>541</v>
      </c>
      <c r="E179">
        <v>3</v>
      </c>
      <c r="F179" t="s">
        <v>542</v>
      </c>
      <c r="G179" t="s">
        <v>444</v>
      </c>
      <c r="H179" t="s">
        <v>560</v>
      </c>
      <c r="I179" t="s">
        <v>559</v>
      </c>
      <c r="J179" t="s">
        <v>165</v>
      </c>
      <c r="K179" t="s">
        <v>19</v>
      </c>
      <c r="L179" t="s">
        <v>545</v>
      </c>
      <c r="M179" t="s">
        <v>545</v>
      </c>
      <c r="O179" t="s">
        <v>554</v>
      </c>
      <c r="P179" t="s">
        <v>555</v>
      </c>
      <c r="R179">
        <v>317222</v>
      </c>
      <c r="S179" t="s">
        <v>564</v>
      </c>
      <c r="T179">
        <v>6.39</v>
      </c>
      <c r="U179">
        <v>639</v>
      </c>
    </row>
    <row r="180" spans="1:22" x14ac:dyDescent="0.3">
      <c r="A180">
        <v>87</v>
      </c>
      <c r="B180" t="s">
        <v>442</v>
      </c>
      <c r="C180">
        <v>2006</v>
      </c>
      <c r="D180" t="s">
        <v>541</v>
      </c>
      <c r="E180">
        <v>2</v>
      </c>
      <c r="F180" t="s">
        <v>542</v>
      </c>
      <c r="G180" t="s">
        <v>444</v>
      </c>
      <c r="H180" t="s">
        <v>560</v>
      </c>
      <c r="I180" t="s">
        <v>559</v>
      </c>
      <c r="J180" t="s">
        <v>165</v>
      </c>
      <c r="K180" t="s">
        <v>19</v>
      </c>
      <c r="L180" t="s">
        <v>545</v>
      </c>
      <c r="M180" t="s">
        <v>545</v>
      </c>
      <c r="O180" t="s">
        <v>554</v>
      </c>
      <c r="P180" t="s">
        <v>555</v>
      </c>
      <c r="R180">
        <v>568040</v>
      </c>
      <c r="S180" t="s">
        <v>564</v>
      </c>
      <c r="T180">
        <v>9.07</v>
      </c>
      <c r="U180">
        <v>907</v>
      </c>
    </row>
    <row r="181" spans="1:22" x14ac:dyDescent="0.3">
      <c r="A181">
        <v>87</v>
      </c>
      <c r="B181" t="s">
        <v>442</v>
      </c>
      <c r="C181">
        <v>1997</v>
      </c>
      <c r="D181" t="s">
        <v>541</v>
      </c>
      <c r="E181">
        <v>3</v>
      </c>
      <c r="F181" t="s">
        <v>542</v>
      </c>
      <c r="G181" t="s">
        <v>444</v>
      </c>
      <c r="H181" t="s">
        <v>560</v>
      </c>
      <c r="I181" t="s">
        <v>559</v>
      </c>
      <c r="J181" t="s">
        <v>552</v>
      </c>
      <c r="K181" t="s">
        <v>19</v>
      </c>
      <c r="L181" t="s">
        <v>545</v>
      </c>
      <c r="M181" t="s">
        <v>545</v>
      </c>
      <c r="O181" t="s">
        <v>554</v>
      </c>
      <c r="P181" t="s">
        <v>555</v>
      </c>
      <c r="R181">
        <v>579526</v>
      </c>
      <c r="S181" t="s">
        <v>564</v>
      </c>
      <c r="T181">
        <v>12.04</v>
      </c>
      <c r="U181">
        <v>1204</v>
      </c>
    </row>
    <row r="182" spans="1:22" x14ac:dyDescent="0.3">
      <c r="A182">
        <v>87</v>
      </c>
      <c r="B182" t="s">
        <v>442</v>
      </c>
      <c r="C182">
        <v>2006</v>
      </c>
      <c r="D182" t="s">
        <v>541</v>
      </c>
      <c r="E182">
        <v>2</v>
      </c>
      <c r="F182" t="s">
        <v>542</v>
      </c>
      <c r="G182" t="s">
        <v>444</v>
      </c>
      <c r="H182" t="s">
        <v>560</v>
      </c>
      <c r="I182" t="s">
        <v>559</v>
      </c>
      <c r="J182" t="s">
        <v>552</v>
      </c>
      <c r="K182" t="s">
        <v>19</v>
      </c>
      <c r="L182" t="s">
        <v>545</v>
      </c>
      <c r="M182" t="s">
        <v>545</v>
      </c>
      <c r="O182" t="s">
        <v>554</v>
      </c>
      <c r="P182" t="s">
        <v>555</v>
      </c>
      <c r="R182">
        <v>726581</v>
      </c>
      <c r="S182" t="s">
        <v>564</v>
      </c>
      <c r="T182">
        <v>11.06</v>
      </c>
      <c r="U182">
        <v>1106</v>
      </c>
    </row>
    <row r="183" spans="1:22" x14ac:dyDescent="0.3">
      <c r="A183">
        <v>87</v>
      </c>
      <c r="B183" t="s">
        <v>442</v>
      </c>
      <c r="C183">
        <v>1997</v>
      </c>
      <c r="D183" t="s">
        <v>541</v>
      </c>
      <c r="E183">
        <v>3</v>
      </c>
      <c r="F183" t="s">
        <v>542</v>
      </c>
      <c r="G183" t="s">
        <v>444</v>
      </c>
      <c r="H183" t="s">
        <v>560</v>
      </c>
      <c r="I183" t="s">
        <v>559</v>
      </c>
      <c r="J183" t="s">
        <v>165</v>
      </c>
      <c r="K183" t="s">
        <v>19</v>
      </c>
      <c r="L183" t="s">
        <v>550</v>
      </c>
      <c r="M183" t="s">
        <v>545</v>
      </c>
      <c r="O183" t="s">
        <v>554</v>
      </c>
      <c r="P183" t="s">
        <v>555</v>
      </c>
      <c r="S183" t="s">
        <v>564</v>
      </c>
      <c r="T183">
        <v>8.14</v>
      </c>
      <c r="U183">
        <v>814</v>
      </c>
    </row>
    <row r="184" spans="1:22" x14ac:dyDescent="0.3">
      <c r="A184">
        <v>87</v>
      </c>
      <c r="B184" t="s">
        <v>442</v>
      </c>
      <c r="C184">
        <v>2006</v>
      </c>
      <c r="D184" t="s">
        <v>541</v>
      </c>
      <c r="E184">
        <v>2</v>
      </c>
      <c r="F184" t="s">
        <v>542</v>
      </c>
      <c r="G184" t="s">
        <v>444</v>
      </c>
      <c r="H184" t="s">
        <v>560</v>
      </c>
      <c r="I184" t="s">
        <v>559</v>
      </c>
      <c r="J184" t="s">
        <v>165</v>
      </c>
      <c r="K184" t="s">
        <v>19</v>
      </c>
      <c r="L184" t="s">
        <v>550</v>
      </c>
      <c r="M184" t="s">
        <v>545</v>
      </c>
      <c r="O184" t="s">
        <v>554</v>
      </c>
      <c r="P184" t="s">
        <v>555</v>
      </c>
      <c r="S184" t="s">
        <v>564</v>
      </c>
      <c r="T184">
        <v>10.94</v>
      </c>
      <c r="U184">
        <v>1094</v>
      </c>
    </row>
    <row r="185" spans="1:22" x14ac:dyDescent="0.3">
      <c r="A185">
        <v>87</v>
      </c>
      <c r="B185" t="s">
        <v>442</v>
      </c>
      <c r="C185">
        <v>1997</v>
      </c>
      <c r="D185" t="s">
        <v>541</v>
      </c>
      <c r="E185">
        <v>3</v>
      </c>
      <c r="F185" t="s">
        <v>542</v>
      </c>
      <c r="G185" t="s">
        <v>444</v>
      </c>
      <c r="H185" t="s">
        <v>560</v>
      </c>
      <c r="I185" t="s">
        <v>559</v>
      </c>
      <c r="J185" t="s">
        <v>165</v>
      </c>
      <c r="K185" t="s">
        <v>19</v>
      </c>
      <c r="L185" t="s">
        <v>551</v>
      </c>
      <c r="M185" t="s">
        <v>545</v>
      </c>
      <c r="O185" t="s">
        <v>554</v>
      </c>
      <c r="P185" t="s">
        <v>555</v>
      </c>
      <c r="S185" t="s">
        <v>564</v>
      </c>
      <c r="T185">
        <v>4.63</v>
      </c>
      <c r="U185">
        <v>463</v>
      </c>
    </row>
    <row r="186" spans="1:22" x14ac:dyDescent="0.3">
      <c r="A186">
        <v>87</v>
      </c>
      <c r="B186" t="s">
        <v>442</v>
      </c>
      <c r="C186">
        <v>2006</v>
      </c>
      <c r="D186" t="s">
        <v>541</v>
      </c>
      <c r="E186">
        <v>2</v>
      </c>
      <c r="F186" t="s">
        <v>542</v>
      </c>
      <c r="G186" t="s">
        <v>444</v>
      </c>
      <c r="H186" t="s">
        <v>560</v>
      </c>
      <c r="I186" t="s">
        <v>559</v>
      </c>
      <c r="J186" t="s">
        <v>165</v>
      </c>
      <c r="K186" t="s">
        <v>19</v>
      </c>
      <c r="L186" t="s">
        <v>551</v>
      </c>
      <c r="M186" t="s">
        <v>545</v>
      </c>
      <c r="O186" t="s">
        <v>554</v>
      </c>
      <c r="P186" t="s">
        <v>555</v>
      </c>
      <c r="S186" t="s">
        <v>564</v>
      </c>
      <c r="T186">
        <v>7.25</v>
      </c>
      <c r="U186">
        <v>725</v>
      </c>
    </row>
    <row r="187" spans="1:22" x14ac:dyDescent="0.3">
      <c r="A187">
        <v>87</v>
      </c>
      <c r="B187" t="s">
        <v>442</v>
      </c>
      <c r="C187">
        <v>1997</v>
      </c>
      <c r="D187" t="s">
        <v>541</v>
      </c>
      <c r="E187">
        <v>3</v>
      </c>
      <c r="F187" t="s">
        <v>542</v>
      </c>
      <c r="G187" t="s">
        <v>444</v>
      </c>
      <c r="H187" t="s">
        <v>560</v>
      </c>
      <c r="I187" t="s">
        <v>559</v>
      </c>
      <c r="J187" t="s">
        <v>552</v>
      </c>
      <c r="K187" t="s">
        <v>19</v>
      </c>
      <c r="L187" t="s">
        <v>550</v>
      </c>
      <c r="M187" t="s">
        <v>545</v>
      </c>
      <c r="O187" t="s">
        <v>554</v>
      </c>
      <c r="P187" t="s">
        <v>555</v>
      </c>
      <c r="S187" t="s">
        <v>564</v>
      </c>
      <c r="T187">
        <v>13.51</v>
      </c>
      <c r="U187">
        <v>1351</v>
      </c>
    </row>
    <row r="188" spans="1:22" x14ac:dyDescent="0.3">
      <c r="A188">
        <v>87</v>
      </c>
      <c r="B188" t="s">
        <v>442</v>
      </c>
      <c r="C188">
        <v>2006</v>
      </c>
      <c r="D188" t="s">
        <v>541</v>
      </c>
      <c r="E188">
        <v>2</v>
      </c>
      <c r="F188" t="s">
        <v>542</v>
      </c>
      <c r="G188" t="s">
        <v>444</v>
      </c>
      <c r="H188" t="s">
        <v>560</v>
      </c>
      <c r="I188" t="s">
        <v>559</v>
      </c>
      <c r="J188" t="s">
        <v>552</v>
      </c>
      <c r="K188" t="s">
        <v>19</v>
      </c>
      <c r="L188" t="s">
        <v>550</v>
      </c>
      <c r="M188" t="s">
        <v>545</v>
      </c>
      <c r="O188" t="s">
        <v>554</v>
      </c>
      <c r="P188" t="s">
        <v>555</v>
      </c>
      <c r="S188" t="s">
        <v>564</v>
      </c>
      <c r="T188">
        <v>13.57</v>
      </c>
      <c r="U188">
        <v>1357</v>
      </c>
    </row>
    <row r="189" spans="1:22" x14ac:dyDescent="0.3">
      <c r="A189">
        <v>87</v>
      </c>
      <c r="B189" t="s">
        <v>442</v>
      </c>
      <c r="C189">
        <v>1997</v>
      </c>
      <c r="D189" t="s">
        <v>541</v>
      </c>
      <c r="E189">
        <v>3</v>
      </c>
      <c r="F189" t="s">
        <v>542</v>
      </c>
      <c r="G189" t="s">
        <v>444</v>
      </c>
      <c r="H189" t="s">
        <v>560</v>
      </c>
      <c r="I189" t="s">
        <v>559</v>
      </c>
      <c r="J189" t="s">
        <v>552</v>
      </c>
      <c r="K189" t="s">
        <v>19</v>
      </c>
      <c r="L189" t="s">
        <v>551</v>
      </c>
      <c r="M189" t="s">
        <v>545</v>
      </c>
      <c r="O189" t="s">
        <v>554</v>
      </c>
      <c r="P189" t="s">
        <v>555</v>
      </c>
      <c r="S189" t="s">
        <v>564</v>
      </c>
      <c r="T189">
        <v>10.55</v>
      </c>
      <c r="U189">
        <v>1055</v>
      </c>
    </row>
    <row r="190" spans="1:22" x14ac:dyDescent="0.3">
      <c r="A190">
        <v>87</v>
      </c>
      <c r="B190" t="s">
        <v>442</v>
      </c>
      <c r="C190">
        <v>2006</v>
      </c>
      <c r="D190" t="s">
        <v>541</v>
      </c>
      <c r="E190">
        <v>2</v>
      </c>
      <c r="F190" t="s">
        <v>542</v>
      </c>
      <c r="G190" t="s">
        <v>444</v>
      </c>
      <c r="H190" t="s">
        <v>560</v>
      </c>
      <c r="I190" t="s">
        <v>559</v>
      </c>
      <c r="J190" t="s">
        <v>552</v>
      </c>
      <c r="K190" t="s">
        <v>19</v>
      </c>
      <c r="L190" t="s">
        <v>551</v>
      </c>
      <c r="M190" t="s">
        <v>545</v>
      </c>
      <c r="O190" t="s">
        <v>554</v>
      </c>
      <c r="P190" t="s">
        <v>555</v>
      </c>
      <c r="S190" t="s">
        <v>564</v>
      </c>
      <c r="T190">
        <v>9.69</v>
      </c>
      <c r="U190">
        <v>969</v>
      </c>
    </row>
    <row r="191" spans="1:22" x14ac:dyDescent="0.3">
      <c r="A191">
        <v>89</v>
      </c>
      <c r="B191" t="s">
        <v>460</v>
      </c>
      <c r="C191">
        <v>1976</v>
      </c>
      <c r="D191" t="s">
        <v>541</v>
      </c>
      <c r="E191">
        <v>5</v>
      </c>
      <c r="F191" t="s">
        <v>542</v>
      </c>
      <c r="G191" t="s">
        <v>462</v>
      </c>
      <c r="H191" t="s">
        <v>119</v>
      </c>
      <c r="I191" t="s">
        <v>590</v>
      </c>
      <c r="J191" t="s">
        <v>544</v>
      </c>
      <c r="K191" t="s">
        <v>591</v>
      </c>
      <c r="L191" t="s">
        <v>545</v>
      </c>
      <c r="M191" t="s">
        <v>588</v>
      </c>
      <c r="O191" t="s">
        <v>547</v>
      </c>
      <c r="P191" t="s">
        <v>548</v>
      </c>
      <c r="S191" t="s">
        <v>563</v>
      </c>
      <c r="T191">
        <v>24.8</v>
      </c>
      <c r="V191">
        <v>2480</v>
      </c>
    </row>
    <row r="192" spans="1:22" x14ac:dyDescent="0.3">
      <c r="A192">
        <v>89</v>
      </c>
      <c r="B192" t="s">
        <v>460</v>
      </c>
      <c r="C192">
        <v>1976</v>
      </c>
      <c r="D192" t="s">
        <v>541</v>
      </c>
      <c r="E192">
        <v>5</v>
      </c>
      <c r="F192" t="s">
        <v>542</v>
      </c>
      <c r="G192" t="s">
        <v>462</v>
      </c>
      <c r="H192" t="s">
        <v>119</v>
      </c>
      <c r="I192" t="s">
        <v>590</v>
      </c>
      <c r="J192" t="s">
        <v>544</v>
      </c>
      <c r="K192" t="s">
        <v>592</v>
      </c>
      <c r="L192" t="s">
        <v>545</v>
      </c>
      <c r="M192" t="s">
        <v>588</v>
      </c>
      <c r="O192" t="s">
        <v>547</v>
      </c>
      <c r="P192" t="s">
        <v>548</v>
      </c>
      <c r="S192" t="s">
        <v>563</v>
      </c>
      <c r="T192">
        <v>43.5</v>
      </c>
      <c r="V192">
        <v>4350</v>
      </c>
    </row>
    <row r="193" spans="1:24" x14ac:dyDescent="0.3">
      <c r="A193">
        <v>89</v>
      </c>
      <c r="B193" t="s">
        <v>460</v>
      </c>
      <c r="C193">
        <v>1976</v>
      </c>
      <c r="D193" t="s">
        <v>541</v>
      </c>
      <c r="E193">
        <v>5</v>
      </c>
      <c r="F193" t="s">
        <v>542</v>
      </c>
      <c r="G193" t="s">
        <v>462</v>
      </c>
      <c r="H193" t="s">
        <v>119</v>
      </c>
      <c r="I193" t="s">
        <v>590</v>
      </c>
      <c r="J193" t="s">
        <v>544</v>
      </c>
      <c r="K193" t="s">
        <v>593</v>
      </c>
      <c r="L193" t="s">
        <v>545</v>
      </c>
      <c r="M193" t="s">
        <v>588</v>
      </c>
      <c r="O193" t="s">
        <v>547</v>
      </c>
      <c r="P193" t="s">
        <v>548</v>
      </c>
      <c r="S193" t="s">
        <v>563</v>
      </c>
      <c r="T193">
        <v>38.299999999999997</v>
      </c>
      <c r="V193">
        <v>3829.9999999999995</v>
      </c>
    </row>
    <row r="194" spans="1:24" x14ac:dyDescent="0.3">
      <c r="A194">
        <v>89</v>
      </c>
      <c r="B194" t="s">
        <v>460</v>
      </c>
      <c r="C194">
        <v>1976</v>
      </c>
      <c r="D194" t="s">
        <v>541</v>
      </c>
      <c r="E194">
        <v>5</v>
      </c>
      <c r="F194" t="s">
        <v>542</v>
      </c>
      <c r="G194" t="s">
        <v>462</v>
      </c>
      <c r="H194" t="s">
        <v>119</v>
      </c>
      <c r="I194" t="s">
        <v>590</v>
      </c>
      <c r="J194" t="s">
        <v>544</v>
      </c>
      <c r="K194" t="s">
        <v>594</v>
      </c>
      <c r="L194" t="s">
        <v>545</v>
      </c>
      <c r="M194" t="s">
        <v>588</v>
      </c>
      <c r="O194" t="s">
        <v>547</v>
      </c>
      <c r="P194" t="s">
        <v>548</v>
      </c>
      <c r="S194" t="s">
        <v>563</v>
      </c>
      <c r="T194">
        <v>26.1</v>
      </c>
      <c r="V194">
        <v>2610</v>
      </c>
    </row>
    <row r="195" spans="1:24" x14ac:dyDescent="0.3">
      <c r="A195">
        <v>89</v>
      </c>
      <c r="B195" t="s">
        <v>460</v>
      </c>
      <c r="C195">
        <v>1976</v>
      </c>
      <c r="D195" t="s">
        <v>541</v>
      </c>
      <c r="E195">
        <v>5</v>
      </c>
      <c r="F195" t="s">
        <v>542</v>
      </c>
      <c r="G195" t="s">
        <v>462</v>
      </c>
      <c r="H195" t="s">
        <v>119</v>
      </c>
      <c r="I195" t="s">
        <v>590</v>
      </c>
      <c r="J195" t="s">
        <v>165</v>
      </c>
      <c r="K195" t="s">
        <v>591</v>
      </c>
      <c r="L195" t="s">
        <v>545</v>
      </c>
      <c r="M195" t="s">
        <v>588</v>
      </c>
      <c r="O195" t="s">
        <v>547</v>
      </c>
      <c r="P195" t="s">
        <v>548</v>
      </c>
      <c r="S195" t="s">
        <v>563</v>
      </c>
      <c r="T195">
        <v>16</v>
      </c>
      <c r="V195">
        <v>1600</v>
      </c>
    </row>
    <row r="196" spans="1:24" x14ac:dyDescent="0.3">
      <c r="A196">
        <v>89</v>
      </c>
      <c r="B196" t="s">
        <v>460</v>
      </c>
      <c r="C196">
        <v>1976</v>
      </c>
      <c r="D196" t="s">
        <v>541</v>
      </c>
      <c r="E196">
        <v>5</v>
      </c>
      <c r="F196" t="s">
        <v>542</v>
      </c>
      <c r="G196" t="s">
        <v>462</v>
      </c>
      <c r="H196" t="s">
        <v>119</v>
      </c>
      <c r="I196" t="s">
        <v>590</v>
      </c>
      <c r="J196" t="s">
        <v>165</v>
      </c>
      <c r="K196" t="s">
        <v>592</v>
      </c>
      <c r="L196" t="s">
        <v>545</v>
      </c>
      <c r="M196" t="s">
        <v>588</v>
      </c>
      <c r="O196" t="s">
        <v>547</v>
      </c>
      <c r="P196" t="s">
        <v>548</v>
      </c>
      <c r="S196" t="s">
        <v>563</v>
      </c>
      <c r="T196">
        <v>16.7</v>
      </c>
      <c r="V196">
        <v>1670</v>
      </c>
    </row>
    <row r="197" spans="1:24" x14ac:dyDescent="0.3">
      <c r="A197">
        <v>89</v>
      </c>
      <c r="B197" t="s">
        <v>460</v>
      </c>
      <c r="C197">
        <v>1976</v>
      </c>
      <c r="D197" t="s">
        <v>541</v>
      </c>
      <c r="E197">
        <v>5</v>
      </c>
      <c r="F197" t="s">
        <v>542</v>
      </c>
      <c r="G197" t="s">
        <v>462</v>
      </c>
      <c r="H197" t="s">
        <v>119</v>
      </c>
      <c r="I197" t="s">
        <v>590</v>
      </c>
      <c r="J197" t="s">
        <v>165</v>
      </c>
      <c r="K197" t="s">
        <v>593</v>
      </c>
      <c r="L197" t="s">
        <v>545</v>
      </c>
      <c r="M197" t="s">
        <v>588</v>
      </c>
      <c r="O197" t="s">
        <v>547</v>
      </c>
      <c r="P197" t="s">
        <v>548</v>
      </c>
      <c r="S197" t="s">
        <v>563</v>
      </c>
      <c r="T197">
        <v>11.4</v>
      </c>
      <c r="V197">
        <v>1140</v>
      </c>
    </row>
    <row r="198" spans="1:24" x14ac:dyDescent="0.3">
      <c r="A198">
        <v>89</v>
      </c>
      <c r="B198" t="s">
        <v>460</v>
      </c>
      <c r="C198">
        <v>1976</v>
      </c>
      <c r="D198" t="s">
        <v>541</v>
      </c>
      <c r="E198">
        <v>5</v>
      </c>
      <c r="F198" t="s">
        <v>542</v>
      </c>
      <c r="G198" t="s">
        <v>462</v>
      </c>
      <c r="H198" t="s">
        <v>119</v>
      </c>
      <c r="I198" t="s">
        <v>590</v>
      </c>
      <c r="J198" t="s">
        <v>165</v>
      </c>
      <c r="K198" t="s">
        <v>594</v>
      </c>
      <c r="L198" t="s">
        <v>545</v>
      </c>
      <c r="M198" t="s">
        <v>588</v>
      </c>
      <c r="O198" t="s">
        <v>547</v>
      </c>
      <c r="P198" t="s">
        <v>548</v>
      </c>
      <c r="S198" t="s">
        <v>563</v>
      </c>
      <c r="T198">
        <v>1.5</v>
      </c>
      <c r="V198">
        <v>150</v>
      </c>
    </row>
    <row r="199" spans="1:24" x14ac:dyDescent="0.3">
      <c r="A199">
        <v>89</v>
      </c>
      <c r="B199" t="s">
        <v>460</v>
      </c>
      <c r="C199">
        <v>1976</v>
      </c>
      <c r="D199" t="s">
        <v>541</v>
      </c>
      <c r="E199">
        <v>5</v>
      </c>
      <c r="F199" t="s">
        <v>542</v>
      </c>
      <c r="G199" t="s">
        <v>462</v>
      </c>
      <c r="H199" t="s">
        <v>119</v>
      </c>
      <c r="I199" t="s">
        <v>590</v>
      </c>
      <c r="J199" t="s">
        <v>552</v>
      </c>
      <c r="K199" t="s">
        <v>591</v>
      </c>
      <c r="L199" t="s">
        <v>545</v>
      </c>
      <c r="M199" t="s">
        <v>588</v>
      </c>
      <c r="O199" t="s">
        <v>547</v>
      </c>
      <c r="P199" t="s">
        <v>548</v>
      </c>
      <c r="S199" t="s">
        <v>563</v>
      </c>
      <c r="T199">
        <v>4.0999999999999996</v>
      </c>
      <c r="V199">
        <v>409.99999999999994</v>
      </c>
    </row>
    <row r="200" spans="1:24" x14ac:dyDescent="0.3">
      <c r="A200">
        <v>89</v>
      </c>
      <c r="B200" t="s">
        <v>460</v>
      </c>
      <c r="C200">
        <v>1976</v>
      </c>
      <c r="D200" t="s">
        <v>541</v>
      </c>
      <c r="E200">
        <v>5</v>
      </c>
      <c r="F200" t="s">
        <v>542</v>
      </c>
      <c r="G200" t="s">
        <v>462</v>
      </c>
      <c r="H200" t="s">
        <v>119</v>
      </c>
      <c r="I200" t="s">
        <v>590</v>
      </c>
      <c r="J200" t="s">
        <v>552</v>
      </c>
      <c r="K200" t="s">
        <v>592</v>
      </c>
      <c r="L200" t="s">
        <v>545</v>
      </c>
      <c r="M200" t="s">
        <v>588</v>
      </c>
      <c r="O200" t="s">
        <v>547</v>
      </c>
      <c r="P200" t="s">
        <v>548</v>
      </c>
      <c r="S200" t="s">
        <v>563</v>
      </c>
      <c r="T200">
        <v>9.1</v>
      </c>
      <c r="V200">
        <v>910</v>
      </c>
    </row>
    <row r="201" spans="1:24" x14ac:dyDescent="0.3">
      <c r="A201">
        <v>89</v>
      </c>
      <c r="B201" t="s">
        <v>460</v>
      </c>
      <c r="C201">
        <v>1976</v>
      </c>
      <c r="D201" t="s">
        <v>541</v>
      </c>
      <c r="E201">
        <v>5</v>
      </c>
      <c r="F201" t="s">
        <v>542</v>
      </c>
      <c r="G201" t="s">
        <v>462</v>
      </c>
      <c r="H201" t="s">
        <v>119</v>
      </c>
      <c r="I201" t="s">
        <v>590</v>
      </c>
      <c r="J201" t="s">
        <v>552</v>
      </c>
      <c r="K201" t="s">
        <v>593</v>
      </c>
      <c r="L201" t="s">
        <v>545</v>
      </c>
      <c r="M201" t="s">
        <v>588</v>
      </c>
      <c r="O201" t="s">
        <v>547</v>
      </c>
      <c r="P201" t="s">
        <v>548</v>
      </c>
      <c r="S201" t="s">
        <v>563</v>
      </c>
      <c r="T201">
        <v>10.7</v>
      </c>
      <c r="V201">
        <v>1070</v>
      </c>
    </row>
    <row r="202" spans="1:24" x14ac:dyDescent="0.3">
      <c r="A202">
        <v>89</v>
      </c>
      <c r="B202" t="s">
        <v>460</v>
      </c>
      <c r="C202">
        <v>1976</v>
      </c>
      <c r="D202" t="s">
        <v>541</v>
      </c>
      <c r="E202">
        <v>5</v>
      </c>
      <c r="F202" t="s">
        <v>542</v>
      </c>
      <c r="G202" t="s">
        <v>462</v>
      </c>
      <c r="H202" t="s">
        <v>119</v>
      </c>
      <c r="I202" t="s">
        <v>590</v>
      </c>
      <c r="J202" t="s">
        <v>552</v>
      </c>
      <c r="K202" t="s">
        <v>594</v>
      </c>
      <c r="L202" t="s">
        <v>545</v>
      </c>
      <c r="M202" t="s">
        <v>588</v>
      </c>
      <c r="O202" t="s">
        <v>547</v>
      </c>
      <c r="P202" t="s">
        <v>548</v>
      </c>
      <c r="S202" t="s">
        <v>563</v>
      </c>
      <c r="T202">
        <v>9.9</v>
      </c>
      <c r="V202">
        <v>990</v>
      </c>
    </row>
    <row r="203" spans="1:24" x14ac:dyDescent="0.3">
      <c r="A203">
        <v>90</v>
      </c>
      <c r="B203" t="s">
        <v>468</v>
      </c>
      <c r="C203">
        <v>2011</v>
      </c>
      <c r="D203" t="s">
        <v>541</v>
      </c>
      <c r="E203">
        <v>1</v>
      </c>
      <c r="F203" t="s">
        <v>542</v>
      </c>
      <c r="G203" t="s">
        <v>553</v>
      </c>
      <c r="H203" t="s">
        <v>543</v>
      </c>
      <c r="I203" t="s">
        <v>543</v>
      </c>
      <c r="J203" t="s">
        <v>544</v>
      </c>
      <c r="K203" t="s">
        <v>19</v>
      </c>
      <c r="L203" t="s">
        <v>550</v>
      </c>
      <c r="M203" t="s">
        <v>545</v>
      </c>
      <c r="O203" t="s">
        <v>554</v>
      </c>
      <c r="P203" t="s">
        <v>555</v>
      </c>
      <c r="R203">
        <v>451330.7</v>
      </c>
      <c r="S203" t="s">
        <v>564</v>
      </c>
      <c r="T203">
        <v>24.2</v>
      </c>
      <c r="U203">
        <v>2420</v>
      </c>
    </row>
    <row r="204" spans="1:24" x14ac:dyDescent="0.3">
      <c r="A204">
        <v>90</v>
      </c>
      <c r="B204" t="s">
        <v>468</v>
      </c>
      <c r="C204">
        <v>2011</v>
      </c>
      <c r="D204" t="s">
        <v>541</v>
      </c>
      <c r="E204">
        <v>1</v>
      </c>
      <c r="F204" t="s">
        <v>542</v>
      </c>
      <c r="G204" t="s">
        <v>553</v>
      </c>
      <c r="H204" t="s">
        <v>543</v>
      </c>
      <c r="I204" t="s">
        <v>543</v>
      </c>
      <c r="J204" t="s">
        <v>165</v>
      </c>
      <c r="K204" t="s">
        <v>19</v>
      </c>
      <c r="L204" t="s">
        <v>550</v>
      </c>
      <c r="M204" t="s">
        <v>545</v>
      </c>
      <c r="N204" s="15">
        <v>24691.237288135591</v>
      </c>
      <c r="O204" t="s">
        <v>554</v>
      </c>
      <c r="P204" t="s">
        <v>555</v>
      </c>
      <c r="R204">
        <v>145678.29999999999</v>
      </c>
      <c r="S204" t="s">
        <v>564</v>
      </c>
      <c r="T204">
        <v>7.8</v>
      </c>
      <c r="U204">
        <v>780</v>
      </c>
      <c r="W204" t="s">
        <v>557</v>
      </c>
      <c r="X204">
        <v>5.9</v>
      </c>
    </row>
    <row r="205" spans="1:24" x14ac:dyDescent="0.3">
      <c r="A205">
        <v>90</v>
      </c>
      <c r="B205" t="s">
        <v>468</v>
      </c>
      <c r="C205">
        <v>2011</v>
      </c>
      <c r="D205" t="s">
        <v>541</v>
      </c>
      <c r="E205">
        <v>1</v>
      </c>
      <c r="F205" t="s">
        <v>542</v>
      </c>
      <c r="G205" t="s">
        <v>553</v>
      </c>
      <c r="H205" t="s">
        <v>543</v>
      </c>
      <c r="I205" t="s">
        <v>543</v>
      </c>
      <c r="J205" t="s">
        <v>552</v>
      </c>
      <c r="K205" t="s">
        <v>19</v>
      </c>
      <c r="L205" t="s">
        <v>550</v>
      </c>
      <c r="M205" t="s">
        <v>545</v>
      </c>
      <c r="N205" s="15">
        <v>15325.071428571429</v>
      </c>
      <c r="O205" t="s">
        <v>554</v>
      </c>
      <c r="P205" t="s">
        <v>555</v>
      </c>
      <c r="R205">
        <v>85820.4</v>
      </c>
      <c r="S205" t="s">
        <v>564</v>
      </c>
      <c r="T205">
        <v>4.5999999999999996</v>
      </c>
      <c r="U205">
        <v>459.99999999999994</v>
      </c>
      <c r="W205" t="s">
        <v>557</v>
      </c>
      <c r="X205">
        <v>5.6</v>
      </c>
    </row>
    <row r="206" spans="1:24" x14ac:dyDescent="0.3">
      <c r="A206">
        <v>90</v>
      </c>
      <c r="B206" t="s">
        <v>468</v>
      </c>
      <c r="C206">
        <v>2011</v>
      </c>
      <c r="D206" t="s">
        <v>541</v>
      </c>
      <c r="E206">
        <v>1</v>
      </c>
      <c r="F206" t="s">
        <v>542</v>
      </c>
      <c r="G206" t="s">
        <v>553</v>
      </c>
      <c r="H206" t="s">
        <v>543</v>
      </c>
      <c r="I206" t="s">
        <v>543</v>
      </c>
      <c r="J206" t="s">
        <v>544</v>
      </c>
      <c r="K206" t="s">
        <v>19</v>
      </c>
      <c r="L206" t="s">
        <v>551</v>
      </c>
      <c r="M206" t="s">
        <v>545</v>
      </c>
      <c r="N206" s="16"/>
      <c r="O206" t="s">
        <v>554</v>
      </c>
      <c r="P206" t="s">
        <v>555</v>
      </c>
      <c r="R206">
        <v>296627.09999999998</v>
      </c>
      <c r="S206" t="s">
        <v>564</v>
      </c>
      <c r="T206">
        <v>14.9</v>
      </c>
      <c r="U206">
        <v>1490</v>
      </c>
    </row>
    <row r="207" spans="1:24" x14ac:dyDescent="0.3">
      <c r="A207">
        <v>90</v>
      </c>
      <c r="B207" t="s">
        <v>468</v>
      </c>
      <c r="C207">
        <v>2011</v>
      </c>
      <c r="D207" t="s">
        <v>541</v>
      </c>
      <c r="E207">
        <v>1</v>
      </c>
      <c r="F207" t="s">
        <v>542</v>
      </c>
      <c r="G207" t="s">
        <v>553</v>
      </c>
      <c r="H207" t="s">
        <v>543</v>
      </c>
      <c r="I207" t="s">
        <v>543</v>
      </c>
      <c r="J207" t="s">
        <v>165</v>
      </c>
      <c r="K207" t="s">
        <v>19</v>
      </c>
      <c r="L207" t="s">
        <v>551</v>
      </c>
      <c r="M207" t="s">
        <v>545</v>
      </c>
      <c r="N207" s="15">
        <v>21570.02941176471</v>
      </c>
      <c r="O207" t="s">
        <v>554</v>
      </c>
      <c r="P207" t="s">
        <v>555</v>
      </c>
      <c r="R207">
        <v>73338.100000000006</v>
      </c>
      <c r="S207" t="s">
        <v>564</v>
      </c>
      <c r="T207">
        <v>3.7</v>
      </c>
      <c r="U207">
        <v>370</v>
      </c>
      <c r="W207" t="s">
        <v>557</v>
      </c>
      <c r="X207">
        <v>3.4</v>
      </c>
    </row>
    <row r="208" spans="1:24" x14ac:dyDescent="0.3">
      <c r="A208">
        <v>90</v>
      </c>
      <c r="B208" t="s">
        <v>468</v>
      </c>
      <c r="C208">
        <v>2011</v>
      </c>
      <c r="D208" t="s">
        <v>541</v>
      </c>
      <c r="E208">
        <v>1</v>
      </c>
      <c r="F208" t="s">
        <v>542</v>
      </c>
      <c r="G208" t="s">
        <v>553</v>
      </c>
      <c r="H208" t="s">
        <v>543</v>
      </c>
      <c r="I208" t="s">
        <v>543</v>
      </c>
      <c r="J208" t="s">
        <v>552</v>
      </c>
      <c r="K208" t="s">
        <v>19</v>
      </c>
      <c r="L208" t="s">
        <v>551</v>
      </c>
      <c r="M208" t="s">
        <v>545</v>
      </c>
      <c r="N208" s="15">
        <v>20202.297297297297</v>
      </c>
      <c r="O208" t="s">
        <v>554</v>
      </c>
      <c r="P208" t="s">
        <v>555</v>
      </c>
      <c r="R208">
        <v>74748.5</v>
      </c>
      <c r="S208" t="s">
        <v>564</v>
      </c>
      <c r="T208">
        <v>3.8</v>
      </c>
      <c r="U208">
        <v>380</v>
      </c>
      <c r="W208" t="s">
        <v>557</v>
      </c>
      <c r="X208">
        <v>3.7</v>
      </c>
    </row>
    <row r="209" spans="1:24" x14ac:dyDescent="0.3">
      <c r="A209">
        <v>92</v>
      </c>
      <c r="B209" t="s">
        <v>475</v>
      </c>
      <c r="C209" t="s">
        <v>476</v>
      </c>
      <c r="D209" t="s">
        <v>566</v>
      </c>
      <c r="E209">
        <v>3</v>
      </c>
      <c r="F209" t="s">
        <v>542</v>
      </c>
      <c r="G209" t="s">
        <v>59</v>
      </c>
      <c r="H209" t="s">
        <v>558</v>
      </c>
      <c r="I209" t="s">
        <v>559</v>
      </c>
      <c r="J209" t="s">
        <v>165</v>
      </c>
      <c r="K209" t="s">
        <v>19</v>
      </c>
      <c r="L209" t="s">
        <v>550</v>
      </c>
      <c r="M209" t="s">
        <v>545</v>
      </c>
      <c r="O209" t="s">
        <v>554</v>
      </c>
      <c r="P209" t="s">
        <v>555</v>
      </c>
      <c r="W209" t="s">
        <v>557</v>
      </c>
      <c r="X209">
        <v>14.7</v>
      </c>
    </row>
    <row r="210" spans="1:24" x14ac:dyDescent="0.3">
      <c r="A210">
        <v>92</v>
      </c>
      <c r="B210" t="s">
        <v>475</v>
      </c>
      <c r="C210" t="s">
        <v>476</v>
      </c>
      <c r="D210" t="s">
        <v>566</v>
      </c>
      <c r="E210">
        <v>3</v>
      </c>
      <c r="F210" t="s">
        <v>542</v>
      </c>
      <c r="G210" t="s">
        <v>59</v>
      </c>
      <c r="H210" t="s">
        <v>558</v>
      </c>
      <c r="I210" t="s">
        <v>559</v>
      </c>
      <c r="J210" t="s">
        <v>165</v>
      </c>
      <c r="K210" t="s">
        <v>19</v>
      </c>
      <c r="L210" t="s">
        <v>551</v>
      </c>
      <c r="M210" t="s">
        <v>545</v>
      </c>
      <c r="O210" t="s">
        <v>554</v>
      </c>
      <c r="P210" t="s">
        <v>555</v>
      </c>
      <c r="W210" t="s">
        <v>557</v>
      </c>
      <c r="X210">
        <v>13.7</v>
      </c>
    </row>
    <row r="211" spans="1:24" x14ac:dyDescent="0.3">
      <c r="A211">
        <v>92</v>
      </c>
      <c r="B211" t="s">
        <v>475</v>
      </c>
      <c r="C211" t="s">
        <v>476</v>
      </c>
      <c r="D211" t="s">
        <v>566</v>
      </c>
      <c r="E211">
        <v>3</v>
      </c>
      <c r="F211" t="s">
        <v>542</v>
      </c>
      <c r="G211" t="s">
        <v>59</v>
      </c>
      <c r="H211" t="s">
        <v>558</v>
      </c>
      <c r="I211" t="s">
        <v>559</v>
      </c>
      <c r="J211" t="s">
        <v>552</v>
      </c>
      <c r="K211" t="s">
        <v>19</v>
      </c>
      <c r="L211" t="s">
        <v>550</v>
      </c>
      <c r="M211" t="s">
        <v>545</v>
      </c>
      <c r="O211" t="s">
        <v>554</v>
      </c>
      <c r="P211" t="s">
        <v>555</v>
      </c>
      <c r="W211" t="s">
        <v>557</v>
      </c>
      <c r="X211">
        <v>12.2</v>
      </c>
    </row>
    <row r="212" spans="1:24" x14ac:dyDescent="0.3">
      <c r="A212">
        <v>92</v>
      </c>
      <c r="B212" t="s">
        <v>475</v>
      </c>
      <c r="C212" t="s">
        <v>476</v>
      </c>
      <c r="D212" t="s">
        <v>566</v>
      </c>
      <c r="E212">
        <v>3</v>
      </c>
      <c r="F212" t="s">
        <v>542</v>
      </c>
      <c r="G212" t="s">
        <v>59</v>
      </c>
      <c r="H212" t="s">
        <v>558</v>
      </c>
      <c r="I212" t="s">
        <v>559</v>
      </c>
      <c r="J212" t="s">
        <v>552</v>
      </c>
      <c r="K212" t="s">
        <v>19</v>
      </c>
      <c r="L212" t="s">
        <v>551</v>
      </c>
      <c r="M212" t="s">
        <v>545</v>
      </c>
      <c r="O212" t="s">
        <v>554</v>
      </c>
      <c r="P212" t="s">
        <v>555</v>
      </c>
      <c r="W212" t="s">
        <v>557</v>
      </c>
      <c r="X212">
        <v>13.9</v>
      </c>
    </row>
    <row r="213" spans="1:24" x14ac:dyDescent="0.3">
      <c r="A213">
        <v>93</v>
      </c>
      <c r="B213" t="s">
        <v>483</v>
      </c>
      <c r="C213" t="s">
        <v>595</v>
      </c>
      <c r="D213" t="s">
        <v>566</v>
      </c>
      <c r="E213">
        <v>5</v>
      </c>
      <c r="F213" t="s">
        <v>542</v>
      </c>
      <c r="G213" t="s">
        <v>406</v>
      </c>
      <c r="H213" t="s">
        <v>543</v>
      </c>
      <c r="I213" t="s">
        <v>543</v>
      </c>
      <c r="J213" t="s">
        <v>165</v>
      </c>
      <c r="K213" t="s">
        <v>19</v>
      </c>
      <c r="L213" t="s">
        <v>550</v>
      </c>
      <c r="M213" t="s">
        <v>596</v>
      </c>
      <c r="O213" t="s">
        <v>547</v>
      </c>
      <c r="P213" t="s">
        <v>548</v>
      </c>
      <c r="S213" t="s">
        <v>549</v>
      </c>
      <c r="T213">
        <v>753.8</v>
      </c>
      <c r="V213">
        <v>753.8</v>
      </c>
    </row>
    <row r="214" spans="1:24" x14ac:dyDescent="0.3">
      <c r="A214">
        <v>93</v>
      </c>
      <c r="B214" t="s">
        <v>483</v>
      </c>
      <c r="C214" t="s">
        <v>597</v>
      </c>
      <c r="D214" t="s">
        <v>566</v>
      </c>
      <c r="E214">
        <v>4</v>
      </c>
      <c r="F214" t="s">
        <v>542</v>
      </c>
      <c r="G214" t="s">
        <v>406</v>
      </c>
      <c r="H214" t="s">
        <v>543</v>
      </c>
      <c r="I214" t="s">
        <v>543</v>
      </c>
      <c r="J214" t="s">
        <v>165</v>
      </c>
      <c r="K214" t="s">
        <v>19</v>
      </c>
      <c r="L214" t="s">
        <v>550</v>
      </c>
      <c r="M214" t="s">
        <v>596</v>
      </c>
      <c r="O214" t="s">
        <v>547</v>
      </c>
      <c r="P214" t="s">
        <v>548</v>
      </c>
      <c r="S214" t="s">
        <v>549</v>
      </c>
      <c r="T214">
        <v>603.5</v>
      </c>
      <c r="V214">
        <v>603.5</v>
      </c>
    </row>
    <row r="215" spans="1:24" x14ac:dyDescent="0.3">
      <c r="A215">
        <v>93</v>
      </c>
      <c r="B215" t="s">
        <v>483</v>
      </c>
      <c r="C215" t="s">
        <v>598</v>
      </c>
      <c r="D215" t="s">
        <v>566</v>
      </c>
      <c r="E215">
        <v>4</v>
      </c>
      <c r="F215" t="s">
        <v>542</v>
      </c>
      <c r="G215" t="s">
        <v>406</v>
      </c>
      <c r="H215" t="s">
        <v>543</v>
      </c>
      <c r="I215" t="s">
        <v>543</v>
      </c>
      <c r="J215" t="s">
        <v>165</v>
      </c>
      <c r="K215" t="s">
        <v>19</v>
      </c>
      <c r="L215" t="s">
        <v>550</v>
      </c>
      <c r="M215" t="s">
        <v>596</v>
      </c>
      <c r="O215" t="s">
        <v>547</v>
      </c>
      <c r="P215" t="s">
        <v>548</v>
      </c>
      <c r="S215" t="s">
        <v>549</v>
      </c>
      <c r="T215">
        <v>452.6</v>
      </c>
      <c r="V215">
        <v>452.6</v>
      </c>
    </row>
    <row r="216" spans="1:24" x14ac:dyDescent="0.3">
      <c r="A216">
        <v>93</v>
      </c>
      <c r="B216" t="s">
        <v>483</v>
      </c>
      <c r="C216" t="s">
        <v>599</v>
      </c>
      <c r="D216" t="s">
        <v>566</v>
      </c>
      <c r="E216">
        <v>3</v>
      </c>
      <c r="F216" t="s">
        <v>542</v>
      </c>
      <c r="G216" t="s">
        <v>406</v>
      </c>
      <c r="H216" t="s">
        <v>543</v>
      </c>
      <c r="I216" t="s">
        <v>543</v>
      </c>
      <c r="J216" t="s">
        <v>165</v>
      </c>
      <c r="K216" t="s">
        <v>19</v>
      </c>
      <c r="L216" t="s">
        <v>550</v>
      </c>
      <c r="M216" t="s">
        <v>596</v>
      </c>
      <c r="O216" t="s">
        <v>547</v>
      </c>
      <c r="P216" t="s">
        <v>548</v>
      </c>
      <c r="S216" t="s">
        <v>549</v>
      </c>
      <c r="T216">
        <v>343.8</v>
      </c>
      <c r="V216">
        <v>343.8</v>
      </c>
    </row>
    <row r="217" spans="1:24" x14ac:dyDescent="0.3">
      <c r="A217">
        <v>93</v>
      </c>
      <c r="B217" t="s">
        <v>483</v>
      </c>
      <c r="C217" t="s">
        <v>595</v>
      </c>
      <c r="D217" t="s">
        <v>566</v>
      </c>
      <c r="E217">
        <v>5</v>
      </c>
      <c r="F217" t="s">
        <v>542</v>
      </c>
      <c r="G217" t="s">
        <v>406</v>
      </c>
      <c r="H217" t="s">
        <v>543</v>
      </c>
      <c r="I217" t="s">
        <v>543</v>
      </c>
      <c r="J217" t="s">
        <v>165</v>
      </c>
      <c r="K217" t="s">
        <v>19</v>
      </c>
      <c r="L217" t="s">
        <v>551</v>
      </c>
      <c r="M217" t="s">
        <v>596</v>
      </c>
      <c r="O217" t="s">
        <v>547</v>
      </c>
      <c r="P217" t="s">
        <v>548</v>
      </c>
      <c r="S217" t="s">
        <v>549</v>
      </c>
      <c r="T217">
        <v>166.5</v>
      </c>
      <c r="V217">
        <v>166.5</v>
      </c>
    </row>
    <row r="218" spans="1:24" x14ac:dyDescent="0.3">
      <c r="A218">
        <v>93</v>
      </c>
      <c r="B218" t="s">
        <v>483</v>
      </c>
      <c r="C218" t="s">
        <v>597</v>
      </c>
      <c r="D218" t="s">
        <v>566</v>
      </c>
      <c r="E218">
        <v>4</v>
      </c>
      <c r="F218" t="s">
        <v>542</v>
      </c>
      <c r="G218" t="s">
        <v>406</v>
      </c>
      <c r="H218" t="s">
        <v>543</v>
      </c>
      <c r="I218" t="s">
        <v>543</v>
      </c>
      <c r="J218" t="s">
        <v>165</v>
      </c>
      <c r="K218" t="s">
        <v>19</v>
      </c>
      <c r="L218" t="s">
        <v>551</v>
      </c>
      <c r="M218" t="s">
        <v>596</v>
      </c>
      <c r="O218" t="s">
        <v>547</v>
      </c>
      <c r="P218" t="s">
        <v>548</v>
      </c>
      <c r="S218" t="s">
        <v>549</v>
      </c>
      <c r="T218">
        <v>135.69999999999999</v>
      </c>
      <c r="V218">
        <v>135.69999999999999</v>
      </c>
    </row>
    <row r="219" spans="1:24" x14ac:dyDescent="0.3">
      <c r="A219">
        <v>93</v>
      </c>
      <c r="B219" t="s">
        <v>483</v>
      </c>
      <c r="C219" t="s">
        <v>598</v>
      </c>
      <c r="D219" t="s">
        <v>566</v>
      </c>
      <c r="E219">
        <v>4</v>
      </c>
      <c r="F219" t="s">
        <v>542</v>
      </c>
      <c r="G219" t="s">
        <v>406</v>
      </c>
      <c r="H219" t="s">
        <v>543</v>
      </c>
      <c r="I219" t="s">
        <v>543</v>
      </c>
      <c r="J219" t="s">
        <v>165</v>
      </c>
      <c r="K219" t="s">
        <v>19</v>
      </c>
      <c r="L219" t="s">
        <v>551</v>
      </c>
      <c r="M219" t="s">
        <v>596</v>
      </c>
      <c r="O219" t="s">
        <v>547</v>
      </c>
      <c r="P219" t="s">
        <v>548</v>
      </c>
      <c r="S219" t="s">
        <v>549</v>
      </c>
      <c r="T219">
        <v>103.8</v>
      </c>
      <c r="V219">
        <v>103.8</v>
      </c>
    </row>
    <row r="220" spans="1:24" x14ac:dyDescent="0.3">
      <c r="A220">
        <v>93</v>
      </c>
      <c r="B220" t="s">
        <v>483</v>
      </c>
      <c r="C220" t="s">
        <v>599</v>
      </c>
      <c r="D220" t="s">
        <v>566</v>
      </c>
      <c r="E220">
        <v>3</v>
      </c>
      <c r="F220" t="s">
        <v>542</v>
      </c>
      <c r="G220" t="s">
        <v>406</v>
      </c>
      <c r="H220" t="s">
        <v>543</v>
      </c>
      <c r="I220" t="s">
        <v>543</v>
      </c>
      <c r="J220" t="s">
        <v>165</v>
      </c>
      <c r="K220" t="s">
        <v>19</v>
      </c>
      <c r="L220" t="s">
        <v>551</v>
      </c>
      <c r="M220" t="s">
        <v>596</v>
      </c>
      <c r="O220" t="s">
        <v>547</v>
      </c>
      <c r="P220" t="s">
        <v>548</v>
      </c>
      <c r="S220" t="s">
        <v>549</v>
      </c>
      <c r="T220">
        <v>80.8</v>
      </c>
      <c r="V220">
        <v>80.8</v>
      </c>
    </row>
    <row r="221" spans="1:24" x14ac:dyDescent="0.3">
      <c r="A221">
        <v>94</v>
      </c>
      <c r="B221" t="s">
        <v>491</v>
      </c>
      <c r="C221">
        <v>2008</v>
      </c>
      <c r="D221" t="s">
        <v>541</v>
      </c>
      <c r="E221">
        <v>2</v>
      </c>
      <c r="F221" t="s">
        <v>542</v>
      </c>
      <c r="G221" t="s">
        <v>553</v>
      </c>
      <c r="H221" t="s">
        <v>543</v>
      </c>
      <c r="I221" t="s">
        <v>543</v>
      </c>
      <c r="J221" t="s">
        <v>544</v>
      </c>
      <c r="K221" t="s">
        <v>576</v>
      </c>
      <c r="L221" t="s">
        <v>550</v>
      </c>
      <c r="M221" t="s">
        <v>545</v>
      </c>
      <c r="O221" t="s">
        <v>554</v>
      </c>
      <c r="P221" t="s">
        <v>555</v>
      </c>
      <c r="R221">
        <v>56551</v>
      </c>
      <c r="S221" t="s">
        <v>564</v>
      </c>
      <c r="T221">
        <v>74</v>
      </c>
      <c r="U221">
        <v>7400</v>
      </c>
    </row>
    <row r="222" spans="1:24" x14ac:dyDescent="0.3">
      <c r="A222">
        <v>94</v>
      </c>
      <c r="B222" t="s">
        <v>491</v>
      </c>
      <c r="C222">
        <v>2008</v>
      </c>
      <c r="D222" t="s">
        <v>541</v>
      </c>
      <c r="E222">
        <v>2</v>
      </c>
      <c r="F222" t="s">
        <v>542</v>
      </c>
      <c r="G222" t="s">
        <v>553</v>
      </c>
      <c r="H222" t="s">
        <v>543</v>
      </c>
      <c r="I222" t="s">
        <v>543</v>
      </c>
      <c r="J222" t="s">
        <v>544</v>
      </c>
      <c r="K222" t="s">
        <v>571</v>
      </c>
      <c r="L222" t="s">
        <v>550</v>
      </c>
      <c r="M222" t="s">
        <v>545</v>
      </c>
      <c r="O222" t="s">
        <v>554</v>
      </c>
      <c r="P222" t="s">
        <v>555</v>
      </c>
      <c r="R222">
        <v>34870</v>
      </c>
      <c r="S222" t="s">
        <v>564</v>
      </c>
      <c r="T222">
        <v>77</v>
      </c>
      <c r="U222">
        <v>7700</v>
      </c>
    </row>
    <row r="223" spans="1:24" x14ac:dyDescent="0.3">
      <c r="A223">
        <v>94</v>
      </c>
      <c r="B223" t="s">
        <v>491</v>
      </c>
      <c r="C223">
        <v>2008</v>
      </c>
      <c r="D223" t="s">
        <v>541</v>
      </c>
      <c r="E223">
        <v>2</v>
      </c>
      <c r="F223" t="s">
        <v>542</v>
      </c>
      <c r="G223" t="s">
        <v>553</v>
      </c>
      <c r="H223" t="s">
        <v>543</v>
      </c>
      <c r="I223" t="s">
        <v>543</v>
      </c>
      <c r="J223" t="s">
        <v>544</v>
      </c>
      <c r="K223" t="s">
        <v>576</v>
      </c>
      <c r="L223" t="s">
        <v>551</v>
      </c>
      <c r="M223" t="s">
        <v>545</v>
      </c>
      <c r="O223" t="s">
        <v>554</v>
      </c>
      <c r="P223" t="s">
        <v>555</v>
      </c>
      <c r="R223">
        <v>50114</v>
      </c>
      <c r="S223" t="s">
        <v>564</v>
      </c>
      <c r="T223">
        <v>57</v>
      </c>
      <c r="U223">
        <v>5700</v>
      </c>
    </row>
    <row r="224" spans="1:24" x14ac:dyDescent="0.3">
      <c r="A224">
        <v>94</v>
      </c>
      <c r="B224" t="s">
        <v>491</v>
      </c>
      <c r="C224">
        <v>2008</v>
      </c>
      <c r="D224" t="s">
        <v>541</v>
      </c>
      <c r="E224">
        <v>2</v>
      </c>
      <c r="F224" t="s">
        <v>542</v>
      </c>
      <c r="G224" t="s">
        <v>553</v>
      </c>
      <c r="H224" t="s">
        <v>543</v>
      </c>
      <c r="I224" t="s">
        <v>543</v>
      </c>
      <c r="J224" t="s">
        <v>544</v>
      </c>
      <c r="K224" t="s">
        <v>571</v>
      </c>
      <c r="L224" t="s">
        <v>551</v>
      </c>
      <c r="M224" t="s">
        <v>545</v>
      </c>
      <c r="O224" t="s">
        <v>554</v>
      </c>
      <c r="P224" t="s">
        <v>555</v>
      </c>
      <c r="R224">
        <v>29340</v>
      </c>
      <c r="S224" t="s">
        <v>564</v>
      </c>
      <c r="T224">
        <v>64</v>
      </c>
      <c r="U224">
        <v>6400</v>
      </c>
    </row>
    <row r="225" spans="1:24" x14ac:dyDescent="0.3">
      <c r="A225">
        <v>96</v>
      </c>
      <c r="B225" t="s">
        <v>498</v>
      </c>
      <c r="C225">
        <v>1995</v>
      </c>
      <c r="D225" t="s">
        <v>541</v>
      </c>
      <c r="E225">
        <v>3</v>
      </c>
      <c r="F225" t="s">
        <v>542</v>
      </c>
      <c r="G225" t="s">
        <v>500</v>
      </c>
      <c r="H225" t="s">
        <v>543</v>
      </c>
      <c r="I225" t="s">
        <v>543</v>
      </c>
      <c r="J225" t="s">
        <v>165</v>
      </c>
      <c r="K225" t="s">
        <v>19</v>
      </c>
      <c r="L225" t="s">
        <v>550</v>
      </c>
      <c r="M225" t="s">
        <v>573</v>
      </c>
      <c r="O225" t="s">
        <v>547</v>
      </c>
      <c r="P225" t="s">
        <v>548</v>
      </c>
      <c r="S225" t="s">
        <v>549</v>
      </c>
      <c r="T225">
        <v>499</v>
      </c>
      <c r="V225">
        <v>499</v>
      </c>
    </row>
    <row r="226" spans="1:24" x14ac:dyDescent="0.3">
      <c r="A226">
        <v>96</v>
      </c>
      <c r="B226" t="s">
        <v>498</v>
      </c>
      <c r="C226">
        <v>2006</v>
      </c>
      <c r="D226" t="s">
        <v>541</v>
      </c>
      <c r="E226">
        <v>2</v>
      </c>
      <c r="F226" t="s">
        <v>542</v>
      </c>
      <c r="G226" t="s">
        <v>500</v>
      </c>
      <c r="H226" t="s">
        <v>543</v>
      </c>
      <c r="I226" t="s">
        <v>543</v>
      </c>
      <c r="J226" t="s">
        <v>165</v>
      </c>
      <c r="K226" t="s">
        <v>19</v>
      </c>
      <c r="L226" t="s">
        <v>550</v>
      </c>
      <c r="M226" t="s">
        <v>573</v>
      </c>
      <c r="O226" t="s">
        <v>547</v>
      </c>
      <c r="P226" t="s">
        <v>548</v>
      </c>
      <c r="S226" t="s">
        <v>549</v>
      </c>
      <c r="T226">
        <v>296.60000000000002</v>
      </c>
      <c r="V226">
        <v>296.60000000000002</v>
      </c>
    </row>
    <row r="227" spans="1:24" x14ac:dyDescent="0.3">
      <c r="A227">
        <v>96</v>
      </c>
      <c r="B227" t="s">
        <v>498</v>
      </c>
      <c r="C227">
        <v>1995</v>
      </c>
      <c r="D227" t="s">
        <v>541</v>
      </c>
      <c r="E227">
        <v>3</v>
      </c>
      <c r="F227" t="s">
        <v>542</v>
      </c>
      <c r="G227" t="s">
        <v>500</v>
      </c>
      <c r="H227" t="s">
        <v>543</v>
      </c>
      <c r="I227" t="s">
        <v>543</v>
      </c>
      <c r="J227" t="s">
        <v>165</v>
      </c>
      <c r="K227" t="s">
        <v>19</v>
      </c>
      <c r="L227" t="s">
        <v>551</v>
      </c>
      <c r="M227" t="s">
        <v>573</v>
      </c>
      <c r="O227" t="s">
        <v>547</v>
      </c>
      <c r="P227" t="s">
        <v>548</v>
      </c>
      <c r="S227" t="s">
        <v>549</v>
      </c>
      <c r="T227">
        <v>89.2</v>
      </c>
      <c r="V227">
        <v>89.2</v>
      </c>
    </row>
    <row r="228" spans="1:24" x14ac:dyDescent="0.3">
      <c r="A228">
        <v>96</v>
      </c>
      <c r="B228" t="s">
        <v>498</v>
      </c>
      <c r="C228">
        <v>2006</v>
      </c>
      <c r="D228" t="s">
        <v>541</v>
      </c>
      <c r="E228">
        <v>2</v>
      </c>
      <c r="F228" t="s">
        <v>542</v>
      </c>
      <c r="G228" t="s">
        <v>500</v>
      </c>
      <c r="H228" t="s">
        <v>543</v>
      </c>
      <c r="I228" t="s">
        <v>543</v>
      </c>
      <c r="J228" t="s">
        <v>165</v>
      </c>
      <c r="K228" t="s">
        <v>19</v>
      </c>
      <c r="L228" t="s">
        <v>551</v>
      </c>
      <c r="M228" t="s">
        <v>573</v>
      </c>
      <c r="O228" t="s">
        <v>547</v>
      </c>
      <c r="P228" t="s">
        <v>548</v>
      </c>
      <c r="S228" t="s">
        <v>549</v>
      </c>
      <c r="T228">
        <v>54.5</v>
      </c>
      <c r="V228">
        <v>54.5</v>
      </c>
    </row>
    <row r="229" spans="1:24" x14ac:dyDescent="0.3">
      <c r="A229">
        <v>96</v>
      </c>
      <c r="B229" t="s">
        <v>498</v>
      </c>
      <c r="C229">
        <v>1995</v>
      </c>
      <c r="D229" t="s">
        <v>541</v>
      </c>
      <c r="E229">
        <v>3</v>
      </c>
      <c r="F229" t="s">
        <v>542</v>
      </c>
      <c r="G229" t="s">
        <v>500</v>
      </c>
      <c r="H229" t="s">
        <v>543</v>
      </c>
      <c r="I229" t="s">
        <v>543</v>
      </c>
      <c r="J229" t="s">
        <v>552</v>
      </c>
      <c r="K229" t="s">
        <v>19</v>
      </c>
      <c r="L229" t="s">
        <v>550</v>
      </c>
      <c r="M229" t="s">
        <v>573</v>
      </c>
      <c r="O229" t="s">
        <v>547</v>
      </c>
      <c r="P229" t="s">
        <v>548</v>
      </c>
      <c r="S229" t="s">
        <v>549</v>
      </c>
      <c r="T229">
        <v>100.3</v>
      </c>
      <c r="V229">
        <v>100.3</v>
      </c>
    </row>
    <row r="230" spans="1:24" x14ac:dyDescent="0.3">
      <c r="A230">
        <v>96</v>
      </c>
      <c r="B230" t="s">
        <v>498</v>
      </c>
      <c r="C230">
        <v>2006</v>
      </c>
      <c r="D230" t="s">
        <v>541</v>
      </c>
      <c r="E230">
        <v>2</v>
      </c>
      <c r="F230" t="s">
        <v>542</v>
      </c>
      <c r="G230" t="s">
        <v>500</v>
      </c>
      <c r="H230" t="s">
        <v>543</v>
      </c>
      <c r="I230" t="s">
        <v>543</v>
      </c>
      <c r="J230" t="s">
        <v>552</v>
      </c>
      <c r="K230" t="s">
        <v>19</v>
      </c>
      <c r="L230" t="s">
        <v>550</v>
      </c>
      <c r="M230" t="s">
        <v>573</v>
      </c>
      <c r="O230" t="s">
        <v>547</v>
      </c>
      <c r="P230" t="s">
        <v>548</v>
      </c>
      <c r="S230" t="s">
        <v>549</v>
      </c>
      <c r="T230">
        <v>68.2</v>
      </c>
      <c r="V230">
        <v>68.2</v>
      </c>
    </row>
    <row r="231" spans="1:24" x14ac:dyDescent="0.3">
      <c r="A231">
        <v>96</v>
      </c>
      <c r="B231" t="s">
        <v>498</v>
      </c>
      <c r="C231">
        <v>1995</v>
      </c>
      <c r="D231" t="s">
        <v>541</v>
      </c>
      <c r="E231">
        <v>3</v>
      </c>
      <c r="F231" t="s">
        <v>542</v>
      </c>
      <c r="G231" t="s">
        <v>500</v>
      </c>
      <c r="H231" t="s">
        <v>543</v>
      </c>
      <c r="I231" t="s">
        <v>543</v>
      </c>
      <c r="J231" t="s">
        <v>552</v>
      </c>
      <c r="K231" t="s">
        <v>19</v>
      </c>
      <c r="L231" t="s">
        <v>551</v>
      </c>
      <c r="M231" t="s">
        <v>573</v>
      </c>
      <c r="O231" t="s">
        <v>547</v>
      </c>
      <c r="P231" t="s">
        <v>548</v>
      </c>
      <c r="S231" t="s">
        <v>549</v>
      </c>
      <c r="T231">
        <v>59.8</v>
      </c>
      <c r="V231">
        <v>59.8</v>
      </c>
    </row>
    <row r="232" spans="1:24" x14ac:dyDescent="0.3">
      <c r="A232">
        <v>96</v>
      </c>
      <c r="B232" t="s">
        <v>498</v>
      </c>
      <c r="C232">
        <v>2006</v>
      </c>
      <c r="D232" t="s">
        <v>541</v>
      </c>
      <c r="E232">
        <v>2</v>
      </c>
      <c r="F232" t="s">
        <v>542</v>
      </c>
      <c r="G232" t="s">
        <v>500</v>
      </c>
      <c r="H232" t="s">
        <v>543</v>
      </c>
      <c r="I232" t="s">
        <v>543</v>
      </c>
      <c r="J232" t="s">
        <v>552</v>
      </c>
      <c r="K232" t="s">
        <v>19</v>
      </c>
      <c r="L232" t="s">
        <v>551</v>
      </c>
      <c r="M232" t="s">
        <v>573</v>
      </c>
      <c r="O232" t="s">
        <v>547</v>
      </c>
      <c r="P232" t="s">
        <v>548</v>
      </c>
      <c r="S232" t="s">
        <v>549</v>
      </c>
      <c r="T232">
        <v>51.4</v>
      </c>
      <c r="V232">
        <v>51.4</v>
      </c>
    </row>
    <row r="233" spans="1:24" x14ac:dyDescent="0.3">
      <c r="A233">
        <v>97</v>
      </c>
      <c r="B233" t="s">
        <v>507</v>
      </c>
      <c r="C233" t="s">
        <v>508</v>
      </c>
      <c r="D233" t="s">
        <v>566</v>
      </c>
      <c r="E233">
        <v>2</v>
      </c>
      <c r="F233" t="s">
        <v>542</v>
      </c>
      <c r="G233" t="s">
        <v>90</v>
      </c>
      <c r="H233" t="s">
        <v>560</v>
      </c>
      <c r="I233" t="s">
        <v>559</v>
      </c>
      <c r="J233" t="s">
        <v>544</v>
      </c>
      <c r="K233" t="s">
        <v>576</v>
      </c>
      <c r="L233" t="s">
        <v>550</v>
      </c>
      <c r="M233" t="s">
        <v>600</v>
      </c>
      <c r="N233" s="13">
        <v>3865.8771280532937</v>
      </c>
      <c r="O233" t="s">
        <v>554</v>
      </c>
      <c r="P233" t="s">
        <v>555</v>
      </c>
      <c r="R233">
        <v>52228</v>
      </c>
      <c r="S233" t="s">
        <v>564</v>
      </c>
      <c r="T233">
        <v>23.29</v>
      </c>
      <c r="U233">
        <v>2329</v>
      </c>
      <c r="W233" t="s">
        <v>557</v>
      </c>
      <c r="X233">
        <v>13.51</v>
      </c>
    </row>
    <row r="234" spans="1:24" x14ac:dyDescent="0.3">
      <c r="A234">
        <v>97</v>
      </c>
      <c r="B234" t="s">
        <v>507</v>
      </c>
      <c r="C234" t="s">
        <v>508</v>
      </c>
      <c r="D234" t="s">
        <v>566</v>
      </c>
      <c r="E234">
        <v>2</v>
      </c>
      <c r="F234" t="s">
        <v>542</v>
      </c>
      <c r="G234" t="s">
        <v>90</v>
      </c>
      <c r="H234" t="s">
        <v>560</v>
      </c>
      <c r="I234" t="s">
        <v>559</v>
      </c>
      <c r="J234" t="s">
        <v>544</v>
      </c>
      <c r="K234" t="s">
        <v>571</v>
      </c>
      <c r="L234" t="s">
        <v>550</v>
      </c>
      <c r="M234" t="s">
        <v>600</v>
      </c>
      <c r="N234" s="13">
        <v>13615.665584415585</v>
      </c>
      <c r="O234" t="s">
        <v>554</v>
      </c>
      <c r="P234" t="s">
        <v>555</v>
      </c>
      <c r="R234">
        <v>167745</v>
      </c>
      <c r="S234" t="s">
        <v>564</v>
      </c>
      <c r="T234">
        <v>28.23</v>
      </c>
      <c r="U234">
        <v>2823</v>
      </c>
      <c r="W234" t="s">
        <v>557</v>
      </c>
      <c r="X234">
        <v>12.32</v>
      </c>
    </row>
    <row r="235" spans="1:24" x14ac:dyDescent="0.3">
      <c r="A235">
        <v>97</v>
      </c>
      <c r="B235" t="s">
        <v>507</v>
      </c>
      <c r="C235" t="s">
        <v>508</v>
      </c>
      <c r="D235" t="s">
        <v>566</v>
      </c>
      <c r="E235">
        <v>2</v>
      </c>
      <c r="F235" t="s">
        <v>542</v>
      </c>
      <c r="G235" t="s">
        <v>90</v>
      </c>
      <c r="H235" t="s">
        <v>560</v>
      </c>
      <c r="I235" t="s">
        <v>559</v>
      </c>
      <c r="J235" t="s">
        <v>544</v>
      </c>
      <c r="K235" t="s">
        <v>576</v>
      </c>
      <c r="L235" t="s">
        <v>551</v>
      </c>
      <c r="M235" t="s">
        <v>600</v>
      </c>
      <c r="N235" s="13">
        <v>1986.9115958668197</v>
      </c>
      <c r="O235" t="s">
        <v>554</v>
      </c>
      <c r="P235" t="s">
        <v>555</v>
      </c>
      <c r="R235">
        <v>17306</v>
      </c>
      <c r="S235" t="s">
        <v>564</v>
      </c>
      <c r="T235">
        <v>7.93</v>
      </c>
      <c r="U235">
        <v>793</v>
      </c>
      <c r="W235" t="s">
        <v>557</v>
      </c>
      <c r="X235">
        <v>8.7100000000000009</v>
      </c>
    </row>
    <row r="236" spans="1:24" x14ac:dyDescent="0.3">
      <c r="A236">
        <v>97</v>
      </c>
      <c r="B236" t="s">
        <v>507</v>
      </c>
      <c r="C236" t="s">
        <v>508</v>
      </c>
      <c r="D236" t="s">
        <v>566</v>
      </c>
      <c r="E236">
        <v>2</v>
      </c>
      <c r="F236" t="s">
        <v>542</v>
      </c>
      <c r="G236" t="s">
        <v>90</v>
      </c>
      <c r="H236" t="s">
        <v>560</v>
      </c>
      <c r="I236" t="s">
        <v>559</v>
      </c>
      <c r="J236" t="s">
        <v>544</v>
      </c>
      <c r="K236" t="s">
        <v>571</v>
      </c>
      <c r="L236" t="s">
        <v>551</v>
      </c>
      <c r="M236" t="s">
        <v>600</v>
      </c>
      <c r="N236" s="13">
        <v>8023.916666666667</v>
      </c>
      <c r="O236" t="s">
        <v>554</v>
      </c>
      <c r="P236" t="s">
        <v>555</v>
      </c>
      <c r="R236">
        <v>96287</v>
      </c>
      <c r="S236" t="s">
        <v>564</v>
      </c>
      <c r="T236">
        <v>17.68</v>
      </c>
      <c r="U236">
        <v>1768</v>
      </c>
      <c r="W236" t="s">
        <v>557</v>
      </c>
      <c r="X236">
        <v>12</v>
      </c>
    </row>
    <row r="237" spans="1:24" x14ac:dyDescent="0.3">
      <c r="A237">
        <v>97</v>
      </c>
      <c r="B237" t="s">
        <v>507</v>
      </c>
      <c r="C237" t="s">
        <v>508</v>
      </c>
      <c r="D237" t="s">
        <v>566</v>
      </c>
      <c r="E237">
        <v>2</v>
      </c>
      <c r="F237" t="s">
        <v>542</v>
      </c>
      <c r="G237" t="s">
        <v>90</v>
      </c>
      <c r="H237" t="s">
        <v>560</v>
      </c>
      <c r="I237" t="s">
        <v>559</v>
      </c>
      <c r="J237" t="s">
        <v>552</v>
      </c>
      <c r="K237" t="s">
        <v>576</v>
      </c>
      <c r="L237" t="s">
        <v>550</v>
      </c>
      <c r="M237" t="s">
        <v>600</v>
      </c>
      <c r="N237" s="13">
        <v>2179.9839871897516</v>
      </c>
      <c r="O237" t="s">
        <v>554</v>
      </c>
      <c r="P237" t="s">
        <v>555</v>
      </c>
      <c r="R237">
        <v>27228</v>
      </c>
      <c r="S237" t="s">
        <v>564</v>
      </c>
      <c r="T237">
        <v>12.14</v>
      </c>
      <c r="U237">
        <v>1214</v>
      </c>
      <c r="W237" t="s">
        <v>557</v>
      </c>
      <c r="X237">
        <v>12.49</v>
      </c>
    </row>
    <row r="238" spans="1:24" x14ac:dyDescent="0.3">
      <c r="A238">
        <v>97</v>
      </c>
      <c r="B238" t="s">
        <v>507</v>
      </c>
      <c r="C238" t="s">
        <v>508</v>
      </c>
      <c r="D238" t="s">
        <v>566</v>
      </c>
      <c r="E238">
        <v>2</v>
      </c>
      <c r="F238" t="s">
        <v>542</v>
      </c>
      <c r="G238" t="s">
        <v>90</v>
      </c>
      <c r="H238" t="s">
        <v>560</v>
      </c>
      <c r="I238" t="s">
        <v>559</v>
      </c>
      <c r="J238" t="s">
        <v>552</v>
      </c>
      <c r="K238" t="s">
        <v>571</v>
      </c>
      <c r="L238" t="s">
        <v>550</v>
      </c>
      <c r="M238" t="s">
        <v>600</v>
      </c>
      <c r="N238" s="13">
        <v>8949.8338870431908</v>
      </c>
      <c r="O238" t="s">
        <v>554</v>
      </c>
      <c r="P238" t="s">
        <v>555</v>
      </c>
      <c r="R238">
        <v>107756</v>
      </c>
      <c r="S238" t="s">
        <v>564</v>
      </c>
      <c r="T238">
        <v>18.13</v>
      </c>
      <c r="U238">
        <v>1813</v>
      </c>
      <c r="W238" t="s">
        <v>557</v>
      </c>
      <c r="X238">
        <v>12.04</v>
      </c>
    </row>
    <row r="239" spans="1:24" x14ac:dyDescent="0.3">
      <c r="A239">
        <v>97</v>
      </c>
      <c r="B239" t="s">
        <v>507</v>
      </c>
      <c r="C239" t="s">
        <v>508</v>
      </c>
      <c r="D239" t="s">
        <v>566</v>
      </c>
      <c r="E239">
        <v>2</v>
      </c>
      <c r="F239" t="s">
        <v>542</v>
      </c>
      <c r="G239" t="s">
        <v>90</v>
      </c>
      <c r="H239" t="s">
        <v>560</v>
      </c>
      <c r="I239" t="s">
        <v>559</v>
      </c>
      <c r="J239" t="s">
        <v>552</v>
      </c>
      <c r="K239" t="s">
        <v>576</v>
      </c>
      <c r="L239" t="s">
        <v>551</v>
      </c>
      <c r="M239" t="s">
        <v>600</v>
      </c>
      <c r="N239" s="13">
        <v>1242.7601809954751</v>
      </c>
      <c r="O239" t="s">
        <v>554</v>
      </c>
      <c r="P239" t="s">
        <v>555</v>
      </c>
      <c r="R239">
        <v>10986</v>
      </c>
      <c r="S239" t="s">
        <v>564</v>
      </c>
      <c r="T239">
        <v>5.03</v>
      </c>
      <c r="U239">
        <v>503</v>
      </c>
      <c r="W239" t="s">
        <v>557</v>
      </c>
      <c r="X239">
        <v>8.84</v>
      </c>
    </row>
    <row r="240" spans="1:24" x14ac:dyDescent="0.3">
      <c r="A240">
        <v>97</v>
      </c>
      <c r="B240" t="s">
        <v>507</v>
      </c>
      <c r="C240" t="s">
        <v>508</v>
      </c>
      <c r="D240" t="s">
        <v>566</v>
      </c>
      <c r="E240">
        <v>2</v>
      </c>
      <c r="F240" t="s">
        <v>542</v>
      </c>
      <c r="G240" t="s">
        <v>90</v>
      </c>
      <c r="H240" t="s">
        <v>560</v>
      </c>
      <c r="I240" t="s">
        <v>559</v>
      </c>
      <c r="J240" t="s">
        <v>552</v>
      </c>
      <c r="K240" t="s">
        <v>571</v>
      </c>
      <c r="L240" t="s">
        <v>551</v>
      </c>
      <c r="M240" t="s">
        <v>600</v>
      </c>
      <c r="N240" s="13">
        <v>5155.5646481178392</v>
      </c>
      <c r="O240" t="s">
        <v>554</v>
      </c>
      <c r="P240" t="s">
        <v>555</v>
      </c>
      <c r="R240">
        <v>63001</v>
      </c>
      <c r="S240" t="s">
        <v>564</v>
      </c>
      <c r="T240">
        <v>11.57</v>
      </c>
      <c r="U240">
        <v>1157</v>
      </c>
      <c r="W240" t="s">
        <v>557</v>
      </c>
      <c r="X240">
        <v>12.22</v>
      </c>
    </row>
    <row r="241" spans="1:24" x14ac:dyDescent="0.3">
      <c r="A241">
        <v>97</v>
      </c>
      <c r="B241" t="s">
        <v>507</v>
      </c>
      <c r="C241" t="s">
        <v>508</v>
      </c>
      <c r="D241" t="s">
        <v>566</v>
      </c>
      <c r="E241">
        <v>2</v>
      </c>
      <c r="F241" t="s">
        <v>542</v>
      </c>
      <c r="G241" t="s">
        <v>90</v>
      </c>
      <c r="H241" t="s">
        <v>560</v>
      </c>
      <c r="I241" t="s">
        <v>559</v>
      </c>
      <c r="J241" t="s">
        <v>165</v>
      </c>
      <c r="K241" t="s">
        <v>576</v>
      </c>
      <c r="L241" t="s">
        <v>550</v>
      </c>
      <c r="M241" t="s">
        <v>600</v>
      </c>
      <c r="N241" s="13">
        <v>1285.1877607788595</v>
      </c>
      <c r="O241" t="s">
        <v>554</v>
      </c>
      <c r="P241" t="s">
        <v>555</v>
      </c>
      <c r="R241">
        <v>18481</v>
      </c>
      <c r="S241" t="s">
        <v>564</v>
      </c>
      <c r="T241">
        <v>8.24</v>
      </c>
      <c r="U241">
        <v>824</v>
      </c>
      <c r="W241" t="s">
        <v>557</v>
      </c>
      <c r="X241">
        <v>14.38</v>
      </c>
    </row>
    <row r="242" spans="1:24" x14ac:dyDescent="0.3">
      <c r="A242">
        <v>97</v>
      </c>
      <c r="B242" t="s">
        <v>507</v>
      </c>
      <c r="C242" t="s">
        <v>508</v>
      </c>
      <c r="D242" t="s">
        <v>566</v>
      </c>
      <c r="E242">
        <v>2</v>
      </c>
      <c r="F242" t="s">
        <v>542</v>
      </c>
      <c r="G242" t="s">
        <v>90</v>
      </c>
      <c r="H242" t="s">
        <v>560</v>
      </c>
      <c r="I242" t="s">
        <v>559</v>
      </c>
      <c r="J242" t="s">
        <v>165</v>
      </c>
      <c r="K242" t="s">
        <v>571</v>
      </c>
      <c r="L242" t="s">
        <v>550</v>
      </c>
      <c r="M242" t="s">
        <v>600</v>
      </c>
      <c r="N242" s="13">
        <v>2820.6384558277655</v>
      </c>
      <c r="O242" t="s">
        <v>554</v>
      </c>
      <c r="P242" t="s">
        <v>555</v>
      </c>
      <c r="R242">
        <v>37994</v>
      </c>
      <c r="S242" t="s">
        <v>564</v>
      </c>
      <c r="T242">
        <v>6.39</v>
      </c>
      <c r="U242">
        <v>639</v>
      </c>
      <c r="W242" t="s">
        <v>557</v>
      </c>
      <c r="X242">
        <v>13.47</v>
      </c>
    </row>
    <row r="243" spans="1:24" x14ac:dyDescent="0.3">
      <c r="A243">
        <v>97</v>
      </c>
      <c r="B243" t="s">
        <v>507</v>
      </c>
      <c r="C243" t="s">
        <v>508</v>
      </c>
      <c r="D243" t="s">
        <v>566</v>
      </c>
      <c r="E243">
        <v>2</v>
      </c>
      <c r="F243" t="s">
        <v>542</v>
      </c>
      <c r="G243" t="s">
        <v>90</v>
      </c>
      <c r="H243" t="s">
        <v>560</v>
      </c>
      <c r="I243" t="s">
        <v>559</v>
      </c>
      <c r="J243" t="s">
        <v>165</v>
      </c>
      <c r="K243" t="s">
        <v>576</v>
      </c>
      <c r="L243" t="s">
        <v>551</v>
      </c>
      <c r="M243" t="s">
        <v>600</v>
      </c>
      <c r="N243" s="13">
        <v>508.57142857142861</v>
      </c>
      <c r="O243" t="s">
        <v>554</v>
      </c>
      <c r="P243" t="s">
        <v>555</v>
      </c>
      <c r="R243">
        <v>3738</v>
      </c>
      <c r="S243" t="s">
        <v>564</v>
      </c>
      <c r="T243">
        <v>1.71</v>
      </c>
      <c r="U243">
        <v>171</v>
      </c>
      <c r="W243" t="s">
        <v>557</v>
      </c>
      <c r="X243">
        <v>7.35</v>
      </c>
    </row>
    <row r="244" spans="1:24" x14ac:dyDescent="0.3">
      <c r="A244">
        <v>97</v>
      </c>
      <c r="B244" t="s">
        <v>507</v>
      </c>
      <c r="C244" t="s">
        <v>508</v>
      </c>
      <c r="D244" t="s">
        <v>566</v>
      </c>
      <c r="E244">
        <v>2</v>
      </c>
      <c r="F244" t="s">
        <v>542</v>
      </c>
      <c r="G244" t="s">
        <v>90</v>
      </c>
      <c r="H244" t="s">
        <v>560</v>
      </c>
      <c r="I244" t="s">
        <v>559</v>
      </c>
      <c r="J244" t="s">
        <v>165</v>
      </c>
      <c r="K244" t="s">
        <v>571</v>
      </c>
      <c r="L244" t="s">
        <v>551</v>
      </c>
      <c r="M244" t="s">
        <v>600</v>
      </c>
      <c r="N244" s="13">
        <v>1670.5501618122978</v>
      </c>
      <c r="O244" t="s">
        <v>554</v>
      </c>
      <c r="P244" t="s">
        <v>555</v>
      </c>
      <c r="R244">
        <v>20648</v>
      </c>
      <c r="S244" t="s">
        <v>564</v>
      </c>
      <c r="T244">
        <v>3.79</v>
      </c>
      <c r="U244">
        <v>379</v>
      </c>
      <c r="W244" t="s">
        <v>557</v>
      </c>
      <c r="X244">
        <v>12.36</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1AD3A-D977-4DC7-85A5-2D4E0584052E}">
  <dimension ref="A1:V71"/>
  <sheetViews>
    <sheetView zoomScale="85" zoomScaleNormal="85" workbookViewId="0">
      <selection activeCell="U53" sqref="U53:U55"/>
    </sheetView>
  </sheetViews>
  <sheetFormatPr defaultRowHeight="14.4" x14ac:dyDescent="0.3"/>
  <sheetData>
    <row r="1" spans="1:22" x14ac:dyDescent="0.3">
      <c r="A1" t="s">
        <v>0</v>
      </c>
      <c r="B1" t="s">
        <v>517</v>
      </c>
      <c r="C1" t="s">
        <v>2</v>
      </c>
      <c r="D1" t="s">
        <v>612</v>
      </c>
      <c r="E1" t="s">
        <v>518</v>
      </c>
      <c r="F1" t="s">
        <v>519</v>
      </c>
      <c r="G1" t="s">
        <v>520</v>
      </c>
      <c r="H1" t="s">
        <v>521</v>
      </c>
      <c r="I1" t="s">
        <v>522</v>
      </c>
      <c r="J1" t="s">
        <v>613</v>
      </c>
      <c r="K1" t="s">
        <v>524</v>
      </c>
      <c r="L1" t="s">
        <v>525</v>
      </c>
      <c r="M1" t="s">
        <v>526</v>
      </c>
      <c r="N1" t="s">
        <v>109</v>
      </c>
      <c r="O1" t="s">
        <v>527</v>
      </c>
      <c r="P1" t="s">
        <v>528</v>
      </c>
      <c r="Q1" t="s">
        <v>529</v>
      </c>
      <c r="R1" t="s">
        <v>530</v>
      </c>
      <c r="S1" t="s">
        <v>532</v>
      </c>
      <c r="T1" t="s">
        <v>533</v>
      </c>
      <c r="U1" t="s">
        <v>535</v>
      </c>
      <c r="V1" t="s">
        <v>537</v>
      </c>
    </row>
    <row r="2" spans="1:22" x14ac:dyDescent="0.3">
      <c r="A2">
        <v>1</v>
      </c>
      <c r="B2" t="s">
        <v>15</v>
      </c>
      <c r="C2">
        <v>1998</v>
      </c>
      <c r="D2">
        <v>1998</v>
      </c>
      <c r="E2" t="s">
        <v>541</v>
      </c>
      <c r="F2">
        <v>3</v>
      </c>
      <c r="G2" t="s">
        <v>542</v>
      </c>
      <c r="H2" t="s">
        <v>16</v>
      </c>
      <c r="I2" t="s">
        <v>543</v>
      </c>
      <c r="J2" t="s">
        <v>543</v>
      </c>
      <c r="K2" t="s">
        <v>43</v>
      </c>
      <c r="L2" t="s">
        <v>19</v>
      </c>
      <c r="M2" t="s">
        <v>545</v>
      </c>
      <c r="N2" t="s">
        <v>546</v>
      </c>
      <c r="P2" t="s">
        <v>547</v>
      </c>
      <c r="Q2" t="s">
        <v>548</v>
      </c>
      <c r="R2">
        <v>11667.5</v>
      </c>
      <c r="S2" t="s">
        <v>549</v>
      </c>
      <c r="T2">
        <v>683</v>
      </c>
      <c r="U2">
        <v>683</v>
      </c>
    </row>
    <row r="3" spans="1:22" x14ac:dyDescent="0.3">
      <c r="A3">
        <v>1</v>
      </c>
      <c r="B3" t="s">
        <v>15</v>
      </c>
      <c r="C3">
        <v>1998</v>
      </c>
      <c r="D3">
        <v>1998</v>
      </c>
      <c r="E3" t="s">
        <v>541</v>
      </c>
      <c r="F3">
        <v>3</v>
      </c>
      <c r="G3" t="s">
        <v>542</v>
      </c>
      <c r="H3" t="s">
        <v>16</v>
      </c>
      <c r="I3" t="s">
        <v>543</v>
      </c>
      <c r="J3" t="s">
        <v>543</v>
      </c>
      <c r="K3" t="s">
        <v>165</v>
      </c>
      <c r="L3" t="s">
        <v>19</v>
      </c>
      <c r="M3" t="s">
        <v>550</v>
      </c>
      <c r="N3" t="s">
        <v>546</v>
      </c>
      <c r="P3" t="s">
        <v>547</v>
      </c>
      <c r="Q3" t="s">
        <v>548</v>
      </c>
      <c r="R3">
        <v>3897.5</v>
      </c>
      <c r="S3" t="s">
        <v>549</v>
      </c>
      <c r="T3">
        <v>453.4</v>
      </c>
      <c r="U3">
        <v>453.4</v>
      </c>
    </row>
    <row r="4" spans="1:22" x14ac:dyDescent="0.3">
      <c r="A4">
        <v>1</v>
      </c>
      <c r="B4" t="s">
        <v>15</v>
      </c>
      <c r="C4">
        <v>1998</v>
      </c>
      <c r="D4">
        <v>1998</v>
      </c>
      <c r="E4" t="s">
        <v>541</v>
      </c>
      <c r="F4">
        <v>3</v>
      </c>
      <c r="G4" t="s">
        <v>542</v>
      </c>
      <c r="H4" t="s">
        <v>16</v>
      </c>
      <c r="I4" t="s">
        <v>543</v>
      </c>
      <c r="J4" t="s">
        <v>543</v>
      </c>
      <c r="K4" t="s">
        <v>165</v>
      </c>
      <c r="L4" t="s">
        <v>19</v>
      </c>
      <c r="M4" t="s">
        <v>551</v>
      </c>
      <c r="N4" t="s">
        <v>546</v>
      </c>
      <c r="P4" t="s">
        <v>547</v>
      </c>
      <c r="Q4" t="s">
        <v>548</v>
      </c>
      <c r="R4">
        <v>775</v>
      </c>
      <c r="S4" t="s">
        <v>549</v>
      </c>
      <c r="T4">
        <v>91.3</v>
      </c>
      <c r="U4">
        <v>91.3</v>
      </c>
    </row>
    <row r="5" spans="1:22" x14ac:dyDescent="0.3">
      <c r="A5">
        <v>1</v>
      </c>
      <c r="B5" t="s">
        <v>15</v>
      </c>
      <c r="C5">
        <v>1998</v>
      </c>
      <c r="D5">
        <v>1998</v>
      </c>
      <c r="E5" t="s">
        <v>541</v>
      </c>
      <c r="F5">
        <v>3</v>
      </c>
      <c r="G5" t="s">
        <v>542</v>
      </c>
      <c r="H5" t="s">
        <v>16</v>
      </c>
      <c r="I5" t="s">
        <v>543</v>
      </c>
      <c r="J5" t="s">
        <v>543</v>
      </c>
      <c r="K5" t="s">
        <v>614</v>
      </c>
      <c r="L5" t="s">
        <v>19</v>
      </c>
      <c r="M5" t="s">
        <v>550</v>
      </c>
      <c r="N5" t="s">
        <v>546</v>
      </c>
      <c r="P5" t="s">
        <v>547</v>
      </c>
      <c r="Q5" t="s">
        <v>548</v>
      </c>
      <c r="R5">
        <v>2120</v>
      </c>
      <c r="S5" t="s">
        <v>549</v>
      </c>
      <c r="T5">
        <v>246.6</v>
      </c>
      <c r="U5">
        <v>246.6</v>
      </c>
    </row>
    <row r="6" spans="1:22" x14ac:dyDescent="0.3">
      <c r="A6">
        <v>1</v>
      </c>
      <c r="B6" t="s">
        <v>15</v>
      </c>
      <c r="C6">
        <v>1998</v>
      </c>
      <c r="D6">
        <v>1998</v>
      </c>
      <c r="E6" t="s">
        <v>541</v>
      </c>
      <c r="F6">
        <v>3</v>
      </c>
      <c r="G6" t="s">
        <v>542</v>
      </c>
      <c r="H6" t="s">
        <v>16</v>
      </c>
      <c r="I6" t="s">
        <v>543</v>
      </c>
      <c r="J6" t="s">
        <v>543</v>
      </c>
      <c r="K6" t="s">
        <v>614</v>
      </c>
      <c r="L6" t="s">
        <v>19</v>
      </c>
      <c r="M6" t="s">
        <v>551</v>
      </c>
      <c r="N6" t="s">
        <v>546</v>
      </c>
      <c r="P6" t="s">
        <v>547</v>
      </c>
      <c r="Q6" t="s">
        <v>548</v>
      </c>
      <c r="R6">
        <v>1150</v>
      </c>
      <c r="S6" t="s">
        <v>549</v>
      </c>
      <c r="T6">
        <v>135.5</v>
      </c>
      <c r="U6">
        <v>135.5</v>
      </c>
    </row>
    <row r="7" spans="1:22" x14ac:dyDescent="0.3">
      <c r="A7">
        <v>5</v>
      </c>
      <c r="B7" t="s">
        <v>50</v>
      </c>
      <c r="C7">
        <v>2002</v>
      </c>
      <c r="D7">
        <v>2002</v>
      </c>
      <c r="E7" t="s">
        <v>541</v>
      </c>
      <c r="F7">
        <v>2</v>
      </c>
      <c r="G7" t="s">
        <v>542</v>
      </c>
      <c r="H7" t="s">
        <v>52</v>
      </c>
      <c r="I7" t="s">
        <v>560</v>
      </c>
      <c r="J7" t="s">
        <v>561</v>
      </c>
      <c r="K7" t="s">
        <v>43</v>
      </c>
      <c r="L7" t="s">
        <v>19</v>
      </c>
      <c r="M7" t="s">
        <v>550</v>
      </c>
      <c r="N7" t="s">
        <v>562</v>
      </c>
      <c r="P7" t="s">
        <v>547</v>
      </c>
      <c r="Q7" t="s">
        <v>548</v>
      </c>
      <c r="R7">
        <v>7600000</v>
      </c>
      <c r="S7" t="s">
        <v>563</v>
      </c>
      <c r="T7">
        <v>14.6</v>
      </c>
      <c r="U7">
        <v>1460</v>
      </c>
    </row>
    <row r="8" spans="1:22" x14ac:dyDescent="0.3">
      <c r="A8">
        <v>5</v>
      </c>
      <c r="B8" t="s">
        <v>50</v>
      </c>
      <c r="C8">
        <v>2002</v>
      </c>
      <c r="D8">
        <v>2002</v>
      </c>
      <c r="E8" t="s">
        <v>541</v>
      </c>
      <c r="F8">
        <v>2</v>
      </c>
      <c r="G8" t="s">
        <v>542</v>
      </c>
      <c r="H8" t="s">
        <v>52</v>
      </c>
      <c r="I8" t="s">
        <v>560</v>
      </c>
      <c r="J8" t="s">
        <v>561</v>
      </c>
      <c r="K8" t="s">
        <v>43</v>
      </c>
      <c r="L8" t="s">
        <v>19</v>
      </c>
      <c r="M8" t="s">
        <v>551</v>
      </c>
      <c r="N8" t="s">
        <v>562</v>
      </c>
      <c r="P8" t="s">
        <v>547</v>
      </c>
      <c r="Q8" t="s">
        <v>548</v>
      </c>
      <c r="R8">
        <v>16800000</v>
      </c>
      <c r="S8" t="s">
        <v>563</v>
      </c>
      <c r="T8">
        <v>9.5</v>
      </c>
      <c r="U8">
        <v>950</v>
      </c>
    </row>
    <row r="9" spans="1:22" x14ac:dyDescent="0.3">
      <c r="A9">
        <v>9</v>
      </c>
      <c r="B9" t="s">
        <v>72</v>
      </c>
      <c r="C9">
        <v>2002</v>
      </c>
      <c r="D9">
        <v>2002</v>
      </c>
      <c r="E9" t="s">
        <v>541</v>
      </c>
      <c r="F9">
        <v>2</v>
      </c>
      <c r="G9" t="s">
        <v>542</v>
      </c>
      <c r="H9" t="s">
        <v>553</v>
      </c>
      <c r="I9" t="s">
        <v>543</v>
      </c>
      <c r="J9" t="s">
        <v>543</v>
      </c>
      <c r="K9" t="s">
        <v>43</v>
      </c>
      <c r="L9" t="s">
        <v>19</v>
      </c>
      <c r="M9" t="s">
        <v>550</v>
      </c>
      <c r="N9" t="s">
        <v>565</v>
      </c>
      <c r="O9">
        <v>1128</v>
      </c>
      <c r="P9" t="s">
        <v>547</v>
      </c>
      <c r="Q9" t="s">
        <v>548</v>
      </c>
      <c r="S9" t="s">
        <v>549</v>
      </c>
      <c r="T9">
        <v>2303.4</v>
      </c>
      <c r="U9">
        <v>2303.4</v>
      </c>
    </row>
    <row r="10" spans="1:22" x14ac:dyDescent="0.3">
      <c r="A10">
        <v>9</v>
      </c>
      <c r="B10" t="s">
        <v>72</v>
      </c>
      <c r="C10">
        <v>2002</v>
      </c>
      <c r="D10">
        <v>2002</v>
      </c>
      <c r="E10" t="s">
        <v>541</v>
      </c>
      <c r="F10">
        <v>2</v>
      </c>
      <c r="G10" t="s">
        <v>542</v>
      </c>
      <c r="H10" t="s">
        <v>553</v>
      </c>
      <c r="I10" t="s">
        <v>543</v>
      </c>
      <c r="J10" t="s">
        <v>543</v>
      </c>
      <c r="K10" t="s">
        <v>43</v>
      </c>
      <c r="L10" t="s">
        <v>19</v>
      </c>
      <c r="M10" t="s">
        <v>551</v>
      </c>
      <c r="N10" t="s">
        <v>565</v>
      </c>
      <c r="O10">
        <v>426</v>
      </c>
      <c r="P10" t="s">
        <v>547</v>
      </c>
      <c r="Q10" t="s">
        <v>548</v>
      </c>
      <c r="S10" t="s">
        <v>549</v>
      </c>
      <c r="T10">
        <v>687.1</v>
      </c>
      <c r="U10">
        <v>687.1</v>
      </c>
    </row>
    <row r="11" spans="1:22" x14ac:dyDescent="0.3">
      <c r="A11">
        <v>9</v>
      </c>
      <c r="B11" t="s">
        <v>72</v>
      </c>
      <c r="C11">
        <v>2010</v>
      </c>
      <c r="D11">
        <v>2010</v>
      </c>
      <c r="E11" t="s">
        <v>541</v>
      </c>
      <c r="F11">
        <v>2</v>
      </c>
      <c r="G11" t="s">
        <v>542</v>
      </c>
      <c r="H11" t="s">
        <v>553</v>
      </c>
      <c r="I11" t="s">
        <v>543</v>
      </c>
      <c r="J11" t="s">
        <v>543</v>
      </c>
      <c r="K11" t="s">
        <v>43</v>
      </c>
      <c r="L11" t="s">
        <v>19</v>
      </c>
      <c r="M11" t="s">
        <v>550</v>
      </c>
      <c r="N11" t="s">
        <v>565</v>
      </c>
      <c r="O11">
        <v>1104</v>
      </c>
      <c r="P11" t="s">
        <v>547</v>
      </c>
      <c r="Q11" t="s">
        <v>548</v>
      </c>
      <c r="S11" t="s">
        <v>549</v>
      </c>
      <c r="T11">
        <v>2282.4</v>
      </c>
      <c r="U11">
        <v>2282.4</v>
      </c>
    </row>
    <row r="12" spans="1:22" x14ac:dyDescent="0.3">
      <c r="A12">
        <v>9</v>
      </c>
      <c r="B12" t="s">
        <v>72</v>
      </c>
      <c r="C12">
        <v>2010</v>
      </c>
      <c r="D12">
        <v>2010</v>
      </c>
      <c r="E12" t="s">
        <v>541</v>
      </c>
      <c r="F12">
        <v>2</v>
      </c>
      <c r="G12" t="s">
        <v>542</v>
      </c>
      <c r="H12" t="s">
        <v>553</v>
      </c>
      <c r="I12" t="s">
        <v>543</v>
      </c>
      <c r="J12" t="s">
        <v>543</v>
      </c>
      <c r="K12" t="s">
        <v>43</v>
      </c>
      <c r="L12" t="s">
        <v>19</v>
      </c>
      <c r="M12" t="s">
        <v>551</v>
      </c>
      <c r="N12" t="s">
        <v>565</v>
      </c>
      <c r="O12">
        <v>350</v>
      </c>
      <c r="P12" t="s">
        <v>547</v>
      </c>
      <c r="Q12" t="s">
        <v>548</v>
      </c>
      <c r="S12" t="s">
        <v>549</v>
      </c>
      <c r="T12">
        <v>633.70000000000005</v>
      </c>
      <c r="U12">
        <v>633.70000000000005</v>
      </c>
    </row>
    <row r="13" spans="1:22" x14ac:dyDescent="0.3">
      <c r="A13">
        <v>23</v>
      </c>
      <c r="B13" t="s">
        <v>150</v>
      </c>
      <c r="C13">
        <v>1974</v>
      </c>
      <c r="D13">
        <v>1974</v>
      </c>
      <c r="E13" t="s">
        <v>541</v>
      </c>
      <c r="F13">
        <v>5</v>
      </c>
      <c r="G13" t="s">
        <v>542</v>
      </c>
      <c r="H13" t="s">
        <v>151</v>
      </c>
      <c r="I13" t="s">
        <v>567</v>
      </c>
      <c r="J13" t="s">
        <v>568</v>
      </c>
      <c r="K13" t="s">
        <v>165</v>
      </c>
      <c r="L13" t="s">
        <v>19</v>
      </c>
      <c r="M13" t="s">
        <v>545</v>
      </c>
      <c r="N13" t="s">
        <v>565</v>
      </c>
      <c r="O13">
        <v>19205</v>
      </c>
      <c r="P13" t="s">
        <v>547</v>
      </c>
      <c r="Q13" t="s">
        <v>548</v>
      </c>
      <c r="R13">
        <v>198328</v>
      </c>
      <c r="V13">
        <v>10.326894038010934</v>
      </c>
    </row>
    <row r="14" spans="1:22" x14ac:dyDescent="0.3">
      <c r="A14">
        <v>23</v>
      </c>
      <c r="B14" t="s">
        <v>150</v>
      </c>
      <c r="C14">
        <v>1974</v>
      </c>
      <c r="D14">
        <v>1974</v>
      </c>
      <c r="E14" t="s">
        <v>541</v>
      </c>
      <c r="F14">
        <v>5</v>
      </c>
      <c r="G14" t="s">
        <v>542</v>
      </c>
      <c r="H14" t="s">
        <v>151</v>
      </c>
      <c r="I14" t="s">
        <v>567</v>
      </c>
      <c r="J14" t="s">
        <v>568</v>
      </c>
      <c r="K14" t="s">
        <v>614</v>
      </c>
      <c r="L14" t="s">
        <v>19</v>
      </c>
      <c r="M14" t="s">
        <v>545</v>
      </c>
      <c r="N14" t="s">
        <v>565</v>
      </c>
      <c r="O14">
        <v>4068</v>
      </c>
      <c r="P14" t="s">
        <v>547</v>
      </c>
      <c r="Q14" t="s">
        <v>548</v>
      </c>
      <c r="R14">
        <v>45418</v>
      </c>
      <c r="V14">
        <v>11.164700098328417</v>
      </c>
    </row>
    <row r="15" spans="1:22" x14ac:dyDescent="0.3">
      <c r="A15">
        <v>24</v>
      </c>
      <c r="B15" t="s">
        <v>160</v>
      </c>
      <c r="C15">
        <v>1974</v>
      </c>
      <c r="D15">
        <v>1974</v>
      </c>
      <c r="E15" t="s">
        <v>541</v>
      </c>
      <c r="F15">
        <v>5</v>
      </c>
      <c r="G15" t="s">
        <v>542</v>
      </c>
      <c r="H15" t="s">
        <v>151</v>
      </c>
      <c r="I15" t="s">
        <v>567</v>
      </c>
      <c r="J15" t="s">
        <v>568</v>
      </c>
      <c r="K15" t="s">
        <v>165</v>
      </c>
      <c r="L15" t="s">
        <v>19</v>
      </c>
      <c r="M15" t="s">
        <v>550</v>
      </c>
      <c r="N15" t="s">
        <v>573</v>
      </c>
      <c r="O15">
        <v>5652</v>
      </c>
      <c r="P15" t="s">
        <v>547</v>
      </c>
      <c r="Q15" t="s">
        <v>548</v>
      </c>
      <c r="R15">
        <v>60140.4</v>
      </c>
      <c r="S15" t="s">
        <v>563</v>
      </c>
      <c r="T15">
        <v>15.9</v>
      </c>
      <c r="U15">
        <v>1590</v>
      </c>
      <c r="V15">
        <v>10.640552016985138</v>
      </c>
    </row>
    <row r="16" spans="1:22" x14ac:dyDescent="0.3">
      <c r="A16">
        <v>29</v>
      </c>
      <c r="B16" t="s">
        <v>190</v>
      </c>
      <c r="C16" t="s">
        <v>191</v>
      </c>
      <c r="D16">
        <v>2012</v>
      </c>
      <c r="E16" t="s">
        <v>566</v>
      </c>
      <c r="F16">
        <v>1</v>
      </c>
      <c r="G16" t="s">
        <v>542</v>
      </c>
      <c r="H16" t="s">
        <v>169</v>
      </c>
      <c r="I16" t="s">
        <v>574</v>
      </c>
      <c r="J16" t="s">
        <v>568</v>
      </c>
      <c r="K16" t="s">
        <v>43</v>
      </c>
      <c r="L16" t="s">
        <v>19</v>
      </c>
      <c r="M16" t="s">
        <v>545</v>
      </c>
      <c r="N16" t="s">
        <v>575</v>
      </c>
      <c r="O16">
        <v>2157</v>
      </c>
      <c r="P16" t="s">
        <v>547</v>
      </c>
      <c r="Q16" t="s">
        <v>548</v>
      </c>
      <c r="R16">
        <v>25325</v>
      </c>
      <c r="V16">
        <v>11.74</v>
      </c>
    </row>
    <row r="17" spans="1:22" x14ac:dyDescent="0.3">
      <c r="A17">
        <v>29</v>
      </c>
      <c r="B17" t="s">
        <v>190</v>
      </c>
      <c r="C17" t="s">
        <v>191</v>
      </c>
      <c r="D17">
        <v>2012</v>
      </c>
      <c r="E17" t="s">
        <v>566</v>
      </c>
      <c r="F17">
        <v>1</v>
      </c>
      <c r="G17" t="s">
        <v>542</v>
      </c>
      <c r="H17" t="s">
        <v>169</v>
      </c>
      <c r="I17" t="s">
        <v>574</v>
      </c>
      <c r="J17" t="s">
        <v>568</v>
      </c>
      <c r="K17" t="s">
        <v>43</v>
      </c>
      <c r="L17" t="s">
        <v>19</v>
      </c>
      <c r="M17" t="s">
        <v>550</v>
      </c>
      <c r="N17" t="s">
        <v>575</v>
      </c>
      <c r="O17">
        <v>1343</v>
      </c>
      <c r="P17" t="s">
        <v>547</v>
      </c>
      <c r="Q17" t="s">
        <v>548</v>
      </c>
      <c r="R17">
        <v>16370</v>
      </c>
      <c r="S17" t="s">
        <v>549</v>
      </c>
      <c r="T17">
        <v>2361.48</v>
      </c>
      <c r="U17">
        <v>2361.48</v>
      </c>
      <c r="V17">
        <v>12.19</v>
      </c>
    </row>
    <row r="18" spans="1:22" x14ac:dyDescent="0.3">
      <c r="A18">
        <v>29</v>
      </c>
      <c r="B18" t="s">
        <v>190</v>
      </c>
      <c r="C18" t="s">
        <v>191</v>
      </c>
      <c r="D18">
        <v>2012</v>
      </c>
      <c r="E18" t="s">
        <v>566</v>
      </c>
      <c r="F18">
        <v>1</v>
      </c>
      <c r="G18" t="s">
        <v>542</v>
      </c>
      <c r="H18" t="s">
        <v>169</v>
      </c>
      <c r="I18" t="s">
        <v>574</v>
      </c>
      <c r="J18" t="s">
        <v>568</v>
      </c>
      <c r="K18" t="s">
        <v>43</v>
      </c>
      <c r="L18" t="s">
        <v>19</v>
      </c>
      <c r="M18" t="s">
        <v>551</v>
      </c>
      <c r="N18" t="s">
        <v>575</v>
      </c>
      <c r="O18">
        <v>814</v>
      </c>
      <c r="P18" t="s">
        <v>547</v>
      </c>
      <c r="Q18" t="s">
        <v>548</v>
      </c>
      <c r="R18">
        <v>8955</v>
      </c>
      <c r="S18" t="s">
        <v>549</v>
      </c>
      <c r="T18">
        <v>1105.6099999999999</v>
      </c>
      <c r="U18">
        <v>1105.6099999999999</v>
      </c>
      <c r="V18">
        <v>11</v>
      </c>
    </row>
    <row r="19" spans="1:22" x14ac:dyDescent="0.3">
      <c r="A19">
        <v>38</v>
      </c>
      <c r="B19" t="s">
        <v>220</v>
      </c>
      <c r="C19">
        <v>2001</v>
      </c>
      <c r="D19">
        <v>2001</v>
      </c>
      <c r="E19" t="s">
        <v>541</v>
      </c>
      <c r="F19">
        <v>2</v>
      </c>
      <c r="G19" t="s">
        <v>542</v>
      </c>
      <c r="H19" t="s">
        <v>39</v>
      </c>
      <c r="I19" t="s">
        <v>558</v>
      </c>
      <c r="J19" t="s">
        <v>559</v>
      </c>
      <c r="K19" t="s">
        <v>43</v>
      </c>
      <c r="L19" t="s">
        <v>19</v>
      </c>
      <c r="M19" t="s">
        <v>545</v>
      </c>
      <c r="N19" t="s">
        <v>546</v>
      </c>
      <c r="O19">
        <v>29601</v>
      </c>
      <c r="P19" t="s">
        <v>547</v>
      </c>
      <c r="Q19" t="s">
        <v>548</v>
      </c>
      <c r="R19">
        <v>147346.1</v>
      </c>
      <c r="S19" t="s">
        <v>549</v>
      </c>
      <c r="T19">
        <v>766.7</v>
      </c>
      <c r="U19">
        <v>766.7</v>
      </c>
      <c r="V19">
        <v>5</v>
      </c>
    </row>
    <row r="20" spans="1:22" x14ac:dyDescent="0.3">
      <c r="A20">
        <v>38</v>
      </c>
      <c r="B20" t="s">
        <v>220</v>
      </c>
      <c r="C20">
        <v>2001</v>
      </c>
      <c r="D20">
        <v>2001</v>
      </c>
      <c r="E20" t="s">
        <v>541</v>
      </c>
      <c r="F20">
        <v>2</v>
      </c>
      <c r="G20" t="s">
        <v>542</v>
      </c>
      <c r="H20" t="s">
        <v>39</v>
      </c>
      <c r="I20" t="s">
        <v>558</v>
      </c>
      <c r="J20" t="s">
        <v>559</v>
      </c>
      <c r="K20" t="s">
        <v>43</v>
      </c>
      <c r="L20" t="s">
        <v>19</v>
      </c>
      <c r="M20" t="s">
        <v>550</v>
      </c>
      <c r="N20" t="s">
        <v>546</v>
      </c>
      <c r="P20" t="s">
        <v>547</v>
      </c>
      <c r="Q20" t="s">
        <v>548</v>
      </c>
      <c r="R20">
        <v>103236.7</v>
      </c>
      <c r="S20" t="s">
        <v>549</v>
      </c>
      <c r="T20">
        <v>1078</v>
      </c>
      <c r="U20">
        <v>1078</v>
      </c>
    </row>
    <row r="21" spans="1:22" x14ac:dyDescent="0.3">
      <c r="A21">
        <v>38</v>
      </c>
      <c r="B21" t="s">
        <v>220</v>
      </c>
      <c r="C21">
        <v>2001</v>
      </c>
      <c r="D21">
        <v>2001</v>
      </c>
      <c r="E21" t="s">
        <v>541</v>
      </c>
      <c r="F21">
        <v>2</v>
      </c>
      <c r="G21" t="s">
        <v>542</v>
      </c>
      <c r="H21" t="s">
        <v>39</v>
      </c>
      <c r="I21" t="s">
        <v>558</v>
      </c>
      <c r="J21" t="s">
        <v>559</v>
      </c>
      <c r="K21" t="s">
        <v>43</v>
      </c>
      <c r="L21" t="s">
        <v>19</v>
      </c>
      <c r="M21" t="s">
        <v>551</v>
      </c>
      <c r="N21" t="s">
        <v>546</v>
      </c>
      <c r="P21" t="s">
        <v>547</v>
      </c>
      <c r="Q21" t="s">
        <v>548</v>
      </c>
      <c r="R21">
        <v>44109.3</v>
      </c>
      <c r="S21" t="s">
        <v>549</v>
      </c>
      <c r="T21">
        <v>457.4</v>
      </c>
      <c r="U21">
        <v>457.4</v>
      </c>
    </row>
    <row r="22" spans="1:22" x14ac:dyDescent="0.3">
      <c r="A22">
        <v>42</v>
      </c>
      <c r="B22" t="s">
        <v>229</v>
      </c>
      <c r="C22" t="s">
        <v>579</v>
      </c>
      <c r="D22">
        <v>1982</v>
      </c>
      <c r="E22" t="s">
        <v>566</v>
      </c>
      <c r="F22">
        <v>4</v>
      </c>
      <c r="G22" t="s">
        <v>542</v>
      </c>
      <c r="H22" t="s">
        <v>48</v>
      </c>
      <c r="I22" t="s">
        <v>560</v>
      </c>
      <c r="J22" t="s">
        <v>559</v>
      </c>
      <c r="K22" t="s">
        <v>165</v>
      </c>
      <c r="L22" t="s">
        <v>580</v>
      </c>
      <c r="M22" t="s">
        <v>550</v>
      </c>
      <c r="N22" t="s">
        <v>581</v>
      </c>
      <c r="O22">
        <v>277</v>
      </c>
      <c r="P22" t="s">
        <v>547</v>
      </c>
      <c r="Q22" t="s">
        <v>548</v>
      </c>
      <c r="R22">
        <v>4965</v>
      </c>
      <c r="V22">
        <v>17.899999999999999</v>
      </c>
    </row>
    <row r="23" spans="1:22" x14ac:dyDescent="0.3">
      <c r="A23">
        <v>42</v>
      </c>
      <c r="B23" t="s">
        <v>229</v>
      </c>
      <c r="C23" t="s">
        <v>579</v>
      </c>
      <c r="D23">
        <v>1982</v>
      </c>
      <c r="E23" t="s">
        <v>566</v>
      </c>
      <c r="F23">
        <v>4</v>
      </c>
      <c r="G23" t="s">
        <v>542</v>
      </c>
      <c r="H23" t="s">
        <v>48</v>
      </c>
      <c r="I23" t="s">
        <v>560</v>
      </c>
      <c r="J23" t="s">
        <v>559</v>
      </c>
      <c r="K23" t="s">
        <v>614</v>
      </c>
      <c r="L23" t="s">
        <v>580</v>
      </c>
      <c r="M23" t="s">
        <v>550</v>
      </c>
      <c r="N23" t="s">
        <v>581</v>
      </c>
      <c r="O23">
        <v>205</v>
      </c>
      <c r="P23" t="s">
        <v>547</v>
      </c>
      <c r="Q23" t="s">
        <v>548</v>
      </c>
      <c r="R23">
        <v>3341</v>
      </c>
      <c r="V23">
        <v>16.3</v>
      </c>
    </row>
    <row r="24" spans="1:22" x14ac:dyDescent="0.3">
      <c r="A24">
        <v>44</v>
      </c>
      <c r="B24" t="s">
        <v>247</v>
      </c>
      <c r="C24">
        <v>1998</v>
      </c>
      <c r="D24">
        <v>1998</v>
      </c>
      <c r="E24" t="s">
        <v>541</v>
      </c>
      <c r="F24">
        <v>3</v>
      </c>
      <c r="G24" t="s">
        <v>542</v>
      </c>
      <c r="H24" t="s">
        <v>169</v>
      </c>
      <c r="I24" t="s">
        <v>574</v>
      </c>
      <c r="J24" t="s">
        <v>568</v>
      </c>
      <c r="K24" t="s">
        <v>165</v>
      </c>
      <c r="L24" t="s">
        <v>19</v>
      </c>
      <c r="M24" t="s">
        <v>550</v>
      </c>
      <c r="N24" t="s">
        <v>583</v>
      </c>
      <c r="O24">
        <v>14591</v>
      </c>
      <c r="P24" t="s">
        <v>547</v>
      </c>
      <c r="Q24" t="s">
        <v>548</v>
      </c>
      <c r="R24">
        <v>157805</v>
      </c>
      <c r="V24">
        <v>10.815228565554108</v>
      </c>
    </row>
    <row r="25" spans="1:22" x14ac:dyDescent="0.3">
      <c r="A25">
        <v>44</v>
      </c>
      <c r="B25" t="s">
        <v>247</v>
      </c>
      <c r="C25">
        <v>1998</v>
      </c>
      <c r="D25">
        <v>1998</v>
      </c>
      <c r="E25" t="s">
        <v>541</v>
      </c>
      <c r="F25">
        <v>3</v>
      </c>
      <c r="G25" t="s">
        <v>542</v>
      </c>
      <c r="H25" t="s">
        <v>169</v>
      </c>
      <c r="I25" t="s">
        <v>574</v>
      </c>
      <c r="J25" t="s">
        <v>568</v>
      </c>
      <c r="K25" t="s">
        <v>165</v>
      </c>
      <c r="L25" t="s">
        <v>19</v>
      </c>
      <c r="M25" t="s">
        <v>551</v>
      </c>
      <c r="N25" t="s">
        <v>583</v>
      </c>
      <c r="O25">
        <v>6465</v>
      </c>
      <c r="P25" t="s">
        <v>547</v>
      </c>
      <c r="Q25" t="s">
        <v>548</v>
      </c>
      <c r="R25">
        <v>68625</v>
      </c>
      <c r="V25">
        <v>10.614849187935034</v>
      </c>
    </row>
    <row r="26" spans="1:22" x14ac:dyDescent="0.3">
      <c r="A26">
        <v>44</v>
      </c>
      <c r="B26" t="s">
        <v>247</v>
      </c>
      <c r="C26">
        <v>1988</v>
      </c>
      <c r="D26">
        <v>1988</v>
      </c>
      <c r="E26" t="s">
        <v>541</v>
      </c>
      <c r="F26">
        <v>4</v>
      </c>
      <c r="G26" t="s">
        <v>542</v>
      </c>
      <c r="H26" t="s">
        <v>169</v>
      </c>
      <c r="I26" t="s">
        <v>574</v>
      </c>
      <c r="J26" t="s">
        <v>568</v>
      </c>
      <c r="K26" t="s">
        <v>165</v>
      </c>
      <c r="L26" t="s">
        <v>19</v>
      </c>
      <c r="M26" t="s">
        <v>550</v>
      </c>
      <c r="N26" t="s">
        <v>583</v>
      </c>
      <c r="O26">
        <v>14077</v>
      </c>
      <c r="P26" t="s">
        <v>547</v>
      </c>
      <c r="Q26" t="s">
        <v>548</v>
      </c>
      <c r="R26">
        <v>154265</v>
      </c>
      <c r="V26">
        <v>10.958655963628614</v>
      </c>
    </row>
    <row r="27" spans="1:22" x14ac:dyDescent="0.3">
      <c r="A27">
        <v>44</v>
      </c>
      <c r="B27" t="s">
        <v>247</v>
      </c>
      <c r="C27">
        <v>1988</v>
      </c>
      <c r="D27">
        <v>1988</v>
      </c>
      <c r="E27" t="s">
        <v>541</v>
      </c>
      <c r="F27">
        <v>4</v>
      </c>
      <c r="G27" t="s">
        <v>542</v>
      </c>
      <c r="H27" t="s">
        <v>169</v>
      </c>
      <c r="I27" t="s">
        <v>574</v>
      </c>
      <c r="J27" t="s">
        <v>568</v>
      </c>
      <c r="K27" t="s">
        <v>165</v>
      </c>
      <c r="L27" t="s">
        <v>19</v>
      </c>
      <c r="M27" t="s">
        <v>551</v>
      </c>
      <c r="N27" t="s">
        <v>583</v>
      </c>
      <c r="O27">
        <v>5839</v>
      </c>
      <c r="P27" t="s">
        <v>547</v>
      </c>
      <c r="Q27" t="s">
        <v>548</v>
      </c>
      <c r="R27">
        <v>63595</v>
      </c>
      <c r="V27">
        <v>10.89141976365816</v>
      </c>
    </row>
    <row r="28" spans="1:22" x14ac:dyDescent="0.3">
      <c r="A28">
        <v>44</v>
      </c>
      <c r="B28" t="s">
        <v>247</v>
      </c>
      <c r="C28">
        <v>1979</v>
      </c>
      <c r="D28">
        <v>1979</v>
      </c>
      <c r="E28" t="s">
        <v>541</v>
      </c>
      <c r="F28">
        <v>5</v>
      </c>
      <c r="G28" t="s">
        <v>542</v>
      </c>
      <c r="H28" t="s">
        <v>169</v>
      </c>
      <c r="I28" t="s">
        <v>574</v>
      </c>
      <c r="J28" t="s">
        <v>568</v>
      </c>
      <c r="K28" t="s">
        <v>165</v>
      </c>
      <c r="L28" t="s">
        <v>19</v>
      </c>
      <c r="M28" t="s">
        <v>550</v>
      </c>
      <c r="N28" t="s">
        <v>583</v>
      </c>
      <c r="O28">
        <v>10747</v>
      </c>
      <c r="P28" t="s">
        <v>547</v>
      </c>
      <c r="Q28" t="s">
        <v>548</v>
      </c>
      <c r="R28">
        <v>119165</v>
      </c>
      <c r="V28">
        <v>11.088210663440961</v>
      </c>
    </row>
    <row r="29" spans="1:22" x14ac:dyDescent="0.3">
      <c r="A29">
        <v>44</v>
      </c>
      <c r="B29" t="s">
        <v>247</v>
      </c>
      <c r="C29">
        <v>1979</v>
      </c>
      <c r="D29">
        <v>1979</v>
      </c>
      <c r="E29" t="s">
        <v>541</v>
      </c>
      <c r="F29">
        <v>5</v>
      </c>
      <c r="G29" t="s">
        <v>542</v>
      </c>
      <c r="H29" t="s">
        <v>169</v>
      </c>
      <c r="I29" t="s">
        <v>574</v>
      </c>
      <c r="J29" t="s">
        <v>568</v>
      </c>
      <c r="K29" t="s">
        <v>165</v>
      </c>
      <c r="L29" t="s">
        <v>19</v>
      </c>
      <c r="M29" t="s">
        <v>551</v>
      </c>
      <c r="N29" t="s">
        <v>583</v>
      </c>
      <c r="O29">
        <v>4272</v>
      </c>
      <c r="P29" t="s">
        <v>547</v>
      </c>
      <c r="Q29" t="s">
        <v>548</v>
      </c>
      <c r="R29">
        <v>48250</v>
      </c>
      <c r="V29">
        <v>11.294475655430711</v>
      </c>
    </row>
    <row r="30" spans="1:22" x14ac:dyDescent="0.3">
      <c r="A30" s="13">
        <v>47</v>
      </c>
      <c r="B30" s="13" t="s">
        <v>264</v>
      </c>
      <c r="C30" s="13">
        <v>2002</v>
      </c>
      <c r="D30" s="13">
        <v>2002</v>
      </c>
      <c r="E30" s="13" t="s">
        <v>541</v>
      </c>
      <c r="F30" s="13">
        <v>2</v>
      </c>
      <c r="G30" s="13" t="s">
        <v>542</v>
      </c>
      <c r="H30" s="13" t="s">
        <v>553</v>
      </c>
      <c r="I30" s="13" t="s">
        <v>543</v>
      </c>
      <c r="J30" s="13" t="s">
        <v>543</v>
      </c>
      <c r="K30" s="13" t="s">
        <v>43</v>
      </c>
      <c r="L30" s="13" t="s">
        <v>19</v>
      </c>
      <c r="M30" s="13" t="s">
        <v>550</v>
      </c>
      <c r="N30" s="13" t="s">
        <v>573</v>
      </c>
      <c r="O30" s="13"/>
      <c r="P30" s="13" t="s">
        <v>547</v>
      </c>
      <c r="Q30" s="13" t="s">
        <v>548</v>
      </c>
      <c r="R30" s="13"/>
      <c r="S30" s="13" t="s">
        <v>549</v>
      </c>
      <c r="T30" s="13">
        <v>2302.3000000000002</v>
      </c>
      <c r="U30" s="13">
        <v>2302.3000000000002</v>
      </c>
    </row>
    <row r="31" spans="1:22" x14ac:dyDescent="0.3">
      <c r="A31">
        <v>47</v>
      </c>
      <c r="B31" s="13" t="s">
        <v>264</v>
      </c>
      <c r="C31" s="13">
        <v>2002</v>
      </c>
      <c r="D31" s="13">
        <v>2002</v>
      </c>
      <c r="E31" s="13" t="s">
        <v>541</v>
      </c>
      <c r="F31" s="13">
        <v>2</v>
      </c>
      <c r="G31" s="13" t="s">
        <v>542</v>
      </c>
      <c r="H31" s="13" t="s">
        <v>553</v>
      </c>
      <c r="I31" s="13" t="s">
        <v>543</v>
      </c>
      <c r="J31" s="13" t="s">
        <v>543</v>
      </c>
      <c r="K31" s="13" t="s">
        <v>165</v>
      </c>
      <c r="L31" s="13" t="s">
        <v>19</v>
      </c>
      <c r="M31" s="13" t="s">
        <v>550</v>
      </c>
      <c r="N31" s="13" t="s">
        <v>573</v>
      </c>
      <c r="O31" s="13"/>
      <c r="P31" s="13" t="s">
        <v>547</v>
      </c>
      <c r="Q31" s="13" t="s">
        <v>548</v>
      </c>
      <c r="R31" s="13"/>
      <c r="S31" s="13" t="s">
        <v>549</v>
      </c>
      <c r="T31" s="13">
        <v>964.35</v>
      </c>
      <c r="U31" s="13">
        <v>964.35</v>
      </c>
    </row>
    <row r="32" spans="1:22" x14ac:dyDescent="0.3">
      <c r="A32" s="13">
        <v>47</v>
      </c>
      <c r="B32" s="13" t="s">
        <v>264</v>
      </c>
      <c r="C32" s="13">
        <v>2002</v>
      </c>
      <c r="D32" s="13">
        <v>2002</v>
      </c>
      <c r="E32" s="13" t="s">
        <v>541</v>
      </c>
      <c r="F32" s="13">
        <v>2</v>
      </c>
      <c r="G32" s="13" t="s">
        <v>542</v>
      </c>
      <c r="H32" s="13" t="s">
        <v>553</v>
      </c>
      <c r="I32" s="13" t="s">
        <v>543</v>
      </c>
      <c r="J32" s="13" t="s">
        <v>543</v>
      </c>
      <c r="K32" s="13" t="s">
        <v>614</v>
      </c>
      <c r="L32" s="13" t="s">
        <v>19</v>
      </c>
      <c r="M32" s="13" t="s">
        <v>550</v>
      </c>
      <c r="N32" s="13" t="s">
        <v>573</v>
      </c>
      <c r="O32" s="13"/>
      <c r="P32" s="13" t="s">
        <v>547</v>
      </c>
      <c r="Q32" s="13" t="s">
        <v>548</v>
      </c>
      <c r="R32" s="13"/>
      <c r="S32" s="13" t="s">
        <v>549</v>
      </c>
      <c r="T32" s="13">
        <v>963.4</v>
      </c>
      <c r="U32" s="13">
        <v>963.4</v>
      </c>
    </row>
    <row r="33" spans="1:22" x14ac:dyDescent="0.3">
      <c r="A33" s="13">
        <v>47</v>
      </c>
      <c r="B33" s="13" t="s">
        <v>264</v>
      </c>
      <c r="C33" s="13">
        <v>2011</v>
      </c>
      <c r="D33" s="13">
        <v>2011</v>
      </c>
      <c r="E33" s="13" t="s">
        <v>541</v>
      </c>
      <c r="F33" s="13">
        <v>1</v>
      </c>
      <c r="G33" s="13" t="s">
        <v>542</v>
      </c>
      <c r="H33" s="13" t="s">
        <v>553</v>
      </c>
      <c r="I33" s="13" t="s">
        <v>543</v>
      </c>
      <c r="J33" s="13" t="s">
        <v>543</v>
      </c>
      <c r="K33" s="13" t="s">
        <v>43</v>
      </c>
      <c r="L33" s="13" t="s">
        <v>19</v>
      </c>
      <c r="M33" s="13" t="s">
        <v>550</v>
      </c>
      <c r="N33" s="13" t="s">
        <v>573</v>
      </c>
      <c r="O33" s="13"/>
      <c r="P33" s="13" t="s">
        <v>547</v>
      </c>
      <c r="Q33" s="13" t="s">
        <v>548</v>
      </c>
      <c r="R33" s="13"/>
      <c r="S33" s="13" t="s">
        <v>549</v>
      </c>
      <c r="T33" s="13">
        <v>1855.75</v>
      </c>
      <c r="U33" s="13">
        <v>1855.75</v>
      </c>
    </row>
    <row r="34" spans="1:22" x14ac:dyDescent="0.3">
      <c r="A34" s="13">
        <v>47</v>
      </c>
      <c r="B34" s="13" t="s">
        <v>264</v>
      </c>
      <c r="C34" s="13">
        <v>2011</v>
      </c>
      <c r="D34" s="13">
        <v>2011</v>
      </c>
      <c r="E34" s="13" t="s">
        <v>541</v>
      </c>
      <c r="F34" s="13">
        <v>1</v>
      </c>
      <c r="G34" s="13" t="s">
        <v>542</v>
      </c>
      <c r="H34" s="13" t="s">
        <v>553</v>
      </c>
      <c r="I34" s="13" t="s">
        <v>543</v>
      </c>
      <c r="J34" s="13" t="s">
        <v>543</v>
      </c>
      <c r="K34" s="13" t="s">
        <v>165</v>
      </c>
      <c r="L34" s="13" t="s">
        <v>19</v>
      </c>
      <c r="M34" s="13" t="s">
        <v>550</v>
      </c>
      <c r="N34" s="13" t="s">
        <v>573</v>
      </c>
      <c r="O34" s="13"/>
      <c r="P34" s="13" t="s">
        <v>547</v>
      </c>
      <c r="Q34" s="13" t="s">
        <v>548</v>
      </c>
      <c r="R34" s="13"/>
      <c r="S34" s="13" t="s">
        <v>549</v>
      </c>
      <c r="T34" s="13">
        <v>585</v>
      </c>
      <c r="U34" s="13">
        <v>585</v>
      </c>
    </row>
    <row r="35" spans="1:22" x14ac:dyDescent="0.3">
      <c r="A35">
        <v>47</v>
      </c>
      <c r="B35" s="13" t="s">
        <v>264</v>
      </c>
      <c r="C35" s="13">
        <v>2011</v>
      </c>
      <c r="D35" s="13">
        <v>2011</v>
      </c>
      <c r="E35" s="13" t="s">
        <v>541</v>
      </c>
      <c r="F35" s="13">
        <v>1</v>
      </c>
      <c r="G35" s="13" t="s">
        <v>542</v>
      </c>
      <c r="H35" s="13" t="s">
        <v>553</v>
      </c>
      <c r="I35" s="13" t="s">
        <v>543</v>
      </c>
      <c r="J35" s="13" t="s">
        <v>543</v>
      </c>
      <c r="K35" s="13" t="s">
        <v>614</v>
      </c>
      <c r="L35" s="13" t="s">
        <v>19</v>
      </c>
      <c r="M35" s="13" t="s">
        <v>550</v>
      </c>
      <c r="N35" s="13" t="s">
        <v>573</v>
      </c>
      <c r="O35" s="13"/>
      <c r="P35" s="13" t="s">
        <v>547</v>
      </c>
      <c r="Q35" s="13" t="s">
        <v>548</v>
      </c>
      <c r="R35" s="13"/>
      <c r="S35" s="13" t="s">
        <v>549</v>
      </c>
      <c r="T35" s="13">
        <v>340.65</v>
      </c>
      <c r="U35" s="13">
        <v>340.65</v>
      </c>
    </row>
    <row r="36" spans="1:22" x14ac:dyDescent="0.3">
      <c r="A36" s="13">
        <v>47</v>
      </c>
      <c r="B36" s="13" t="s">
        <v>264</v>
      </c>
      <c r="C36" s="13">
        <v>2002</v>
      </c>
      <c r="D36" s="13">
        <v>2002</v>
      </c>
      <c r="E36" s="13" t="s">
        <v>541</v>
      </c>
      <c r="F36" s="13">
        <v>2</v>
      </c>
      <c r="G36" s="13" t="s">
        <v>542</v>
      </c>
      <c r="H36" s="13" t="s">
        <v>553</v>
      </c>
      <c r="I36" s="13" t="s">
        <v>543</v>
      </c>
      <c r="J36" s="13" t="s">
        <v>543</v>
      </c>
      <c r="K36" s="13" t="s">
        <v>43</v>
      </c>
      <c r="L36" s="13" t="s">
        <v>19</v>
      </c>
      <c r="M36" s="13" t="s">
        <v>551</v>
      </c>
      <c r="N36" s="13" t="s">
        <v>573</v>
      </c>
      <c r="O36" s="13"/>
      <c r="P36" s="13" t="s">
        <v>547</v>
      </c>
      <c r="Q36" s="13" t="s">
        <v>548</v>
      </c>
      <c r="R36" s="13"/>
      <c r="S36" s="13" t="s">
        <v>549</v>
      </c>
      <c r="T36" s="13">
        <v>718.55</v>
      </c>
      <c r="U36" s="13">
        <v>718.55</v>
      </c>
    </row>
    <row r="37" spans="1:22" x14ac:dyDescent="0.3">
      <c r="A37" s="13">
        <v>47</v>
      </c>
      <c r="B37" s="13" t="s">
        <v>264</v>
      </c>
      <c r="C37" s="13">
        <v>2002</v>
      </c>
      <c r="D37" s="13">
        <v>2002</v>
      </c>
      <c r="E37" s="13" t="s">
        <v>541</v>
      </c>
      <c r="F37" s="13">
        <v>2</v>
      </c>
      <c r="G37" s="13" t="s">
        <v>542</v>
      </c>
      <c r="H37" s="13" t="s">
        <v>553</v>
      </c>
      <c r="I37" s="13" t="s">
        <v>543</v>
      </c>
      <c r="J37" s="13" t="s">
        <v>543</v>
      </c>
      <c r="K37" s="13" t="s">
        <v>165</v>
      </c>
      <c r="L37" s="13" t="s">
        <v>19</v>
      </c>
      <c r="M37" s="13" t="s">
        <v>551</v>
      </c>
      <c r="N37" s="13" t="s">
        <v>573</v>
      </c>
      <c r="O37" s="13"/>
      <c r="P37" s="13" t="s">
        <v>547</v>
      </c>
      <c r="Q37" s="13" t="s">
        <v>548</v>
      </c>
      <c r="R37" s="13"/>
      <c r="S37" s="13" t="s">
        <v>549</v>
      </c>
      <c r="T37" s="13">
        <v>189.8</v>
      </c>
      <c r="U37" s="13">
        <v>189.8</v>
      </c>
    </row>
    <row r="38" spans="1:22" x14ac:dyDescent="0.3">
      <c r="A38" s="13">
        <v>47</v>
      </c>
      <c r="B38" s="13" t="s">
        <v>264</v>
      </c>
      <c r="C38" s="13">
        <v>2002</v>
      </c>
      <c r="D38" s="13">
        <v>2002</v>
      </c>
      <c r="E38" s="13" t="s">
        <v>541</v>
      </c>
      <c r="F38" s="13">
        <v>2</v>
      </c>
      <c r="G38" s="13" t="s">
        <v>542</v>
      </c>
      <c r="H38" s="13" t="s">
        <v>553</v>
      </c>
      <c r="I38" s="13" t="s">
        <v>543</v>
      </c>
      <c r="J38" s="13" t="s">
        <v>543</v>
      </c>
      <c r="K38" s="13" t="s">
        <v>614</v>
      </c>
      <c r="L38" s="13" t="s">
        <v>19</v>
      </c>
      <c r="M38" s="13" t="s">
        <v>551</v>
      </c>
      <c r="N38" s="13" t="s">
        <v>573</v>
      </c>
      <c r="O38" s="13"/>
      <c r="P38" s="13" t="s">
        <v>547</v>
      </c>
      <c r="Q38" s="13" t="s">
        <v>548</v>
      </c>
      <c r="R38" s="13"/>
      <c r="S38" s="13" t="s">
        <v>549</v>
      </c>
      <c r="T38" s="13">
        <v>245.95</v>
      </c>
      <c r="U38" s="13">
        <v>245.95</v>
      </c>
    </row>
    <row r="39" spans="1:22" x14ac:dyDescent="0.3">
      <c r="A39" s="13">
        <v>47</v>
      </c>
      <c r="B39" s="13" t="s">
        <v>264</v>
      </c>
      <c r="C39" s="13">
        <v>2011</v>
      </c>
      <c r="D39" s="13">
        <v>2011</v>
      </c>
      <c r="E39" s="13" t="s">
        <v>541</v>
      </c>
      <c r="F39" s="13">
        <v>1</v>
      </c>
      <c r="G39" s="13" t="s">
        <v>542</v>
      </c>
      <c r="H39" s="13" t="s">
        <v>553</v>
      </c>
      <c r="I39" s="13" t="s">
        <v>543</v>
      </c>
      <c r="J39" s="13" t="s">
        <v>543</v>
      </c>
      <c r="K39" s="13" t="s">
        <v>43</v>
      </c>
      <c r="L39" s="13" t="s">
        <v>19</v>
      </c>
      <c r="M39" s="13" t="s">
        <v>551</v>
      </c>
      <c r="N39" s="13" t="s">
        <v>573</v>
      </c>
      <c r="O39" s="13"/>
      <c r="P39" s="13" t="s">
        <v>547</v>
      </c>
      <c r="Q39" s="13" t="s">
        <v>548</v>
      </c>
      <c r="R39" s="13"/>
      <c r="S39" s="13" t="s">
        <v>549</v>
      </c>
      <c r="T39" s="13">
        <v>528.85</v>
      </c>
      <c r="U39" s="13">
        <v>528.85</v>
      </c>
    </row>
    <row r="40" spans="1:22" x14ac:dyDescent="0.3">
      <c r="A40" s="13">
        <v>47</v>
      </c>
      <c r="B40" s="13" t="s">
        <v>264</v>
      </c>
      <c r="C40" s="13">
        <v>2011</v>
      </c>
      <c r="D40" s="13">
        <v>2011</v>
      </c>
      <c r="E40" s="13" t="s">
        <v>541</v>
      </c>
      <c r="F40" s="13">
        <v>1</v>
      </c>
      <c r="G40" s="13" t="s">
        <v>542</v>
      </c>
      <c r="H40" s="13" t="s">
        <v>553</v>
      </c>
      <c r="I40" s="13" t="s">
        <v>543</v>
      </c>
      <c r="J40" s="13" t="s">
        <v>543</v>
      </c>
      <c r="K40" s="13" t="s">
        <v>165</v>
      </c>
      <c r="L40" s="13" t="s">
        <v>19</v>
      </c>
      <c r="M40" s="13" t="s">
        <v>551</v>
      </c>
      <c r="N40" s="13" t="s">
        <v>573</v>
      </c>
      <c r="O40" s="13"/>
      <c r="P40" s="13" t="s">
        <v>547</v>
      </c>
      <c r="Q40" s="13" t="s">
        <v>548</v>
      </c>
      <c r="R40" s="13"/>
      <c r="S40" s="13" t="s">
        <v>549</v>
      </c>
      <c r="T40" s="13">
        <v>118.6</v>
      </c>
      <c r="U40" s="13">
        <v>118.6</v>
      </c>
    </row>
    <row r="41" spans="1:22" x14ac:dyDescent="0.3">
      <c r="A41" s="13">
        <v>47</v>
      </c>
      <c r="B41" s="13" t="s">
        <v>264</v>
      </c>
      <c r="C41" s="13">
        <v>2011</v>
      </c>
      <c r="D41" s="13">
        <v>2011</v>
      </c>
      <c r="E41" s="13" t="s">
        <v>541</v>
      </c>
      <c r="F41" s="13">
        <v>1</v>
      </c>
      <c r="G41" s="13" t="s">
        <v>542</v>
      </c>
      <c r="H41" s="13" t="s">
        <v>553</v>
      </c>
      <c r="I41" s="13" t="s">
        <v>543</v>
      </c>
      <c r="J41" s="13" t="s">
        <v>543</v>
      </c>
      <c r="K41" s="13" t="s">
        <v>614</v>
      </c>
      <c r="L41" s="13" t="s">
        <v>19</v>
      </c>
      <c r="M41" s="13" t="s">
        <v>551</v>
      </c>
      <c r="N41" s="13" t="s">
        <v>573</v>
      </c>
      <c r="O41" s="13"/>
      <c r="P41" s="13" t="s">
        <v>547</v>
      </c>
      <c r="Q41" s="13" t="s">
        <v>548</v>
      </c>
      <c r="R41" s="13"/>
      <c r="S41" s="13" t="s">
        <v>549</v>
      </c>
      <c r="T41" s="13">
        <v>154.15</v>
      </c>
      <c r="U41" s="13">
        <v>154.15</v>
      </c>
    </row>
    <row r="42" spans="1:22" x14ac:dyDescent="0.3">
      <c r="A42">
        <v>52</v>
      </c>
      <c r="B42" t="s">
        <v>298</v>
      </c>
      <c r="C42">
        <v>1970</v>
      </c>
      <c r="D42">
        <v>1970</v>
      </c>
      <c r="E42" t="s">
        <v>541</v>
      </c>
      <c r="F42">
        <v>5</v>
      </c>
      <c r="G42" t="s">
        <v>542</v>
      </c>
      <c r="H42" t="s">
        <v>62</v>
      </c>
      <c r="I42" t="s">
        <v>567</v>
      </c>
      <c r="J42" t="s">
        <v>568</v>
      </c>
      <c r="K42" t="s">
        <v>165</v>
      </c>
      <c r="L42" t="s">
        <v>19</v>
      </c>
      <c r="M42" t="s">
        <v>545</v>
      </c>
      <c r="N42" t="s">
        <v>546</v>
      </c>
      <c r="P42" t="s">
        <v>547</v>
      </c>
      <c r="Q42" t="s">
        <v>548</v>
      </c>
      <c r="S42" t="s">
        <v>549</v>
      </c>
      <c r="T42">
        <v>1163.0999999999999</v>
      </c>
      <c r="U42">
        <v>1163.0999999999999</v>
      </c>
    </row>
    <row r="43" spans="1:22" x14ac:dyDescent="0.3">
      <c r="A43">
        <v>52</v>
      </c>
      <c r="B43" t="s">
        <v>298</v>
      </c>
      <c r="C43">
        <v>1985</v>
      </c>
      <c r="D43">
        <v>1985</v>
      </c>
      <c r="E43" t="s">
        <v>541</v>
      </c>
      <c r="F43">
        <v>4</v>
      </c>
      <c r="G43" t="s">
        <v>542</v>
      </c>
      <c r="H43" t="s">
        <v>62</v>
      </c>
      <c r="I43" t="s">
        <v>567</v>
      </c>
      <c r="J43" t="s">
        <v>568</v>
      </c>
      <c r="K43" t="s">
        <v>165</v>
      </c>
      <c r="L43" t="s">
        <v>19</v>
      </c>
      <c r="M43" t="s">
        <v>545</v>
      </c>
      <c r="N43" t="s">
        <v>546</v>
      </c>
      <c r="P43" t="s">
        <v>547</v>
      </c>
      <c r="Q43" t="s">
        <v>548</v>
      </c>
      <c r="S43" t="s">
        <v>549</v>
      </c>
      <c r="T43">
        <v>796</v>
      </c>
      <c r="U43">
        <v>796</v>
      </c>
    </row>
    <row r="44" spans="1:22" x14ac:dyDescent="0.3">
      <c r="A44">
        <v>69</v>
      </c>
      <c r="B44" t="s">
        <v>353</v>
      </c>
      <c r="C44">
        <v>1992</v>
      </c>
      <c r="D44">
        <v>1992</v>
      </c>
      <c r="E44" t="s">
        <v>586</v>
      </c>
      <c r="F44">
        <v>3</v>
      </c>
      <c r="G44" t="s">
        <v>542</v>
      </c>
      <c r="H44" t="s">
        <v>64</v>
      </c>
      <c r="I44" t="s">
        <v>543</v>
      </c>
      <c r="J44" t="s">
        <v>543</v>
      </c>
      <c r="K44" t="s">
        <v>614</v>
      </c>
      <c r="L44" t="s">
        <v>19</v>
      </c>
      <c r="M44" t="s">
        <v>550</v>
      </c>
      <c r="N44" t="s">
        <v>545</v>
      </c>
      <c r="O44">
        <v>6202.8571428571431</v>
      </c>
      <c r="P44" t="s">
        <v>547</v>
      </c>
      <c r="Q44" t="s">
        <v>548</v>
      </c>
      <c r="R44">
        <v>21710</v>
      </c>
      <c r="V44">
        <v>3.5</v>
      </c>
    </row>
    <row r="45" spans="1:22" x14ac:dyDescent="0.3">
      <c r="A45">
        <v>69</v>
      </c>
      <c r="B45" t="s">
        <v>353</v>
      </c>
      <c r="C45">
        <v>1992</v>
      </c>
      <c r="D45">
        <v>1992</v>
      </c>
      <c r="E45" t="s">
        <v>586</v>
      </c>
      <c r="F45">
        <v>3</v>
      </c>
      <c r="G45" t="s">
        <v>542</v>
      </c>
      <c r="H45" t="s">
        <v>64</v>
      </c>
      <c r="I45" t="s">
        <v>543</v>
      </c>
      <c r="J45" t="s">
        <v>543</v>
      </c>
      <c r="K45" t="s">
        <v>614</v>
      </c>
      <c r="L45" t="s">
        <v>19</v>
      </c>
      <c r="M45" t="s">
        <v>551</v>
      </c>
      <c r="N45" t="s">
        <v>545</v>
      </c>
      <c r="O45">
        <v>7284.347826086957</v>
      </c>
      <c r="P45" t="s">
        <v>547</v>
      </c>
      <c r="Q45" t="s">
        <v>548</v>
      </c>
      <c r="R45">
        <v>33508</v>
      </c>
      <c r="V45">
        <v>4.5999999999999996</v>
      </c>
    </row>
    <row r="46" spans="1:22" x14ac:dyDescent="0.3">
      <c r="A46">
        <v>69</v>
      </c>
      <c r="B46" t="s">
        <v>353</v>
      </c>
      <c r="C46">
        <v>2003</v>
      </c>
      <c r="D46">
        <v>2003</v>
      </c>
      <c r="E46" t="s">
        <v>586</v>
      </c>
      <c r="F46">
        <v>2</v>
      </c>
      <c r="G46" t="s">
        <v>542</v>
      </c>
      <c r="H46" t="s">
        <v>64</v>
      </c>
      <c r="I46" t="s">
        <v>543</v>
      </c>
      <c r="J46" t="s">
        <v>543</v>
      </c>
      <c r="K46" t="s">
        <v>614</v>
      </c>
      <c r="L46" t="s">
        <v>19</v>
      </c>
      <c r="M46" t="s">
        <v>550</v>
      </c>
      <c r="N46" t="s">
        <v>545</v>
      </c>
      <c r="O46">
        <v>7652.7586206896558</v>
      </c>
      <c r="P46" t="s">
        <v>547</v>
      </c>
      <c r="Q46" t="s">
        <v>548</v>
      </c>
      <c r="R46">
        <v>22193</v>
      </c>
      <c r="V46">
        <v>2.9</v>
      </c>
    </row>
    <row r="47" spans="1:22" x14ac:dyDescent="0.3">
      <c r="A47">
        <v>69</v>
      </c>
      <c r="B47" t="s">
        <v>353</v>
      </c>
      <c r="C47">
        <v>2003</v>
      </c>
      <c r="D47">
        <v>2003</v>
      </c>
      <c r="E47" t="s">
        <v>586</v>
      </c>
      <c r="F47">
        <v>2</v>
      </c>
      <c r="G47" t="s">
        <v>542</v>
      </c>
      <c r="H47" t="s">
        <v>64</v>
      </c>
      <c r="I47" t="s">
        <v>543</v>
      </c>
      <c r="J47" t="s">
        <v>543</v>
      </c>
      <c r="K47" t="s">
        <v>614</v>
      </c>
      <c r="L47" t="s">
        <v>19</v>
      </c>
      <c r="M47" t="s">
        <v>551</v>
      </c>
      <c r="N47" t="s">
        <v>545</v>
      </c>
      <c r="O47">
        <v>9758.3333333333339</v>
      </c>
      <c r="P47" t="s">
        <v>547</v>
      </c>
      <c r="Q47" t="s">
        <v>548</v>
      </c>
      <c r="R47">
        <v>35130</v>
      </c>
      <c r="V47">
        <v>3.6</v>
      </c>
    </row>
    <row r="48" spans="1:22" x14ac:dyDescent="0.3">
      <c r="A48">
        <v>69</v>
      </c>
      <c r="B48" t="s">
        <v>353</v>
      </c>
      <c r="C48">
        <v>2013</v>
      </c>
      <c r="D48">
        <v>2013</v>
      </c>
      <c r="E48" t="s">
        <v>586</v>
      </c>
      <c r="F48">
        <v>1</v>
      </c>
      <c r="G48" t="s">
        <v>542</v>
      </c>
      <c r="H48" t="s">
        <v>64</v>
      </c>
      <c r="I48" t="s">
        <v>543</v>
      </c>
      <c r="J48" t="s">
        <v>543</v>
      </c>
      <c r="K48" t="s">
        <v>614</v>
      </c>
      <c r="L48" t="s">
        <v>19</v>
      </c>
      <c r="M48" t="s">
        <v>550</v>
      </c>
      <c r="N48" t="s">
        <v>545</v>
      </c>
      <c r="O48">
        <v>5821.333333333333</v>
      </c>
      <c r="P48" t="s">
        <v>547</v>
      </c>
      <c r="Q48" t="s">
        <v>548</v>
      </c>
      <c r="R48">
        <v>17464</v>
      </c>
      <c r="V48">
        <v>3</v>
      </c>
    </row>
    <row r="49" spans="1:22" x14ac:dyDescent="0.3">
      <c r="A49">
        <v>69</v>
      </c>
      <c r="B49" t="s">
        <v>353</v>
      </c>
      <c r="C49">
        <v>2013</v>
      </c>
      <c r="D49">
        <v>2013</v>
      </c>
      <c r="E49" t="s">
        <v>586</v>
      </c>
      <c r="F49">
        <v>1</v>
      </c>
      <c r="G49" t="s">
        <v>542</v>
      </c>
      <c r="H49" t="s">
        <v>64</v>
      </c>
      <c r="I49" t="s">
        <v>543</v>
      </c>
      <c r="J49" t="s">
        <v>543</v>
      </c>
      <c r="K49" t="s">
        <v>614</v>
      </c>
      <c r="L49" t="s">
        <v>19</v>
      </c>
      <c r="M49" t="s">
        <v>551</v>
      </c>
      <c r="N49" t="s">
        <v>545</v>
      </c>
      <c r="O49">
        <v>7225.333333333333</v>
      </c>
      <c r="P49" t="s">
        <v>547</v>
      </c>
      <c r="Q49" t="s">
        <v>548</v>
      </c>
      <c r="R49">
        <v>21676</v>
      </c>
      <c r="V49">
        <v>3</v>
      </c>
    </row>
    <row r="50" spans="1:22" x14ac:dyDescent="0.3">
      <c r="A50">
        <v>81</v>
      </c>
      <c r="B50" t="s">
        <v>407</v>
      </c>
      <c r="C50" t="s">
        <v>408</v>
      </c>
      <c r="D50">
        <v>1985</v>
      </c>
      <c r="E50" t="s">
        <v>566</v>
      </c>
      <c r="F50">
        <v>4</v>
      </c>
      <c r="G50" t="s">
        <v>542</v>
      </c>
      <c r="H50" t="s">
        <v>39</v>
      </c>
      <c r="I50" t="s">
        <v>558</v>
      </c>
      <c r="J50" t="s">
        <v>559</v>
      </c>
      <c r="K50" t="s">
        <v>165</v>
      </c>
      <c r="L50" t="s">
        <v>587</v>
      </c>
      <c r="M50" t="s">
        <v>550</v>
      </c>
      <c r="N50" t="s">
        <v>588</v>
      </c>
      <c r="P50" t="s">
        <v>547</v>
      </c>
      <c r="Q50" t="s">
        <v>548</v>
      </c>
      <c r="R50">
        <v>3415</v>
      </c>
      <c r="S50" t="s">
        <v>563</v>
      </c>
      <c r="T50">
        <v>35</v>
      </c>
      <c r="U50">
        <v>3500</v>
      </c>
    </row>
    <row r="51" spans="1:22" x14ac:dyDescent="0.3">
      <c r="A51">
        <v>81</v>
      </c>
      <c r="B51" t="s">
        <v>407</v>
      </c>
      <c r="C51" t="s">
        <v>408</v>
      </c>
      <c r="D51">
        <v>1985</v>
      </c>
      <c r="E51" t="s">
        <v>566</v>
      </c>
      <c r="F51">
        <v>4</v>
      </c>
      <c r="G51" t="s">
        <v>542</v>
      </c>
      <c r="H51" t="s">
        <v>39</v>
      </c>
      <c r="I51" t="s">
        <v>558</v>
      </c>
      <c r="J51" t="s">
        <v>559</v>
      </c>
      <c r="K51" t="s">
        <v>165</v>
      </c>
      <c r="L51" t="s">
        <v>587</v>
      </c>
      <c r="M51" t="s">
        <v>551</v>
      </c>
      <c r="N51" t="s">
        <v>588</v>
      </c>
      <c r="P51" t="s">
        <v>547</v>
      </c>
      <c r="Q51" t="s">
        <v>548</v>
      </c>
      <c r="R51">
        <v>1006</v>
      </c>
      <c r="S51" t="s">
        <v>563</v>
      </c>
      <c r="T51">
        <v>9</v>
      </c>
      <c r="U51">
        <v>900</v>
      </c>
    </row>
    <row r="52" spans="1:22" x14ac:dyDescent="0.3">
      <c r="A52">
        <v>84</v>
      </c>
      <c r="B52" t="s">
        <v>415</v>
      </c>
      <c r="C52" t="s">
        <v>416</v>
      </c>
      <c r="D52">
        <v>1978</v>
      </c>
      <c r="E52" t="s">
        <v>566</v>
      </c>
      <c r="F52">
        <v>5</v>
      </c>
      <c r="G52" t="s">
        <v>542</v>
      </c>
      <c r="H52" t="s">
        <v>151</v>
      </c>
      <c r="I52" t="s">
        <v>567</v>
      </c>
      <c r="J52" t="s">
        <v>568</v>
      </c>
      <c r="K52" t="s">
        <v>43</v>
      </c>
      <c r="L52" t="s">
        <v>19</v>
      </c>
      <c r="M52" t="s">
        <v>545</v>
      </c>
      <c r="N52" t="s">
        <v>589</v>
      </c>
      <c r="P52" t="s">
        <v>547</v>
      </c>
      <c r="Q52" t="s">
        <v>548</v>
      </c>
      <c r="V52">
        <v>11</v>
      </c>
    </row>
    <row r="53" spans="1:22" x14ac:dyDescent="0.3">
      <c r="A53" s="13">
        <v>89</v>
      </c>
      <c r="B53" s="13" t="s">
        <v>460</v>
      </c>
      <c r="C53" s="13">
        <v>1976</v>
      </c>
      <c r="D53" s="13">
        <v>1976</v>
      </c>
      <c r="E53" s="13" t="s">
        <v>541</v>
      </c>
      <c r="F53" s="13">
        <v>5</v>
      </c>
      <c r="G53" s="13" t="s">
        <v>542</v>
      </c>
      <c r="H53" s="13" t="s">
        <v>462</v>
      </c>
      <c r="I53" s="13" t="s">
        <v>119</v>
      </c>
      <c r="J53" s="13" t="s">
        <v>590</v>
      </c>
      <c r="K53" s="13" t="s">
        <v>43</v>
      </c>
      <c r="L53" s="13" t="s">
        <v>19</v>
      </c>
      <c r="M53" s="13" t="s">
        <v>545</v>
      </c>
      <c r="N53" s="13" t="s">
        <v>588</v>
      </c>
      <c r="O53" s="13"/>
      <c r="P53" s="13" t="s">
        <v>547</v>
      </c>
      <c r="Q53" s="13" t="s">
        <v>548</v>
      </c>
      <c r="R53" s="13"/>
      <c r="S53" s="13" t="s">
        <v>563</v>
      </c>
      <c r="T53" s="13">
        <v>33.17</v>
      </c>
      <c r="U53" s="13">
        <v>3317.5</v>
      </c>
    </row>
    <row r="54" spans="1:22" x14ac:dyDescent="0.3">
      <c r="A54" s="13">
        <v>89</v>
      </c>
      <c r="B54" s="13" t="s">
        <v>460</v>
      </c>
      <c r="C54" s="13">
        <v>1976</v>
      </c>
      <c r="D54" s="13">
        <v>1976</v>
      </c>
      <c r="E54" s="13" t="s">
        <v>541</v>
      </c>
      <c r="F54" s="13">
        <v>5</v>
      </c>
      <c r="G54" s="13" t="s">
        <v>542</v>
      </c>
      <c r="H54" s="13" t="s">
        <v>462</v>
      </c>
      <c r="I54" s="13" t="s">
        <v>119</v>
      </c>
      <c r="J54" s="13" t="s">
        <v>590</v>
      </c>
      <c r="K54" s="13" t="s">
        <v>165</v>
      </c>
      <c r="L54" s="13" t="s">
        <v>19</v>
      </c>
      <c r="M54" s="13" t="s">
        <v>545</v>
      </c>
      <c r="N54" s="13" t="s">
        <v>588</v>
      </c>
      <c r="O54" s="13"/>
      <c r="P54" s="13" t="s">
        <v>547</v>
      </c>
      <c r="Q54" s="13" t="s">
        <v>548</v>
      </c>
      <c r="R54" s="13"/>
      <c r="S54" s="13" t="s">
        <v>563</v>
      </c>
      <c r="T54" s="13">
        <v>11.4</v>
      </c>
      <c r="U54" s="13">
        <v>1140</v>
      </c>
    </row>
    <row r="55" spans="1:22" x14ac:dyDescent="0.3">
      <c r="A55" s="13">
        <v>89</v>
      </c>
      <c r="B55" s="13" t="s">
        <v>460</v>
      </c>
      <c r="C55" s="13">
        <v>1976</v>
      </c>
      <c r="D55" s="13">
        <v>1976</v>
      </c>
      <c r="E55" s="13" t="s">
        <v>541</v>
      </c>
      <c r="F55" s="13">
        <v>5</v>
      </c>
      <c r="G55" s="13" t="s">
        <v>542</v>
      </c>
      <c r="H55" s="13" t="s">
        <v>462</v>
      </c>
      <c r="I55" s="13" t="s">
        <v>119</v>
      </c>
      <c r="J55" s="13" t="s">
        <v>590</v>
      </c>
      <c r="K55" s="13" t="s">
        <v>614</v>
      </c>
      <c r="L55" s="13" t="s">
        <v>19</v>
      </c>
      <c r="M55" s="13" t="s">
        <v>545</v>
      </c>
      <c r="N55" s="13" t="s">
        <v>588</v>
      </c>
      <c r="O55" s="13"/>
      <c r="P55" s="13" t="s">
        <v>547</v>
      </c>
      <c r="Q55" s="13" t="s">
        <v>548</v>
      </c>
      <c r="R55" s="13"/>
      <c r="S55" s="13" t="s">
        <v>563</v>
      </c>
      <c r="T55" s="13">
        <v>8.4499999999999993</v>
      </c>
      <c r="U55" s="13">
        <v>845</v>
      </c>
    </row>
    <row r="56" spans="1:22" x14ac:dyDescent="0.3">
      <c r="A56">
        <v>93</v>
      </c>
      <c r="B56" t="s">
        <v>483</v>
      </c>
      <c r="C56" t="s">
        <v>595</v>
      </c>
      <c r="D56">
        <v>1976</v>
      </c>
      <c r="E56" t="s">
        <v>566</v>
      </c>
      <c r="F56">
        <v>5</v>
      </c>
      <c r="G56" t="s">
        <v>542</v>
      </c>
      <c r="H56" t="s">
        <v>406</v>
      </c>
      <c r="I56" t="s">
        <v>543</v>
      </c>
      <c r="J56" t="s">
        <v>543</v>
      </c>
      <c r="K56" t="s">
        <v>165</v>
      </c>
      <c r="L56" t="s">
        <v>19</v>
      </c>
      <c r="M56" t="s">
        <v>550</v>
      </c>
      <c r="N56" t="s">
        <v>596</v>
      </c>
      <c r="P56" t="s">
        <v>547</v>
      </c>
      <c r="Q56" t="s">
        <v>548</v>
      </c>
      <c r="S56" t="s">
        <v>549</v>
      </c>
      <c r="T56">
        <v>753.8</v>
      </c>
      <c r="U56">
        <v>753.8</v>
      </c>
    </row>
    <row r="57" spans="1:22" x14ac:dyDescent="0.3">
      <c r="A57">
        <v>93</v>
      </c>
      <c r="B57" t="s">
        <v>483</v>
      </c>
      <c r="C57" t="s">
        <v>597</v>
      </c>
      <c r="D57">
        <v>1982</v>
      </c>
      <c r="E57" t="s">
        <v>566</v>
      </c>
      <c r="F57">
        <v>4</v>
      </c>
      <c r="G57" t="s">
        <v>542</v>
      </c>
      <c r="H57" t="s">
        <v>406</v>
      </c>
      <c r="I57" t="s">
        <v>543</v>
      </c>
      <c r="J57" t="s">
        <v>543</v>
      </c>
      <c r="K57" t="s">
        <v>165</v>
      </c>
      <c r="L57" t="s">
        <v>19</v>
      </c>
      <c r="M57" t="s">
        <v>550</v>
      </c>
      <c r="N57" t="s">
        <v>596</v>
      </c>
      <c r="P57" t="s">
        <v>547</v>
      </c>
      <c r="Q57" t="s">
        <v>548</v>
      </c>
      <c r="S57" t="s">
        <v>549</v>
      </c>
      <c r="T57">
        <v>603.5</v>
      </c>
      <c r="U57">
        <v>603.5</v>
      </c>
    </row>
    <row r="58" spans="1:22" x14ac:dyDescent="0.3">
      <c r="A58">
        <v>93</v>
      </c>
      <c r="B58" t="s">
        <v>483</v>
      </c>
      <c r="C58" t="s">
        <v>598</v>
      </c>
      <c r="D58">
        <v>1987</v>
      </c>
      <c r="E58" t="s">
        <v>566</v>
      </c>
      <c r="F58">
        <v>4</v>
      </c>
      <c r="G58" t="s">
        <v>542</v>
      </c>
      <c r="H58" t="s">
        <v>406</v>
      </c>
      <c r="I58" t="s">
        <v>543</v>
      </c>
      <c r="J58" t="s">
        <v>543</v>
      </c>
      <c r="K58" t="s">
        <v>165</v>
      </c>
      <c r="L58" t="s">
        <v>19</v>
      </c>
      <c r="M58" t="s">
        <v>550</v>
      </c>
      <c r="N58" t="s">
        <v>596</v>
      </c>
      <c r="P58" t="s">
        <v>547</v>
      </c>
      <c r="Q58" t="s">
        <v>548</v>
      </c>
      <c r="S58" t="s">
        <v>549</v>
      </c>
      <c r="T58">
        <v>452.6</v>
      </c>
      <c r="U58">
        <v>452.6</v>
      </c>
    </row>
    <row r="59" spans="1:22" x14ac:dyDescent="0.3">
      <c r="A59">
        <v>93</v>
      </c>
      <c r="B59" t="s">
        <v>483</v>
      </c>
      <c r="C59" t="s">
        <v>599</v>
      </c>
      <c r="D59">
        <v>1992</v>
      </c>
      <c r="E59" t="s">
        <v>566</v>
      </c>
      <c r="F59">
        <v>3</v>
      </c>
      <c r="G59" t="s">
        <v>542</v>
      </c>
      <c r="H59" t="s">
        <v>406</v>
      </c>
      <c r="I59" t="s">
        <v>543</v>
      </c>
      <c r="J59" t="s">
        <v>543</v>
      </c>
      <c r="K59" t="s">
        <v>165</v>
      </c>
      <c r="L59" t="s">
        <v>19</v>
      </c>
      <c r="M59" t="s">
        <v>550</v>
      </c>
      <c r="N59" t="s">
        <v>596</v>
      </c>
      <c r="P59" t="s">
        <v>547</v>
      </c>
      <c r="Q59" t="s">
        <v>548</v>
      </c>
      <c r="S59" t="s">
        <v>549</v>
      </c>
      <c r="T59">
        <v>343.8</v>
      </c>
      <c r="U59">
        <v>343.8</v>
      </c>
    </row>
    <row r="60" spans="1:22" x14ac:dyDescent="0.3">
      <c r="A60">
        <v>93</v>
      </c>
      <c r="B60" t="s">
        <v>483</v>
      </c>
      <c r="C60" t="s">
        <v>595</v>
      </c>
      <c r="D60">
        <v>1976</v>
      </c>
      <c r="E60" t="s">
        <v>566</v>
      </c>
      <c r="F60">
        <v>5</v>
      </c>
      <c r="G60" t="s">
        <v>542</v>
      </c>
      <c r="H60" t="s">
        <v>406</v>
      </c>
      <c r="I60" t="s">
        <v>543</v>
      </c>
      <c r="J60" t="s">
        <v>543</v>
      </c>
      <c r="K60" t="s">
        <v>165</v>
      </c>
      <c r="L60" t="s">
        <v>19</v>
      </c>
      <c r="M60" t="s">
        <v>551</v>
      </c>
      <c r="N60" t="s">
        <v>596</v>
      </c>
      <c r="P60" t="s">
        <v>547</v>
      </c>
      <c r="Q60" t="s">
        <v>548</v>
      </c>
      <c r="S60" t="s">
        <v>549</v>
      </c>
      <c r="T60">
        <v>166.5</v>
      </c>
      <c r="U60">
        <v>166.5</v>
      </c>
    </row>
    <row r="61" spans="1:22" x14ac:dyDescent="0.3">
      <c r="A61">
        <v>93</v>
      </c>
      <c r="B61" t="s">
        <v>483</v>
      </c>
      <c r="C61" t="s">
        <v>597</v>
      </c>
      <c r="D61">
        <v>1982</v>
      </c>
      <c r="E61" t="s">
        <v>566</v>
      </c>
      <c r="F61">
        <v>4</v>
      </c>
      <c r="G61" t="s">
        <v>542</v>
      </c>
      <c r="H61" t="s">
        <v>406</v>
      </c>
      <c r="I61" t="s">
        <v>543</v>
      </c>
      <c r="J61" t="s">
        <v>543</v>
      </c>
      <c r="K61" t="s">
        <v>165</v>
      </c>
      <c r="L61" t="s">
        <v>19</v>
      </c>
      <c r="M61" t="s">
        <v>551</v>
      </c>
      <c r="N61" t="s">
        <v>596</v>
      </c>
      <c r="P61" t="s">
        <v>547</v>
      </c>
      <c r="Q61" t="s">
        <v>548</v>
      </c>
      <c r="S61" t="s">
        <v>549</v>
      </c>
      <c r="T61">
        <v>135.69999999999999</v>
      </c>
      <c r="U61">
        <v>135.69999999999999</v>
      </c>
    </row>
    <row r="62" spans="1:22" x14ac:dyDescent="0.3">
      <c r="A62">
        <v>93</v>
      </c>
      <c r="B62" t="s">
        <v>483</v>
      </c>
      <c r="C62" t="s">
        <v>598</v>
      </c>
      <c r="D62">
        <v>1987</v>
      </c>
      <c r="E62" t="s">
        <v>566</v>
      </c>
      <c r="F62">
        <v>4</v>
      </c>
      <c r="G62" t="s">
        <v>542</v>
      </c>
      <c r="H62" t="s">
        <v>406</v>
      </c>
      <c r="I62" t="s">
        <v>543</v>
      </c>
      <c r="J62" t="s">
        <v>543</v>
      </c>
      <c r="K62" t="s">
        <v>165</v>
      </c>
      <c r="L62" t="s">
        <v>19</v>
      </c>
      <c r="M62" t="s">
        <v>551</v>
      </c>
      <c r="N62" t="s">
        <v>596</v>
      </c>
      <c r="P62" t="s">
        <v>547</v>
      </c>
      <c r="Q62" t="s">
        <v>548</v>
      </c>
      <c r="S62" t="s">
        <v>549</v>
      </c>
      <c r="T62">
        <v>103.8</v>
      </c>
      <c r="U62">
        <v>103.8</v>
      </c>
    </row>
    <row r="63" spans="1:22" x14ac:dyDescent="0.3">
      <c r="A63">
        <v>93</v>
      </c>
      <c r="B63" t="s">
        <v>483</v>
      </c>
      <c r="C63" t="s">
        <v>599</v>
      </c>
      <c r="D63">
        <v>1992</v>
      </c>
      <c r="E63" t="s">
        <v>566</v>
      </c>
      <c r="F63">
        <v>3</v>
      </c>
      <c r="G63" t="s">
        <v>542</v>
      </c>
      <c r="H63" t="s">
        <v>406</v>
      </c>
      <c r="I63" t="s">
        <v>543</v>
      </c>
      <c r="J63" t="s">
        <v>543</v>
      </c>
      <c r="K63" t="s">
        <v>165</v>
      </c>
      <c r="L63" t="s">
        <v>19</v>
      </c>
      <c r="M63" t="s">
        <v>551</v>
      </c>
      <c r="N63" t="s">
        <v>596</v>
      </c>
      <c r="P63" t="s">
        <v>547</v>
      </c>
      <c r="Q63" t="s">
        <v>548</v>
      </c>
      <c r="S63" t="s">
        <v>549</v>
      </c>
      <c r="T63">
        <v>80.8</v>
      </c>
      <c r="U63">
        <v>80.8</v>
      </c>
    </row>
    <row r="64" spans="1:22" x14ac:dyDescent="0.3">
      <c r="A64">
        <v>96</v>
      </c>
      <c r="B64" t="s">
        <v>498</v>
      </c>
      <c r="C64">
        <v>1995</v>
      </c>
      <c r="D64">
        <v>1995</v>
      </c>
      <c r="E64" t="s">
        <v>541</v>
      </c>
      <c r="F64">
        <v>3</v>
      </c>
      <c r="G64" t="s">
        <v>542</v>
      </c>
      <c r="H64" t="s">
        <v>500</v>
      </c>
      <c r="I64" t="s">
        <v>543</v>
      </c>
      <c r="J64" t="s">
        <v>543</v>
      </c>
      <c r="K64" t="s">
        <v>165</v>
      </c>
      <c r="L64" t="s">
        <v>19</v>
      </c>
      <c r="M64" t="s">
        <v>550</v>
      </c>
      <c r="N64" t="s">
        <v>573</v>
      </c>
      <c r="P64" t="s">
        <v>547</v>
      </c>
      <c r="Q64" t="s">
        <v>548</v>
      </c>
      <c r="S64" t="s">
        <v>549</v>
      </c>
      <c r="T64">
        <v>499</v>
      </c>
      <c r="U64">
        <v>499</v>
      </c>
    </row>
    <row r="65" spans="1:21" x14ac:dyDescent="0.3">
      <c r="A65">
        <v>96</v>
      </c>
      <c r="B65" t="s">
        <v>498</v>
      </c>
      <c r="C65">
        <v>2006</v>
      </c>
      <c r="D65">
        <v>2006</v>
      </c>
      <c r="E65" t="s">
        <v>541</v>
      </c>
      <c r="F65">
        <v>2</v>
      </c>
      <c r="G65" t="s">
        <v>542</v>
      </c>
      <c r="H65" t="s">
        <v>500</v>
      </c>
      <c r="I65" t="s">
        <v>543</v>
      </c>
      <c r="J65" t="s">
        <v>543</v>
      </c>
      <c r="K65" t="s">
        <v>165</v>
      </c>
      <c r="L65" t="s">
        <v>19</v>
      </c>
      <c r="M65" t="s">
        <v>550</v>
      </c>
      <c r="N65" t="s">
        <v>573</v>
      </c>
      <c r="P65" t="s">
        <v>547</v>
      </c>
      <c r="Q65" t="s">
        <v>548</v>
      </c>
      <c r="S65" t="s">
        <v>549</v>
      </c>
      <c r="T65">
        <v>296.60000000000002</v>
      </c>
      <c r="U65">
        <v>296.60000000000002</v>
      </c>
    </row>
    <row r="66" spans="1:21" x14ac:dyDescent="0.3">
      <c r="A66">
        <v>96</v>
      </c>
      <c r="B66" t="s">
        <v>498</v>
      </c>
      <c r="C66">
        <v>1995</v>
      </c>
      <c r="D66">
        <v>1995</v>
      </c>
      <c r="E66" t="s">
        <v>541</v>
      </c>
      <c r="F66">
        <v>3</v>
      </c>
      <c r="G66" t="s">
        <v>542</v>
      </c>
      <c r="H66" t="s">
        <v>500</v>
      </c>
      <c r="I66" t="s">
        <v>543</v>
      </c>
      <c r="J66" t="s">
        <v>543</v>
      </c>
      <c r="K66" t="s">
        <v>165</v>
      </c>
      <c r="L66" t="s">
        <v>19</v>
      </c>
      <c r="M66" t="s">
        <v>551</v>
      </c>
      <c r="N66" t="s">
        <v>573</v>
      </c>
      <c r="P66" t="s">
        <v>547</v>
      </c>
      <c r="Q66" t="s">
        <v>548</v>
      </c>
      <c r="S66" t="s">
        <v>549</v>
      </c>
      <c r="T66">
        <v>89.2</v>
      </c>
      <c r="U66">
        <v>89.2</v>
      </c>
    </row>
    <row r="67" spans="1:21" x14ac:dyDescent="0.3">
      <c r="A67">
        <v>96</v>
      </c>
      <c r="B67" t="s">
        <v>498</v>
      </c>
      <c r="C67">
        <v>2006</v>
      </c>
      <c r="D67">
        <v>2006</v>
      </c>
      <c r="E67" t="s">
        <v>541</v>
      </c>
      <c r="F67">
        <v>2</v>
      </c>
      <c r="G67" t="s">
        <v>542</v>
      </c>
      <c r="H67" t="s">
        <v>500</v>
      </c>
      <c r="I67" t="s">
        <v>543</v>
      </c>
      <c r="J67" t="s">
        <v>543</v>
      </c>
      <c r="K67" t="s">
        <v>165</v>
      </c>
      <c r="L67" t="s">
        <v>19</v>
      </c>
      <c r="M67" t="s">
        <v>551</v>
      </c>
      <c r="N67" t="s">
        <v>573</v>
      </c>
      <c r="P67" t="s">
        <v>547</v>
      </c>
      <c r="Q67" t="s">
        <v>548</v>
      </c>
      <c r="S67" t="s">
        <v>549</v>
      </c>
      <c r="T67">
        <v>54.5</v>
      </c>
      <c r="U67">
        <v>54.5</v>
      </c>
    </row>
    <row r="68" spans="1:21" x14ac:dyDescent="0.3">
      <c r="A68">
        <v>96</v>
      </c>
      <c r="B68" t="s">
        <v>498</v>
      </c>
      <c r="C68">
        <v>1995</v>
      </c>
      <c r="D68">
        <v>1995</v>
      </c>
      <c r="E68" t="s">
        <v>541</v>
      </c>
      <c r="F68">
        <v>3</v>
      </c>
      <c r="G68" t="s">
        <v>542</v>
      </c>
      <c r="H68" t="s">
        <v>500</v>
      </c>
      <c r="I68" t="s">
        <v>543</v>
      </c>
      <c r="J68" t="s">
        <v>543</v>
      </c>
      <c r="K68" t="s">
        <v>614</v>
      </c>
      <c r="L68" t="s">
        <v>19</v>
      </c>
      <c r="M68" t="s">
        <v>550</v>
      </c>
      <c r="N68" t="s">
        <v>573</v>
      </c>
      <c r="P68" t="s">
        <v>547</v>
      </c>
      <c r="Q68" t="s">
        <v>548</v>
      </c>
      <c r="S68" t="s">
        <v>549</v>
      </c>
      <c r="T68">
        <v>100.3</v>
      </c>
      <c r="U68">
        <v>100.3</v>
      </c>
    </row>
    <row r="69" spans="1:21" x14ac:dyDescent="0.3">
      <c r="A69">
        <v>96</v>
      </c>
      <c r="B69" t="s">
        <v>498</v>
      </c>
      <c r="C69">
        <v>2006</v>
      </c>
      <c r="D69">
        <v>2006</v>
      </c>
      <c r="E69" t="s">
        <v>541</v>
      </c>
      <c r="F69">
        <v>2</v>
      </c>
      <c r="G69" t="s">
        <v>542</v>
      </c>
      <c r="H69" t="s">
        <v>500</v>
      </c>
      <c r="I69" t="s">
        <v>543</v>
      </c>
      <c r="J69" t="s">
        <v>543</v>
      </c>
      <c r="K69" t="s">
        <v>614</v>
      </c>
      <c r="L69" t="s">
        <v>19</v>
      </c>
      <c r="M69" t="s">
        <v>550</v>
      </c>
      <c r="N69" t="s">
        <v>573</v>
      </c>
      <c r="P69" t="s">
        <v>547</v>
      </c>
      <c r="Q69" t="s">
        <v>548</v>
      </c>
      <c r="S69" t="s">
        <v>549</v>
      </c>
      <c r="T69">
        <v>68.2</v>
      </c>
      <c r="U69">
        <v>68.2</v>
      </c>
    </row>
    <row r="70" spans="1:21" x14ac:dyDescent="0.3">
      <c r="A70">
        <v>96</v>
      </c>
      <c r="B70" t="s">
        <v>498</v>
      </c>
      <c r="C70">
        <v>1995</v>
      </c>
      <c r="D70">
        <v>1995</v>
      </c>
      <c r="E70" t="s">
        <v>541</v>
      </c>
      <c r="F70">
        <v>3</v>
      </c>
      <c r="G70" t="s">
        <v>542</v>
      </c>
      <c r="H70" t="s">
        <v>500</v>
      </c>
      <c r="I70" t="s">
        <v>543</v>
      </c>
      <c r="J70" t="s">
        <v>543</v>
      </c>
      <c r="K70" t="s">
        <v>614</v>
      </c>
      <c r="L70" t="s">
        <v>19</v>
      </c>
      <c r="M70" t="s">
        <v>551</v>
      </c>
      <c r="N70" t="s">
        <v>573</v>
      </c>
      <c r="P70" t="s">
        <v>547</v>
      </c>
      <c r="Q70" t="s">
        <v>548</v>
      </c>
      <c r="S70" t="s">
        <v>549</v>
      </c>
      <c r="T70">
        <v>59.8</v>
      </c>
      <c r="U70">
        <v>59.8</v>
      </c>
    </row>
    <row r="71" spans="1:21" x14ac:dyDescent="0.3">
      <c r="A71">
        <v>96</v>
      </c>
      <c r="B71" t="s">
        <v>498</v>
      </c>
      <c r="C71">
        <v>2006</v>
      </c>
      <c r="D71">
        <v>2006</v>
      </c>
      <c r="E71" t="s">
        <v>541</v>
      </c>
      <c r="F71">
        <v>2</v>
      </c>
      <c r="G71" t="s">
        <v>542</v>
      </c>
      <c r="H71" t="s">
        <v>500</v>
      </c>
      <c r="I71" t="s">
        <v>543</v>
      </c>
      <c r="J71" t="s">
        <v>543</v>
      </c>
      <c r="K71" t="s">
        <v>614</v>
      </c>
      <c r="L71" t="s">
        <v>19</v>
      </c>
      <c r="M71" t="s">
        <v>551</v>
      </c>
      <c r="N71" t="s">
        <v>573</v>
      </c>
      <c r="P71" t="s">
        <v>547</v>
      </c>
      <c r="Q71" t="s">
        <v>548</v>
      </c>
      <c r="S71" t="s">
        <v>549</v>
      </c>
      <c r="T71">
        <v>51.4</v>
      </c>
      <c r="U71">
        <v>51.4</v>
      </c>
    </row>
  </sheetData>
  <autoFilter ref="A1:V71" xr:uid="{4E6E62AC-1C81-4FEF-9242-5FA997FFFA55}"/>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F9B34-E62A-4A47-B486-72B8AB52CE0C}">
  <dimension ref="A1:U133"/>
  <sheetViews>
    <sheetView tabSelected="1" workbookViewId="0">
      <selection activeCell="F77" sqref="F77"/>
    </sheetView>
  </sheetViews>
  <sheetFormatPr defaultRowHeight="14.4" x14ac:dyDescent="0.3"/>
  <cols>
    <col min="2" max="2" width="17" customWidth="1"/>
  </cols>
  <sheetData>
    <row r="1" spans="1:21" x14ac:dyDescent="0.3">
      <c r="A1" t="s">
        <v>0</v>
      </c>
      <c r="B1" t="s">
        <v>517</v>
      </c>
      <c r="C1" t="s">
        <v>2</v>
      </c>
      <c r="D1" t="s">
        <v>615</v>
      </c>
      <c r="E1" t="s">
        <v>518</v>
      </c>
      <c r="F1" t="s">
        <v>519</v>
      </c>
      <c r="G1" t="s">
        <v>520</v>
      </c>
      <c r="H1" t="s">
        <v>521</v>
      </c>
      <c r="I1" t="s">
        <v>522</v>
      </c>
      <c r="J1" t="s">
        <v>613</v>
      </c>
      <c r="K1" t="s">
        <v>524</v>
      </c>
      <c r="L1" t="s">
        <v>525</v>
      </c>
      <c r="M1" t="s">
        <v>526</v>
      </c>
      <c r="N1" t="s">
        <v>109</v>
      </c>
      <c r="O1" t="s">
        <v>527</v>
      </c>
      <c r="P1" t="s">
        <v>528</v>
      </c>
      <c r="Q1" t="s">
        <v>529</v>
      </c>
      <c r="R1" t="s">
        <v>531</v>
      </c>
      <c r="S1" t="s">
        <v>533</v>
      </c>
      <c r="T1" t="s">
        <v>534</v>
      </c>
      <c r="U1" t="s">
        <v>537</v>
      </c>
    </row>
    <row r="2" spans="1:21" x14ac:dyDescent="0.3">
      <c r="A2">
        <v>2</v>
      </c>
      <c r="B2" t="s">
        <v>27</v>
      </c>
      <c r="C2">
        <v>2011</v>
      </c>
      <c r="D2">
        <v>2011</v>
      </c>
      <c r="E2" t="s">
        <v>541</v>
      </c>
      <c r="F2">
        <v>1</v>
      </c>
      <c r="G2" t="s">
        <v>542</v>
      </c>
      <c r="H2" t="s">
        <v>553</v>
      </c>
      <c r="I2" t="s">
        <v>543</v>
      </c>
      <c r="J2" t="s">
        <v>543</v>
      </c>
      <c r="K2" t="s">
        <v>43</v>
      </c>
      <c r="L2" t="s">
        <v>19</v>
      </c>
      <c r="M2" t="s">
        <v>550</v>
      </c>
      <c r="N2" t="s">
        <v>545</v>
      </c>
      <c r="P2" t="s">
        <v>554</v>
      </c>
      <c r="Q2" t="s">
        <v>555</v>
      </c>
      <c r="S2">
        <v>682</v>
      </c>
      <c r="T2" s="16">
        <v>6820</v>
      </c>
    </row>
    <row r="3" spans="1:21" x14ac:dyDescent="0.3">
      <c r="A3">
        <v>2</v>
      </c>
      <c r="B3" t="s">
        <v>27</v>
      </c>
      <c r="C3">
        <v>2011</v>
      </c>
      <c r="D3">
        <v>2011</v>
      </c>
      <c r="E3" t="s">
        <v>541</v>
      </c>
      <c r="F3">
        <v>1</v>
      </c>
      <c r="G3" t="s">
        <v>542</v>
      </c>
      <c r="H3" t="s">
        <v>553</v>
      </c>
      <c r="I3" t="s">
        <v>543</v>
      </c>
      <c r="J3" t="s">
        <v>543</v>
      </c>
      <c r="K3" t="s">
        <v>43</v>
      </c>
      <c r="L3" t="s">
        <v>19</v>
      </c>
      <c r="M3" t="s">
        <v>551</v>
      </c>
      <c r="N3" t="s">
        <v>545</v>
      </c>
      <c r="P3" t="s">
        <v>554</v>
      </c>
      <c r="Q3" t="s">
        <v>555</v>
      </c>
      <c r="S3">
        <v>559</v>
      </c>
      <c r="T3" s="16">
        <v>5590</v>
      </c>
    </row>
    <row r="4" spans="1:21" x14ac:dyDescent="0.3">
      <c r="A4">
        <v>2</v>
      </c>
      <c r="B4" t="s">
        <v>27</v>
      </c>
      <c r="C4">
        <v>2011</v>
      </c>
      <c r="D4">
        <v>2011</v>
      </c>
      <c r="E4" t="s">
        <v>541</v>
      </c>
      <c r="F4">
        <v>1</v>
      </c>
      <c r="G4" t="s">
        <v>542</v>
      </c>
      <c r="H4" t="s">
        <v>553</v>
      </c>
      <c r="I4" t="s">
        <v>543</v>
      </c>
      <c r="J4" t="s">
        <v>543</v>
      </c>
      <c r="K4" t="s">
        <v>165</v>
      </c>
      <c r="L4" t="s">
        <v>19</v>
      </c>
      <c r="M4" t="s">
        <v>550</v>
      </c>
      <c r="N4" t="s">
        <v>545</v>
      </c>
      <c r="P4" t="s">
        <v>554</v>
      </c>
      <c r="Q4" t="s">
        <v>555</v>
      </c>
      <c r="S4">
        <v>162.4</v>
      </c>
      <c r="T4" s="16">
        <v>1624</v>
      </c>
      <c r="U4">
        <v>14.4</v>
      </c>
    </row>
    <row r="5" spans="1:21" x14ac:dyDescent="0.3">
      <c r="A5">
        <v>2</v>
      </c>
      <c r="B5" t="s">
        <v>27</v>
      </c>
      <c r="C5">
        <v>2011</v>
      </c>
      <c r="D5">
        <v>2011</v>
      </c>
      <c r="E5" t="s">
        <v>541</v>
      </c>
      <c r="F5">
        <v>1</v>
      </c>
      <c r="G5" t="s">
        <v>542</v>
      </c>
      <c r="H5" t="s">
        <v>553</v>
      </c>
      <c r="I5" t="s">
        <v>543</v>
      </c>
      <c r="J5" t="s">
        <v>543</v>
      </c>
      <c r="K5" t="s">
        <v>165</v>
      </c>
      <c r="L5" t="s">
        <v>19</v>
      </c>
      <c r="M5" t="s">
        <v>551</v>
      </c>
      <c r="N5" t="s">
        <v>545</v>
      </c>
      <c r="P5" t="s">
        <v>554</v>
      </c>
      <c r="Q5" t="s">
        <v>555</v>
      </c>
      <c r="S5">
        <v>136.1</v>
      </c>
      <c r="T5" s="16">
        <v>1361</v>
      </c>
      <c r="U5">
        <v>9.6999999999999993</v>
      </c>
    </row>
    <row r="6" spans="1:21" x14ac:dyDescent="0.3">
      <c r="A6">
        <v>2</v>
      </c>
      <c r="B6" t="s">
        <v>27</v>
      </c>
      <c r="C6">
        <v>2011</v>
      </c>
      <c r="D6">
        <v>2011</v>
      </c>
      <c r="E6" t="s">
        <v>541</v>
      </c>
      <c r="F6">
        <v>1</v>
      </c>
      <c r="G6" t="s">
        <v>542</v>
      </c>
      <c r="H6" t="s">
        <v>553</v>
      </c>
      <c r="I6" t="s">
        <v>543</v>
      </c>
      <c r="J6" t="s">
        <v>543</v>
      </c>
      <c r="K6" t="s">
        <v>614</v>
      </c>
      <c r="L6" t="s">
        <v>19</v>
      </c>
      <c r="M6" t="s">
        <v>550</v>
      </c>
      <c r="N6" t="s">
        <v>545</v>
      </c>
      <c r="P6" t="s">
        <v>554</v>
      </c>
      <c r="Q6" t="s">
        <v>555</v>
      </c>
      <c r="S6">
        <v>160.30000000000001</v>
      </c>
      <c r="T6" s="16">
        <v>1603</v>
      </c>
      <c r="U6">
        <v>13.9</v>
      </c>
    </row>
    <row r="7" spans="1:21" x14ac:dyDescent="0.3">
      <c r="A7">
        <v>2</v>
      </c>
      <c r="B7" t="s">
        <v>27</v>
      </c>
      <c r="C7">
        <v>2011</v>
      </c>
      <c r="D7">
        <v>2011</v>
      </c>
      <c r="E7" t="s">
        <v>541</v>
      </c>
      <c r="F7">
        <v>1</v>
      </c>
      <c r="G7" t="s">
        <v>542</v>
      </c>
      <c r="H7" t="s">
        <v>553</v>
      </c>
      <c r="I7" t="s">
        <v>543</v>
      </c>
      <c r="J7" t="s">
        <v>543</v>
      </c>
      <c r="K7" t="s">
        <v>614</v>
      </c>
      <c r="L7" t="s">
        <v>19</v>
      </c>
      <c r="M7" t="s">
        <v>551</v>
      </c>
      <c r="N7" t="s">
        <v>545</v>
      </c>
      <c r="P7" t="s">
        <v>554</v>
      </c>
      <c r="Q7" t="s">
        <v>555</v>
      </c>
      <c r="S7">
        <v>103.6</v>
      </c>
      <c r="T7" s="16">
        <v>1036</v>
      </c>
      <c r="U7">
        <v>10.9</v>
      </c>
    </row>
    <row r="8" spans="1:21" x14ac:dyDescent="0.3">
      <c r="A8">
        <v>8</v>
      </c>
      <c r="B8" t="s">
        <v>63</v>
      </c>
      <c r="C8">
        <v>2000</v>
      </c>
      <c r="D8">
        <v>2000</v>
      </c>
      <c r="E8" t="s">
        <v>541</v>
      </c>
      <c r="F8">
        <v>2</v>
      </c>
      <c r="G8" t="s">
        <v>542</v>
      </c>
      <c r="H8" t="s">
        <v>64</v>
      </c>
      <c r="I8" t="s">
        <v>543</v>
      </c>
      <c r="J8" t="s">
        <v>543</v>
      </c>
      <c r="K8" t="s">
        <v>43</v>
      </c>
      <c r="L8" t="s">
        <v>19</v>
      </c>
      <c r="M8" t="s">
        <v>545</v>
      </c>
      <c r="N8" t="s">
        <v>545</v>
      </c>
      <c r="O8">
        <v>64013</v>
      </c>
      <c r="P8" t="s">
        <v>554</v>
      </c>
      <c r="Q8" t="s">
        <v>555</v>
      </c>
      <c r="R8">
        <v>222038</v>
      </c>
      <c r="S8">
        <v>41.12</v>
      </c>
      <c r="T8" s="16">
        <v>4112</v>
      </c>
      <c r="U8">
        <v>6.15</v>
      </c>
    </row>
    <row r="9" spans="1:21" x14ac:dyDescent="0.3">
      <c r="A9">
        <v>8</v>
      </c>
      <c r="B9" t="s">
        <v>63</v>
      </c>
      <c r="C9">
        <v>2000</v>
      </c>
      <c r="D9">
        <v>2000</v>
      </c>
      <c r="E9" t="s">
        <v>541</v>
      </c>
      <c r="F9">
        <v>2</v>
      </c>
      <c r="G9" t="s">
        <v>542</v>
      </c>
      <c r="H9" t="s">
        <v>64</v>
      </c>
      <c r="I9" t="s">
        <v>543</v>
      </c>
      <c r="J9" t="s">
        <v>543</v>
      </c>
      <c r="K9" t="s">
        <v>43</v>
      </c>
      <c r="L9" t="s">
        <v>19</v>
      </c>
      <c r="M9" t="s">
        <v>550</v>
      </c>
      <c r="N9" t="s">
        <v>545</v>
      </c>
      <c r="O9">
        <v>30226</v>
      </c>
      <c r="P9" t="s">
        <v>554</v>
      </c>
      <c r="Q9" t="s">
        <v>555</v>
      </c>
      <c r="R9">
        <v>137903</v>
      </c>
      <c r="S9">
        <v>48.84</v>
      </c>
      <c r="T9" s="16">
        <v>4884</v>
      </c>
      <c r="U9">
        <v>8.82</v>
      </c>
    </row>
    <row r="10" spans="1:21" x14ac:dyDescent="0.3">
      <c r="A10">
        <v>8</v>
      </c>
      <c r="B10" t="s">
        <v>63</v>
      </c>
      <c r="C10">
        <v>2000</v>
      </c>
      <c r="D10">
        <v>2000</v>
      </c>
      <c r="E10" t="s">
        <v>541</v>
      </c>
      <c r="F10">
        <v>2</v>
      </c>
      <c r="G10" t="s">
        <v>542</v>
      </c>
      <c r="H10" t="s">
        <v>64</v>
      </c>
      <c r="I10" t="s">
        <v>543</v>
      </c>
      <c r="J10" t="s">
        <v>543</v>
      </c>
      <c r="K10" t="s">
        <v>43</v>
      </c>
      <c r="L10" t="s">
        <v>19</v>
      </c>
      <c r="M10" t="s">
        <v>551</v>
      </c>
      <c r="N10" t="s">
        <v>545</v>
      </c>
      <c r="O10">
        <v>33787</v>
      </c>
      <c r="P10" t="s">
        <v>554</v>
      </c>
      <c r="Q10" t="s">
        <v>555</v>
      </c>
      <c r="R10">
        <v>84135</v>
      </c>
      <c r="S10">
        <v>33.869999999999997</v>
      </c>
      <c r="T10" s="16">
        <v>3386.9999999999995</v>
      </c>
      <c r="U10">
        <v>5.54</v>
      </c>
    </row>
    <row r="11" spans="1:21" x14ac:dyDescent="0.3">
      <c r="A11">
        <v>12</v>
      </c>
      <c r="B11" t="s">
        <v>91</v>
      </c>
      <c r="C11">
        <v>2000</v>
      </c>
      <c r="D11">
        <v>2000</v>
      </c>
      <c r="E11" t="s">
        <v>541</v>
      </c>
      <c r="F11">
        <v>2</v>
      </c>
      <c r="G11" t="s">
        <v>542</v>
      </c>
      <c r="H11" t="s">
        <v>64</v>
      </c>
      <c r="I11" t="s">
        <v>543</v>
      </c>
      <c r="J11" t="s">
        <v>543</v>
      </c>
      <c r="K11" t="s">
        <v>43</v>
      </c>
      <c r="L11" t="s">
        <v>19</v>
      </c>
      <c r="M11" t="s">
        <v>550</v>
      </c>
      <c r="N11" t="s">
        <v>545</v>
      </c>
      <c r="P11" t="s">
        <v>554</v>
      </c>
      <c r="Q11" t="s">
        <v>555</v>
      </c>
      <c r="R11">
        <v>206400</v>
      </c>
      <c r="S11">
        <v>39</v>
      </c>
      <c r="T11" s="16">
        <v>3900</v>
      </c>
    </row>
    <row r="12" spans="1:21" x14ac:dyDescent="0.3">
      <c r="A12">
        <v>12</v>
      </c>
      <c r="B12" t="s">
        <v>91</v>
      </c>
      <c r="C12">
        <v>2000</v>
      </c>
      <c r="D12">
        <v>2000</v>
      </c>
      <c r="E12" t="s">
        <v>541</v>
      </c>
      <c r="F12">
        <v>2</v>
      </c>
      <c r="G12" t="s">
        <v>542</v>
      </c>
      <c r="H12" t="s">
        <v>64</v>
      </c>
      <c r="I12" t="s">
        <v>543</v>
      </c>
      <c r="J12" t="s">
        <v>543</v>
      </c>
      <c r="K12" t="s">
        <v>43</v>
      </c>
      <c r="L12" t="s">
        <v>19</v>
      </c>
      <c r="M12" t="s">
        <v>551</v>
      </c>
      <c r="N12" t="s">
        <v>545</v>
      </c>
      <c r="P12" t="s">
        <v>554</v>
      </c>
      <c r="Q12" t="s">
        <v>555</v>
      </c>
      <c r="R12">
        <v>187179</v>
      </c>
      <c r="S12">
        <v>26.6</v>
      </c>
      <c r="T12" s="16">
        <v>2660</v>
      </c>
    </row>
    <row r="13" spans="1:21" x14ac:dyDescent="0.3">
      <c r="A13">
        <v>14</v>
      </c>
      <c r="B13" t="s">
        <v>110</v>
      </c>
      <c r="C13">
        <v>2015</v>
      </c>
      <c r="D13">
        <v>2015</v>
      </c>
      <c r="E13" t="s">
        <v>541</v>
      </c>
      <c r="F13">
        <v>1</v>
      </c>
      <c r="G13" t="s">
        <v>542</v>
      </c>
      <c r="H13" t="s">
        <v>62</v>
      </c>
      <c r="I13" t="s">
        <v>567</v>
      </c>
      <c r="J13" t="s">
        <v>568</v>
      </c>
      <c r="K13" t="s">
        <v>165</v>
      </c>
      <c r="L13" t="s">
        <v>19</v>
      </c>
      <c r="M13" t="s">
        <v>545</v>
      </c>
      <c r="N13" t="s">
        <v>545</v>
      </c>
      <c r="O13">
        <v>635310</v>
      </c>
      <c r="P13" t="s">
        <v>554</v>
      </c>
      <c r="Q13" t="s">
        <v>555</v>
      </c>
      <c r="R13">
        <v>7529750</v>
      </c>
      <c r="T13" s="16"/>
      <c r="U13">
        <v>11.852087957060332</v>
      </c>
    </row>
    <row r="14" spans="1:21" x14ac:dyDescent="0.3">
      <c r="A14">
        <v>14</v>
      </c>
      <c r="B14" t="s">
        <v>110</v>
      </c>
      <c r="C14">
        <v>2015</v>
      </c>
      <c r="D14">
        <v>2015</v>
      </c>
      <c r="E14" t="s">
        <v>541</v>
      </c>
      <c r="F14">
        <v>1</v>
      </c>
      <c r="G14" t="s">
        <v>542</v>
      </c>
      <c r="H14" t="s">
        <v>62</v>
      </c>
      <c r="I14" t="s">
        <v>567</v>
      </c>
      <c r="J14" t="s">
        <v>568</v>
      </c>
      <c r="K14" t="s">
        <v>614</v>
      </c>
      <c r="L14" t="s">
        <v>19</v>
      </c>
      <c r="M14" t="s">
        <v>545</v>
      </c>
      <c r="N14" t="s">
        <v>545</v>
      </c>
      <c r="O14">
        <v>140589</v>
      </c>
      <c r="P14" t="s">
        <v>554</v>
      </c>
      <c r="Q14" t="s">
        <v>555</v>
      </c>
      <c r="R14">
        <v>1502341</v>
      </c>
      <c r="T14" s="16"/>
      <c r="U14">
        <v>10.686049406425823</v>
      </c>
    </row>
    <row r="15" spans="1:21" x14ac:dyDescent="0.3">
      <c r="A15">
        <v>14</v>
      </c>
      <c r="B15" t="s">
        <v>110</v>
      </c>
      <c r="C15">
        <v>1995</v>
      </c>
      <c r="D15">
        <v>1995</v>
      </c>
      <c r="E15" t="s">
        <v>541</v>
      </c>
      <c r="F15">
        <v>3</v>
      </c>
      <c r="G15" t="s">
        <v>542</v>
      </c>
      <c r="H15" t="s">
        <v>62</v>
      </c>
      <c r="I15" t="s">
        <v>567</v>
      </c>
      <c r="J15" t="s">
        <v>568</v>
      </c>
      <c r="K15" t="s">
        <v>165</v>
      </c>
      <c r="L15" t="s">
        <v>19</v>
      </c>
      <c r="M15" t="s">
        <v>545</v>
      </c>
      <c r="N15" t="s">
        <v>545</v>
      </c>
      <c r="O15">
        <v>738661</v>
      </c>
      <c r="P15" t="s">
        <v>554</v>
      </c>
      <c r="Q15" t="s">
        <v>555</v>
      </c>
      <c r="R15">
        <v>8012687</v>
      </c>
      <c r="T15" s="16"/>
      <c r="U15">
        <v>10.847583668286264</v>
      </c>
    </row>
    <row r="16" spans="1:21" x14ac:dyDescent="0.3">
      <c r="A16">
        <v>14</v>
      </c>
      <c r="B16" t="s">
        <v>110</v>
      </c>
      <c r="C16">
        <v>1995</v>
      </c>
      <c r="D16">
        <v>1995</v>
      </c>
      <c r="E16" t="s">
        <v>541</v>
      </c>
      <c r="F16">
        <v>3</v>
      </c>
      <c r="G16" t="s">
        <v>542</v>
      </c>
      <c r="H16" t="s">
        <v>62</v>
      </c>
      <c r="I16" t="s">
        <v>567</v>
      </c>
      <c r="J16" t="s">
        <v>568</v>
      </c>
      <c r="K16" t="s">
        <v>614</v>
      </c>
      <c r="L16" t="s">
        <v>19</v>
      </c>
      <c r="M16" t="s">
        <v>545</v>
      </c>
      <c r="N16" t="s">
        <v>545</v>
      </c>
      <c r="O16">
        <v>157787</v>
      </c>
      <c r="P16" t="s">
        <v>554</v>
      </c>
      <c r="Q16" t="s">
        <v>555</v>
      </c>
      <c r="R16">
        <v>1566558</v>
      </c>
      <c r="T16" s="16"/>
      <c r="U16">
        <v>9.9283084157756978</v>
      </c>
    </row>
    <row r="17" spans="1:20" x14ac:dyDescent="0.3">
      <c r="A17">
        <v>22</v>
      </c>
      <c r="B17" t="s">
        <v>141</v>
      </c>
      <c r="C17">
        <v>1995</v>
      </c>
      <c r="D17">
        <v>1995</v>
      </c>
      <c r="E17" t="s">
        <v>541</v>
      </c>
      <c r="F17">
        <v>3</v>
      </c>
      <c r="G17" t="s">
        <v>542</v>
      </c>
      <c r="H17" t="s">
        <v>52</v>
      </c>
      <c r="I17" t="s">
        <v>560</v>
      </c>
      <c r="J17" t="s">
        <v>561</v>
      </c>
      <c r="K17" t="s">
        <v>165</v>
      </c>
      <c r="L17" t="s">
        <v>571</v>
      </c>
      <c r="M17" t="s">
        <v>545</v>
      </c>
      <c r="N17" t="s">
        <v>545</v>
      </c>
      <c r="P17" t="s">
        <v>554</v>
      </c>
      <c r="Q17" t="s">
        <v>555</v>
      </c>
      <c r="S17">
        <v>8.5</v>
      </c>
      <c r="T17" s="16">
        <v>850</v>
      </c>
    </row>
    <row r="18" spans="1:20" x14ac:dyDescent="0.3">
      <c r="A18">
        <v>36</v>
      </c>
      <c r="B18" t="s">
        <v>608</v>
      </c>
      <c r="C18">
        <v>2013</v>
      </c>
      <c r="D18">
        <v>2013</v>
      </c>
      <c r="E18" t="s">
        <v>541</v>
      </c>
      <c r="F18">
        <v>1</v>
      </c>
      <c r="G18" t="s">
        <v>542</v>
      </c>
      <c r="H18" t="s">
        <v>553</v>
      </c>
      <c r="I18" t="s">
        <v>543</v>
      </c>
      <c r="J18" t="s">
        <v>543</v>
      </c>
      <c r="K18" t="s">
        <v>43</v>
      </c>
      <c r="L18" t="s">
        <v>19</v>
      </c>
      <c r="M18" t="s">
        <v>550</v>
      </c>
      <c r="N18" t="s">
        <v>545</v>
      </c>
      <c r="P18" t="s">
        <v>554</v>
      </c>
      <c r="Q18" t="s">
        <v>555</v>
      </c>
      <c r="S18">
        <v>744</v>
      </c>
      <c r="T18" s="16">
        <v>7440</v>
      </c>
    </row>
    <row r="19" spans="1:20" x14ac:dyDescent="0.3">
      <c r="A19">
        <v>36</v>
      </c>
      <c r="B19" t="s">
        <v>608</v>
      </c>
      <c r="C19">
        <v>2013</v>
      </c>
      <c r="D19">
        <v>2013</v>
      </c>
      <c r="E19" t="s">
        <v>541</v>
      </c>
      <c r="F19">
        <v>1</v>
      </c>
      <c r="G19" t="s">
        <v>542</v>
      </c>
      <c r="H19" t="s">
        <v>553</v>
      </c>
      <c r="I19" t="s">
        <v>543</v>
      </c>
      <c r="J19" t="s">
        <v>543</v>
      </c>
      <c r="K19" t="s">
        <v>43</v>
      </c>
      <c r="L19" t="s">
        <v>19</v>
      </c>
      <c r="M19" t="s">
        <v>551</v>
      </c>
      <c r="N19" t="s">
        <v>545</v>
      </c>
      <c r="P19" t="s">
        <v>554</v>
      </c>
      <c r="Q19" t="s">
        <v>555</v>
      </c>
      <c r="S19">
        <v>486</v>
      </c>
      <c r="T19" s="16">
        <v>4860</v>
      </c>
    </row>
    <row r="20" spans="1:20" x14ac:dyDescent="0.3">
      <c r="A20">
        <v>36</v>
      </c>
      <c r="B20" t="s">
        <v>608</v>
      </c>
      <c r="C20">
        <v>2013</v>
      </c>
      <c r="D20">
        <v>2013</v>
      </c>
      <c r="E20" t="s">
        <v>541</v>
      </c>
      <c r="F20">
        <v>1</v>
      </c>
      <c r="G20" t="s">
        <v>542</v>
      </c>
      <c r="H20" t="s">
        <v>553</v>
      </c>
      <c r="I20" t="s">
        <v>543</v>
      </c>
      <c r="J20" t="s">
        <v>543</v>
      </c>
      <c r="K20" t="s">
        <v>165</v>
      </c>
      <c r="L20" t="s">
        <v>19</v>
      </c>
      <c r="M20" t="s">
        <v>550</v>
      </c>
      <c r="N20" t="s">
        <v>545</v>
      </c>
      <c r="P20" t="s">
        <v>554</v>
      </c>
      <c r="Q20" t="s">
        <v>555</v>
      </c>
      <c r="S20">
        <v>217</v>
      </c>
      <c r="T20" s="16">
        <v>2170</v>
      </c>
    </row>
    <row r="21" spans="1:20" x14ac:dyDescent="0.3">
      <c r="A21">
        <v>36</v>
      </c>
      <c r="B21" t="s">
        <v>608</v>
      </c>
      <c r="C21">
        <v>2013</v>
      </c>
      <c r="D21">
        <v>2013</v>
      </c>
      <c r="E21" t="s">
        <v>541</v>
      </c>
      <c r="F21">
        <v>1</v>
      </c>
      <c r="G21" t="s">
        <v>542</v>
      </c>
      <c r="H21" t="s">
        <v>553</v>
      </c>
      <c r="I21" t="s">
        <v>543</v>
      </c>
      <c r="J21" t="s">
        <v>543</v>
      </c>
      <c r="K21" t="s">
        <v>165</v>
      </c>
      <c r="L21" t="s">
        <v>19</v>
      </c>
      <c r="M21" t="s">
        <v>551</v>
      </c>
      <c r="N21" t="s">
        <v>545</v>
      </c>
      <c r="P21" t="s">
        <v>554</v>
      </c>
      <c r="Q21" t="s">
        <v>555</v>
      </c>
      <c r="S21">
        <v>103</v>
      </c>
      <c r="T21" s="16">
        <v>1030</v>
      </c>
    </row>
    <row r="22" spans="1:20" x14ac:dyDescent="0.3">
      <c r="A22">
        <v>36</v>
      </c>
      <c r="B22" t="s">
        <v>608</v>
      </c>
      <c r="C22">
        <v>2013</v>
      </c>
      <c r="D22">
        <v>2013</v>
      </c>
      <c r="E22" t="s">
        <v>541</v>
      </c>
      <c r="F22">
        <v>1</v>
      </c>
      <c r="G22" t="s">
        <v>542</v>
      </c>
      <c r="H22" t="s">
        <v>553</v>
      </c>
      <c r="I22" t="s">
        <v>543</v>
      </c>
      <c r="J22" t="s">
        <v>543</v>
      </c>
      <c r="K22" t="s">
        <v>614</v>
      </c>
      <c r="L22" t="s">
        <v>19</v>
      </c>
      <c r="M22" t="s">
        <v>550</v>
      </c>
      <c r="N22" t="s">
        <v>545</v>
      </c>
      <c r="P22" t="s">
        <v>554</v>
      </c>
      <c r="Q22" t="s">
        <v>555</v>
      </c>
      <c r="S22">
        <v>128</v>
      </c>
      <c r="T22" s="16">
        <v>1280</v>
      </c>
    </row>
    <row r="23" spans="1:20" x14ac:dyDescent="0.3">
      <c r="A23">
        <v>36</v>
      </c>
      <c r="B23" t="s">
        <v>608</v>
      </c>
      <c r="C23">
        <v>2013</v>
      </c>
      <c r="D23">
        <v>2013</v>
      </c>
      <c r="E23" t="s">
        <v>541</v>
      </c>
      <c r="F23">
        <v>1</v>
      </c>
      <c r="G23" t="s">
        <v>542</v>
      </c>
      <c r="H23" t="s">
        <v>553</v>
      </c>
      <c r="I23" t="s">
        <v>543</v>
      </c>
      <c r="J23" t="s">
        <v>543</v>
      </c>
      <c r="K23" t="s">
        <v>614</v>
      </c>
      <c r="L23" t="s">
        <v>19</v>
      </c>
      <c r="M23" t="s">
        <v>551</v>
      </c>
      <c r="N23" t="s">
        <v>545</v>
      </c>
      <c r="P23" t="s">
        <v>554</v>
      </c>
      <c r="Q23" t="s">
        <v>555</v>
      </c>
      <c r="S23">
        <v>106</v>
      </c>
      <c r="T23" s="16">
        <v>1060</v>
      </c>
    </row>
    <row r="24" spans="1:20" x14ac:dyDescent="0.3">
      <c r="A24" s="13">
        <v>37</v>
      </c>
      <c r="B24" s="13" t="s">
        <v>211</v>
      </c>
      <c r="C24" s="13">
        <v>2003</v>
      </c>
      <c r="D24" s="13">
        <v>2003</v>
      </c>
      <c r="E24" s="13" t="s">
        <v>541</v>
      </c>
      <c r="F24" s="13">
        <v>2</v>
      </c>
      <c r="G24" s="13" t="s">
        <v>542</v>
      </c>
      <c r="H24" s="13" t="s">
        <v>90</v>
      </c>
      <c r="I24" s="13" t="s">
        <v>560</v>
      </c>
      <c r="J24" s="13" t="s">
        <v>559</v>
      </c>
      <c r="K24" s="13" t="s">
        <v>614</v>
      </c>
      <c r="L24" s="13" t="s">
        <v>19</v>
      </c>
      <c r="M24" s="13" t="s">
        <v>545</v>
      </c>
      <c r="N24" s="13" t="s">
        <v>545</v>
      </c>
      <c r="O24" s="13"/>
      <c r="P24" s="13" t="s">
        <v>554</v>
      </c>
      <c r="Q24" s="13" t="s">
        <v>555</v>
      </c>
      <c r="R24" s="13"/>
      <c r="S24" s="13">
        <v>16.37</v>
      </c>
      <c r="T24" s="15">
        <v>1636.67</v>
      </c>
    </row>
    <row r="25" spans="1:20" x14ac:dyDescent="0.3">
      <c r="A25" s="13">
        <v>37</v>
      </c>
      <c r="B25" s="13" t="s">
        <v>211</v>
      </c>
      <c r="C25" s="13">
        <v>2003</v>
      </c>
      <c r="D25" s="13">
        <v>2003</v>
      </c>
      <c r="E25" s="13" t="s">
        <v>541</v>
      </c>
      <c r="F25" s="13">
        <v>2</v>
      </c>
      <c r="G25" s="13" t="s">
        <v>542</v>
      </c>
      <c r="H25" s="13" t="s">
        <v>90</v>
      </c>
      <c r="I25" s="13" t="s">
        <v>560</v>
      </c>
      <c r="J25" s="13" t="s">
        <v>559</v>
      </c>
      <c r="K25" s="13" t="s">
        <v>165</v>
      </c>
      <c r="L25" s="13" t="s">
        <v>19</v>
      </c>
      <c r="M25" s="13" t="s">
        <v>545</v>
      </c>
      <c r="N25" s="13" t="s">
        <v>545</v>
      </c>
      <c r="O25" s="13"/>
      <c r="P25" s="13" t="s">
        <v>554</v>
      </c>
      <c r="Q25" s="13" t="s">
        <v>555</v>
      </c>
      <c r="R25" s="13"/>
      <c r="S25" s="13">
        <v>5.5</v>
      </c>
      <c r="T25" s="15">
        <v>550</v>
      </c>
    </row>
    <row r="26" spans="1:20" x14ac:dyDescent="0.3">
      <c r="A26" s="13">
        <v>37</v>
      </c>
      <c r="B26" s="13" t="s">
        <v>211</v>
      </c>
      <c r="C26" s="13">
        <v>2003</v>
      </c>
      <c r="D26" s="13">
        <v>2003</v>
      </c>
      <c r="E26" s="13" t="s">
        <v>541</v>
      </c>
      <c r="F26" s="13">
        <v>2</v>
      </c>
      <c r="G26" s="13" t="s">
        <v>542</v>
      </c>
      <c r="H26" s="13" t="s">
        <v>90</v>
      </c>
      <c r="I26" s="13" t="s">
        <v>560</v>
      </c>
      <c r="J26" s="13" t="s">
        <v>559</v>
      </c>
      <c r="K26" s="13" t="s">
        <v>614</v>
      </c>
      <c r="L26" s="13" t="s">
        <v>19</v>
      </c>
      <c r="M26" s="13" t="s">
        <v>550</v>
      </c>
      <c r="N26" s="13" t="s">
        <v>545</v>
      </c>
      <c r="O26" s="13"/>
      <c r="P26" s="13" t="s">
        <v>554</v>
      </c>
      <c r="Q26" s="13" t="s">
        <v>555</v>
      </c>
      <c r="R26" s="13"/>
      <c r="S26" s="13">
        <v>18.23</v>
      </c>
      <c r="T26" s="15">
        <v>1823.33</v>
      </c>
    </row>
    <row r="27" spans="1:20" x14ac:dyDescent="0.3">
      <c r="A27" s="13">
        <v>37</v>
      </c>
      <c r="B27" s="13" t="s">
        <v>211</v>
      </c>
      <c r="C27" s="13">
        <v>2003</v>
      </c>
      <c r="D27" s="13">
        <v>2003</v>
      </c>
      <c r="E27" s="13" t="s">
        <v>541</v>
      </c>
      <c r="F27" s="13">
        <v>2</v>
      </c>
      <c r="G27" s="13" t="s">
        <v>542</v>
      </c>
      <c r="H27" s="13" t="s">
        <v>90</v>
      </c>
      <c r="I27" s="13" t="s">
        <v>560</v>
      </c>
      <c r="J27" s="13" t="s">
        <v>559</v>
      </c>
      <c r="K27" s="13" t="s">
        <v>165</v>
      </c>
      <c r="L27" s="13" t="s">
        <v>19</v>
      </c>
      <c r="M27" s="13" t="s">
        <v>550</v>
      </c>
      <c r="N27" s="13" t="s">
        <v>545</v>
      </c>
      <c r="O27" s="13"/>
      <c r="P27" s="13" t="s">
        <v>554</v>
      </c>
      <c r="Q27" s="13" t="s">
        <v>555</v>
      </c>
      <c r="R27" s="13"/>
      <c r="S27" s="13">
        <v>4.63</v>
      </c>
      <c r="T27" s="15">
        <v>463.33</v>
      </c>
    </row>
    <row r="28" spans="1:20" x14ac:dyDescent="0.3">
      <c r="A28" s="13">
        <v>37</v>
      </c>
      <c r="B28" s="13" t="s">
        <v>211</v>
      </c>
      <c r="C28" s="13">
        <v>2003</v>
      </c>
      <c r="D28" s="13">
        <v>2003</v>
      </c>
      <c r="E28" s="13" t="s">
        <v>541</v>
      </c>
      <c r="F28" s="13">
        <v>2</v>
      </c>
      <c r="G28" s="13" t="s">
        <v>542</v>
      </c>
      <c r="H28" s="13" t="s">
        <v>90</v>
      </c>
      <c r="I28" s="13" t="s">
        <v>560</v>
      </c>
      <c r="J28" s="13" t="s">
        <v>559</v>
      </c>
      <c r="K28" s="13" t="s">
        <v>614</v>
      </c>
      <c r="L28" s="13" t="s">
        <v>19</v>
      </c>
      <c r="M28" s="13" t="s">
        <v>551</v>
      </c>
      <c r="N28" s="13" t="s">
        <v>545</v>
      </c>
      <c r="O28" s="13"/>
      <c r="P28" s="13" t="s">
        <v>554</v>
      </c>
      <c r="Q28" s="13" t="s">
        <v>555</v>
      </c>
      <c r="R28" s="13"/>
      <c r="S28" s="13">
        <v>14.37</v>
      </c>
      <c r="T28" s="15">
        <v>1436.67</v>
      </c>
    </row>
    <row r="29" spans="1:20" x14ac:dyDescent="0.3">
      <c r="A29" s="13">
        <v>37</v>
      </c>
      <c r="B29" s="13" t="s">
        <v>211</v>
      </c>
      <c r="C29" s="13">
        <v>2003</v>
      </c>
      <c r="D29" s="13">
        <v>2003</v>
      </c>
      <c r="E29" s="13" t="s">
        <v>541</v>
      </c>
      <c r="F29" s="13">
        <v>2</v>
      </c>
      <c r="G29" s="13" t="s">
        <v>542</v>
      </c>
      <c r="H29" s="13" t="s">
        <v>90</v>
      </c>
      <c r="I29" s="13" t="s">
        <v>560</v>
      </c>
      <c r="J29" s="13" t="s">
        <v>559</v>
      </c>
      <c r="K29" s="13" t="s">
        <v>165</v>
      </c>
      <c r="L29" s="13" t="s">
        <v>19</v>
      </c>
      <c r="M29" s="13" t="s">
        <v>551</v>
      </c>
      <c r="N29" s="13" t="s">
        <v>545</v>
      </c>
      <c r="O29" s="13"/>
      <c r="P29" s="13" t="s">
        <v>554</v>
      </c>
      <c r="Q29" s="13" t="s">
        <v>555</v>
      </c>
      <c r="R29" s="13"/>
      <c r="S29" s="13">
        <v>6.17</v>
      </c>
      <c r="T29" s="15">
        <v>616.66999999999996</v>
      </c>
    </row>
    <row r="30" spans="1:20" x14ac:dyDescent="0.3">
      <c r="A30">
        <v>43</v>
      </c>
      <c r="B30" t="s">
        <v>238</v>
      </c>
      <c r="C30">
        <v>2015</v>
      </c>
      <c r="D30">
        <v>2015</v>
      </c>
      <c r="E30" t="s">
        <v>541</v>
      </c>
      <c r="F30">
        <v>1</v>
      </c>
      <c r="G30" t="s">
        <v>542</v>
      </c>
      <c r="H30" t="s">
        <v>62</v>
      </c>
      <c r="I30" t="s">
        <v>567</v>
      </c>
      <c r="J30" t="s">
        <v>568</v>
      </c>
      <c r="K30" t="s">
        <v>165</v>
      </c>
      <c r="L30" t="s">
        <v>19</v>
      </c>
      <c r="M30" t="s">
        <v>545</v>
      </c>
      <c r="N30" t="s">
        <v>545</v>
      </c>
      <c r="P30" t="s">
        <v>554</v>
      </c>
      <c r="Q30" t="s">
        <v>555</v>
      </c>
      <c r="S30">
        <v>1720</v>
      </c>
      <c r="T30" s="16">
        <v>1720</v>
      </c>
    </row>
    <row r="31" spans="1:20" x14ac:dyDescent="0.3">
      <c r="A31">
        <v>43</v>
      </c>
      <c r="B31" t="s">
        <v>238</v>
      </c>
      <c r="C31">
        <v>2015</v>
      </c>
      <c r="D31">
        <v>2015</v>
      </c>
      <c r="E31" t="s">
        <v>541</v>
      </c>
      <c r="F31">
        <v>1</v>
      </c>
      <c r="G31" t="s">
        <v>542</v>
      </c>
      <c r="H31" t="s">
        <v>62</v>
      </c>
      <c r="I31" t="s">
        <v>567</v>
      </c>
      <c r="J31" t="s">
        <v>568</v>
      </c>
      <c r="K31" t="s">
        <v>614</v>
      </c>
      <c r="L31" t="s">
        <v>19</v>
      </c>
      <c r="M31" t="s">
        <v>545</v>
      </c>
      <c r="N31" t="s">
        <v>545</v>
      </c>
      <c r="P31" t="s">
        <v>554</v>
      </c>
      <c r="Q31" t="s">
        <v>555</v>
      </c>
      <c r="S31">
        <v>723.7</v>
      </c>
      <c r="T31" s="16">
        <v>723.7</v>
      </c>
    </row>
    <row r="32" spans="1:20" x14ac:dyDescent="0.3">
      <c r="A32">
        <v>43</v>
      </c>
      <c r="B32" t="s">
        <v>238</v>
      </c>
      <c r="C32">
        <v>2000</v>
      </c>
      <c r="D32">
        <v>2000</v>
      </c>
      <c r="E32" t="s">
        <v>541</v>
      </c>
      <c r="F32">
        <v>1</v>
      </c>
      <c r="G32" t="s">
        <v>542</v>
      </c>
      <c r="H32" t="s">
        <v>62</v>
      </c>
      <c r="I32" t="s">
        <v>567</v>
      </c>
      <c r="J32" t="s">
        <v>568</v>
      </c>
      <c r="K32" t="s">
        <v>165</v>
      </c>
      <c r="L32" t="s">
        <v>19</v>
      </c>
      <c r="M32" t="s">
        <v>545</v>
      </c>
      <c r="N32" t="s">
        <v>545</v>
      </c>
      <c r="P32" t="s">
        <v>554</v>
      </c>
      <c r="Q32" t="s">
        <v>555</v>
      </c>
      <c r="S32">
        <v>2548.1999999999998</v>
      </c>
      <c r="T32" s="16">
        <v>2548.1999999999998</v>
      </c>
    </row>
    <row r="33" spans="1:21" x14ac:dyDescent="0.3">
      <c r="A33">
        <v>43</v>
      </c>
      <c r="B33" t="s">
        <v>238</v>
      </c>
      <c r="C33">
        <v>2000</v>
      </c>
      <c r="D33">
        <v>2000</v>
      </c>
      <c r="E33" t="s">
        <v>541</v>
      </c>
      <c r="F33">
        <v>1</v>
      </c>
      <c r="G33" t="s">
        <v>542</v>
      </c>
      <c r="H33" t="s">
        <v>62</v>
      </c>
      <c r="I33" t="s">
        <v>567</v>
      </c>
      <c r="J33" t="s">
        <v>568</v>
      </c>
      <c r="K33" t="s">
        <v>614</v>
      </c>
      <c r="L33" t="s">
        <v>19</v>
      </c>
      <c r="M33" t="s">
        <v>545</v>
      </c>
      <c r="N33" t="s">
        <v>545</v>
      </c>
      <c r="P33" t="s">
        <v>554</v>
      </c>
      <c r="Q33" t="s">
        <v>555</v>
      </c>
      <c r="S33">
        <v>1126.2</v>
      </c>
      <c r="T33" s="16">
        <v>1126.2</v>
      </c>
    </row>
    <row r="34" spans="1:21" x14ac:dyDescent="0.3">
      <c r="A34">
        <v>46</v>
      </c>
      <c r="B34" t="s">
        <v>256</v>
      </c>
      <c r="C34">
        <v>2017</v>
      </c>
      <c r="D34">
        <v>2017</v>
      </c>
      <c r="E34" t="s">
        <v>541</v>
      </c>
      <c r="F34">
        <v>1</v>
      </c>
      <c r="G34" t="s">
        <v>542</v>
      </c>
      <c r="H34" t="s">
        <v>172</v>
      </c>
      <c r="I34" t="s">
        <v>543</v>
      </c>
      <c r="J34" t="s">
        <v>543</v>
      </c>
      <c r="K34" t="s">
        <v>165</v>
      </c>
      <c r="L34" t="s">
        <v>19</v>
      </c>
      <c r="M34" t="s">
        <v>545</v>
      </c>
      <c r="N34" t="s">
        <v>545</v>
      </c>
      <c r="O34">
        <v>169349</v>
      </c>
      <c r="P34" t="s">
        <v>554</v>
      </c>
      <c r="Q34" t="s">
        <v>555</v>
      </c>
      <c r="R34">
        <v>1710791</v>
      </c>
      <c r="T34" s="16"/>
      <c r="U34">
        <v>10.102161807864233</v>
      </c>
    </row>
    <row r="35" spans="1:21" x14ac:dyDescent="0.3">
      <c r="A35">
        <v>46</v>
      </c>
      <c r="B35" t="s">
        <v>256</v>
      </c>
      <c r="C35">
        <v>2017</v>
      </c>
      <c r="D35">
        <v>2017</v>
      </c>
      <c r="E35" t="s">
        <v>541</v>
      </c>
      <c r="F35">
        <v>1</v>
      </c>
      <c r="G35" t="s">
        <v>542</v>
      </c>
      <c r="H35" t="s">
        <v>172</v>
      </c>
      <c r="I35" t="s">
        <v>543</v>
      </c>
      <c r="J35" t="s">
        <v>543</v>
      </c>
      <c r="K35" t="s">
        <v>614</v>
      </c>
      <c r="L35" t="s">
        <v>19</v>
      </c>
      <c r="M35" t="s">
        <v>545</v>
      </c>
      <c r="N35" t="s">
        <v>545</v>
      </c>
      <c r="O35">
        <v>65218</v>
      </c>
      <c r="P35" t="s">
        <v>554</v>
      </c>
      <c r="Q35" t="s">
        <v>555</v>
      </c>
      <c r="R35">
        <v>628518</v>
      </c>
      <c r="T35" s="16"/>
      <c r="U35">
        <v>9.6371860529301721</v>
      </c>
    </row>
    <row r="36" spans="1:21" x14ac:dyDescent="0.3">
      <c r="A36">
        <v>48</v>
      </c>
      <c r="B36" t="s">
        <v>272</v>
      </c>
      <c r="C36">
        <v>1998</v>
      </c>
      <c r="D36">
        <v>1998</v>
      </c>
      <c r="E36" t="s">
        <v>541</v>
      </c>
      <c r="F36">
        <v>3</v>
      </c>
      <c r="G36" t="s">
        <v>542</v>
      </c>
      <c r="H36" t="s">
        <v>199</v>
      </c>
      <c r="I36" t="s">
        <v>543</v>
      </c>
      <c r="J36" t="s">
        <v>543</v>
      </c>
      <c r="K36" t="s">
        <v>165</v>
      </c>
      <c r="L36" t="s">
        <v>19</v>
      </c>
      <c r="M36" t="s">
        <v>545</v>
      </c>
      <c r="N36" t="s">
        <v>545</v>
      </c>
      <c r="O36">
        <v>122800</v>
      </c>
      <c r="P36" t="s">
        <v>554</v>
      </c>
      <c r="Q36" t="s">
        <v>555</v>
      </c>
      <c r="R36">
        <v>1143400</v>
      </c>
      <c r="T36" s="16"/>
      <c r="U36">
        <v>9.311074918566776</v>
      </c>
    </row>
    <row r="37" spans="1:21" x14ac:dyDescent="0.3">
      <c r="A37">
        <v>48</v>
      </c>
      <c r="B37" t="s">
        <v>272</v>
      </c>
      <c r="C37">
        <v>1998</v>
      </c>
      <c r="D37">
        <v>1998</v>
      </c>
      <c r="E37" t="s">
        <v>541</v>
      </c>
      <c r="F37">
        <v>3</v>
      </c>
      <c r="G37" t="s">
        <v>542</v>
      </c>
      <c r="H37" t="s">
        <v>199</v>
      </c>
      <c r="I37" t="s">
        <v>543</v>
      </c>
      <c r="J37" t="s">
        <v>543</v>
      </c>
      <c r="K37" t="s">
        <v>614</v>
      </c>
      <c r="L37" t="s">
        <v>19</v>
      </c>
      <c r="M37" t="s">
        <v>545</v>
      </c>
      <c r="N37" t="s">
        <v>545</v>
      </c>
      <c r="O37">
        <v>72300</v>
      </c>
      <c r="P37" t="s">
        <v>554</v>
      </c>
      <c r="Q37" t="s">
        <v>555</v>
      </c>
      <c r="R37">
        <v>612100</v>
      </c>
      <c r="T37" s="16"/>
      <c r="U37">
        <v>8.4661134163208853</v>
      </c>
    </row>
    <row r="38" spans="1:21" x14ac:dyDescent="0.3">
      <c r="A38">
        <v>51</v>
      </c>
      <c r="B38" t="s">
        <v>289</v>
      </c>
      <c r="C38">
        <v>2008</v>
      </c>
      <c r="D38">
        <v>2008</v>
      </c>
      <c r="E38" t="s">
        <v>541</v>
      </c>
      <c r="F38">
        <v>2</v>
      </c>
      <c r="G38" t="s">
        <v>542</v>
      </c>
      <c r="H38" t="s">
        <v>100</v>
      </c>
      <c r="I38" t="s">
        <v>543</v>
      </c>
      <c r="J38" t="s">
        <v>543</v>
      </c>
      <c r="K38" t="s">
        <v>43</v>
      </c>
      <c r="L38" t="s">
        <v>19</v>
      </c>
      <c r="M38" t="s">
        <v>545</v>
      </c>
      <c r="N38" t="s">
        <v>545</v>
      </c>
      <c r="P38" t="s">
        <v>554</v>
      </c>
      <c r="Q38" t="s">
        <v>555</v>
      </c>
      <c r="R38">
        <v>504091</v>
      </c>
      <c r="S38">
        <v>11.1</v>
      </c>
      <c r="T38" s="16">
        <v>1110</v>
      </c>
    </row>
    <row r="39" spans="1:21" x14ac:dyDescent="0.3">
      <c r="A39">
        <v>51</v>
      </c>
      <c r="B39" t="s">
        <v>289</v>
      </c>
      <c r="C39">
        <v>2008</v>
      </c>
      <c r="D39">
        <v>2008</v>
      </c>
      <c r="E39" t="s">
        <v>541</v>
      </c>
      <c r="F39">
        <v>2</v>
      </c>
      <c r="G39" t="s">
        <v>542</v>
      </c>
      <c r="H39" t="s">
        <v>100</v>
      </c>
      <c r="I39" t="s">
        <v>543</v>
      </c>
      <c r="J39" t="s">
        <v>543</v>
      </c>
      <c r="K39" t="s">
        <v>165</v>
      </c>
      <c r="L39" t="s">
        <v>19</v>
      </c>
      <c r="M39" t="s">
        <v>545</v>
      </c>
      <c r="N39" t="s">
        <v>545</v>
      </c>
      <c r="P39" t="s">
        <v>554</v>
      </c>
      <c r="Q39" t="s">
        <v>555</v>
      </c>
      <c r="R39">
        <v>179433</v>
      </c>
      <c r="S39">
        <v>3.9</v>
      </c>
      <c r="T39" s="16">
        <v>390</v>
      </c>
    </row>
    <row r="40" spans="1:21" x14ac:dyDescent="0.3">
      <c r="A40">
        <v>51</v>
      </c>
      <c r="B40" t="s">
        <v>289</v>
      </c>
      <c r="C40">
        <v>2008</v>
      </c>
      <c r="D40">
        <v>2008</v>
      </c>
      <c r="E40" t="s">
        <v>541</v>
      </c>
      <c r="F40">
        <v>2</v>
      </c>
      <c r="G40" t="s">
        <v>542</v>
      </c>
      <c r="H40" t="s">
        <v>100</v>
      </c>
      <c r="I40" t="s">
        <v>543</v>
      </c>
      <c r="J40" t="s">
        <v>543</v>
      </c>
      <c r="K40" t="s">
        <v>614</v>
      </c>
      <c r="L40" t="s">
        <v>19</v>
      </c>
      <c r="M40" t="s">
        <v>545</v>
      </c>
      <c r="N40" t="s">
        <v>545</v>
      </c>
      <c r="P40" t="s">
        <v>554</v>
      </c>
      <c r="Q40" t="s">
        <v>555</v>
      </c>
      <c r="R40">
        <v>123816</v>
      </c>
      <c r="S40">
        <v>2.7</v>
      </c>
      <c r="T40" s="16">
        <v>270</v>
      </c>
    </row>
    <row r="41" spans="1:21" x14ac:dyDescent="0.3">
      <c r="A41">
        <v>51</v>
      </c>
      <c r="B41" t="s">
        <v>289</v>
      </c>
      <c r="C41">
        <v>2008</v>
      </c>
      <c r="D41">
        <v>2008</v>
      </c>
      <c r="E41" t="s">
        <v>541</v>
      </c>
      <c r="F41">
        <v>2</v>
      </c>
      <c r="G41" t="s">
        <v>542</v>
      </c>
      <c r="H41" t="s">
        <v>100</v>
      </c>
      <c r="I41" t="s">
        <v>543</v>
      </c>
      <c r="J41" t="s">
        <v>543</v>
      </c>
      <c r="K41" t="s">
        <v>43</v>
      </c>
      <c r="L41" t="s">
        <v>19</v>
      </c>
      <c r="M41" t="s">
        <v>550</v>
      </c>
      <c r="N41" t="s">
        <v>545</v>
      </c>
      <c r="P41" t="s">
        <v>554</v>
      </c>
      <c r="Q41" t="s">
        <v>555</v>
      </c>
      <c r="R41">
        <v>289506</v>
      </c>
      <c r="S41">
        <v>12.9</v>
      </c>
      <c r="T41" s="16">
        <v>1290</v>
      </c>
    </row>
    <row r="42" spans="1:21" x14ac:dyDescent="0.3">
      <c r="A42">
        <v>51</v>
      </c>
      <c r="B42" t="s">
        <v>289</v>
      </c>
      <c r="C42">
        <v>2008</v>
      </c>
      <c r="D42">
        <v>2008</v>
      </c>
      <c r="E42" t="s">
        <v>541</v>
      </c>
      <c r="F42">
        <v>2</v>
      </c>
      <c r="G42" t="s">
        <v>542</v>
      </c>
      <c r="H42" t="s">
        <v>100</v>
      </c>
      <c r="I42" t="s">
        <v>543</v>
      </c>
      <c r="J42" t="s">
        <v>543</v>
      </c>
      <c r="K42" t="s">
        <v>165</v>
      </c>
      <c r="L42" t="s">
        <v>19</v>
      </c>
      <c r="M42" t="s">
        <v>550</v>
      </c>
      <c r="N42" t="s">
        <v>545</v>
      </c>
      <c r="P42" t="s">
        <v>554</v>
      </c>
      <c r="Q42" t="s">
        <v>555</v>
      </c>
      <c r="R42">
        <v>124257</v>
      </c>
      <c r="S42">
        <v>5.5</v>
      </c>
      <c r="T42" s="16">
        <v>550</v>
      </c>
    </row>
    <row r="43" spans="1:21" x14ac:dyDescent="0.3">
      <c r="A43">
        <v>51</v>
      </c>
      <c r="B43" t="s">
        <v>289</v>
      </c>
      <c r="C43">
        <v>2008</v>
      </c>
      <c r="D43">
        <v>2008</v>
      </c>
      <c r="E43" t="s">
        <v>541</v>
      </c>
      <c r="F43">
        <v>2</v>
      </c>
      <c r="G43" t="s">
        <v>542</v>
      </c>
      <c r="H43" t="s">
        <v>100</v>
      </c>
      <c r="I43" t="s">
        <v>543</v>
      </c>
      <c r="J43" t="s">
        <v>543</v>
      </c>
      <c r="K43" t="s">
        <v>614</v>
      </c>
      <c r="L43" t="s">
        <v>19</v>
      </c>
      <c r="M43" t="s">
        <v>550</v>
      </c>
      <c r="N43" t="s">
        <v>545</v>
      </c>
      <c r="P43" t="s">
        <v>554</v>
      </c>
      <c r="Q43" t="s">
        <v>555</v>
      </c>
      <c r="R43">
        <v>62601</v>
      </c>
      <c r="S43">
        <v>2.8</v>
      </c>
      <c r="T43" s="16">
        <v>280</v>
      </c>
    </row>
    <row r="44" spans="1:21" x14ac:dyDescent="0.3">
      <c r="A44">
        <v>51</v>
      </c>
      <c r="B44" t="s">
        <v>289</v>
      </c>
      <c r="C44">
        <v>2008</v>
      </c>
      <c r="D44">
        <v>2008</v>
      </c>
      <c r="E44" t="s">
        <v>541</v>
      </c>
      <c r="F44">
        <v>2</v>
      </c>
      <c r="G44" t="s">
        <v>542</v>
      </c>
      <c r="H44" t="s">
        <v>100</v>
      </c>
      <c r="I44" t="s">
        <v>543</v>
      </c>
      <c r="J44" t="s">
        <v>543</v>
      </c>
      <c r="K44" t="s">
        <v>43</v>
      </c>
      <c r="L44" t="s">
        <v>19</v>
      </c>
      <c r="M44" t="s">
        <v>551</v>
      </c>
      <c r="N44" t="s">
        <v>545</v>
      </c>
      <c r="P44" t="s">
        <v>554</v>
      </c>
      <c r="Q44" t="s">
        <v>555</v>
      </c>
      <c r="R44">
        <v>214585</v>
      </c>
      <c r="S44">
        <v>9.3000000000000007</v>
      </c>
      <c r="T44" s="16">
        <v>930.00000000000011</v>
      </c>
    </row>
    <row r="45" spans="1:21" x14ac:dyDescent="0.3">
      <c r="A45">
        <v>51</v>
      </c>
      <c r="B45" t="s">
        <v>289</v>
      </c>
      <c r="C45">
        <v>2008</v>
      </c>
      <c r="D45">
        <v>2008</v>
      </c>
      <c r="E45" t="s">
        <v>541</v>
      </c>
      <c r="F45">
        <v>2</v>
      </c>
      <c r="G45" t="s">
        <v>542</v>
      </c>
      <c r="H45" t="s">
        <v>100</v>
      </c>
      <c r="I45" t="s">
        <v>543</v>
      </c>
      <c r="J45" t="s">
        <v>543</v>
      </c>
      <c r="K45" t="s">
        <v>165</v>
      </c>
      <c r="L45" t="s">
        <v>19</v>
      </c>
      <c r="M45" t="s">
        <v>551</v>
      </c>
      <c r="N45" t="s">
        <v>545</v>
      </c>
      <c r="P45" t="s">
        <v>554</v>
      </c>
      <c r="Q45" t="s">
        <v>555</v>
      </c>
      <c r="R45">
        <v>55176</v>
      </c>
      <c r="S45">
        <v>2.4</v>
      </c>
      <c r="T45" s="16">
        <v>240</v>
      </c>
    </row>
    <row r="46" spans="1:21" x14ac:dyDescent="0.3">
      <c r="A46">
        <v>51</v>
      </c>
      <c r="B46" t="s">
        <v>289</v>
      </c>
      <c r="C46">
        <v>2008</v>
      </c>
      <c r="D46">
        <v>2008</v>
      </c>
      <c r="E46" t="s">
        <v>541</v>
      </c>
      <c r="F46">
        <v>2</v>
      </c>
      <c r="G46" t="s">
        <v>542</v>
      </c>
      <c r="H46" t="s">
        <v>100</v>
      </c>
      <c r="I46" t="s">
        <v>543</v>
      </c>
      <c r="J46" t="s">
        <v>543</v>
      </c>
      <c r="K46" t="s">
        <v>614</v>
      </c>
      <c r="L46" t="s">
        <v>19</v>
      </c>
      <c r="M46" t="s">
        <v>551</v>
      </c>
      <c r="N46" t="s">
        <v>545</v>
      </c>
      <c r="P46" t="s">
        <v>554</v>
      </c>
      <c r="Q46" t="s">
        <v>555</v>
      </c>
      <c r="R46">
        <v>61215</v>
      </c>
      <c r="S46">
        <v>2.7</v>
      </c>
      <c r="T46" s="16">
        <v>270</v>
      </c>
    </row>
    <row r="47" spans="1:21" x14ac:dyDescent="0.3">
      <c r="A47">
        <v>57</v>
      </c>
      <c r="B47" t="s">
        <v>307</v>
      </c>
      <c r="C47">
        <v>2012</v>
      </c>
      <c r="D47">
        <v>2012</v>
      </c>
      <c r="E47" t="s">
        <v>541</v>
      </c>
      <c r="F47">
        <v>1</v>
      </c>
      <c r="G47" t="s">
        <v>542</v>
      </c>
      <c r="H47" t="s">
        <v>122</v>
      </c>
      <c r="I47" t="s">
        <v>560</v>
      </c>
      <c r="J47" t="s">
        <v>559</v>
      </c>
      <c r="K47" t="s">
        <v>165</v>
      </c>
      <c r="L47" t="s">
        <v>19</v>
      </c>
      <c r="M47" t="s">
        <v>545</v>
      </c>
      <c r="N47" t="s">
        <v>545</v>
      </c>
      <c r="O47">
        <v>25836</v>
      </c>
      <c r="P47" t="s">
        <v>554</v>
      </c>
      <c r="Q47" t="s">
        <v>555</v>
      </c>
      <c r="S47">
        <v>308</v>
      </c>
      <c r="T47" s="16">
        <v>308</v>
      </c>
    </row>
    <row r="48" spans="1:21" x14ac:dyDescent="0.3">
      <c r="A48">
        <v>57</v>
      </c>
      <c r="B48" t="s">
        <v>307</v>
      </c>
      <c r="C48">
        <v>2012</v>
      </c>
      <c r="D48">
        <v>2012</v>
      </c>
      <c r="E48" t="s">
        <v>541</v>
      </c>
      <c r="F48">
        <v>1</v>
      </c>
      <c r="G48" t="s">
        <v>542</v>
      </c>
      <c r="H48" t="s">
        <v>122</v>
      </c>
      <c r="I48" t="s">
        <v>560</v>
      </c>
      <c r="J48" t="s">
        <v>559</v>
      </c>
      <c r="K48" t="s">
        <v>165</v>
      </c>
      <c r="L48" t="s">
        <v>19</v>
      </c>
      <c r="M48" t="s">
        <v>550</v>
      </c>
      <c r="N48" t="s">
        <v>545</v>
      </c>
      <c r="P48" t="s">
        <v>554</v>
      </c>
      <c r="Q48" t="s">
        <v>555</v>
      </c>
      <c r="S48">
        <v>374</v>
      </c>
      <c r="T48" s="16">
        <v>374</v>
      </c>
    </row>
    <row r="49" spans="1:21" x14ac:dyDescent="0.3">
      <c r="A49">
        <v>57</v>
      </c>
      <c r="B49" t="s">
        <v>307</v>
      </c>
      <c r="C49">
        <v>2012</v>
      </c>
      <c r="D49">
        <v>2012</v>
      </c>
      <c r="E49" t="s">
        <v>541</v>
      </c>
      <c r="F49">
        <v>1</v>
      </c>
      <c r="G49" t="s">
        <v>542</v>
      </c>
      <c r="H49" t="s">
        <v>122</v>
      </c>
      <c r="I49" t="s">
        <v>560</v>
      </c>
      <c r="J49" t="s">
        <v>559</v>
      </c>
      <c r="K49" t="s">
        <v>165</v>
      </c>
      <c r="L49" t="s">
        <v>19</v>
      </c>
      <c r="M49" t="s">
        <v>551</v>
      </c>
      <c r="N49" t="s">
        <v>545</v>
      </c>
      <c r="P49" t="s">
        <v>554</v>
      </c>
      <c r="Q49" t="s">
        <v>555</v>
      </c>
      <c r="S49">
        <v>241</v>
      </c>
      <c r="T49" s="16">
        <v>241</v>
      </c>
    </row>
    <row r="50" spans="1:21" x14ac:dyDescent="0.3">
      <c r="A50">
        <v>64</v>
      </c>
      <c r="B50" t="s">
        <v>203</v>
      </c>
      <c r="C50">
        <v>2000</v>
      </c>
      <c r="D50">
        <v>2000</v>
      </c>
      <c r="E50" t="s">
        <v>541</v>
      </c>
      <c r="F50">
        <v>2</v>
      </c>
      <c r="G50" t="s">
        <v>542</v>
      </c>
      <c r="H50" t="s">
        <v>553</v>
      </c>
      <c r="I50" t="s">
        <v>543</v>
      </c>
      <c r="J50" t="s">
        <v>543</v>
      </c>
      <c r="K50" t="s">
        <v>43</v>
      </c>
      <c r="L50" t="s">
        <v>19</v>
      </c>
      <c r="M50" t="s">
        <v>550</v>
      </c>
      <c r="N50" t="s">
        <v>545</v>
      </c>
      <c r="P50" t="s">
        <v>554</v>
      </c>
      <c r="Q50" t="s">
        <v>555</v>
      </c>
      <c r="S50">
        <v>860.3</v>
      </c>
      <c r="T50" s="16">
        <v>8603</v>
      </c>
    </row>
    <row r="51" spans="1:21" x14ac:dyDescent="0.3">
      <c r="A51">
        <v>64</v>
      </c>
      <c r="B51" t="s">
        <v>203</v>
      </c>
      <c r="C51">
        <v>2014</v>
      </c>
      <c r="D51">
        <v>2014</v>
      </c>
      <c r="E51" t="s">
        <v>541</v>
      </c>
      <c r="F51">
        <v>1</v>
      </c>
      <c r="G51" t="s">
        <v>542</v>
      </c>
      <c r="H51" t="s">
        <v>553</v>
      </c>
      <c r="I51" t="s">
        <v>543</v>
      </c>
      <c r="J51" t="s">
        <v>543</v>
      </c>
      <c r="K51" t="s">
        <v>43</v>
      </c>
      <c r="L51" t="s">
        <v>19</v>
      </c>
      <c r="M51" t="s">
        <v>550</v>
      </c>
      <c r="N51" t="s">
        <v>545</v>
      </c>
      <c r="P51" t="s">
        <v>554</v>
      </c>
      <c r="Q51" t="s">
        <v>555</v>
      </c>
      <c r="S51">
        <v>721.4</v>
      </c>
      <c r="T51" s="16">
        <v>7214</v>
      </c>
    </row>
    <row r="52" spans="1:21" x14ac:dyDescent="0.3">
      <c r="A52">
        <v>64</v>
      </c>
      <c r="B52" t="s">
        <v>203</v>
      </c>
      <c r="C52">
        <v>2000</v>
      </c>
      <c r="D52">
        <v>2000</v>
      </c>
      <c r="E52" t="s">
        <v>541</v>
      </c>
      <c r="F52">
        <v>2</v>
      </c>
      <c r="G52" t="s">
        <v>542</v>
      </c>
      <c r="H52" t="s">
        <v>553</v>
      </c>
      <c r="I52" t="s">
        <v>543</v>
      </c>
      <c r="J52" t="s">
        <v>543</v>
      </c>
      <c r="K52" t="s">
        <v>43</v>
      </c>
      <c r="L52" t="s">
        <v>19</v>
      </c>
      <c r="M52" t="s">
        <v>551</v>
      </c>
      <c r="N52" t="s">
        <v>545</v>
      </c>
      <c r="P52" t="s">
        <v>554</v>
      </c>
      <c r="Q52" t="s">
        <v>555</v>
      </c>
      <c r="S52">
        <v>586.9</v>
      </c>
      <c r="T52" s="16">
        <v>5869</v>
      </c>
    </row>
    <row r="53" spans="1:21" x14ac:dyDescent="0.3">
      <c r="A53">
        <v>64</v>
      </c>
      <c r="B53" t="s">
        <v>203</v>
      </c>
      <c r="C53">
        <v>2014</v>
      </c>
      <c r="D53">
        <v>2014</v>
      </c>
      <c r="E53" t="s">
        <v>541</v>
      </c>
      <c r="F53">
        <v>1</v>
      </c>
      <c r="G53" t="s">
        <v>542</v>
      </c>
      <c r="H53" t="s">
        <v>553</v>
      </c>
      <c r="I53" t="s">
        <v>543</v>
      </c>
      <c r="J53" t="s">
        <v>543</v>
      </c>
      <c r="K53" t="s">
        <v>43</v>
      </c>
      <c r="L53" t="s">
        <v>19</v>
      </c>
      <c r="M53" t="s">
        <v>551</v>
      </c>
      <c r="N53" t="s">
        <v>545</v>
      </c>
      <c r="P53" t="s">
        <v>554</v>
      </c>
      <c r="Q53" t="s">
        <v>555</v>
      </c>
      <c r="S53">
        <v>475.6</v>
      </c>
      <c r="T53" s="16">
        <v>4756</v>
      </c>
    </row>
    <row r="54" spans="1:21" x14ac:dyDescent="0.3">
      <c r="A54">
        <v>68</v>
      </c>
      <c r="B54" t="s">
        <v>343</v>
      </c>
      <c r="C54" t="s">
        <v>344</v>
      </c>
      <c r="D54">
        <v>2004</v>
      </c>
      <c r="E54" t="s">
        <v>566</v>
      </c>
      <c r="F54">
        <v>2</v>
      </c>
      <c r="G54" t="s">
        <v>542</v>
      </c>
      <c r="H54" t="s">
        <v>62</v>
      </c>
      <c r="I54" t="s">
        <v>567</v>
      </c>
      <c r="J54" t="s">
        <v>568</v>
      </c>
      <c r="K54" t="s">
        <v>165</v>
      </c>
      <c r="L54" t="s">
        <v>19</v>
      </c>
      <c r="M54" t="s">
        <v>550</v>
      </c>
      <c r="N54" t="s">
        <v>545</v>
      </c>
      <c r="O54">
        <v>1103</v>
      </c>
      <c r="P54" t="s">
        <v>554</v>
      </c>
      <c r="Q54" t="s">
        <v>555</v>
      </c>
      <c r="R54">
        <v>9853.9</v>
      </c>
      <c r="S54">
        <v>1246.0999999999999</v>
      </c>
      <c r="T54" s="16">
        <v>1246.0999999999999</v>
      </c>
      <c r="U54">
        <v>8.9</v>
      </c>
    </row>
    <row r="55" spans="1:21" x14ac:dyDescent="0.3">
      <c r="A55">
        <v>68</v>
      </c>
      <c r="B55" t="s">
        <v>343</v>
      </c>
      <c r="C55" t="s">
        <v>344</v>
      </c>
      <c r="D55">
        <v>2004</v>
      </c>
      <c r="E55" t="s">
        <v>566</v>
      </c>
      <c r="F55">
        <v>2</v>
      </c>
      <c r="G55" t="s">
        <v>542</v>
      </c>
      <c r="H55" t="s">
        <v>62</v>
      </c>
      <c r="I55" t="s">
        <v>567</v>
      </c>
      <c r="J55" t="s">
        <v>568</v>
      </c>
      <c r="K55" t="s">
        <v>165</v>
      </c>
      <c r="L55" t="s">
        <v>19</v>
      </c>
      <c r="M55" t="s">
        <v>551</v>
      </c>
      <c r="N55" t="s">
        <v>545</v>
      </c>
      <c r="O55">
        <v>1017</v>
      </c>
      <c r="P55" t="s">
        <v>554</v>
      </c>
      <c r="Q55" t="s">
        <v>555</v>
      </c>
      <c r="R55">
        <v>6721.3</v>
      </c>
      <c r="S55">
        <v>646.29999999999995</v>
      </c>
      <c r="T55" s="16">
        <v>646.29999999999995</v>
      </c>
      <c r="U55">
        <v>6.6</v>
      </c>
    </row>
    <row r="56" spans="1:21" x14ac:dyDescent="0.3">
      <c r="A56">
        <v>68</v>
      </c>
      <c r="B56" t="s">
        <v>343</v>
      </c>
      <c r="C56" t="s">
        <v>344</v>
      </c>
      <c r="D56">
        <v>2004</v>
      </c>
      <c r="E56" t="s">
        <v>566</v>
      </c>
      <c r="F56">
        <v>2</v>
      </c>
      <c r="G56" t="s">
        <v>542</v>
      </c>
      <c r="H56" t="s">
        <v>62</v>
      </c>
      <c r="I56" t="s">
        <v>567</v>
      </c>
      <c r="J56" t="s">
        <v>568</v>
      </c>
      <c r="K56" t="s">
        <v>614</v>
      </c>
      <c r="L56" t="s">
        <v>19</v>
      </c>
      <c r="M56" t="s">
        <v>550</v>
      </c>
      <c r="N56" t="s">
        <v>545</v>
      </c>
      <c r="O56">
        <v>418</v>
      </c>
      <c r="P56" t="s">
        <v>554</v>
      </c>
      <c r="Q56" t="s">
        <v>555</v>
      </c>
      <c r="R56">
        <v>3420.2</v>
      </c>
      <c r="S56">
        <v>439.3</v>
      </c>
      <c r="T56" s="16">
        <v>439.3</v>
      </c>
      <c r="U56">
        <v>8.1999999999999993</v>
      </c>
    </row>
    <row r="57" spans="1:21" x14ac:dyDescent="0.3">
      <c r="A57">
        <v>68</v>
      </c>
      <c r="B57" t="s">
        <v>343</v>
      </c>
      <c r="C57" t="s">
        <v>344</v>
      </c>
      <c r="D57">
        <v>2004</v>
      </c>
      <c r="E57" t="s">
        <v>566</v>
      </c>
      <c r="F57">
        <v>2</v>
      </c>
      <c r="G57" t="s">
        <v>542</v>
      </c>
      <c r="H57" t="s">
        <v>62</v>
      </c>
      <c r="I57" t="s">
        <v>567</v>
      </c>
      <c r="J57" t="s">
        <v>568</v>
      </c>
      <c r="K57" t="s">
        <v>614</v>
      </c>
      <c r="L57" t="s">
        <v>19</v>
      </c>
      <c r="M57" t="s">
        <v>551</v>
      </c>
      <c r="N57" t="s">
        <v>545</v>
      </c>
      <c r="O57">
        <v>614</v>
      </c>
      <c r="P57" t="s">
        <v>554</v>
      </c>
      <c r="Q57" t="s">
        <v>555</v>
      </c>
      <c r="R57">
        <v>4221.3</v>
      </c>
      <c r="S57">
        <v>406.6</v>
      </c>
      <c r="T57" s="16">
        <v>406.6</v>
      </c>
      <c r="U57">
        <v>6.9</v>
      </c>
    </row>
    <row r="58" spans="1:21" x14ac:dyDescent="0.3">
      <c r="A58">
        <v>70</v>
      </c>
      <c r="B58" t="s">
        <v>362</v>
      </c>
      <c r="C58">
        <v>1998</v>
      </c>
      <c r="D58">
        <v>1998</v>
      </c>
      <c r="E58" t="s">
        <v>541</v>
      </c>
      <c r="F58">
        <v>3</v>
      </c>
      <c r="G58" t="s">
        <v>542</v>
      </c>
      <c r="H58" t="s">
        <v>90</v>
      </c>
      <c r="I58" t="s">
        <v>560</v>
      </c>
      <c r="J58" t="s">
        <v>559</v>
      </c>
      <c r="K58" t="s">
        <v>614</v>
      </c>
      <c r="L58" t="s">
        <v>19</v>
      </c>
      <c r="M58" t="s">
        <v>545</v>
      </c>
      <c r="N58" t="s">
        <v>545</v>
      </c>
      <c r="P58" t="s">
        <v>554</v>
      </c>
      <c r="Q58" t="s">
        <v>555</v>
      </c>
      <c r="S58">
        <v>14.7</v>
      </c>
      <c r="T58" s="16">
        <v>1470</v>
      </c>
    </row>
    <row r="59" spans="1:21" x14ac:dyDescent="0.3">
      <c r="A59">
        <v>70</v>
      </c>
      <c r="B59" t="s">
        <v>362</v>
      </c>
      <c r="C59">
        <v>2003</v>
      </c>
      <c r="D59">
        <v>2003</v>
      </c>
      <c r="E59" t="s">
        <v>541</v>
      </c>
      <c r="F59">
        <v>2</v>
      </c>
      <c r="G59" t="s">
        <v>542</v>
      </c>
      <c r="H59" t="s">
        <v>90</v>
      </c>
      <c r="I59" t="s">
        <v>560</v>
      </c>
      <c r="J59" t="s">
        <v>559</v>
      </c>
      <c r="K59" t="s">
        <v>614</v>
      </c>
      <c r="L59" t="s">
        <v>19</v>
      </c>
      <c r="M59" t="s">
        <v>545</v>
      </c>
      <c r="N59" t="s">
        <v>545</v>
      </c>
      <c r="P59" t="s">
        <v>554</v>
      </c>
      <c r="Q59" t="s">
        <v>555</v>
      </c>
      <c r="S59">
        <v>15.4</v>
      </c>
      <c r="T59" s="16">
        <v>1540</v>
      </c>
    </row>
    <row r="60" spans="1:21" x14ac:dyDescent="0.3">
      <c r="A60">
        <v>70</v>
      </c>
      <c r="B60" t="s">
        <v>362</v>
      </c>
      <c r="C60">
        <v>1998</v>
      </c>
      <c r="D60">
        <v>1998</v>
      </c>
      <c r="E60" t="s">
        <v>541</v>
      </c>
      <c r="F60">
        <v>3</v>
      </c>
      <c r="G60" t="s">
        <v>542</v>
      </c>
      <c r="H60" t="s">
        <v>90</v>
      </c>
      <c r="I60" t="s">
        <v>560</v>
      </c>
      <c r="J60" t="s">
        <v>559</v>
      </c>
      <c r="K60" t="s">
        <v>165</v>
      </c>
      <c r="L60" t="s">
        <v>19</v>
      </c>
      <c r="M60" t="s">
        <v>545</v>
      </c>
      <c r="N60" t="s">
        <v>545</v>
      </c>
      <c r="P60" t="s">
        <v>554</v>
      </c>
      <c r="Q60" t="s">
        <v>555</v>
      </c>
      <c r="S60">
        <v>4.3</v>
      </c>
      <c r="T60" s="16">
        <v>430</v>
      </c>
    </row>
    <row r="61" spans="1:21" x14ac:dyDescent="0.3">
      <c r="A61">
        <v>70</v>
      </c>
      <c r="B61" t="s">
        <v>362</v>
      </c>
      <c r="C61">
        <v>2003</v>
      </c>
      <c r="D61">
        <v>2003</v>
      </c>
      <c r="E61" t="s">
        <v>541</v>
      </c>
      <c r="F61">
        <v>2</v>
      </c>
      <c r="G61" t="s">
        <v>542</v>
      </c>
      <c r="H61" t="s">
        <v>90</v>
      </c>
      <c r="I61" t="s">
        <v>560</v>
      </c>
      <c r="J61" t="s">
        <v>559</v>
      </c>
      <c r="K61" t="s">
        <v>165</v>
      </c>
      <c r="L61" t="s">
        <v>19</v>
      </c>
      <c r="M61" t="s">
        <v>545</v>
      </c>
      <c r="N61" t="s">
        <v>545</v>
      </c>
      <c r="P61" t="s">
        <v>554</v>
      </c>
      <c r="Q61" t="s">
        <v>555</v>
      </c>
      <c r="S61">
        <v>6.4</v>
      </c>
      <c r="T61" s="16">
        <v>640</v>
      </c>
    </row>
    <row r="62" spans="1:21" x14ac:dyDescent="0.3">
      <c r="A62">
        <v>70</v>
      </c>
      <c r="B62" t="s">
        <v>362</v>
      </c>
      <c r="C62">
        <v>1998</v>
      </c>
      <c r="D62">
        <v>1998</v>
      </c>
      <c r="E62" t="s">
        <v>541</v>
      </c>
      <c r="F62">
        <v>3</v>
      </c>
      <c r="G62" t="s">
        <v>542</v>
      </c>
      <c r="H62" t="s">
        <v>90</v>
      </c>
      <c r="I62" t="s">
        <v>560</v>
      </c>
      <c r="J62" t="s">
        <v>559</v>
      </c>
      <c r="K62" t="s">
        <v>614</v>
      </c>
      <c r="L62" t="s">
        <v>19</v>
      </c>
      <c r="M62" t="s">
        <v>550</v>
      </c>
      <c r="N62" t="s">
        <v>545</v>
      </c>
      <c r="P62" t="s">
        <v>554</v>
      </c>
      <c r="Q62" t="s">
        <v>555</v>
      </c>
      <c r="S62">
        <v>13.7</v>
      </c>
      <c r="T62" s="16">
        <v>1370</v>
      </c>
    </row>
    <row r="63" spans="1:21" x14ac:dyDescent="0.3">
      <c r="A63">
        <v>70</v>
      </c>
      <c r="B63" t="s">
        <v>362</v>
      </c>
      <c r="C63">
        <v>2003</v>
      </c>
      <c r="D63">
        <v>2003</v>
      </c>
      <c r="E63" t="s">
        <v>541</v>
      </c>
      <c r="F63">
        <v>2</v>
      </c>
      <c r="G63" t="s">
        <v>542</v>
      </c>
      <c r="H63" t="s">
        <v>90</v>
      </c>
      <c r="I63" t="s">
        <v>560</v>
      </c>
      <c r="J63" t="s">
        <v>559</v>
      </c>
      <c r="K63" t="s">
        <v>614</v>
      </c>
      <c r="L63" t="s">
        <v>19</v>
      </c>
      <c r="M63" t="s">
        <v>550</v>
      </c>
      <c r="N63" t="s">
        <v>545</v>
      </c>
      <c r="P63" t="s">
        <v>554</v>
      </c>
      <c r="Q63" t="s">
        <v>555</v>
      </c>
      <c r="S63">
        <v>14.4</v>
      </c>
      <c r="T63" s="16">
        <v>1440</v>
      </c>
    </row>
    <row r="64" spans="1:21" x14ac:dyDescent="0.3">
      <c r="A64">
        <v>70</v>
      </c>
      <c r="B64" t="s">
        <v>362</v>
      </c>
      <c r="C64">
        <v>1998</v>
      </c>
      <c r="D64">
        <v>1998</v>
      </c>
      <c r="E64" t="s">
        <v>541</v>
      </c>
      <c r="F64">
        <v>3</v>
      </c>
      <c r="G64" t="s">
        <v>542</v>
      </c>
      <c r="H64" t="s">
        <v>90</v>
      </c>
      <c r="I64" t="s">
        <v>560</v>
      </c>
      <c r="J64" t="s">
        <v>559</v>
      </c>
      <c r="K64" t="s">
        <v>165</v>
      </c>
      <c r="L64" t="s">
        <v>19</v>
      </c>
      <c r="M64" t="s">
        <v>550</v>
      </c>
      <c r="N64" t="s">
        <v>545</v>
      </c>
      <c r="P64" t="s">
        <v>554</v>
      </c>
      <c r="Q64" t="s">
        <v>555</v>
      </c>
      <c r="S64">
        <v>4.7</v>
      </c>
      <c r="T64" s="16">
        <v>470</v>
      </c>
    </row>
    <row r="65" spans="1:21" x14ac:dyDescent="0.3">
      <c r="A65">
        <v>70</v>
      </c>
      <c r="B65" t="s">
        <v>362</v>
      </c>
      <c r="C65">
        <v>2003</v>
      </c>
      <c r="D65">
        <v>2003</v>
      </c>
      <c r="E65" t="s">
        <v>541</v>
      </c>
      <c r="F65">
        <v>2</v>
      </c>
      <c r="G65" t="s">
        <v>542</v>
      </c>
      <c r="H65" t="s">
        <v>90</v>
      </c>
      <c r="I65" t="s">
        <v>560</v>
      </c>
      <c r="J65" t="s">
        <v>559</v>
      </c>
      <c r="K65" t="s">
        <v>165</v>
      </c>
      <c r="L65" t="s">
        <v>19</v>
      </c>
      <c r="M65" t="s">
        <v>550</v>
      </c>
      <c r="N65" t="s">
        <v>545</v>
      </c>
      <c r="P65" t="s">
        <v>554</v>
      </c>
      <c r="Q65" t="s">
        <v>555</v>
      </c>
      <c r="S65">
        <v>6.7</v>
      </c>
      <c r="T65" s="16">
        <v>670</v>
      </c>
    </row>
    <row r="66" spans="1:21" x14ac:dyDescent="0.3">
      <c r="A66">
        <v>70</v>
      </c>
      <c r="B66" t="s">
        <v>362</v>
      </c>
      <c r="C66">
        <v>1998</v>
      </c>
      <c r="D66">
        <v>1998</v>
      </c>
      <c r="E66" t="s">
        <v>541</v>
      </c>
      <c r="F66">
        <v>3</v>
      </c>
      <c r="G66" t="s">
        <v>542</v>
      </c>
      <c r="H66" t="s">
        <v>90</v>
      </c>
      <c r="I66" t="s">
        <v>560</v>
      </c>
      <c r="J66" t="s">
        <v>559</v>
      </c>
      <c r="K66" t="s">
        <v>614</v>
      </c>
      <c r="L66" t="s">
        <v>19</v>
      </c>
      <c r="M66" t="s">
        <v>551</v>
      </c>
      <c r="N66" t="s">
        <v>545</v>
      </c>
      <c r="P66" t="s">
        <v>554</v>
      </c>
      <c r="Q66" t="s">
        <v>555</v>
      </c>
      <c r="S66">
        <v>15.9</v>
      </c>
      <c r="T66" s="16">
        <v>1590</v>
      </c>
    </row>
    <row r="67" spans="1:21" x14ac:dyDescent="0.3">
      <c r="A67">
        <v>70</v>
      </c>
      <c r="B67" t="s">
        <v>362</v>
      </c>
      <c r="C67">
        <v>2003</v>
      </c>
      <c r="D67">
        <v>2003</v>
      </c>
      <c r="E67" t="s">
        <v>541</v>
      </c>
      <c r="F67">
        <v>2</v>
      </c>
      <c r="G67" t="s">
        <v>542</v>
      </c>
      <c r="H67" t="s">
        <v>90</v>
      </c>
      <c r="I67" t="s">
        <v>560</v>
      </c>
      <c r="J67" t="s">
        <v>559</v>
      </c>
      <c r="K67" t="s">
        <v>614</v>
      </c>
      <c r="L67" t="s">
        <v>19</v>
      </c>
      <c r="M67" t="s">
        <v>551</v>
      </c>
      <c r="N67" t="s">
        <v>545</v>
      </c>
      <c r="P67" t="s">
        <v>554</v>
      </c>
      <c r="Q67" t="s">
        <v>555</v>
      </c>
      <c r="S67">
        <v>18.399999999999999</v>
      </c>
      <c r="T67" s="16">
        <v>1839.9999999999998</v>
      </c>
    </row>
    <row r="68" spans="1:21" x14ac:dyDescent="0.3">
      <c r="A68">
        <v>70</v>
      </c>
      <c r="B68" t="s">
        <v>362</v>
      </c>
      <c r="C68">
        <v>1998</v>
      </c>
      <c r="D68">
        <v>1998</v>
      </c>
      <c r="E68" t="s">
        <v>541</v>
      </c>
      <c r="F68">
        <v>3</v>
      </c>
      <c r="G68" t="s">
        <v>542</v>
      </c>
      <c r="H68" t="s">
        <v>90</v>
      </c>
      <c r="I68" t="s">
        <v>560</v>
      </c>
      <c r="J68" t="s">
        <v>559</v>
      </c>
      <c r="K68" t="s">
        <v>165</v>
      </c>
      <c r="L68" t="s">
        <v>19</v>
      </c>
      <c r="M68" t="s">
        <v>551</v>
      </c>
      <c r="N68" t="s">
        <v>545</v>
      </c>
      <c r="P68" t="s">
        <v>554</v>
      </c>
      <c r="Q68" t="s">
        <v>555</v>
      </c>
      <c r="S68">
        <v>3.9</v>
      </c>
      <c r="T68" s="16">
        <v>390</v>
      </c>
    </row>
    <row r="69" spans="1:21" x14ac:dyDescent="0.3">
      <c r="A69">
        <v>70</v>
      </c>
      <c r="B69" t="s">
        <v>362</v>
      </c>
      <c r="C69">
        <v>2003</v>
      </c>
      <c r="D69">
        <v>2003</v>
      </c>
      <c r="E69" t="s">
        <v>541</v>
      </c>
      <c r="F69">
        <v>2</v>
      </c>
      <c r="G69" t="s">
        <v>542</v>
      </c>
      <c r="H69" t="s">
        <v>90</v>
      </c>
      <c r="I69" t="s">
        <v>560</v>
      </c>
      <c r="J69" t="s">
        <v>559</v>
      </c>
      <c r="K69" t="s">
        <v>165</v>
      </c>
      <c r="L69" t="s">
        <v>19</v>
      </c>
      <c r="M69" t="s">
        <v>551</v>
      </c>
      <c r="N69" t="s">
        <v>545</v>
      </c>
      <c r="P69" t="s">
        <v>554</v>
      </c>
      <c r="Q69" t="s">
        <v>555</v>
      </c>
      <c r="S69">
        <v>6.1</v>
      </c>
      <c r="T69" s="16">
        <v>610</v>
      </c>
    </row>
    <row r="70" spans="1:21" x14ac:dyDescent="0.3">
      <c r="A70">
        <v>74</v>
      </c>
      <c r="B70" t="s">
        <v>371</v>
      </c>
      <c r="C70">
        <v>2005</v>
      </c>
      <c r="D70">
        <v>2005</v>
      </c>
      <c r="E70" t="s">
        <v>541</v>
      </c>
      <c r="F70">
        <v>2</v>
      </c>
      <c r="G70" t="s">
        <v>542</v>
      </c>
      <c r="H70" t="s">
        <v>90</v>
      </c>
      <c r="I70" t="s">
        <v>560</v>
      </c>
      <c r="J70" t="s">
        <v>559</v>
      </c>
      <c r="K70" t="s">
        <v>43</v>
      </c>
      <c r="L70" t="s">
        <v>19</v>
      </c>
      <c r="M70" t="s">
        <v>545</v>
      </c>
      <c r="N70" t="s">
        <v>545</v>
      </c>
      <c r="O70">
        <v>3091100</v>
      </c>
      <c r="P70" t="s">
        <v>554</v>
      </c>
      <c r="Q70" t="s">
        <v>555</v>
      </c>
      <c r="R70">
        <v>62282300</v>
      </c>
      <c r="S70">
        <v>5588.01</v>
      </c>
      <c r="T70" s="16">
        <v>5588.01</v>
      </c>
      <c r="U70">
        <v>20.14891139076704</v>
      </c>
    </row>
    <row r="71" spans="1:21" x14ac:dyDescent="0.3">
      <c r="A71">
        <v>74</v>
      </c>
      <c r="B71" t="s">
        <v>371</v>
      </c>
      <c r="C71">
        <v>2010</v>
      </c>
      <c r="D71">
        <v>2010</v>
      </c>
      <c r="E71" t="s">
        <v>541</v>
      </c>
      <c r="F71">
        <v>2</v>
      </c>
      <c r="G71" t="s">
        <v>542</v>
      </c>
      <c r="H71" t="s">
        <v>90</v>
      </c>
      <c r="I71" t="s">
        <v>560</v>
      </c>
      <c r="J71" t="s">
        <v>559</v>
      </c>
      <c r="K71" t="s">
        <v>43</v>
      </c>
      <c r="L71" t="s">
        <v>19</v>
      </c>
      <c r="M71" t="s">
        <v>545</v>
      </c>
      <c r="N71" t="s">
        <v>545</v>
      </c>
      <c r="O71">
        <v>3479300</v>
      </c>
      <c r="P71" t="s">
        <v>554</v>
      </c>
      <c r="Q71" t="s">
        <v>555</v>
      </c>
      <c r="R71">
        <v>67021700</v>
      </c>
      <c r="S71">
        <v>5236.78</v>
      </c>
      <c r="T71" s="16">
        <v>5236.78</v>
      </c>
      <c r="U71">
        <v>19.262983933549851</v>
      </c>
    </row>
    <row r="72" spans="1:21" x14ac:dyDescent="0.3">
      <c r="A72">
        <v>74</v>
      </c>
      <c r="B72" t="s">
        <v>371</v>
      </c>
      <c r="C72">
        <v>2015</v>
      </c>
      <c r="D72">
        <v>2015</v>
      </c>
      <c r="E72" t="s">
        <v>541</v>
      </c>
      <c r="F72">
        <v>1</v>
      </c>
      <c r="G72" t="s">
        <v>542</v>
      </c>
      <c r="H72" t="s">
        <v>90</v>
      </c>
      <c r="I72" t="s">
        <v>560</v>
      </c>
      <c r="J72" t="s">
        <v>559</v>
      </c>
      <c r="K72" t="s">
        <v>43</v>
      </c>
      <c r="L72" t="s">
        <v>19</v>
      </c>
      <c r="M72" t="s">
        <v>545</v>
      </c>
      <c r="N72" t="s">
        <v>545</v>
      </c>
      <c r="O72">
        <v>3843300</v>
      </c>
      <c r="P72" t="s">
        <v>554</v>
      </c>
      <c r="Q72" t="s">
        <v>555</v>
      </c>
      <c r="R72">
        <v>71112000</v>
      </c>
      <c r="S72">
        <v>4875.7</v>
      </c>
      <c r="T72" s="16">
        <v>4875.7</v>
      </c>
      <c r="U72">
        <v>18.502849114042618</v>
      </c>
    </row>
    <row r="73" spans="1:21" x14ac:dyDescent="0.3">
      <c r="A73">
        <v>74</v>
      </c>
      <c r="B73" t="s">
        <v>371</v>
      </c>
      <c r="C73">
        <v>2005</v>
      </c>
      <c r="D73">
        <v>2005</v>
      </c>
      <c r="E73" t="s">
        <v>541</v>
      </c>
      <c r="F73">
        <v>2</v>
      </c>
      <c r="G73" t="s">
        <v>542</v>
      </c>
      <c r="H73" t="s">
        <v>90</v>
      </c>
      <c r="I73" t="s">
        <v>560</v>
      </c>
      <c r="J73" t="s">
        <v>559</v>
      </c>
      <c r="K73" t="s">
        <v>43</v>
      </c>
      <c r="L73" t="s">
        <v>19</v>
      </c>
      <c r="M73" t="s">
        <v>550</v>
      </c>
      <c r="N73" t="s">
        <v>545</v>
      </c>
      <c r="O73">
        <v>1616800</v>
      </c>
      <c r="P73" t="s">
        <v>554</v>
      </c>
      <c r="Q73" t="s">
        <v>555</v>
      </c>
      <c r="R73">
        <v>35631400</v>
      </c>
      <c r="S73">
        <v>6654.56</v>
      </c>
      <c r="T73" s="16">
        <v>6654.56</v>
      </c>
      <c r="U73">
        <v>22.038223651657596</v>
      </c>
    </row>
    <row r="74" spans="1:21" x14ac:dyDescent="0.3">
      <c r="A74">
        <v>74</v>
      </c>
      <c r="B74" t="s">
        <v>371</v>
      </c>
      <c r="C74">
        <v>2010</v>
      </c>
      <c r="D74">
        <v>2010</v>
      </c>
      <c r="E74" t="s">
        <v>541</v>
      </c>
      <c r="F74">
        <v>2</v>
      </c>
      <c r="G74" t="s">
        <v>542</v>
      </c>
      <c r="H74" t="s">
        <v>90</v>
      </c>
      <c r="I74" t="s">
        <v>560</v>
      </c>
      <c r="J74" t="s">
        <v>559</v>
      </c>
      <c r="K74" t="s">
        <v>43</v>
      </c>
      <c r="L74" t="s">
        <v>19</v>
      </c>
      <c r="M74" t="s">
        <v>550</v>
      </c>
      <c r="N74" t="s">
        <v>545</v>
      </c>
      <c r="O74">
        <v>1832700</v>
      </c>
      <c r="P74" t="s">
        <v>554</v>
      </c>
      <c r="Q74" t="s">
        <v>555</v>
      </c>
      <c r="R74">
        <v>38634800</v>
      </c>
      <c r="S74">
        <v>6311.7</v>
      </c>
      <c r="T74" s="16">
        <v>6311.7</v>
      </c>
      <c r="U74">
        <v>21.080809734271838</v>
      </c>
    </row>
    <row r="75" spans="1:21" x14ac:dyDescent="0.3">
      <c r="A75">
        <v>74</v>
      </c>
      <c r="B75" t="s">
        <v>371</v>
      </c>
      <c r="C75">
        <v>2015</v>
      </c>
      <c r="D75">
        <v>2015</v>
      </c>
      <c r="E75" t="s">
        <v>541</v>
      </c>
      <c r="F75">
        <v>1</v>
      </c>
      <c r="G75" t="s">
        <v>542</v>
      </c>
      <c r="H75" t="s">
        <v>90</v>
      </c>
      <c r="I75" t="s">
        <v>560</v>
      </c>
      <c r="J75" t="s">
        <v>559</v>
      </c>
      <c r="K75" t="s">
        <v>43</v>
      </c>
      <c r="L75" t="s">
        <v>19</v>
      </c>
      <c r="M75" t="s">
        <v>550</v>
      </c>
      <c r="N75" t="s">
        <v>545</v>
      </c>
      <c r="O75">
        <v>2045400</v>
      </c>
      <c r="P75" t="s">
        <v>554</v>
      </c>
      <c r="Q75" t="s">
        <v>555</v>
      </c>
      <c r="R75">
        <v>41431200</v>
      </c>
      <c r="S75">
        <v>5965.12</v>
      </c>
      <c r="T75" s="16">
        <v>5965.12</v>
      </c>
      <c r="U75">
        <v>20.255793487826342</v>
      </c>
    </row>
    <row r="76" spans="1:21" x14ac:dyDescent="0.3">
      <c r="A76">
        <v>74</v>
      </c>
      <c r="B76" t="s">
        <v>371</v>
      </c>
      <c r="C76">
        <v>2005</v>
      </c>
      <c r="D76">
        <v>2005</v>
      </c>
      <c r="E76" t="s">
        <v>541</v>
      </c>
      <c r="F76">
        <v>2</v>
      </c>
      <c r="G76" t="s">
        <v>542</v>
      </c>
      <c r="H76" t="s">
        <v>90</v>
      </c>
      <c r="I76" t="s">
        <v>560</v>
      </c>
      <c r="J76" t="s">
        <v>559</v>
      </c>
      <c r="K76" t="s">
        <v>43</v>
      </c>
      <c r="L76" t="s">
        <v>19</v>
      </c>
      <c r="M76" t="s">
        <v>551</v>
      </c>
      <c r="N76" t="s">
        <v>545</v>
      </c>
      <c r="O76">
        <v>1474200</v>
      </c>
      <c r="P76" t="s">
        <v>554</v>
      </c>
      <c r="Q76" t="s">
        <v>555</v>
      </c>
      <c r="R76">
        <v>26650900</v>
      </c>
      <c r="S76">
        <v>4516.17</v>
      </c>
      <c r="T76" s="16">
        <v>4516.17</v>
      </c>
      <c r="U76">
        <v>18.078211911545246</v>
      </c>
    </row>
    <row r="77" spans="1:21" x14ac:dyDescent="0.3">
      <c r="A77">
        <v>74</v>
      </c>
      <c r="B77" t="s">
        <v>371</v>
      </c>
      <c r="C77">
        <v>2010</v>
      </c>
      <c r="D77">
        <v>2010</v>
      </c>
      <c r="E77" t="s">
        <v>541</v>
      </c>
      <c r="F77">
        <v>2</v>
      </c>
      <c r="G77" t="s">
        <v>542</v>
      </c>
      <c r="H77" t="s">
        <v>90</v>
      </c>
      <c r="I77" t="s">
        <v>560</v>
      </c>
      <c r="J77" t="s">
        <v>559</v>
      </c>
      <c r="K77" t="s">
        <v>43</v>
      </c>
      <c r="L77" t="s">
        <v>19</v>
      </c>
      <c r="M77" t="s">
        <v>551</v>
      </c>
      <c r="N77" t="s">
        <v>545</v>
      </c>
      <c r="O77">
        <v>1646600</v>
      </c>
      <c r="P77" t="s">
        <v>554</v>
      </c>
      <c r="Q77" t="s">
        <v>555</v>
      </c>
      <c r="R77">
        <v>28386900</v>
      </c>
      <c r="S77">
        <v>4157.92</v>
      </c>
      <c r="T77" s="16">
        <v>4157.92</v>
      </c>
      <c r="U77">
        <v>17.239706060974129</v>
      </c>
    </row>
    <row r="78" spans="1:21" x14ac:dyDescent="0.3">
      <c r="A78">
        <v>74</v>
      </c>
      <c r="B78" t="s">
        <v>371</v>
      </c>
      <c r="C78">
        <v>2015</v>
      </c>
      <c r="D78">
        <v>2015</v>
      </c>
      <c r="E78" t="s">
        <v>541</v>
      </c>
      <c r="F78">
        <v>1</v>
      </c>
      <c r="G78" t="s">
        <v>542</v>
      </c>
      <c r="H78" t="s">
        <v>90</v>
      </c>
      <c r="I78" t="s">
        <v>560</v>
      </c>
      <c r="J78" t="s">
        <v>559</v>
      </c>
      <c r="K78" t="s">
        <v>43</v>
      </c>
      <c r="L78" t="s">
        <v>19</v>
      </c>
      <c r="M78" t="s">
        <v>551</v>
      </c>
      <c r="N78" t="s">
        <v>545</v>
      </c>
      <c r="O78">
        <v>1797900</v>
      </c>
      <c r="P78" t="s">
        <v>554</v>
      </c>
      <c r="Q78" t="s">
        <v>555</v>
      </c>
      <c r="R78">
        <v>29680800</v>
      </c>
      <c r="S78">
        <v>3785.65</v>
      </c>
      <c r="T78" s="16">
        <v>3785.65</v>
      </c>
      <c r="U78">
        <v>16.508593358918738</v>
      </c>
    </row>
    <row r="79" spans="1:21" x14ac:dyDescent="0.3">
      <c r="A79">
        <v>74</v>
      </c>
      <c r="B79" t="s">
        <v>371</v>
      </c>
      <c r="C79">
        <v>2005</v>
      </c>
      <c r="D79">
        <v>2005</v>
      </c>
      <c r="E79" t="s">
        <v>541</v>
      </c>
      <c r="F79">
        <v>2</v>
      </c>
      <c r="G79" t="s">
        <v>542</v>
      </c>
      <c r="H79" t="s">
        <v>90</v>
      </c>
      <c r="I79" t="s">
        <v>560</v>
      </c>
      <c r="J79" t="s">
        <v>559</v>
      </c>
      <c r="K79" t="s">
        <v>165</v>
      </c>
      <c r="L79" t="s">
        <v>19</v>
      </c>
      <c r="M79" t="s">
        <v>545</v>
      </c>
      <c r="N79" t="s">
        <v>545</v>
      </c>
      <c r="O79">
        <v>1196600</v>
      </c>
      <c r="P79" t="s">
        <v>554</v>
      </c>
      <c r="Q79" t="s">
        <v>555</v>
      </c>
      <c r="R79">
        <v>24341500</v>
      </c>
      <c r="S79">
        <v>2179.15</v>
      </c>
      <c r="T79" s="16">
        <v>2179.15</v>
      </c>
      <c r="U79">
        <v>20.34221962226308</v>
      </c>
    </row>
    <row r="80" spans="1:21" x14ac:dyDescent="0.3">
      <c r="A80">
        <v>74</v>
      </c>
      <c r="B80" t="s">
        <v>371</v>
      </c>
      <c r="C80">
        <v>2010</v>
      </c>
      <c r="D80">
        <v>2010</v>
      </c>
      <c r="E80" t="s">
        <v>541</v>
      </c>
      <c r="F80">
        <v>2</v>
      </c>
      <c r="G80" t="s">
        <v>542</v>
      </c>
      <c r="H80" t="s">
        <v>90</v>
      </c>
      <c r="I80" t="s">
        <v>560</v>
      </c>
      <c r="J80" t="s">
        <v>559</v>
      </c>
      <c r="K80" t="s">
        <v>165</v>
      </c>
      <c r="L80" t="s">
        <v>19</v>
      </c>
      <c r="M80" t="s">
        <v>545</v>
      </c>
      <c r="N80" t="s">
        <v>545</v>
      </c>
      <c r="O80">
        <v>1378000</v>
      </c>
      <c r="P80" t="s">
        <v>554</v>
      </c>
      <c r="Q80" t="s">
        <v>555</v>
      </c>
      <c r="R80">
        <v>26718900</v>
      </c>
      <c r="S80">
        <v>2087.85</v>
      </c>
      <c r="T80" s="16">
        <v>2087.85</v>
      </c>
      <c r="U80">
        <v>19.389622641509433</v>
      </c>
    </row>
    <row r="81" spans="1:21" x14ac:dyDescent="0.3">
      <c r="A81">
        <v>74</v>
      </c>
      <c r="B81" t="s">
        <v>371</v>
      </c>
      <c r="C81">
        <v>2015</v>
      </c>
      <c r="D81">
        <v>2015</v>
      </c>
      <c r="E81" t="s">
        <v>541</v>
      </c>
      <c r="F81">
        <v>1</v>
      </c>
      <c r="G81" t="s">
        <v>542</v>
      </c>
      <c r="H81" t="s">
        <v>90</v>
      </c>
      <c r="I81" t="s">
        <v>560</v>
      </c>
      <c r="J81" t="s">
        <v>559</v>
      </c>
      <c r="K81" t="s">
        <v>165</v>
      </c>
      <c r="L81" t="s">
        <v>19</v>
      </c>
      <c r="M81" t="s">
        <v>545</v>
      </c>
      <c r="N81" t="s">
        <v>545</v>
      </c>
      <c r="O81">
        <v>1561800</v>
      </c>
      <c r="P81" t="s">
        <v>554</v>
      </c>
      <c r="Q81" t="s">
        <v>555</v>
      </c>
      <c r="R81">
        <v>29026200</v>
      </c>
      <c r="S81">
        <v>1992.59</v>
      </c>
      <c r="T81" s="16">
        <v>1992.59</v>
      </c>
      <c r="U81">
        <v>18.58509412216673</v>
      </c>
    </row>
    <row r="82" spans="1:21" x14ac:dyDescent="0.3">
      <c r="A82">
        <v>74</v>
      </c>
      <c r="B82" t="s">
        <v>371</v>
      </c>
      <c r="C82">
        <v>2005</v>
      </c>
      <c r="D82">
        <v>2005</v>
      </c>
      <c r="E82" t="s">
        <v>541</v>
      </c>
      <c r="F82">
        <v>2</v>
      </c>
      <c r="G82" t="s">
        <v>542</v>
      </c>
      <c r="H82" t="s">
        <v>90</v>
      </c>
      <c r="I82" t="s">
        <v>560</v>
      </c>
      <c r="J82" t="s">
        <v>559</v>
      </c>
      <c r="K82" t="s">
        <v>165</v>
      </c>
      <c r="L82" t="s">
        <v>19</v>
      </c>
      <c r="M82" t="s">
        <v>550</v>
      </c>
      <c r="N82" t="s">
        <v>545</v>
      </c>
      <c r="O82">
        <v>620100</v>
      </c>
      <c r="P82" t="s">
        <v>554</v>
      </c>
      <c r="Q82" t="s">
        <v>555</v>
      </c>
      <c r="R82">
        <v>14076700</v>
      </c>
      <c r="S82">
        <v>2611.44</v>
      </c>
      <c r="T82" s="16">
        <v>2611.44</v>
      </c>
      <c r="U82">
        <v>22.700693436542494</v>
      </c>
    </row>
    <row r="83" spans="1:21" x14ac:dyDescent="0.3">
      <c r="A83">
        <v>74</v>
      </c>
      <c r="B83" t="s">
        <v>371</v>
      </c>
      <c r="C83">
        <v>2010</v>
      </c>
      <c r="D83">
        <v>2010</v>
      </c>
      <c r="E83" t="s">
        <v>541</v>
      </c>
      <c r="F83">
        <v>2</v>
      </c>
      <c r="G83" t="s">
        <v>542</v>
      </c>
      <c r="H83" t="s">
        <v>90</v>
      </c>
      <c r="I83" t="s">
        <v>560</v>
      </c>
      <c r="J83" t="s">
        <v>559</v>
      </c>
      <c r="K83" t="s">
        <v>165</v>
      </c>
      <c r="L83" t="s">
        <v>19</v>
      </c>
      <c r="M83" t="s">
        <v>550</v>
      </c>
      <c r="N83" t="s">
        <v>545</v>
      </c>
      <c r="O83">
        <v>714400</v>
      </c>
      <c r="P83" t="s">
        <v>554</v>
      </c>
      <c r="Q83" t="s">
        <v>555</v>
      </c>
      <c r="R83">
        <v>15439600</v>
      </c>
      <c r="S83">
        <v>2518.37</v>
      </c>
      <c r="T83" s="16">
        <v>2518.37</v>
      </c>
      <c r="U83">
        <v>21.611982082866742</v>
      </c>
    </row>
    <row r="84" spans="1:21" x14ac:dyDescent="0.3">
      <c r="A84">
        <v>74</v>
      </c>
      <c r="B84" t="s">
        <v>371</v>
      </c>
      <c r="C84">
        <v>2015</v>
      </c>
      <c r="D84">
        <v>2015</v>
      </c>
      <c r="E84" t="s">
        <v>541</v>
      </c>
      <c r="F84">
        <v>1</v>
      </c>
      <c r="G84" t="s">
        <v>542</v>
      </c>
      <c r="H84" t="s">
        <v>90</v>
      </c>
      <c r="I84" t="s">
        <v>560</v>
      </c>
      <c r="J84" t="s">
        <v>559</v>
      </c>
      <c r="K84" t="s">
        <v>165</v>
      </c>
      <c r="L84" t="s">
        <v>19</v>
      </c>
      <c r="M84" t="s">
        <v>550</v>
      </c>
      <c r="N84" t="s">
        <v>545</v>
      </c>
      <c r="O84">
        <v>813500</v>
      </c>
      <c r="P84" t="s">
        <v>554</v>
      </c>
      <c r="Q84" t="s">
        <v>555</v>
      </c>
      <c r="R84">
        <v>16828300</v>
      </c>
      <c r="S84">
        <v>2426.77</v>
      </c>
      <c r="T84" s="16">
        <v>2426.77</v>
      </c>
      <c r="U84">
        <v>20.686293792255686</v>
      </c>
    </row>
    <row r="85" spans="1:21" x14ac:dyDescent="0.3">
      <c r="A85">
        <v>74</v>
      </c>
      <c r="B85" t="s">
        <v>371</v>
      </c>
      <c r="C85">
        <v>2005</v>
      </c>
      <c r="D85">
        <v>2005</v>
      </c>
      <c r="E85" t="s">
        <v>541</v>
      </c>
      <c r="F85">
        <v>2</v>
      </c>
      <c r="G85" t="s">
        <v>542</v>
      </c>
      <c r="H85" t="s">
        <v>90</v>
      </c>
      <c r="I85" t="s">
        <v>560</v>
      </c>
      <c r="J85" t="s">
        <v>559</v>
      </c>
      <c r="K85" t="s">
        <v>165</v>
      </c>
      <c r="L85" t="s">
        <v>19</v>
      </c>
      <c r="M85" t="s">
        <v>551</v>
      </c>
      <c r="N85" t="s">
        <v>545</v>
      </c>
      <c r="O85">
        <v>576500</v>
      </c>
      <c r="P85" t="s">
        <v>554</v>
      </c>
      <c r="Q85" t="s">
        <v>555</v>
      </c>
      <c r="R85">
        <v>10264700</v>
      </c>
      <c r="S85">
        <v>1734.57</v>
      </c>
      <c r="T85" s="16">
        <v>1734.57</v>
      </c>
      <c r="U85">
        <v>17.805203816131829</v>
      </c>
    </row>
    <row r="86" spans="1:21" x14ac:dyDescent="0.3">
      <c r="A86">
        <v>74</v>
      </c>
      <c r="B86" t="s">
        <v>371</v>
      </c>
      <c r="C86">
        <v>2010</v>
      </c>
      <c r="D86">
        <v>2010</v>
      </c>
      <c r="E86" t="s">
        <v>541</v>
      </c>
      <c r="F86">
        <v>2</v>
      </c>
      <c r="G86" t="s">
        <v>542</v>
      </c>
      <c r="H86" t="s">
        <v>90</v>
      </c>
      <c r="I86" t="s">
        <v>560</v>
      </c>
      <c r="J86" t="s">
        <v>559</v>
      </c>
      <c r="K86" t="s">
        <v>165</v>
      </c>
      <c r="L86" t="s">
        <v>19</v>
      </c>
      <c r="M86" t="s">
        <v>551</v>
      </c>
      <c r="N86" t="s">
        <v>545</v>
      </c>
      <c r="O86">
        <v>663600</v>
      </c>
      <c r="P86" t="s">
        <v>554</v>
      </c>
      <c r="Q86" t="s">
        <v>555</v>
      </c>
      <c r="R86">
        <v>11279300</v>
      </c>
      <c r="S86">
        <v>1646.67</v>
      </c>
      <c r="T86" s="16">
        <v>1646.67</v>
      </c>
      <c r="U86">
        <v>16.997136829415311</v>
      </c>
    </row>
    <row r="87" spans="1:21" x14ac:dyDescent="0.3">
      <c r="A87">
        <v>74</v>
      </c>
      <c r="B87" t="s">
        <v>371</v>
      </c>
      <c r="C87">
        <v>2015</v>
      </c>
      <c r="D87">
        <v>2015</v>
      </c>
      <c r="E87" t="s">
        <v>541</v>
      </c>
      <c r="F87">
        <v>1</v>
      </c>
      <c r="G87" t="s">
        <v>542</v>
      </c>
      <c r="H87" t="s">
        <v>90</v>
      </c>
      <c r="I87" t="s">
        <v>560</v>
      </c>
      <c r="J87" t="s">
        <v>559</v>
      </c>
      <c r="K87" t="s">
        <v>165</v>
      </c>
      <c r="L87" t="s">
        <v>19</v>
      </c>
      <c r="M87" t="s">
        <v>551</v>
      </c>
      <c r="N87" t="s">
        <v>545</v>
      </c>
      <c r="O87">
        <v>748200</v>
      </c>
      <c r="P87" t="s">
        <v>554</v>
      </c>
      <c r="Q87" t="s">
        <v>555</v>
      </c>
      <c r="R87">
        <v>12197800</v>
      </c>
      <c r="S87">
        <v>1549.9</v>
      </c>
      <c r="T87" s="16">
        <v>1549.9</v>
      </c>
      <c r="U87">
        <v>16.302860197808073</v>
      </c>
    </row>
    <row r="88" spans="1:21" x14ac:dyDescent="0.3">
      <c r="A88">
        <v>74</v>
      </c>
      <c r="B88" t="s">
        <v>371</v>
      </c>
      <c r="C88">
        <v>2005</v>
      </c>
      <c r="D88">
        <v>2005</v>
      </c>
      <c r="E88" t="s">
        <v>541</v>
      </c>
      <c r="F88">
        <v>2</v>
      </c>
      <c r="G88" t="s">
        <v>542</v>
      </c>
      <c r="H88" t="s">
        <v>90</v>
      </c>
      <c r="I88" t="s">
        <v>560</v>
      </c>
      <c r="J88" t="s">
        <v>559</v>
      </c>
      <c r="K88" t="s">
        <v>614</v>
      </c>
      <c r="L88" t="s">
        <v>19</v>
      </c>
      <c r="M88" t="s">
        <v>545</v>
      </c>
      <c r="N88" t="s">
        <v>545</v>
      </c>
      <c r="O88">
        <v>2114200</v>
      </c>
      <c r="P88" t="s">
        <v>554</v>
      </c>
      <c r="Q88" t="s">
        <v>555</v>
      </c>
      <c r="R88">
        <v>43962900</v>
      </c>
      <c r="T88" s="16"/>
      <c r="U88">
        <v>20.794106517831803</v>
      </c>
    </row>
    <row r="89" spans="1:21" x14ac:dyDescent="0.3">
      <c r="A89">
        <v>74</v>
      </c>
      <c r="B89" t="s">
        <v>371</v>
      </c>
      <c r="C89">
        <v>2010</v>
      </c>
      <c r="D89">
        <v>2010</v>
      </c>
      <c r="E89" t="s">
        <v>541</v>
      </c>
      <c r="F89">
        <v>2</v>
      </c>
      <c r="G89" t="s">
        <v>542</v>
      </c>
      <c r="H89" t="s">
        <v>90</v>
      </c>
      <c r="I89" t="s">
        <v>560</v>
      </c>
      <c r="J89" t="s">
        <v>559</v>
      </c>
      <c r="K89" t="s">
        <v>614</v>
      </c>
      <c r="L89" t="s">
        <v>19</v>
      </c>
      <c r="M89" t="s">
        <v>545</v>
      </c>
      <c r="N89" t="s">
        <v>545</v>
      </c>
      <c r="O89">
        <v>2290200</v>
      </c>
      <c r="P89" t="s">
        <v>554</v>
      </c>
      <c r="Q89" t="s">
        <v>555</v>
      </c>
      <c r="R89">
        <v>45920900</v>
      </c>
      <c r="T89" s="16"/>
      <c r="U89">
        <v>20.051043576980177</v>
      </c>
    </row>
    <row r="90" spans="1:21" x14ac:dyDescent="0.3">
      <c r="A90">
        <v>74</v>
      </c>
      <c r="B90" t="s">
        <v>371</v>
      </c>
      <c r="C90">
        <v>2015</v>
      </c>
      <c r="D90">
        <v>2015</v>
      </c>
      <c r="E90" t="s">
        <v>541</v>
      </c>
      <c r="F90">
        <v>1</v>
      </c>
      <c r="G90" t="s">
        <v>542</v>
      </c>
      <c r="H90" t="s">
        <v>90</v>
      </c>
      <c r="I90" t="s">
        <v>560</v>
      </c>
      <c r="J90" t="s">
        <v>559</v>
      </c>
      <c r="K90" t="s">
        <v>614</v>
      </c>
      <c r="L90" t="s">
        <v>19</v>
      </c>
      <c r="M90" t="s">
        <v>545</v>
      </c>
      <c r="N90" t="s">
        <v>545</v>
      </c>
      <c r="O90">
        <v>2423700</v>
      </c>
      <c r="P90" t="s">
        <v>554</v>
      </c>
      <c r="Q90" t="s">
        <v>555</v>
      </c>
      <c r="R90">
        <v>47007800</v>
      </c>
      <c r="T90" s="16"/>
      <c r="U90">
        <v>19.395057144035977</v>
      </c>
    </row>
    <row r="91" spans="1:21" x14ac:dyDescent="0.3">
      <c r="A91">
        <v>74</v>
      </c>
      <c r="B91" t="s">
        <v>371</v>
      </c>
      <c r="C91">
        <v>2005</v>
      </c>
      <c r="D91">
        <v>2005</v>
      </c>
      <c r="E91" t="s">
        <v>541</v>
      </c>
      <c r="F91">
        <v>2</v>
      </c>
      <c r="G91" t="s">
        <v>542</v>
      </c>
      <c r="H91" t="s">
        <v>90</v>
      </c>
      <c r="I91" t="s">
        <v>560</v>
      </c>
      <c r="J91" t="s">
        <v>559</v>
      </c>
      <c r="K91" t="s">
        <v>614</v>
      </c>
      <c r="L91" t="s">
        <v>19</v>
      </c>
      <c r="M91" t="s">
        <v>550</v>
      </c>
      <c r="N91" t="s">
        <v>545</v>
      </c>
      <c r="O91">
        <v>1129800</v>
      </c>
      <c r="P91" t="s">
        <v>554</v>
      </c>
      <c r="Q91" t="s">
        <v>555</v>
      </c>
      <c r="R91">
        <v>25881800.000000004</v>
      </c>
      <c r="T91" s="16"/>
      <c r="U91">
        <v>22.908302354399012</v>
      </c>
    </row>
    <row r="92" spans="1:21" x14ac:dyDescent="0.3">
      <c r="A92">
        <v>74</v>
      </c>
      <c r="B92" t="s">
        <v>371</v>
      </c>
      <c r="C92">
        <v>2010</v>
      </c>
      <c r="D92">
        <v>2010</v>
      </c>
      <c r="E92" t="s">
        <v>541</v>
      </c>
      <c r="F92">
        <v>2</v>
      </c>
      <c r="G92" t="s">
        <v>542</v>
      </c>
      <c r="H92" t="s">
        <v>90</v>
      </c>
      <c r="I92" t="s">
        <v>560</v>
      </c>
      <c r="J92" t="s">
        <v>559</v>
      </c>
      <c r="K92" t="s">
        <v>614</v>
      </c>
      <c r="L92" t="s">
        <v>19</v>
      </c>
      <c r="M92" t="s">
        <v>550</v>
      </c>
      <c r="N92" t="s">
        <v>545</v>
      </c>
      <c r="O92">
        <v>1228100</v>
      </c>
      <c r="P92" t="s">
        <v>554</v>
      </c>
      <c r="Q92" t="s">
        <v>555</v>
      </c>
      <c r="R92">
        <v>27158100</v>
      </c>
      <c r="T92" s="16"/>
      <c r="U92">
        <v>22.113915804901882</v>
      </c>
    </row>
    <row r="93" spans="1:21" x14ac:dyDescent="0.3">
      <c r="A93">
        <v>74</v>
      </c>
      <c r="B93" t="s">
        <v>371</v>
      </c>
      <c r="C93">
        <v>2015</v>
      </c>
      <c r="D93">
        <v>2015</v>
      </c>
      <c r="E93" t="s">
        <v>541</v>
      </c>
      <c r="F93">
        <v>1</v>
      </c>
      <c r="G93" t="s">
        <v>542</v>
      </c>
      <c r="H93" t="s">
        <v>90</v>
      </c>
      <c r="I93" t="s">
        <v>560</v>
      </c>
      <c r="J93" t="s">
        <v>559</v>
      </c>
      <c r="K93" t="s">
        <v>614</v>
      </c>
      <c r="L93" t="s">
        <v>19</v>
      </c>
      <c r="M93" t="s">
        <v>550</v>
      </c>
      <c r="N93" t="s">
        <v>545</v>
      </c>
      <c r="O93">
        <v>1307600</v>
      </c>
      <c r="P93" t="s">
        <v>554</v>
      </c>
      <c r="Q93" t="s">
        <v>555</v>
      </c>
      <c r="R93">
        <v>28012399.999999996</v>
      </c>
      <c r="T93" s="16"/>
      <c r="U93">
        <v>21.422759253594368</v>
      </c>
    </row>
    <row r="94" spans="1:21" x14ac:dyDescent="0.3">
      <c r="A94">
        <v>74</v>
      </c>
      <c r="B94" t="s">
        <v>371</v>
      </c>
      <c r="C94">
        <v>2005</v>
      </c>
      <c r="D94">
        <v>2005</v>
      </c>
      <c r="E94" t="s">
        <v>541</v>
      </c>
      <c r="F94">
        <v>2</v>
      </c>
      <c r="G94" t="s">
        <v>542</v>
      </c>
      <c r="H94" t="s">
        <v>90</v>
      </c>
      <c r="I94" t="s">
        <v>560</v>
      </c>
      <c r="J94" t="s">
        <v>559</v>
      </c>
      <c r="K94" t="s">
        <v>614</v>
      </c>
      <c r="L94" t="s">
        <v>19</v>
      </c>
      <c r="M94" t="s">
        <v>551</v>
      </c>
      <c r="N94" t="s">
        <v>545</v>
      </c>
      <c r="O94">
        <v>984300.00000000012</v>
      </c>
      <c r="P94" t="s">
        <v>554</v>
      </c>
      <c r="Q94" t="s">
        <v>555</v>
      </c>
      <c r="R94">
        <v>18081000</v>
      </c>
      <c r="T94" s="16"/>
      <c r="U94">
        <v>18.369399573300822</v>
      </c>
    </row>
    <row r="95" spans="1:21" x14ac:dyDescent="0.3">
      <c r="A95">
        <v>74</v>
      </c>
      <c r="B95" t="s">
        <v>371</v>
      </c>
      <c r="C95">
        <v>2010</v>
      </c>
      <c r="D95">
        <v>2010</v>
      </c>
      <c r="E95" t="s">
        <v>541</v>
      </c>
      <c r="F95">
        <v>2</v>
      </c>
      <c r="G95" t="s">
        <v>542</v>
      </c>
      <c r="H95" t="s">
        <v>90</v>
      </c>
      <c r="I95" t="s">
        <v>560</v>
      </c>
      <c r="J95" t="s">
        <v>559</v>
      </c>
      <c r="K95" t="s">
        <v>614</v>
      </c>
      <c r="L95" t="s">
        <v>19</v>
      </c>
      <c r="M95" t="s">
        <v>551</v>
      </c>
      <c r="N95" t="s">
        <v>545</v>
      </c>
      <c r="O95">
        <v>1062000</v>
      </c>
      <c r="P95" t="s">
        <v>554</v>
      </c>
      <c r="Q95" t="s">
        <v>555</v>
      </c>
      <c r="R95">
        <v>18762800.000000004</v>
      </c>
      <c r="T95" s="16"/>
      <c r="U95">
        <v>17.66741996233522</v>
      </c>
    </row>
    <row r="96" spans="1:21" x14ac:dyDescent="0.3">
      <c r="A96">
        <v>74</v>
      </c>
      <c r="B96" t="s">
        <v>371</v>
      </c>
      <c r="C96">
        <v>2015</v>
      </c>
      <c r="D96">
        <v>2015</v>
      </c>
      <c r="E96" t="s">
        <v>541</v>
      </c>
      <c r="F96">
        <v>1</v>
      </c>
      <c r="G96" t="s">
        <v>542</v>
      </c>
      <c r="H96" t="s">
        <v>90</v>
      </c>
      <c r="I96" t="s">
        <v>560</v>
      </c>
      <c r="J96" t="s">
        <v>559</v>
      </c>
      <c r="K96" t="s">
        <v>614</v>
      </c>
      <c r="L96" t="s">
        <v>19</v>
      </c>
      <c r="M96" t="s">
        <v>551</v>
      </c>
      <c r="N96" t="s">
        <v>545</v>
      </c>
      <c r="O96">
        <v>1116000</v>
      </c>
      <c r="P96" t="s">
        <v>554</v>
      </c>
      <c r="Q96" t="s">
        <v>555</v>
      </c>
      <c r="R96">
        <v>18995300</v>
      </c>
      <c r="T96" s="16"/>
      <c r="U96">
        <v>17.020878136200718</v>
      </c>
    </row>
    <row r="97" spans="1:21" x14ac:dyDescent="0.3">
      <c r="A97">
        <v>76</v>
      </c>
      <c r="B97" t="s">
        <v>381</v>
      </c>
      <c r="C97" t="s">
        <v>382</v>
      </c>
      <c r="D97">
        <v>2001</v>
      </c>
      <c r="E97" t="s">
        <v>566</v>
      </c>
      <c r="F97">
        <v>2</v>
      </c>
      <c r="G97" t="s">
        <v>542</v>
      </c>
      <c r="H97" t="s">
        <v>316</v>
      </c>
      <c r="I97" t="s">
        <v>543</v>
      </c>
      <c r="J97" t="s">
        <v>543</v>
      </c>
      <c r="K97" t="s">
        <v>43</v>
      </c>
      <c r="L97" t="s">
        <v>19</v>
      </c>
      <c r="M97" t="s">
        <v>550</v>
      </c>
      <c r="N97" t="s">
        <v>545</v>
      </c>
      <c r="O97">
        <v>17586</v>
      </c>
      <c r="P97" t="s">
        <v>554</v>
      </c>
      <c r="Q97" t="s">
        <v>555</v>
      </c>
      <c r="R97">
        <v>159621</v>
      </c>
      <c r="T97" s="16"/>
      <c r="U97">
        <v>9.0765950187649267</v>
      </c>
    </row>
    <row r="98" spans="1:21" x14ac:dyDescent="0.3">
      <c r="A98">
        <v>76</v>
      </c>
      <c r="B98" t="s">
        <v>381</v>
      </c>
      <c r="C98" t="s">
        <v>382</v>
      </c>
      <c r="D98">
        <v>2001</v>
      </c>
      <c r="E98" t="s">
        <v>566</v>
      </c>
      <c r="F98">
        <v>2</v>
      </c>
      <c r="G98" t="s">
        <v>542</v>
      </c>
      <c r="H98" t="s">
        <v>316</v>
      </c>
      <c r="I98" t="s">
        <v>543</v>
      </c>
      <c r="J98" t="s">
        <v>543</v>
      </c>
      <c r="K98" t="s">
        <v>43</v>
      </c>
      <c r="L98" t="s">
        <v>19</v>
      </c>
      <c r="M98" t="s">
        <v>551</v>
      </c>
      <c r="N98" t="s">
        <v>545</v>
      </c>
      <c r="O98">
        <v>16199</v>
      </c>
      <c r="P98" t="s">
        <v>554</v>
      </c>
      <c r="Q98" t="s">
        <v>555</v>
      </c>
      <c r="R98">
        <v>118933</v>
      </c>
      <c r="T98" s="16"/>
      <c r="U98">
        <v>7.3419964195320695</v>
      </c>
    </row>
    <row r="99" spans="1:21" x14ac:dyDescent="0.3">
      <c r="A99">
        <v>86</v>
      </c>
      <c r="B99" t="s">
        <v>433</v>
      </c>
      <c r="C99">
        <v>2010</v>
      </c>
      <c r="D99">
        <v>2010</v>
      </c>
      <c r="E99" t="s">
        <v>541</v>
      </c>
      <c r="F99">
        <v>2</v>
      </c>
      <c r="G99" t="s">
        <v>542</v>
      </c>
      <c r="H99" t="s">
        <v>434</v>
      </c>
      <c r="I99" t="s">
        <v>560</v>
      </c>
      <c r="J99" t="s">
        <v>559</v>
      </c>
      <c r="K99" t="s">
        <v>43</v>
      </c>
      <c r="L99" t="s">
        <v>19</v>
      </c>
      <c r="M99" t="s">
        <v>545</v>
      </c>
      <c r="N99" t="s">
        <v>545</v>
      </c>
      <c r="P99" t="s">
        <v>554</v>
      </c>
      <c r="Q99" t="s">
        <v>555</v>
      </c>
      <c r="R99">
        <v>113833.4</v>
      </c>
      <c r="S99">
        <v>1620.6</v>
      </c>
      <c r="T99" s="16">
        <v>1620.6</v>
      </c>
    </row>
    <row r="100" spans="1:21" x14ac:dyDescent="0.3">
      <c r="A100">
        <v>86</v>
      </c>
      <c r="B100" t="s">
        <v>433</v>
      </c>
      <c r="C100">
        <v>2010</v>
      </c>
      <c r="D100">
        <v>2010</v>
      </c>
      <c r="E100" t="s">
        <v>541</v>
      </c>
      <c r="F100">
        <v>2</v>
      </c>
      <c r="G100" t="s">
        <v>542</v>
      </c>
      <c r="H100" t="s">
        <v>434</v>
      </c>
      <c r="I100" t="s">
        <v>560</v>
      </c>
      <c r="J100" t="s">
        <v>559</v>
      </c>
      <c r="K100" t="s">
        <v>43</v>
      </c>
      <c r="L100" t="s">
        <v>19</v>
      </c>
      <c r="M100" t="s">
        <v>550</v>
      </c>
      <c r="N100" t="s">
        <v>545</v>
      </c>
      <c r="P100" t="s">
        <v>554</v>
      </c>
      <c r="Q100" t="s">
        <v>555</v>
      </c>
      <c r="R100">
        <v>65798.5</v>
      </c>
      <c r="S100">
        <v>1997.3</v>
      </c>
      <c r="T100" s="16">
        <v>1997.3</v>
      </c>
    </row>
    <row r="101" spans="1:21" x14ac:dyDescent="0.3">
      <c r="A101">
        <v>86</v>
      </c>
      <c r="B101" t="s">
        <v>433</v>
      </c>
      <c r="C101">
        <v>2010</v>
      </c>
      <c r="D101">
        <v>2010</v>
      </c>
      <c r="E101" t="s">
        <v>541</v>
      </c>
      <c r="F101">
        <v>2</v>
      </c>
      <c r="G101" t="s">
        <v>542</v>
      </c>
      <c r="H101" t="s">
        <v>434</v>
      </c>
      <c r="I101" t="s">
        <v>560</v>
      </c>
      <c r="J101" t="s">
        <v>559</v>
      </c>
      <c r="K101" t="s">
        <v>43</v>
      </c>
      <c r="L101" t="s">
        <v>19</v>
      </c>
      <c r="M101" t="s">
        <v>551</v>
      </c>
      <c r="N101" t="s">
        <v>545</v>
      </c>
      <c r="P101" t="s">
        <v>554</v>
      </c>
      <c r="Q101" t="s">
        <v>555</v>
      </c>
      <c r="R101">
        <v>48034.9</v>
      </c>
      <c r="S101">
        <v>1287.8</v>
      </c>
      <c r="T101" s="16">
        <v>1287.8</v>
      </c>
    </row>
    <row r="102" spans="1:21" x14ac:dyDescent="0.3">
      <c r="A102">
        <v>87</v>
      </c>
      <c r="B102" t="s">
        <v>442</v>
      </c>
      <c r="C102">
        <v>1997</v>
      </c>
      <c r="D102">
        <v>1997</v>
      </c>
      <c r="E102" t="s">
        <v>541</v>
      </c>
      <c r="F102">
        <v>3</v>
      </c>
      <c r="G102" t="s">
        <v>542</v>
      </c>
      <c r="H102" t="s">
        <v>444</v>
      </c>
      <c r="I102" t="s">
        <v>560</v>
      </c>
      <c r="J102" t="s">
        <v>559</v>
      </c>
      <c r="K102" t="s">
        <v>43</v>
      </c>
      <c r="L102" t="s">
        <v>19</v>
      </c>
      <c r="M102" t="s">
        <v>545</v>
      </c>
      <c r="N102" t="s">
        <v>545</v>
      </c>
      <c r="P102" t="s">
        <v>554</v>
      </c>
      <c r="Q102" t="s">
        <v>555</v>
      </c>
      <c r="S102">
        <v>9.58</v>
      </c>
      <c r="T102" s="16">
        <v>958</v>
      </c>
    </row>
    <row r="103" spans="1:21" x14ac:dyDescent="0.3">
      <c r="A103">
        <v>87</v>
      </c>
      <c r="B103" t="s">
        <v>442</v>
      </c>
      <c r="C103">
        <v>2006</v>
      </c>
      <c r="D103">
        <v>2006</v>
      </c>
      <c r="E103" t="s">
        <v>541</v>
      </c>
      <c r="F103">
        <v>2</v>
      </c>
      <c r="G103" t="s">
        <v>542</v>
      </c>
      <c r="H103" t="s">
        <v>444</v>
      </c>
      <c r="I103" t="s">
        <v>560</v>
      </c>
      <c r="J103" t="s">
        <v>559</v>
      </c>
      <c r="K103" t="s">
        <v>43</v>
      </c>
      <c r="L103" t="s">
        <v>19</v>
      </c>
      <c r="M103" t="s">
        <v>545</v>
      </c>
      <c r="N103" t="s">
        <v>545</v>
      </c>
      <c r="P103" t="s">
        <v>554</v>
      </c>
      <c r="Q103" t="s">
        <v>555</v>
      </c>
      <c r="S103">
        <v>11.6</v>
      </c>
      <c r="T103" s="16">
        <v>1160</v>
      </c>
    </row>
    <row r="104" spans="1:21" x14ac:dyDescent="0.3">
      <c r="A104">
        <v>87</v>
      </c>
      <c r="B104" t="s">
        <v>442</v>
      </c>
      <c r="C104">
        <v>1997</v>
      </c>
      <c r="D104">
        <v>1997</v>
      </c>
      <c r="E104" t="s">
        <v>541</v>
      </c>
      <c r="F104">
        <v>3</v>
      </c>
      <c r="G104" t="s">
        <v>542</v>
      </c>
      <c r="H104" t="s">
        <v>444</v>
      </c>
      <c r="I104" t="s">
        <v>560</v>
      </c>
      <c r="J104" t="s">
        <v>559</v>
      </c>
      <c r="K104" t="s">
        <v>165</v>
      </c>
      <c r="L104" t="s">
        <v>19</v>
      </c>
      <c r="M104" t="s">
        <v>545</v>
      </c>
      <c r="N104" t="s">
        <v>545</v>
      </c>
      <c r="P104" t="s">
        <v>554</v>
      </c>
      <c r="Q104" t="s">
        <v>555</v>
      </c>
      <c r="R104">
        <v>317222</v>
      </c>
      <c r="S104">
        <v>6.39</v>
      </c>
      <c r="T104" s="16">
        <v>639</v>
      </c>
    </row>
    <row r="105" spans="1:21" x14ac:dyDescent="0.3">
      <c r="A105">
        <v>87</v>
      </c>
      <c r="B105" t="s">
        <v>442</v>
      </c>
      <c r="C105">
        <v>2006</v>
      </c>
      <c r="D105">
        <v>2006</v>
      </c>
      <c r="E105" t="s">
        <v>541</v>
      </c>
      <c r="F105">
        <v>2</v>
      </c>
      <c r="G105" t="s">
        <v>542</v>
      </c>
      <c r="H105" t="s">
        <v>444</v>
      </c>
      <c r="I105" t="s">
        <v>560</v>
      </c>
      <c r="J105" t="s">
        <v>559</v>
      </c>
      <c r="K105" t="s">
        <v>165</v>
      </c>
      <c r="L105" t="s">
        <v>19</v>
      </c>
      <c r="M105" t="s">
        <v>545</v>
      </c>
      <c r="N105" t="s">
        <v>545</v>
      </c>
      <c r="P105" t="s">
        <v>554</v>
      </c>
      <c r="Q105" t="s">
        <v>555</v>
      </c>
      <c r="R105">
        <v>568040</v>
      </c>
      <c r="S105">
        <v>9.07</v>
      </c>
      <c r="T105" s="16">
        <v>907</v>
      </c>
    </row>
    <row r="106" spans="1:21" x14ac:dyDescent="0.3">
      <c r="A106">
        <v>87</v>
      </c>
      <c r="B106" t="s">
        <v>442</v>
      </c>
      <c r="C106">
        <v>1997</v>
      </c>
      <c r="D106">
        <v>1997</v>
      </c>
      <c r="E106" t="s">
        <v>541</v>
      </c>
      <c r="F106">
        <v>3</v>
      </c>
      <c r="G106" t="s">
        <v>542</v>
      </c>
      <c r="H106" t="s">
        <v>444</v>
      </c>
      <c r="I106" t="s">
        <v>560</v>
      </c>
      <c r="J106" t="s">
        <v>559</v>
      </c>
      <c r="K106" t="s">
        <v>614</v>
      </c>
      <c r="L106" t="s">
        <v>19</v>
      </c>
      <c r="M106" t="s">
        <v>545</v>
      </c>
      <c r="N106" t="s">
        <v>545</v>
      </c>
      <c r="P106" t="s">
        <v>554</v>
      </c>
      <c r="Q106" t="s">
        <v>555</v>
      </c>
      <c r="R106">
        <v>579526</v>
      </c>
      <c r="S106">
        <v>12.04</v>
      </c>
      <c r="T106" s="16">
        <v>1204</v>
      </c>
    </row>
    <row r="107" spans="1:21" x14ac:dyDescent="0.3">
      <c r="A107">
        <v>87</v>
      </c>
      <c r="B107" t="s">
        <v>442</v>
      </c>
      <c r="C107">
        <v>2006</v>
      </c>
      <c r="D107">
        <v>2006</v>
      </c>
      <c r="E107" t="s">
        <v>541</v>
      </c>
      <c r="F107">
        <v>2</v>
      </c>
      <c r="G107" t="s">
        <v>542</v>
      </c>
      <c r="H107" t="s">
        <v>444</v>
      </c>
      <c r="I107" t="s">
        <v>560</v>
      </c>
      <c r="J107" t="s">
        <v>559</v>
      </c>
      <c r="K107" t="s">
        <v>614</v>
      </c>
      <c r="L107" t="s">
        <v>19</v>
      </c>
      <c r="M107" t="s">
        <v>545</v>
      </c>
      <c r="N107" t="s">
        <v>545</v>
      </c>
      <c r="P107" t="s">
        <v>554</v>
      </c>
      <c r="Q107" t="s">
        <v>555</v>
      </c>
      <c r="R107">
        <v>726581</v>
      </c>
      <c r="S107">
        <v>11.06</v>
      </c>
      <c r="T107" s="16">
        <v>1106</v>
      </c>
    </row>
    <row r="108" spans="1:21" x14ac:dyDescent="0.3">
      <c r="A108">
        <v>87</v>
      </c>
      <c r="B108" t="s">
        <v>442</v>
      </c>
      <c r="C108">
        <v>1997</v>
      </c>
      <c r="D108">
        <v>1997</v>
      </c>
      <c r="E108" t="s">
        <v>541</v>
      </c>
      <c r="F108">
        <v>3</v>
      </c>
      <c r="G108" t="s">
        <v>542</v>
      </c>
      <c r="H108" t="s">
        <v>444</v>
      </c>
      <c r="I108" t="s">
        <v>560</v>
      </c>
      <c r="J108" t="s">
        <v>559</v>
      </c>
      <c r="K108" t="s">
        <v>165</v>
      </c>
      <c r="L108" t="s">
        <v>19</v>
      </c>
      <c r="M108" t="s">
        <v>550</v>
      </c>
      <c r="N108" t="s">
        <v>545</v>
      </c>
      <c r="P108" t="s">
        <v>554</v>
      </c>
      <c r="Q108" t="s">
        <v>555</v>
      </c>
      <c r="S108">
        <v>8.14</v>
      </c>
      <c r="T108" s="16">
        <v>814</v>
      </c>
    </row>
    <row r="109" spans="1:21" x14ac:dyDescent="0.3">
      <c r="A109">
        <v>87</v>
      </c>
      <c r="B109" t="s">
        <v>442</v>
      </c>
      <c r="C109">
        <v>2006</v>
      </c>
      <c r="D109">
        <v>2006</v>
      </c>
      <c r="E109" t="s">
        <v>541</v>
      </c>
      <c r="F109">
        <v>2</v>
      </c>
      <c r="G109" t="s">
        <v>542</v>
      </c>
      <c r="H109" t="s">
        <v>444</v>
      </c>
      <c r="I109" t="s">
        <v>560</v>
      </c>
      <c r="J109" t="s">
        <v>559</v>
      </c>
      <c r="K109" t="s">
        <v>165</v>
      </c>
      <c r="L109" t="s">
        <v>19</v>
      </c>
      <c r="M109" t="s">
        <v>550</v>
      </c>
      <c r="N109" t="s">
        <v>545</v>
      </c>
      <c r="P109" t="s">
        <v>554</v>
      </c>
      <c r="Q109" t="s">
        <v>555</v>
      </c>
      <c r="S109">
        <v>10.94</v>
      </c>
      <c r="T109" s="16">
        <v>1094</v>
      </c>
    </row>
    <row r="110" spans="1:21" x14ac:dyDescent="0.3">
      <c r="A110">
        <v>87</v>
      </c>
      <c r="B110" t="s">
        <v>442</v>
      </c>
      <c r="C110">
        <v>1997</v>
      </c>
      <c r="D110">
        <v>1997</v>
      </c>
      <c r="E110" t="s">
        <v>541</v>
      </c>
      <c r="F110">
        <v>3</v>
      </c>
      <c r="G110" t="s">
        <v>542</v>
      </c>
      <c r="H110" t="s">
        <v>444</v>
      </c>
      <c r="I110" t="s">
        <v>560</v>
      </c>
      <c r="J110" t="s">
        <v>559</v>
      </c>
      <c r="K110" t="s">
        <v>165</v>
      </c>
      <c r="L110" t="s">
        <v>19</v>
      </c>
      <c r="M110" t="s">
        <v>551</v>
      </c>
      <c r="N110" t="s">
        <v>545</v>
      </c>
      <c r="P110" t="s">
        <v>554</v>
      </c>
      <c r="Q110" t="s">
        <v>555</v>
      </c>
      <c r="S110">
        <v>4.63</v>
      </c>
      <c r="T110" s="16">
        <v>463</v>
      </c>
    </row>
    <row r="111" spans="1:21" x14ac:dyDescent="0.3">
      <c r="A111">
        <v>87</v>
      </c>
      <c r="B111" t="s">
        <v>442</v>
      </c>
      <c r="C111">
        <v>2006</v>
      </c>
      <c r="D111">
        <v>2006</v>
      </c>
      <c r="E111" t="s">
        <v>541</v>
      </c>
      <c r="F111">
        <v>2</v>
      </c>
      <c r="G111" t="s">
        <v>542</v>
      </c>
      <c r="H111" t="s">
        <v>444</v>
      </c>
      <c r="I111" t="s">
        <v>560</v>
      </c>
      <c r="J111" t="s">
        <v>559</v>
      </c>
      <c r="K111" t="s">
        <v>165</v>
      </c>
      <c r="L111" t="s">
        <v>19</v>
      </c>
      <c r="M111" t="s">
        <v>551</v>
      </c>
      <c r="N111" t="s">
        <v>545</v>
      </c>
      <c r="P111" t="s">
        <v>554</v>
      </c>
      <c r="Q111" t="s">
        <v>555</v>
      </c>
      <c r="S111">
        <v>7.25</v>
      </c>
      <c r="T111" s="16">
        <v>725</v>
      </c>
    </row>
    <row r="112" spans="1:21" x14ac:dyDescent="0.3">
      <c r="A112">
        <v>87</v>
      </c>
      <c r="B112" t="s">
        <v>442</v>
      </c>
      <c r="C112">
        <v>1997</v>
      </c>
      <c r="D112">
        <v>1997</v>
      </c>
      <c r="E112" t="s">
        <v>541</v>
      </c>
      <c r="F112">
        <v>3</v>
      </c>
      <c r="G112" t="s">
        <v>542</v>
      </c>
      <c r="H112" t="s">
        <v>444</v>
      </c>
      <c r="I112" t="s">
        <v>560</v>
      </c>
      <c r="J112" t="s">
        <v>559</v>
      </c>
      <c r="K112" t="s">
        <v>614</v>
      </c>
      <c r="L112" t="s">
        <v>19</v>
      </c>
      <c r="M112" t="s">
        <v>550</v>
      </c>
      <c r="N112" t="s">
        <v>545</v>
      </c>
      <c r="P112" t="s">
        <v>554</v>
      </c>
      <c r="Q112" t="s">
        <v>555</v>
      </c>
      <c r="S112">
        <v>13.51</v>
      </c>
      <c r="T112" s="16">
        <v>1351</v>
      </c>
    </row>
    <row r="113" spans="1:21" x14ac:dyDescent="0.3">
      <c r="A113">
        <v>87</v>
      </c>
      <c r="B113" t="s">
        <v>442</v>
      </c>
      <c r="C113">
        <v>2006</v>
      </c>
      <c r="D113">
        <v>2006</v>
      </c>
      <c r="E113" t="s">
        <v>541</v>
      </c>
      <c r="F113">
        <v>2</v>
      </c>
      <c r="G113" t="s">
        <v>542</v>
      </c>
      <c r="H113" t="s">
        <v>444</v>
      </c>
      <c r="I113" t="s">
        <v>560</v>
      </c>
      <c r="J113" t="s">
        <v>559</v>
      </c>
      <c r="K113" t="s">
        <v>614</v>
      </c>
      <c r="L113" t="s">
        <v>19</v>
      </c>
      <c r="M113" t="s">
        <v>550</v>
      </c>
      <c r="N113" t="s">
        <v>545</v>
      </c>
      <c r="P113" t="s">
        <v>554</v>
      </c>
      <c r="Q113" t="s">
        <v>555</v>
      </c>
      <c r="S113">
        <v>13.57</v>
      </c>
      <c r="T113" s="16">
        <v>1357</v>
      </c>
    </row>
    <row r="114" spans="1:21" x14ac:dyDescent="0.3">
      <c r="A114">
        <v>87</v>
      </c>
      <c r="B114" t="s">
        <v>442</v>
      </c>
      <c r="C114">
        <v>1997</v>
      </c>
      <c r="D114">
        <v>1997</v>
      </c>
      <c r="E114" t="s">
        <v>541</v>
      </c>
      <c r="F114">
        <v>3</v>
      </c>
      <c r="G114" t="s">
        <v>542</v>
      </c>
      <c r="H114" t="s">
        <v>444</v>
      </c>
      <c r="I114" t="s">
        <v>560</v>
      </c>
      <c r="J114" t="s">
        <v>559</v>
      </c>
      <c r="K114" t="s">
        <v>614</v>
      </c>
      <c r="L114" t="s">
        <v>19</v>
      </c>
      <c r="M114" t="s">
        <v>551</v>
      </c>
      <c r="N114" t="s">
        <v>545</v>
      </c>
      <c r="P114" t="s">
        <v>554</v>
      </c>
      <c r="Q114" t="s">
        <v>555</v>
      </c>
      <c r="S114">
        <v>10.55</v>
      </c>
      <c r="T114" s="16">
        <v>1055</v>
      </c>
    </row>
    <row r="115" spans="1:21" x14ac:dyDescent="0.3">
      <c r="A115">
        <v>87</v>
      </c>
      <c r="B115" t="s">
        <v>442</v>
      </c>
      <c r="C115">
        <v>2006</v>
      </c>
      <c r="D115">
        <v>2006</v>
      </c>
      <c r="E115" t="s">
        <v>541</v>
      </c>
      <c r="F115">
        <v>2</v>
      </c>
      <c r="G115" t="s">
        <v>542</v>
      </c>
      <c r="H115" t="s">
        <v>444</v>
      </c>
      <c r="I115" t="s">
        <v>560</v>
      </c>
      <c r="J115" t="s">
        <v>559</v>
      </c>
      <c r="K115" t="s">
        <v>614</v>
      </c>
      <c r="L115" t="s">
        <v>19</v>
      </c>
      <c r="M115" t="s">
        <v>551</v>
      </c>
      <c r="N115" t="s">
        <v>545</v>
      </c>
      <c r="P115" t="s">
        <v>554</v>
      </c>
      <c r="Q115" t="s">
        <v>555</v>
      </c>
      <c r="S115">
        <v>9.69</v>
      </c>
      <c r="T115" s="16">
        <v>969</v>
      </c>
    </row>
    <row r="116" spans="1:21" x14ac:dyDescent="0.3">
      <c r="A116">
        <v>90</v>
      </c>
      <c r="B116" t="s">
        <v>468</v>
      </c>
      <c r="C116">
        <v>2011</v>
      </c>
      <c r="D116">
        <v>2011</v>
      </c>
      <c r="E116" t="s">
        <v>541</v>
      </c>
      <c r="F116">
        <v>1</v>
      </c>
      <c r="G116" t="s">
        <v>542</v>
      </c>
      <c r="H116" t="s">
        <v>553</v>
      </c>
      <c r="I116" t="s">
        <v>543</v>
      </c>
      <c r="J116" t="s">
        <v>543</v>
      </c>
      <c r="K116" t="s">
        <v>43</v>
      </c>
      <c r="L116" t="s">
        <v>19</v>
      </c>
      <c r="M116" t="s">
        <v>550</v>
      </c>
      <c r="N116" t="s">
        <v>545</v>
      </c>
      <c r="P116" t="s">
        <v>554</v>
      </c>
      <c r="Q116" t="s">
        <v>555</v>
      </c>
      <c r="R116">
        <v>451330.7</v>
      </c>
      <c r="S116">
        <v>24.2</v>
      </c>
      <c r="T116" s="16">
        <v>2420</v>
      </c>
    </row>
    <row r="117" spans="1:21" x14ac:dyDescent="0.3">
      <c r="A117">
        <v>90</v>
      </c>
      <c r="B117" t="s">
        <v>468</v>
      </c>
      <c r="C117">
        <v>2011</v>
      </c>
      <c r="D117">
        <v>2011</v>
      </c>
      <c r="E117" t="s">
        <v>541</v>
      </c>
      <c r="F117">
        <v>1</v>
      </c>
      <c r="G117" t="s">
        <v>542</v>
      </c>
      <c r="H117" t="s">
        <v>553</v>
      </c>
      <c r="I117" t="s">
        <v>543</v>
      </c>
      <c r="J117" t="s">
        <v>543</v>
      </c>
      <c r="K117" t="s">
        <v>165</v>
      </c>
      <c r="L117" t="s">
        <v>19</v>
      </c>
      <c r="M117" t="s">
        <v>550</v>
      </c>
      <c r="N117" t="s">
        <v>545</v>
      </c>
      <c r="O117">
        <v>24691.237288135591</v>
      </c>
      <c r="P117" t="s">
        <v>554</v>
      </c>
      <c r="Q117" t="s">
        <v>555</v>
      </c>
      <c r="R117">
        <v>145678.29999999999</v>
      </c>
      <c r="S117">
        <v>7.8</v>
      </c>
      <c r="T117" s="16">
        <v>780</v>
      </c>
      <c r="U117">
        <v>5.9</v>
      </c>
    </row>
    <row r="118" spans="1:21" x14ac:dyDescent="0.3">
      <c r="A118">
        <v>90</v>
      </c>
      <c r="B118" t="s">
        <v>468</v>
      </c>
      <c r="C118">
        <v>2011</v>
      </c>
      <c r="D118">
        <v>2011</v>
      </c>
      <c r="E118" t="s">
        <v>541</v>
      </c>
      <c r="F118">
        <v>1</v>
      </c>
      <c r="G118" t="s">
        <v>542</v>
      </c>
      <c r="H118" t="s">
        <v>553</v>
      </c>
      <c r="I118" t="s">
        <v>543</v>
      </c>
      <c r="J118" t="s">
        <v>543</v>
      </c>
      <c r="K118" t="s">
        <v>614</v>
      </c>
      <c r="L118" t="s">
        <v>19</v>
      </c>
      <c r="M118" t="s">
        <v>550</v>
      </c>
      <c r="N118" t="s">
        <v>545</v>
      </c>
      <c r="O118">
        <v>15325.071428571429</v>
      </c>
      <c r="P118" t="s">
        <v>554</v>
      </c>
      <c r="Q118" t="s">
        <v>555</v>
      </c>
      <c r="R118">
        <v>85820.4</v>
      </c>
      <c r="S118">
        <v>4.5999999999999996</v>
      </c>
      <c r="T118" s="16">
        <v>459.99999999999994</v>
      </c>
      <c r="U118">
        <v>5.6</v>
      </c>
    </row>
    <row r="119" spans="1:21" x14ac:dyDescent="0.3">
      <c r="A119">
        <v>90</v>
      </c>
      <c r="B119" t="s">
        <v>468</v>
      </c>
      <c r="C119">
        <v>2011</v>
      </c>
      <c r="D119">
        <v>2011</v>
      </c>
      <c r="E119" t="s">
        <v>541</v>
      </c>
      <c r="F119">
        <v>1</v>
      </c>
      <c r="G119" t="s">
        <v>542</v>
      </c>
      <c r="H119" t="s">
        <v>553</v>
      </c>
      <c r="I119" t="s">
        <v>543</v>
      </c>
      <c r="J119" t="s">
        <v>543</v>
      </c>
      <c r="K119" t="s">
        <v>43</v>
      </c>
      <c r="L119" t="s">
        <v>19</v>
      </c>
      <c r="M119" t="s">
        <v>551</v>
      </c>
      <c r="N119" t="s">
        <v>545</v>
      </c>
      <c r="P119" t="s">
        <v>554</v>
      </c>
      <c r="Q119" t="s">
        <v>555</v>
      </c>
      <c r="R119">
        <v>296627.09999999998</v>
      </c>
      <c r="S119">
        <v>14.9</v>
      </c>
      <c r="T119" s="16">
        <v>1490</v>
      </c>
    </row>
    <row r="120" spans="1:21" x14ac:dyDescent="0.3">
      <c r="A120">
        <v>90</v>
      </c>
      <c r="B120" t="s">
        <v>468</v>
      </c>
      <c r="C120">
        <v>2011</v>
      </c>
      <c r="D120">
        <v>2011</v>
      </c>
      <c r="E120" t="s">
        <v>541</v>
      </c>
      <c r="F120">
        <v>1</v>
      </c>
      <c r="G120" t="s">
        <v>542</v>
      </c>
      <c r="H120" t="s">
        <v>553</v>
      </c>
      <c r="I120" t="s">
        <v>543</v>
      </c>
      <c r="J120" t="s">
        <v>543</v>
      </c>
      <c r="K120" t="s">
        <v>165</v>
      </c>
      <c r="L120" t="s">
        <v>19</v>
      </c>
      <c r="M120" t="s">
        <v>551</v>
      </c>
      <c r="N120" t="s">
        <v>545</v>
      </c>
      <c r="O120">
        <v>21570.02941176471</v>
      </c>
      <c r="P120" t="s">
        <v>554</v>
      </c>
      <c r="Q120" t="s">
        <v>555</v>
      </c>
      <c r="R120">
        <v>73338.100000000006</v>
      </c>
      <c r="S120">
        <v>3.7</v>
      </c>
      <c r="T120" s="16">
        <v>370</v>
      </c>
      <c r="U120">
        <v>3.4</v>
      </c>
    </row>
    <row r="121" spans="1:21" x14ac:dyDescent="0.3">
      <c r="A121">
        <v>90</v>
      </c>
      <c r="B121" t="s">
        <v>468</v>
      </c>
      <c r="C121">
        <v>2011</v>
      </c>
      <c r="D121">
        <v>2011</v>
      </c>
      <c r="E121" t="s">
        <v>541</v>
      </c>
      <c r="F121">
        <v>1</v>
      </c>
      <c r="G121" t="s">
        <v>542</v>
      </c>
      <c r="H121" t="s">
        <v>553</v>
      </c>
      <c r="I121" t="s">
        <v>543</v>
      </c>
      <c r="J121" t="s">
        <v>543</v>
      </c>
      <c r="K121" t="s">
        <v>614</v>
      </c>
      <c r="L121" t="s">
        <v>19</v>
      </c>
      <c r="M121" t="s">
        <v>551</v>
      </c>
      <c r="N121" t="s">
        <v>545</v>
      </c>
      <c r="O121">
        <v>20202.297297297297</v>
      </c>
      <c r="P121" t="s">
        <v>554</v>
      </c>
      <c r="Q121" t="s">
        <v>555</v>
      </c>
      <c r="R121">
        <v>74748.5</v>
      </c>
      <c r="S121">
        <v>3.8</v>
      </c>
      <c r="T121" s="16">
        <v>380</v>
      </c>
      <c r="U121">
        <v>3.7</v>
      </c>
    </row>
    <row r="122" spans="1:21" x14ac:dyDescent="0.3">
      <c r="A122">
        <v>92</v>
      </c>
      <c r="B122" t="s">
        <v>475</v>
      </c>
      <c r="C122" t="s">
        <v>476</v>
      </c>
      <c r="D122">
        <v>1993</v>
      </c>
      <c r="E122" t="s">
        <v>566</v>
      </c>
      <c r="F122">
        <v>3</v>
      </c>
      <c r="G122" t="s">
        <v>542</v>
      </c>
      <c r="H122" t="s">
        <v>59</v>
      </c>
      <c r="I122" t="s">
        <v>558</v>
      </c>
      <c r="J122" t="s">
        <v>559</v>
      </c>
      <c r="K122" t="s">
        <v>165</v>
      </c>
      <c r="L122" t="s">
        <v>19</v>
      </c>
      <c r="M122" t="s">
        <v>550</v>
      </c>
      <c r="N122" t="s">
        <v>545</v>
      </c>
      <c r="P122" t="s">
        <v>554</v>
      </c>
      <c r="Q122" t="s">
        <v>555</v>
      </c>
      <c r="T122" s="16"/>
      <c r="U122">
        <v>14.7</v>
      </c>
    </row>
    <row r="123" spans="1:21" x14ac:dyDescent="0.3">
      <c r="A123">
        <v>92</v>
      </c>
      <c r="B123" t="s">
        <v>475</v>
      </c>
      <c r="C123" t="s">
        <v>476</v>
      </c>
      <c r="D123">
        <v>1993</v>
      </c>
      <c r="E123" t="s">
        <v>566</v>
      </c>
      <c r="F123">
        <v>3</v>
      </c>
      <c r="G123" t="s">
        <v>542</v>
      </c>
      <c r="H123" t="s">
        <v>59</v>
      </c>
      <c r="I123" t="s">
        <v>558</v>
      </c>
      <c r="J123" t="s">
        <v>559</v>
      </c>
      <c r="K123" t="s">
        <v>165</v>
      </c>
      <c r="L123" t="s">
        <v>19</v>
      </c>
      <c r="M123" t="s">
        <v>551</v>
      </c>
      <c r="N123" t="s">
        <v>545</v>
      </c>
      <c r="P123" t="s">
        <v>554</v>
      </c>
      <c r="Q123" t="s">
        <v>555</v>
      </c>
      <c r="T123" s="16"/>
      <c r="U123">
        <v>13.7</v>
      </c>
    </row>
    <row r="124" spans="1:21" x14ac:dyDescent="0.3">
      <c r="A124">
        <v>92</v>
      </c>
      <c r="B124" t="s">
        <v>475</v>
      </c>
      <c r="C124" t="s">
        <v>476</v>
      </c>
      <c r="D124">
        <v>1993</v>
      </c>
      <c r="E124" t="s">
        <v>566</v>
      </c>
      <c r="F124">
        <v>3</v>
      </c>
      <c r="G124" t="s">
        <v>542</v>
      </c>
      <c r="H124" t="s">
        <v>59</v>
      </c>
      <c r="I124" t="s">
        <v>558</v>
      </c>
      <c r="J124" t="s">
        <v>559</v>
      </c>
      <c r="K124" t="s">
        <v>614</v>
      </c>
      <c r="L124" t="s">
        <v>19</v>
      </c>
      <c r="M124" t="s">
        <v>550</v>
      </c>
      <c r="N124" t="s">
        <v>545</v>
      </c>
      <c r="P124" t="s">
        <v>554</v>
      </c>
      <c r="Q124" t="s">
        <v>555</v>
      </c>
      <c r="T124" s="16"/>
      <c r="U124">
        <v>12.2</v>
      </c>
    </row>
    <row r="125" spans="1:21" x14ac:dyDescent="0.3">
      <c r="A125">
        <v>92</v>
      </c>
      <c r="B125" t="s">
        <v>475</v>
      </c>
      <c r="C125" t="s">
        <v>476</v>
      </c>
      <c r="D125">
        <v>1993</v>
      </c>
      <c r="E125" t="s">
        <v>566</v>
      </c>
      <c r="F125">
        <v>3</v>
      </c>
      <c r="G125" t="s">
        <v>542</v>
      </c>
      <c r="H125" t="s">
        <v>59</v>
      </c>
      <c r="I125" t="s">
        <v>558</v>
      </c>
      <c r="J125" t="s">
        <v>559</v>
      </c>
      <c r="K125" t="s">
        <v>614</v>
      </c>
      <c r="L125" t="s">
        <v>19</v>
      </c>
      <c r="M125" t="s">
        <v>551</v>
      </c>
      <c r="N125" t="s">
        <v>545</v>
      </c>
      <c r="P125" t="s">
        <v>554</v>
      </c>
      <c r="Q125" t="s">
        <v>555</v>
      </c>
      <c r="T125" s="16"/>
      <c r="U125">
        <v>13.9</v>
      </c>
    </row>
    <row r="126" spans="1:21" x14ac:dyDescent="0.3">
      <c r="A126" s="13">
        <v>94</v>
      </c>
      <c r="B126" s="13" t="s">
        <v>491</v>
      </c>
      <c r="C126" s="13">
        <v>2008</v>
      </c>
      <c r="D126" s="13">
        <v>2008</v>
      </c>
      <c r="E126" s="13" t="s">
        <v>541</v>
      </c>
      <c r="F126" s="13">
        <v>2</v>
      </c>
      <c r="G126" s="13" t="s">
        <v>542</v>
      </c>
      <c r="H126" s="13" t="s">
        <v>553</v>
      </c>
      <c r="I126" s="13" t="s">
        <v>543</v>
      </c>
      <c r="J126" s="13" t="s">
        <v>543</v>
      </c>
      <c r="K126" s="13" t="s">
        <v>43</v>
      </c>
      <c r="L126" s="13" t="s">
        <v>19</v>
      </c>
      <c r="M126" s="13" t="s">
        <v>550</v>
      </c>
      <c r="N126" s="13" t="s">
        <v>545</v>
      </c>
      <c r="O126" s="13"/>
      <c r="P126" s="13" t="s">
        <v>554</v>
      </c>
      <c r="Q126" s="13" t="s">
        <v>555</v>
      </c>
      <c r="R126" s="13">
        <v>34870</v>
      </c>
      <c r="S126" s="13">
        <v>75.5</v>
      </c>
      <c r="T126" s="15">
        <v>7550</v>
      </c>
    </row>
    <row r="127" spans="1:21" x14ac:dyDescent="0.3">
      <c r="A127" s="13">
        <v>94</v>
      </c>
      <c r="B127" s="13" t="s">
        <v>491</v>
      </c>
      <c r="C127" s="13">
        <v>2008</v>
      </c>
      <c r="D127" s="13">
        <v>2008</v>
      </c>
      <c r="E127" s="13" t="s">
        <v>541</v>
      </c>
      <c r="F127" s="13">
        <v>2</v>
      </c>
      <c r="G127" s="13" t="s">
        <v>542</v>
      </c>
      <c r="H127" s="13" t="s">
        <v>553</v>
      </c>
      <c r="I127" s="13" t="s">
        <v>543</v>
      </c>
      <c r="J127" s="13" t="s">
        <v>543</v>
      </c>
      <c r="K127" s="13" t="s">
        <v>43</v>
      </c>
      <c r="L127" s="13" t="s">
        <v>19</v>
      </c>
      <c r="M127" s="13" t="s">
        <v>551</v>
      </c>
      <c r="N127" s="13" t="s">
        <v>545</v>
      </c>
      <c r="O127" s="13"/>
      <c r="P127" s="13" t="s">
        <v>554</v>
      </c>
      <c r="Q127" s="13" t="s">
        <v>555</v>
      </c>
      <c r="R127" s="13">
        <v>29340</v>
      </c>
      <c r="S127" s="13">
        <v>60.5</v>
      </c>
      <c r="T127" s="15">
        <v>6050</v>
      </c>
    </row>
    <row r="128" spans="1:21" x14ac:dyDescent="0.3">
      <c r="A128" s="13">
        <v>97</v>
      </c>
      <c r="B128" s="13" t="s">
        <v>507</v>
      </c>
      <c r="C128" s="13" t="s">
        <v>508</v>
      </c>
      <c r="D128" s="13">
        <v>2009</v>
      </c>
      <c r="E128" s="13" t="s">
        <v>566</v>
      </c>
      <c r="F128" s="13">
        <v>2</v>
      </c>
      <c r="G128" s="13" t="s">
        <v>542</v>
      </c>
      <c r="H128" s="13" t="s">
        <v>90</v>
      </c>
      <c r="I128" s="13" t="s">
        <v>560</v>
      </c>
      <c r="J128" s="13" t="s">
        <v>559</v>
      </c>
      <c r="K128" s="13" t="s">
        <v>43</v>
      </c>
      <c r="L128" s="13" t="s">
        <v>19</v>
      </c>
      <c r="M128" s="13" t="s">
        <v>550</v>
      </c>
      <c r="N128" s="13" t="s">
        <v>600</v>
      </c>
      <c r="O128" s="13">
        <v>17481.5</v>
      </c>
      <c r="P128" s="13" t="s">
        <v>554</v>
      </c>
      <c r="Q128" s="13" t="s">
        <v>555</v>
      </c>
      <c r="R128" s="13">
        <v>219973</v>
      </c>
      <c r="S128" s="13">
        <v>25.76</v>
      </c>
      <c r="T128" s="15">
        <v>2576</v>
      </c>
      <c r="U128" s="13">
        <v>12.58</v>
      </c>
    </row>
    <row r="129" spans="1:21" x14ac:dyDescent="0.3">
      <c r="A129" s="13">
        <v>97</v>
      </c>
      <c r="B129" s="13" t="s">
        <v>507</v>
      </c>
      <c r="C129" s="13" t="s">
        <v>508</v>
      </c>
      <c r="D129" s="13">
        <v>2009</v>
      </c>
      <c r="E129" s="13" t="s">
        <v>566</v>
      </c>
      <c r="F129" s="13">
        <v>2</v>
      </c>
      <c r="G129" s="13" t="s">
        <v>542</v>
      </c>
      <c r="H129" s="13" t="s">
        <v>90</v>
      </c>
      <c r="I129" s="13" t="s">
        <v>560</v>
      </c>
      <c r="J129" s="13" t="s">
        <v>559</v>
      </c>
      <c r="K129" s="13" t="s">
        <v>43</v>
      </c>
      <c r="L129" s="13" t="s">
        <v>19</v>
      </c>
      <c r="M129" s="13" t="s">
        <v>551</v>
      </c>
      <c r="N129" s="13" t="s">
        <v>600</v>
      </c>
      <c r="O129" s="13">
        <v>10010.828262533487</v>
      </c>
      <c r="P129" s="13" t="s">
        <v>554</v>
      </c>
      <c r="Q129" s="13" t="s">
        <v>555</v>
      </c>
      <c r="R129" s="13">
        <v>113593</v>
      </c>
      <c r="S129" s="13">
        <v>12.81</v>
      </c>
      <c r="T129" s="15">
        <v>1280.5</v>
      </c>
      <c r="U129" s="13">
        <v>11.347013156257312</v>
      </c>
    </row>
    <row r="130" spans="1:21" x14ac:dyDescent="0.3">
      <c r="A130" s="13">
        <v>97</v>
      </c>
      <c r="B130" s="13" t="s">
        <v>507</v>
      </c>
      <c r="C130" s="13" t="s">
        <v>508</v>
      </c>
      <c r="D130" s="13">
        <v>2009</v>
      </c>
      <c r="E130" s="13" t="s">
        <v>566</v>
      </c>
      <c r="F130" s="13">
        <v>2</v>
      </c>
      <c r="G130" s="13" t="s">
        <v>542</v>
      </c>
      <c r="H130" s="13" t="s">
        <v>90</v>
      </c>
      <c r="I130" s="13" t="s">
        <v>560</v>
      </c>
      <c r="J130" s="13" t="s">
        <v>559</v>
      </c>
      <c r="K130" s="13" t="s">
        <v>614</v>
      </c>
      <c r="L130" s="13" t="s">
        <v>19</v>
      </c>
      <c r="M130" s="13" t="s">
        <v>550</v>
      </c>
      <c r="N130" s="13" t="s">
        <v>600</v>
      </c>
      <c r="O130" s="13">
        <v>11129.817874232942</v>
      </c>
      <c r="P130" s="13" t="s">
        <v>554</v>
      </c>
      <c r="Q130" s="13" t="s">
        <v>555</v>
      </c>
      <c r="R130" s="13">
        <v>134984</v>
      </c>
      <c r="S130" s="13">
        <v>15.14</v>
      </c>
      <c r="T130" s="15">
        <v>1513.5</v>
      </c>
      <c r="U130" s="13">
        <v>12.128140956601502</v>
      </c>
    </row>
    <row r="131" spans="1:21" x14ac:dyDescent="0.3">
      <c r="A131" s="13">
        <v>97</v>
      </c>
      <c r="B131" s="13" t="s">
        <v>507</v>
      </c>
      <c r="C131" s="13" t="s">
        <v>508</v>
      </c>
      <c r="D131" s="13">
        <v>2009</v>
      </c>
      <c r="E131" s="13" t="s">
        <v>566</v>
      </c>
      <c r="F131" s="13">
        <v>2</v>
      </c>
      <c r="G131" s="13" t="s">
        <v>542</v>
      </c>
      <c r="H131" s="13" t="s">
        <v>90</v>
      </c>
      <c r="I131" s="13" t="s">
        <v>560</v>
      </c>
      <c r="J131" s="13" t="s">
        <v>559</v>
      </c>
      <c r="K131" s="13" t="s">
        <v>614</v>
      </c>
      <c r="L131" s="13" t="s">
        <v>19</v>
      </c>
      <c r="M131" s="13" t="s">
        <v>551</v>
      </c>
      <c r="N131" s="13" t="s">
        <v>600</v>
      </c>
      <c r="O131" s="13">
        <v>6398.32</v>
      </c>
      <c r="P131" s="13" t="s">
        <v>554</v>
      </c>
      <c r="Q131" s="13" t="s">
        <v>555</v>
      </c>
      <c r="R131" s="13">
        <v>73987</v>
      </c>
      <c r="S131" s="13">
        <v>8.3000000000000007</v>
      </c>
      <c r="T131" s="15">
        <v>830</v>
      </c>
      <c r="U131" s="13">
        <v>11.563504169844585</v>
      </c>
    </row>
    <row r="132" spans="1:21" x14ac:dyDescent="0.3">
      <c r="A132" s="13">
        <v>97</v>
      </c>
      <c r="B132" s="13" t="s">
        <v>507</v>
      </c>
      <c r="C132" s="13" t="s">
        <v>508</v>
      </c>
      <c r="D132" s="13">
        <v>2009</v>
      </c>
      <c r="E132" s="13" t="s">
        <v>566</v>
      </c>
      <c r="F132" s="13">
        <v>2</v>
      </c>
      <c r="G132" s="13" t="s">
        <v>542</v>
      </c>
      <c r="H132" s="13" t="s">
        <v>90</v>
      </c>
      <c r="I132" s="13" t="s">
        <v>560</v>
      </c>
      <c r="J132" s="13" t="s">
        <v>559</v>
      </c>
      <c r="K132" s="13" t="s">
        <v>165</v>
      </c>
      <c r="L132" s="13" t="s">
        <v>19</v>
      </c>
      <c r="M132" s="13" t="s">
        <v>550</v>
      </c>
      <c r="N132" s="13" t="s">
        <v>600</v>
      </c>
      <c r="O132" s="13">
        <v>4105.83</v>
      </c>
      <c r="P132" s="13" t="s">
        <v>554</v>
      </c>
      <c r="Q132" s="13" t="s">
        <v>555</v>
      </c>
      <c r="R132" s="13">
        <v>56475</v>
      </c>
      <c r="S132" s="13">
        <v>7.32</v>
      </c>
      <c r="T132" s="15">
        <v>731.5</v>
      </c>
      <c r="U132" s="13">
        <v>13.75</v>
      </c>
    </row>
    <row r="133" spans="1:21" x14ac:dyDescent="0.3">
      <c r="A133" s="13">
        <v>97</v>
      </c>
      <c r="B133" s="13" t="s">
        <v>507</v>
      </c>
      <c r="C133" s="13" t="s">
        <v>508</v>
      </c>
      <c r="D133" s="13">
        <v>2009</v>
      </c>
      <c r="E133" s="13" t="s">
        <v>566</v>
      </c>
      <c r="F133" s="13">
        <v>2</v>
      </c>
      <c r="G133" s="13" t="s">
        <v>542</v>
      </c>
      <c r="H133" s="13" t="s">
        <v>90</v>
      </c>
      <c r="I133" s="13" t="s">
        <v>560</v>
      </c>
      <c r="J133" s="13" t="s">
        <v>559</v>
      </c>
      <c r="K133" s="13" t="s">
        <v>165</v>
      </c>
      <c r="L133" s="13" t="s">
        <v>19</v>
      </c>
      <c r="M133" s="13" t="s">
        <v>551</v>
      </c>
      <c r="N133" s="13" t="s">
        <v>600</v>
      </c>
      <c r="O133" s="13">
        <v>2179.12</v>
      </c>
      <c r="P133" s="13" t="s">
        <v>554</v>
      </c>
      <c r="Q133" s="13" t="s">
        <v>555</v>
      </c>
      <c r="R133" s="13">
        <v>24386</v>
      </c>
      <c r="S133" s="13">
        <v>2.75</v>
      </c>
      <c r="T133" s="15">
        <v>275</v>
      </c>
      <c r="U133" s="13">
        <v>11.19</v>
      </c>
    </row>
  </sheetData>
  <autoFilter ref="A1:U133" xr:uid="{BCA901A9-77F6-4D29-B5AE-5ED84D17B1D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7D1C-06C0-42B4-92EC-230B15989E2E}">
  <dimension ref="A1:T61"/>
  <sheetViews>
    <sheetView topLeftCell="G1" zoomScale="70" zoomScaleNormal="70" workbookViewId="0">
      <pane ySplit="1" topLeftCell="A2" activePane="bottomLeft" state="frozen"/>
      <selection pane="bottomLeft" activeCell="Q3" sqref="Q3"/>
    </sheetView>
  </sheetViews>
  <sheetFormatPr defaultRowHeight="14.4" x14ac:dyDescent="0.3"/>
  <cols>
    <col min="1" max="1" width="5" customWidth="1"/>
    <col min="2" max="2" width="15.33203125" customWidth="1"/>
    <col min="3" max="3" width="9.77734375" customWidth="1"/>
    <col min="4" max="4" width="12.21875" customWidth="1"/>
    <col min="5" max="5" width="10.109375" customWidth="1"/>
    <col min="6" max="6" width="9.5546875" style="11" customWidth="1"/>
    <col min="7" max="7" width="11.5546875" customWidth="1"/>
    <col min="8" max="8" width="24.88671875" customWidth="1"/>
    <col min="9" max="9" width="18.44140625" customWidth="1"/>
    <col min="10" max="10" width="28.21875" customWidth="1"/>
    <col min="11" max="11" width="8.88671875" style="8"/>
    <col min="12" max="13" width="18" customWidth="1"/>
    <col min="14" max="14" width="20.6640625" customWidth="1"/>
    <col min="15" max="15" width="36.88671875" customWidth="1"/>
    <col min="16" max="16" width="28.77734375" customWidth="1"/>
    <col min="17" max="17" width="35.77734375" customWidth="1"/>
  </cols>
  <sheetData>
    <row r="1" spans="1:20" x14ac:dyDescent="0.3">
      <c r="A1" s="1" t="s">
        <v>0</v>
      </c>
      <c r="B1" s="2" t="s">
        <v>1</v>
      </c>
      <c r="C1" s="1" t="s">
        <v>2</v>
      </c>
      <c r="D1" s="1" t="s">
        <v>3</v>
      </c>
      <c r="E1" s="1" t="s">
        <v>4</v>
      </c>
      <c r="F1" s="3" t="s">
        <v>5</v>
      </c>
      <c r="G1" s="1" t="s">
        <v>6</v>
      </c>
      <c r="H1" s="1" t="s">
        <v>7</v>
      </c>
      <c r="I1" s="1" t="s">
        <v>8</v>
      </c>
      <c r="J1" s="1" t="s">
        <v>9</v>
      </c>
      <c r="K1" s="8" t="s">
        <v>109</v>
      </c>
      <c r="L1" s="1" t="s">
        <v>10</v>
      </c>
      <c r="M1" s="1" t="s">
        <v>515</v>
      </c>
      <c r="N1" s="1" t="s">
        <v>11</v>
      </c>
      <c r="O1" s="1" t="s">
        <v>12</v>
      </c>
      <c r="P1" s="1" t="s">
        <v>13</v>
      </c>
      <c r="Q1" s="1" t="s">
        <v>14</v>
      </c>
      <c r="R1" s="1" t="s">
        <v>606</v>
      </c>
    </row>
    <row r="2" spans="1:20" ht="142.19999999999999" customHeight="1" x14ac:dyDescent="0.3">
      <c r="A2" s="4">
        <v>1</v>
      </c>
      <c r="B2" s="4" t="s">
        <v>15</v>
      </c>
      <c r="C2" s="4">
        <v>1998</v>
      </c>
      <c r="D2" s="4" t="s">
        <v>16</v>
      </c>
      <c r="E2" s="5" t="s">
        <v>17</v>
      </c>
      <c r="F2" s="6" t="s">
        <v>18</v>
      </c>
      <c r="G2" s="5" t="s">
        <v>19</v>
      </c>
      <c r="H2" s="5" t="s">
        <v>20</v>
      </c>
      <c r="I2" s="5" t="s">
        <v>18</v>
      </c>
      <c r="J2" s="5" t="s">
        <v>21</v>
      </c>
      <c r="K2" s="8" t="s">
        <v>546</v>
      </c>
      <c r="L2" s="5" t="s">
        <v>22</v>
      </c>
      <c r="M2" s="5" t="s">
        <v>516</v>
      </c>
      <c r="N2" s="5" t="s">
        <v>23</v>
      </c>
      <c r="O2" s="5" t="s">
        <v>24</v>
      </c>
      <c r="P2" s="5" t="s">
        <v>25</v>
      </c>
      <c r="Q2" s="5" t="s">
        <v>26</v>
      </c>
      <c r="R2" s="4"/>
      <c r="S2" s="4"/>
      <c r="T2" s="4"/>
    </row>
    <row r="3" spans="1:20" ht="173.4" customHeight="1" x14ac:dyDescent="0.3">
      <c r="A3" s="4">
        <v>2</v>
      </c>
      <c r="B3" s="4" t="s">
        <v>27</v>
      </c>
      <c r="C3" s="4" t="s">
        <v>28</v>
      </c>
      <c r="D3" s="4" t="s">
        <v>29</v>
      </c>
      <c r="E3" s="5" t="s">
        <v>17</v>
      </c>
      <c r="F3" s="6" t="s">
        <v>18</v>
      </c>
      <c r="G3" s="5" t="s">
        <v>19</v>
      </c>
      <c r="H3" s="5" t="s">
        <v>30</v>
      </c>
      <c r="I3" s="5" t="s">
        <v>31</v>
      </c>
      <c r="J3" s="5" t="s">
        <v>32</v>
      </c>
      <c r="K3" s="8" t="s">
        <v>545</v>
      </c>
      <c r="L3" s="5" t="s">
        <v>33</v>
      </c>
      <c r="M3" s="5" t="s">
        <v>601</v>
      </c>
      <c r="N3" s="5" t="s">
        <v>34</v>
      </c>
      <c r="O3" s="5" t="s">
        <v>35</v>
      </c>
      <c r="P3" s="4" t="s">
        <v>18</v>
      </c>
      <c r="Q3" s="5" t="s">
        <v>36</v>
      </c>
      <c r="R3" s="4"/>
      <c r="S3" s="4"/>
      <c r="T3" s="4"/>
    </row>
    <row r="4" spans="1:20" ht="76.2" customHeight="1" x14ac:dyDescent="0.3">
      <c r="A4" s="4">
        <v>3</v>
      </c>
      <c r="B4" s="4" t="s">
        <v>37</v>
      </c>
      <c r="C4" s="4" t="s">
        <v>38</v>
      </c>
      <c r="D4" s="4" t="s">
        <v>39</v>
      </c>
      <c r="E4" s="5" t="s">
        <v>17</v>
      </c>
      <c r="F4" s="6" t="s">
        <v>18</v>
      </c>
      <c r="G4" s="5" t="s">
        <v>19</v>
      </c>
      <c r="H4" s="5" t="s">
        <v>40</v>
      </c>
      <c r="I4" s="5" t="s">
        <v>41</v>
      </c>
      <c r="J4" s="5" t="s">
        <v>42</v>
      </c>
      <c r="K4" s="8" t="s">
        <v>546</v>
      </c>
      <c r="L4" s="4" t="s">
        <v>43</v>
      </c>
      <c r="M4" s="4" t="s">
        <v>516</v>
      </c>
      <c r="N4" s="5" t="s">
        <v>44</v>
      </c>
      <c r="O4" s="5" t="s">
        <v>45</v>
      </c>
      <c r="P4" s="5" t="s">
        <v>46</v>
      </c>
      <c r="Q4" s="4" t="s">
        <v>18</v>
      </c>
      <c r="R4" s="4"/>
      <c r="S4" s="4"/>
      <c r="T4" s="4"/>
    </row>
    <row r="5" spans="1:20" ht="214.2" customHeight="1" x14ac:dyDescent="0.3">
      <c r="A5" s="4">
        <v>5</v>
      </c>
      <c r="B5" s="4" t="s">
        <v>50</v>
      </c>
      <c r="C5" s="4" t="s">
        <v>51</v>
      </c>
      <c r="D5" s="4" t="s">
        <v>52</v>
      </c>
      <c r="E5" s="5" t="s">
        <v>17</v>
      </c>
      <c r="F5" s="6" t="s">
        <v>18</v>
      </c>
      <c r="G5" s="5" t="s">
        <v>19</v>
      </c>
      <c r="H5" s="5" t="s">
        <v>53</v>
      </c>
      <c r="I5" s="5" t="s">
        <v>18</v>
      </c>
      <c r="J5" s="5" t="s">
        <v>54</v>
      </c>
      <c r="K5" s="8" t="s">
        <v>562</v>
      </c>
      <c r="L5" s="4" t="s">
        <v>43</v>
      </c>
      <c r="M5" s="4" t="s">
        <v>516</v>
      </c>
      <c r="N5" s="5" t="s">
        <v>55</v>
      </c>
      <c r="O5" s="5" t="s">
        <v>56</v>
      </c>
      <c r="P5" s="4" t="s">
        <v>18</v>
      </c>
      <c r="Q5" s="5" t="s">
        <v>57</v>
      </c>
      <c r="R5" s="4"/>
      <c r="S5" s="4"/>
      <c r="T5" s="4"/>
    </row>
    <row r="6" spans="1:20" ht="171.6" customHeight="1" x14ac:dyDescent="0.3">
      <c r="A6" s="4">
        <v>8</v>
      </c>
      <c r="B6" s="4" t="s">
        <v>63</v>
      </c>
      <c r="C6" s="4">
        <v>2000</v>
      </c>
      <c r="D6" s="4" t="s">
        <v>64</v>
      </c>
      <c r="E6" s="4" t="s">
        <v>17</v>
      </c>
      <c r="F6" s="6" t="s">
        <v>18</v>
      </c>
      <c r="G6" s="5" t="s">
        <v>19</v>
      </c>
      <c r="H6" s="5" t="s">
        <v>65</v>
      </c>
      <c r="I6" s="5" t="s">
        <v>66</v>
      </c>
      <c r="J6" s="5" t="s">
        <v>67</v>
      </c>
      <c r="K6" s="8" t="s">
        <v>545</v>
      </c>
      <c r="L6" s="5" t="s">
        <v>43</v>
      </c>
      <c r="M6" s="5" t="s">
        <v>601</v>
      </c>
      <c r="N6" s="5" t="s">
        <v>68</v>
      </c>
      <c r="O6" s="5" t="s">
        <v>69</v>
      </c>
      <c r="P6" s="5" t="s">
        <v>70</v>
      </c>
      <c r="Q6" s="5" t="s">
        <v>71</v>
      </c>
      <c r="R6" s="4"/>
      <c r="S6" s="4"/>
      <c r="T6" s="4"/>
    </row>
    <row r="7" spans="1:20" ht="135" customHeight="1" x14ac:dyDescent="0.3">
      <c r="A7" s="4">
        <v>9</v>
      </c>
      <c r="B7" s="4" t="s">
        <v>72</v>
      </c>
      <c r="C7" s="4" t="s">
        <v>58</v>
      </c>
      <c r="D7" s="4" t="s">
        <v>29</v>
      </c>
      <c r="E7" s="4" t="s">
        <v>17</v>
      </c>
      <c r="F7" s="6" t="s">
        <v>18</v>
      </c>
      <c r="G7" s="5" t="s">
        <v>19</v>
      </c>
      <c r="H7" s="5" t="s">
        <v>73</v>
      </c>
      <c r="I7" s="5" t="s">
        <v>18</v>
      </c>
      <c r="J7" s="5" t="s">
        <v>74</v>
      </c>
      <c r="K7" s="8" t="s">
        <v>565</v>
      </c>
      <c r="L7" s="5" t="s">
        <v>75</v>
      </c>
      <c r="M7" s="5" t="s">
        <v>516</v>
      </c>
      <c r="N7" s="5" t="s">
        <v>76</v>
      </c>
      <c r="O7" s="5" t="s">
        <v>77</v>
      </c>
      <c r="P7" s="5" t="s">
        <v>18</v>
      </c>
      <c r="Q7" s="5" t="s">
        <v>78</v>
      </c>
      <c r="R7" s="4"/>
      <c r="S7" s="4"/>
      <c r="T7" s="4"/>
    </row>
    <row r="8" spans="1:20" ht="174.6" customHeight="1" x14ac:dyDescent="0.3">
      <c r="A8" s="4">
        <v>10</v>
      </c>
      <c r="B8" s="4" t="s">
        <v>79</v>
      </c>
      <c r="C8" s="4" t="s">
        <v>80</v>
      </c>
      <c r="D8" s="4" t="s">
        <v>62</v>
      </c>
      <c r="E8" s="5" t="s">
        <v>60</v>
      </c>
      <c r="F8" s="7" t="s">
        <v>81</v>
      </c>
      <c r="G8" s="5" t="s">
        <v>61</v>
      </c>
      <c r="H8" s="5" t="s">
        <v>82</v>
      </c>
      <c r="I8" s="5" t="s">
        <v>83</v>
      </c>
      <c r="J8" s="9" t="s">
        <v>84</v>
      </c>
      <c r="K8" s="8" t="s">
        <v>569</v>
      </c>
      <c r="L8" s="5" t="s">
        <v>85</v>
      </c>
      <c r="M8" s="5" t="s">
        <v>601</v>
      </c>
      <c r="N8" s="5" t="s">
        <v>86</v>
      </c>
      <c r="O8" s="5" t="s">
        <v>87</v>
      </c>
      <c r="P8" s="5" t="s">
        <v>88</v>
      </c>
      <c r="Q8" s="5" t="s">
        <v>89</v>
      </c>
      <c r="R8" s="5" t="s">
        <v>604</v>
      </c>
      <c r="S8" s="4"/>
      <c r="T8" s="4"/>
    </row>
    <row r="9" spans="1:20" ht="172.2" customHeight="1" x14ac:dyDescent="0.3">
      <c r="A9" s="4">
        <v>12</v>
      </c>
      <c r="B9" s="4" t="s">
        <v>91</v>
      </c>
      <c r="C9" s="4">
        <v>2000</v>
      </c>
      <c r="D9" s="4" t="s">
        <v>64</v>
      </c>
      <c r="E9" s="4" t="s">
        <v>17</v>
      </c>
      <c r="F9" s="6" t="s">
        <v>18</v>
      </c>
      <c r="G9" s="5" t="s">
        <v>19</v>
      </c>
      <c r="H9" s="5" t="s">
        <v>92</v>
      </c>
      <c r="I9" s="5" t="s">
        <v>93</v>
      </c>
      <c r="J9" s="5" t="s">
        <v>94</v>
      </c>
      <c r="K9" s="8" t="s">
        <v>545</v>
      </c>
      <c r="L9" s="5" t="s">
        <v>95</v>
      </c>
      <c r="M9" s="5" t="s">
        <v>601</v>
      </c>
      <c r="N9" s="5" t="s">
        <v>96</v>
      </c>
      <c r="O9" s="5" t="s">
        <v>97</v>
      </c>
      <c r="P9" s="4" t="s">
        <v>18</v>
      </c>
      <c r="Q9" s="5" t="s">
        <v>98</v>
      </c>
      <c r="R9" s="4"/>
      <c r="S9" s="4"/>
      <c r="T9" s="4"/>
    </row>
    <row r="10" spans="1:20" ht="100.8" x14ac:dyDescent="0.3">
      <c r="A10" s="4">
        <v>13</v>
      </c>
      <c r="B10" s="4" t="s">
        <v>99</v>
      </c>
      <c r="C10" s="4" t="s">
        <v>51</v>
      </c>
      <c r="D10" s="4" t="s">
        <v>100</v>
      </c>
      <c r="E10" s="4" t="s">
        <v>49</v>
      </c>
      <c r="F10" s="7" t="s">
        <v>101</v>
      </c>
      <c r="G10" s="5" t="s">
        <v>19</v>
      </c>
      <c r="H10" s="5" t="s">
        <v>102</v>
      </c>
      <c r="I10" s="5" t="s">
        <v>103</v>
      </c>
      <c r="J10" s="5" t="s">
        <v>104</v>
      </c>
      <c r="K10" s="8" t="s">
        <v>570</v>
      </c>
      <c r="L10" s="4" t="s">
        <v>43</v>
      </c>
      <c r="M10" s="4" t="s">
        <v>601</v>
      </c>
      <c r="N10" s="5" t="s">
        <v>105</v>
      </c>
      <c r="O10" s="5" t="s">
        <v>106</v>
      </c>
      <c r="P10" s="5" t="s">
        <v>107</v>
      </c>
      <c r="Q10" s="5" t="s">
        <v>108</v>
      </c>
      <c r="R10" s="5" t="s">
        <v>604</v>
      </c>
      <c r="S10" s="4"/>
      <c r="T10" s="4"/>
    </row>
    <row r="11" spans="1:20" ht="129.6" x14ac:dyDescent="0.3">
      <c r="A11" s="4">
        <v>14</v>
      </c>
      <c r="B11" s="4" t="s">
        <v>110</v>
      </c>
      <c r="C11" s="4" t="s">
        <v>111</v>
      </c>
      <c r="D11" s="4" t="s">
        <v>62</v>
      </c>
      <c r="E11" s="4" t="s">
        <v>17</v>
      </c>
      <c r="F11" s="6" t="s">
        <v>18</v>
      </c>
      <c r="G11" s="5" t="s">
        <v>19</v>
      </c>
      <c r="H11" s="5" t="s">
        <v>112</v>
      </c>
      <c r="I11" s="5" t="s">
        <v>113</v>
      </c>
      <c r="J11" s="5" t="s">
        <v>114</v>
      </c>
      <c r="K11" s="8" t="s">
        <v>545</v>
      </c>
      <c r="L11" s="5" t="s">
        <v>115</v>
      </c>
      <c r="M11" s="5" t="s">
        <v>601</v>
      </c>
      <c r="N11" s="4" t="s">
        <v>116</v>
      </c>
      <c r="O11" s="5" t="s">
        <v>117</v>
      </c>
      <c r="P11" s="5" t="s">
        <v>118</v>
      </c>
      <c r="Q11" s="4" t="s">
        <v>18</v>
      </c>
      <c r="R11" s="4"/>
      <c r="S11" s="4"/>
      <c r="T11" s="4"/>
    </row>
    <row r="12" spans="1:20" ht="122.4" customHeight="1" x14ac:dyDescent="0.3">
      <c r="A12" s="4">
        <v>18</v>
      </c>
      <c r="B12" s="4" t="s">
        <v>121</v>
      </c>
      <c r="C12" s="4" t="s">
        <v>47</v>
      </c>
      <c r="D12" s="4" t="s">
        <v>122</v>
      </c>
      <c r="E12" s="4" t="s">
        <v>17</v>
      </c>
      <c r="F12" s="6" t="s">
        <v>18</v>
      </c>
      <c r="G12" s="5" t="s">
        <v>120</v>
      </c>
      <c r="H12" s="5" t="s">
        <v>123</v>
      </c>
      <c r="I12" s="5" t="s">
        <v>18</v>
      </c>
      <c r="J12" s="5" t="s">
        <v>124</v>
      </c>
      <c r="K12" s="8" t="s">
        <v>545</v>
      </c>
      <c r="L12" s="5" t="s">
        <v>125</v>
      </c>
      <c r="M12" s="5" t="s">
        <v>601</v>
      </c>
      <c r="N12" s="5" t="s">
        <v>126</v>
      </c>
      <c r="O12" s="5" t="s">
        <v>127</v>
      </c>
      <c r="P12" s="4" t="s">
        <v>18</v>
      </c>
      <c r="Q12" s="5" t="s">
        <v>128</v>
      </c>
      <c r="R12" s="5" t="s">
        <v>610</v>
      </c>
      <c r="S12" s="4"/>
      <c r="T12" s="4"/>
    </row>
    <row r="13" spans="1:20" ht="230.4" x14ac:dyDescent="0.3">
      <c r="A13" s="4">
        <v>20</v>
      </c>
      <c r="B13" s="4" t="s">
        <v>129</v>
      </c>
      <c r="C13" s="4" t="s">
        <v>130</v>
      </c>
      <c r="D13" s="4" t="s">
        <v>90</v>
      </c>
      <c r="E13" s="5" t="s">
        <v>60</v>
      </c>
      <c r="F13" s="7" t="s">
        <v>131</v>
      </c>
      <c r="G13" s="5" t="s">
        <v>132</v>
      </c>
      <c r="H13" s="5" t="s">
        <v>133</v>
      </c>
      <c r="I13" s="5" t="s">
        <v>134</v>
      </c>
      <c r="J13" s="5" t="s">
        <v>135</v>
      </c>
      <c r="K13" s="8" t="s">
        <v>545</v>
      </c>
      <c r="L13" s="5" t="s">
        <v>136</v>
      </c>
      <c r="M13" s="5" t="s">
        <v>601</v>
      </c>
      <c r="N13" s="5" t="s">
        <v>137</v>
      </c>
      <c r="O13" s="5" t="s">
        <v>138</v>
      </c>
      <c r="P13" s="5" t="s">
        <v>139</v>
      </c>
      <c r="Q13" s="9" t="s">
        <v>140</v>
      </c>
      <c r="R13" s="5" t="s">
        <v>604</v>
      </c>
    </row>
    <row r="14" spans="1:20" ht="187.2" x14ac:dyDescent="0.3">
      <c r="A14" s="4">
        <v>22</v>
      </c>
      <c r="B14" s="4" t="s">
        <v>141</v>
      </c>
      <c r="C14" s="4">
        <v>1995</v>
      </c>
      <c r="D14" s="4" t="s">
        <v>52</v>
      </c>
      <c r="E14" s="4" t="s">
        <v>17</v>
      </c>
      <c r="F14" s="6" t="s">
        <v>18</v>
      </c>
      <c r="G14" s="5" t="s">
        <v>142</v>
      </c>
      <c r="H14" s="5" t="s">
        <v>143</v>
      </c>
      <c r="I14" s="5" t="s">
        <v>144</v>
      </c>
      <c r="J14" s="5" t="s">
        <v>145</v>
      </c>
      <c r="K14" s="8" t="s">
        <v>545</v>
      </c>
      <c r="L14" s="9" t="s">
        <v>146</v>
      </c>
      <c r="M14" s="9" t="s">
        <v>601</v>
      </c>
      <c r="N14" s="5" t="s">
        <v>147</v>
      </c>
      <c r="O14" s="9" t="s">
        <v>148</v>
      </c>
      <c r="P14" s="9" t="s">
        <v>149</v>
      </c>
      <c r="Q14" s="9" t="s">
        <v>18</v>
      </c>
    </row>
    <row r="15" spans="1:20" ht="216" x14ac:dyDescent="0.3">
      <c r="A15" s="4">
        <v>23</v>
      </c>
      <c r="B15" s="4" t="s">
        <v>150</v>
      </c>
      <c r="C15" s="4">
        <v>1974</v>
      </c>
      <c r="D15" s="4" t="s">
        <v>151</v>
      </c>
      <c r="E15" s="4" t="s">
        <v>17</v>
      </c>
      <c r="F15" s="6" t="s">
        <v>18</v>
      </c>
      <c r="G15" s="5" t="s">
        <v>152</v>
      </c>
      <c r="H15" s="5" t="s">
        <v>153</v>
      </c>
      <c r="I15" s="5" t="s">
        <v>154</v>
      </c>
      <c r="J15" s="5" t="s">
        <v>155</v>
      </c>
      <c r="K15" s="8" t="s">
        <v>565</v>
      </c>
      <c r="L15" s="9" t="s">
        <v>156</v>
      </c>
      <c r="M15" s="9" t="s">
        <v>516</v>
      </c>
      <c r="N15" s="5" t="s">
        <v>157</v>
      </c>
      <c r="O15" s="9" t="s">
        <v>158</v>
      </c>
      <c r="P15" s="9" t="s">
        <v>159</v>
      </c>
      <c r="Q15" s="9" t="s">
        <v>18</v>
      </c>
    </row>
    <row r="16" spans="1:20" ht="207" customHeight="1" x14ac:dyDescent="0.3">
      <c r="A16" s="4">
        <v>24</v>
      </c>
      <c r="B16" s="4" t="s">
        <v>160</v>
      </c>
      <c r="C16" s="4">
        <v>1974</v>
      </c>
      <c r="D16" s="4" t="s">
        <v>151</v>
      </c>
      <c r="E16" s="4" t="s">
        <v>17</v>
      </c>
      <c r="F16" s="6" t="s">
        <v>18</v>
      </c>
      <c r="G16" s="5" t="s">
        <v>161</v>
      </c>
      <c r="H16" s="5" t="s">
        <v>162</v>
      </c>
      <c r="I16" s="5" t="s">
        <v>163</v>
      </c>
      <c r="J16" s="9" t="s">
        <v>164</v>
      </c>
      <c r="K16" s="8" t="s">
        <v>573</v>
      </c>
      <c r="L16" s="5" t="s">
        <v>165</v>
      </c>
      <c r="M16" s="5" t="s">
        <v>516</v>
      </c>
      <c r="N16" s="9" t="s">
        <v>166</v>
      </c>
      <c r="O16" s="9" t="s">
        <v>167</v>
      </c>
      <c r="Q16" s="9" t="s">
        <v>168</v>
      </c>
    </row>
    <row r="17" spans="1:18" ht="187.2" x14ac:dyDescent="0.3">
      <c r="A17" s="4">
        <v>27</v>
      </c>
      <c r="B17" s="4" t="s">
        <v>171</v>
      </c>
      <c r="C17" s="4">
        <v>2005</v>
      </c>
      <c r="D17" s="4" t="s">
        <v>172</v>
      </c>
      <c r="E17" s="4" t="s">
        <v>17</v>
      </c>
      <c r="F17" s="6" t="s">
        <v>18</v>
      </c>
      <c r="G17" s="5" t="s">
        <v>19</v>
      </c>
      <c r="H17" s="5" t="s">
        <v>173</v>
      </c>
      <c r="I17" s="5" t="s">
        <v>18</v>
      </c>
      <c r="J17" s="5" t="s">
        <v>174</v>
      </c>
      <c r="K17" s="8" t="s">
        <v>545</v>
      </c>
      <c r="L17" s="9" t="s">
        <v>175</v>
      </c>
      <c r="M17" s="9" t="s">
        <v>601</v>
      </c>
      <c r="N17" s="5" t="s">
        <v>176</v>
      </c>
      <c r="O17" s="9" t="s">
        <v>177</v>
      </c>
      <c r="P17" s="9" t="s">
        <v>178</v>
      </c>
      <c r="Q17" s="9" t="s">
        <v>179</v>
      </c>
      <c r="R17" s="9" t="s">
        <v>611</v>
      </c>
    </row>
    <row r="18" spans="1:18" ht="187.2" x14ac:dyDescent="0.3">
      <c r="A18" s="4">
        <v>28</v>
      </c>
      <c r="B18" s="4" t="s">
        <v>180</v>
      </c>
      <c r="C18" s="4" t="s">
        <v>181</v>
      </c>
      <c r="D18" s="4" t="s">
        <v>182</v>
      </c>
      <c r="E18" s="4" t="s">
        <v>17</v>
      </c>
      <c r="F18" s="6" t="s">
        <v>18</v>
      </c>
      <c r="G18" s="5" t="s">
        <v>19</v>
      </c>
      <c r="H18" s="5" t="s">
        <v>183</v>
      </c>
      <c r="I18" s="5" t="s">
        <v>184</v>
      </c>
      <c r="J18" s="5" t="s">
        <v>185</v>
      </c>
      <c r="K18" s="8" t="s">
        <v>545</v>
      </c>
      <c r="L18" s="9" t="s">
        <v>186</v>
      </c>
      <c r="M18" s="9" t="s">
        <v>601</v>
      </c>
      <c r="N18" s="5" t="s">
        <v>187</v>
      </c>
      <c r="O18" s="9" t="s">
        <v>188</v>
      </c>
      <c r="P18" s="9" t="s">
        <v>189</v>
      </c>
      <c r="Q18" s="4" t="s">
        <v>18</v>
      </c>
      <c r="R18" s="9" t="s">
        <v>611</v>
      </c>
    </row>
    <row r="19" spans="1:18" ht="226.2" customHeight="1" x14ac:dyDescent="0.3">
      <c r="A19" s="4">
        <v>29</v>
      </c>
      <c r="B19" s="4" t="s">
        <v>190</v>
      </c>
      <c r="C19" s="4" t="s">
        <v>191</v>
      </c>
      <c r="D19" s="4" t="s">
        <v>169</v>
      </c>
      <c r="E19" s="4" t="s">
        <v>17</v>
      </c>
      <c r="F19" s="6" t="s">
        <v>18</v>
      </c>
      <c r="G19" s="5" t="s">
        <v>19</v>
      </c>
      <c r="H19" s="9" t="s">
        <v>192</v>
      </c>
      <c r="I19" s="5" t="s">
        <v>193</v>
      </c>
      <c r="J19" s="5" t="s">
        <v>194</v>
      </c>
      <c r="K19" s="8" t="s">
        <v>575</v>
      </c>
      <c r="L19" s="9" t="s">
        <v>186</v>
      </c>
      <c r="M19" s="9" t="s">
        <v>516</v>
      </c>
      <c r="N19" s="5" t="s">
        <v>195</v>
      </c>
      <c r="O19" s="9" t="s">
        <v>196</v>
      </c>
      <c r="P19" s="9" t="s">
        <v>197</v>
      </c>
      <c r="Q19" s="9" t="s">
        <v>198</v>
      </c>
    </row>
    <row r="20" spans="1:18" ht="187.2" x14ac:dyDescent="0.3">
      <c r="A20" s="4">
        <v>36</v>
      </c>
      <c r="B20" s="4" t="s">
        <v>203</v>
      </c>
      <c r="C20" s="4">
        <v>2013</v>
      </c>
      <c r="D20" s="4" t="s">
        <v>29</v>
      </c>
      <c r="E20" s="4" t="s">
        <v>17</v>
      </c>
      <c r="F20" s="6" t="s">
        <v>18</v>
      </c>
      <c r="G20" s="5" t="s">
        <v>19</v>
      </c>
      <c r="H20" s="9" t="s">
        <v>204</v>
      </c>
      <c r="I20" s="5" t="s">
        <v>205</v>
      </c>
      <c r="J20" s="5" t="s">
        <v>206</v>
      </c>
      <c r="K20" s="8" t="s">
        <v>545</v>
      </c>
      <c r="L20" s="9" t="s">
        <v>207</v>
      </c>
      <c r="M20" s="9" t="s">
        <v>601</v>
      </c>
      <c r="N20" s="5" t="s">
        <v>208</v>
      </c>
      <c r="O20" s="5" t="s">
        <v>209</v>
      </c>
      <c r="P20" s="9" t="s">
        <v>18</v>
      </c>
      <c r="Q20" s="9" t="s">
        <v>210</v>
      </c>
    </row>
    <row r="21" spans="1:18" ht="172.8" x14ac:dyDescent="0.3">
      <c r="A21" s="4">
        <v>37</v>
      </c>
      <c r="B21" s="4" t="s">
        <v>211</v>
      </c>
      <c r="C21" s="4">
        <v>2003</v>
      </c>
      <c r="D21" s="4" t="s">
        <v>90</v>
      </c>
      <c r="E21" s="4" t="s">
        <v>17</v>
      </c>
      <c r="F21" s="6" t="s">
        <v>18</v>
      </c>
      <c r="G21" s="5" t="s">
        <v>19</v>
      </c>
      <c r="H21" s="9" t="s">
        <v>212</v>
      </c>
      <c r="I21" s="9" t="s">
        <v>213</v>
      </c>
      <c r="J21" s="5" t="s">
        <v>214</v>
      </c>
      <c r="K21" s="8" t="s">
        <v>545</v>
      </c>
      <c r="L21" s="9" t="s">
        <v>215</v>
      </c>
      <c r="M21" s="9" t="s">
        <v>601</v>
      </c>
      <c r="N21" s="5" t="s">
        <v>216</v>
      </c>
      <c r="O21" s="9" t="s">
        <v>217</v>
      </c>
      <c r="P21" s="9" t="s">
        <v>218</v>
      </c>
      <c r="Q21" s="9" t="s">
        <v>219</v>
      </c>
    </row>
    <row r="22" spans="1:18" ht="172.8" x14ac:dyDescent="0.3">
      <c r="A22" s="4">
        <v>38</v>
      </c>
      <c r="B22" s="4" t="s">
        <v>220</v>
      </c>
      <c r="C22" s="4">
        <v>2001</v>
      </c>
      <c r="D22" s="4" t="s">
        <v>39</v>
      </c>
      <c r="E22" s="4" t="s">
        <v>17</v>
      </c>
      <c r="F22" s="6" t="s">
        <v>18</v>
      </c>
      <c r="G22" s="5" t="s">
        <v>19</v>
      </c>
      <c r="H22" s="5" t="s">
        <v>221</v>
      </c>
      <c r="I22" s="5" t="s">
        <v>222</v>
      </c>
      <c r="J22" s="5" t="s">
        <v>223</v>
      </c>
      <c r="K22" s="8" t="s">
        <v>546</v>
      </c>
      <c r="L22" s="9" t="s">
        <v>224</v>
      </c>
      <c r="M22" s="9" t="s">
        <v>516</v>
      </c>
      <c r="N22" s="5" t="s">
        <v>225</v>
      </c>
      <c r="O22" s="5" t="s">
        <v>226</v>
      </c>
      <c r="P22" s="9" t="s">
        <v>227</v>
      </c>
      <c r="Q22" s="9" t="s">
        <v>228</v>
      </c>
    </row>
    <row r="23" spans="1:18" ht="244.8" x14ac:dyDescent="0.3">
      <c r="A23" s="4">
        <v>42</v>
      </c>
      <c r="B23" s="4" t="s">
        <v>229</v>
      </c>
      <c r="C23" s="4">
        <v>1984</v>
      </c>
      <c r="D23" s="4" t="s">
        <v>48</v>
      </c>
      <c r="E23" s="4" t="s">
        <v>17</v>
      </c>
      <c r="F23" s="6" t="s">
        <v>18</v>
      </c>
      <c r="G23" s="5" t="s">
        <v>230</v>
      </c>
      <c r="H23" s="9" t="s">
        <v>231</v>
      </c>
      <c r="I23" s="9" t="s">
        <v>232</v>
      </c>
      <c r="J23" s="9" t="s">
        <v>233</v>
      </c>
      <c r="K23" s="8" t="s">
        <v>581</v>
      </c>
      <c r="L23" s="9" t="s">
        <v>234</v>
      </c>
      <c r="M23" s="9" t="s">
        <v>516</v>
      </c>
      <c r="N23" s="9" t="s">
        <v>235</v>
      </c>
      <c r="O23" s="9" t="s">
        <v>236</v>
      </c>
      <c r="P23" s="8" t="s">
        <v>18</v>
      </c>
      <c r="Q23" s="9" t="s">
        <v>237</v>
      </c>
    </row>
    <row r="24" spans="1:18" ht="216" x14ac:dyDescent="0.3">
      <c r="A24" s="4">
        <v>43</v>
      </c>
      <c r="B24" s="4" t="s">
        <v>238</v>
      </c>
      <c r="C24" s="4" t="s">
        <v>239</v>
      </c>
      <c r="D24" s="4" t="s">
        <v>62</v>
      </c>
      <c r="E24" s="4" t="s">
        <v>17</v>
      </c>
      <c r="F24" s="6" t="s">
        <v>18</v>
      </c>
      <c r="G24" s="5" t="s">
        <v>19</v>
      </c>
      <c r="H24" s="5" t="s">
        <v>240</v>
      </c>
      <c r="I24" s="5" t="s">
        <v>241</v>
      </c>
      <c r="J24" s="9" t="s">
        <v>242</v>
      </c>
      <c r="K24" s="8" t="s">
        <v>545</v>
      </c>
      <c r="L24" s="9" t="s">
        <v>243</v>
      </c>
      <c r="M24" s="9" t="s">
        <v>601</v>
      </c>
      <c r="N24" s="9" t="s">
        <v>244</v>
      </c>
      <c r="O24" s="9" t="s">
        <v>245</v>
      </c>
      <c r="P24" s="9" t="s">
        <v>246</v>
      </c>
      <c r="Q24" s="8" t="s">
        <v>18</v>
      </c>
    </row>
    <row r="25" spans="1:18" ht="158.4" x14ac:dyDescent="0.3">
      <c r="A25" s="4">
        <v>44</v>
      </c>
      <c r="B25" s="4" t="s">
        <v>247</v>
      </c>
      <c r="C25" s="4" t="s">
        <v>248</v>
      </c>
      <c r="D25" s="4" t="s">
        <v>169</v>
      </c>
      <c r="E25" s="4" t="s">
        <v>17</v>
      </c>
      <c r="F25" s="6" t="s">
        <v>18</v>
      </c>
      <c r="G25" s="5" t="s">
        <v>19</v>
      </c>
      <c r="H25" s="9" t="s">
        <v>249</v>
      </c>
      <c r="I25" s="5" t="s">
        <v>250</v>
      </c>
      <c r="J25" s="5" t="s">
        <v>251</v>
      </c>
      <c r="K25" s="8" t="s">
        <v>583</v>
      </c>
      <c r="L25" s="9" t="s">
        <v>252</v>
      </c>
      <c r="M25" s="9" t="s">
        <v>516</v>
      </c>
      <c r="N25" s="9" t="s">
        <v>253</v>
      </c>
      <c r="O25" s="9" t="s">
        <v>254</v>
      </c>
      <c r="P25" s="8" t="s">
        <v>18</v>
      </c>
      <c r="Q25" s="9" t="s">
        <v>255</v>
      </c>
    </row>
    <row r="26" spans="1:18" ht="115.2" x14ac:dyDescent="0.3">
      <c r="A26" s="4">
        <v>46</v>
      </c>
      <c r="B26" s="4" t="s">
        <v>256</v>
      </c>
      <c r="C26" s="4">
        <v>2017</v>
      </c>
      <c r="D26" s="4" t="s">
        <v>172</v>
      </c>
      <c r="E26" s="4" t="s">
        <v>17</v>
      </c>
      <c r="F26" s="6" t="s">
        <v>18</v>
      </c>
      <c r="G26" s="5" t="s">
        <v>19</v>
      </c>
      <c r="H26" s="9" t="s">
        <v>257</v>
      </c>
      <c r="I26" s="5" t="s">
        <v>258</v>
      </c>
      <c r="J26" s="5" t="s">
        <v>259</v>
      </c>
      <c r="K26" s="8" t="s">
        <v>545</v>
      </c>
      <c r="L26" s="9" t="s">
        <v>260</v>
      </c>
      <c r="M26" s="9" t="s">
        <v>601</v>
      </c>
      <c r="N26" s="8" t="s">
        <v>261</v>
      </c>
      <c r="O26" s="9" t="s">
        <v>262</v>
      </c>
      <c r="P26" s="9" t="s">
        <v>263</v>
      </c>
      <c r="Q26" s="8" t="s">
        <v>18</v>
      </c>
    </row>
    <row r="27" spans="1:18" ht="244.8" x14ac:dyDescent="0.3">
      <c r="A27" s="4">
        <v>47</v>
      </c>
      <c r="B27" s="4" t="s">
        <v>264</v>
      </c>
      <c r="C27" s="4" t="s">
        <v>265</v>
      </c>
      <c r="D27" s="4" t="s">
        <v>29</v>
      </c>
      <c r="E27" s="4" t="s">
        <v>17</v>
      </c>
      <c r="F27" s="6" t="s">
        <v>18</v>
      </c>
      <c r="G27" s="5" t="s">
        <v>19</v>
      </c>
      <c r="H27" s="5" t="s">
        <v>266</v>
      </c>
      <c r="I27" s="5" t="s">
        <v>18</v>
      </c>
      <c r="J27" s="5" t="s">
        <v>267</v>
      </c>
      <c r="K27" s="8" t="s">
        <v>573</v>
      </c>
      <c r="L27" s="9" t="s">
        <v>268</v>
      </c>
      <c r="M27" s="9" t="s">
        <v>516</v>
      </c>
      <c r="N27" s="9" t="s">
        <v>269</v>
      </c>
      <c r="O27" s="9" t="s">
        <v>270</v>
      </c>
      <c r="P27" s="8" t="s">
        <v>18</v>
      </c>
      <c r="Q27" s="9" t="s">
        <v>271</v>
      </c>
    </row>
    <row r="28" spans="1:18" ht="230.4" x14ac:dyDescent="0.3">
      <c r="A28" s="4">
        <v>48</v>
      </c>
      <c r="B28" s="4" t="s">
        <v>272</v>
      </c>
      <c r="C28" s="4">
        <v>1998</v>
      </c>
      <c r="D28" s="4" t="s">
        <v>199</v>
      </c>
      <c r="E28" s="4" t="s">
        <v>17</v>
      </c>
      <c r="F28" s="6" t="s">
        <v>18</v>
      </c>
      <c r="G28" s="5" t="s">
        <v>19</v>
      </c>
      <c r="H28" s="9" t="s">
        <v>273</v>
      </c>
      <c r="I28" s="9" t="s">
        <v>274</v>
      </c>
      <c r="J28" s="5" t="s">
        <v>275</v>
      </c>
      <c r="K28" s="8" t="s">
        <v>545</v>
      </c>
      <c r="L28" s="9" t="s">
        <v>276</v>
      </c>
      <c r="M28" s="9" t="s">
        <v>601</v>
      </c>
      <c r="N28" s="9" t="s">
        <v>277</v>
      </c>
      <c r="O28" s="9" t="s">
        <v>278</v>
      </c>
      <c r="P28" s="9" t="s">
        <v>279</v>
      </c>
      <c r="Q28" s="9" t="s">
        <v>280</v>
      </c>
    </row>
    <row r="29" spans="1:18" ht="100.8" x14ac:dyDescent="0.3">
      <c r="A29" s="4">
        <v>49</v>
      </c>
      <c r="B29" s="4" t="s">
        <v>281</v>
      </c>
      <c r="C29" s="4">
        <v>2016</v>
      </c>
      <c r="D29" s="4" t="s">
        <v>282</v>
      </c>
      <c r="E29" s="4" t="s">
        <v>17</v>
      </c>
      <c r="F29" s="6" t="s">
        <v>18</v>
      </c>
      <c r="G29" s="5" t="s">
        <v>19</v>
      </c>
      <c r="H29" s="5" t="s">
        <v>283</v>
      </c>
      <c r="I29" s="5" t="s">
        <v>18</v>
      </c>
      <c r="J29" s="5" t="s">
        <v>284</v>
      </c>
      <c r="K29" s="8" t="s">
        <v>545</v>
      </c>
      <c r="L29" s="9" t="s">
        <v>285</v>
      </c>
      <c r="M29" s="9" t="s">
        <v>601</v>
      </c>
      <c r="N29" s="9" t="s">
        <v>286</v>
      </c>
      <c r="O29" s="9" t="s">
        <v>287</v>
      </c>
      <c r="P29" s="9" t="s">
        <v>18</v>
      </c>
      <c r="Q29" s="9" t="s">
        <v>288</v>
      </c>
      <c r="R29" s="9" t="s">
        <v>607</v>
      </c>
    </row>
    <row r="30" spans="1:18" ht="201.6" x14ac:dyDescent="0.3">
      <c r="A30" s="4">
        <v>51</v>
      </c>
      <c r="B30" s="4" t="s">
        <v>289</v>
      </c>
      <c r="C30" s="4">
        <v>2008</v>
      </c>
      <c r="D30" s="4" t="s">
        <v>100</v>
      </c>
      <c r="E30" s="4" t="s">
        <v>17</v>
      </c>
      <c r="F30" s="6" t="s">
        <v>18</v>
      </c>
      <c r="G30" s="5" t="s">
        <v>19</v>
      </c>
      <c r="H30" s="9" t="s">
        <v>290</v>
      </c>
      <c r="I30" s="5" t="s">
        <v>291</v>
      </c>
      <c r="J30" s="5" t="s">
        <v>292</v>
      </c>
      <c r="K30" s="8" t="s">
        <v>545</v>
      </c>
      <c r="L30" s="9" t="s">
        <v>293</v>
      </c>
      <c r="M30" s="9" t="s">
        <v>601</v>
      </c>
      <c r="N30" s="9" t="s">
        <v>294</v>
      </c>
      <c r="O30" s="9" t="s">
        <v>295</v>
      </c>
      <c r="P30" s="9" t="s">
        <v>296</v>
      </c>
      <c r="Q30" s="9" t="s">
        <v>297</v>
      </c>
    </row>
    <row r="31" spans="1:18" s="8" customFormat="1" ht="216" x14ac:dyDescent="0.3">
      <c r="A31" s="4">
        <v>52</v>
      </c>
      <c r="B31" s="4" t="s">
        <v>298</v>
      </c>
      <c r="C31" s="8" t="s">
        <v>299</v>
      </c>
      <c r="D31" s="8" t="s">
        <v>62</v>
      </c>
      <c r="E31" s="4" t="s">
        <v>17</v>
      </c>
      <c r="F31" s="6" t="s">
        <v>18</v>
      </c>
      <c r="G31" s="5" t="s">
        <v>19</v>
      </c>
      <c r="H31" s="9" t="s">
        <v>300</v>
      </c>
      <c r="I31" s="8" t="s">
        <v>18</v>
      </c>
      <c r="J31" s="9" t="s">
        <v>301</v>
      </c>
      <c r="K31" s="8" t="s">
        <v>546</v>
      </c>
      <c r="L31" s="9" t="s">
        <v>302</v>
      </c>
      <c r="M31" s="9" t="s">
        <v>516</v>
      </c>
      <c r="N31" s="9" t="s">
        <v>303</v>
      </c>
      <c r="O31" s="9" t="s">
        <v>304</v>
      </c>
      <c r="P31" s="9" t="s">
        <v>305</v>
      </c>
      <c r="Q31" s="9" t="s">
        <v>18</v>
      </c>
    </row>
    <row r="32" spans="1:18" s="8" customFormat="1" ht="129.6" x14ac:dyDescent="0.3">
      <c r="A32" s="4">
        <v>57</v>
      </c>
      <c r="B32" s="8" t="s">
        <v>307</v>
      </c>
      <c r="C32" s="8">
        <v>2012</v>
      </c>
      <c r="D32" s="8" t="s">
        <v>122</v>
      </c>
      <c r="E32" s="4" t="s">
        <v>17</v>
      </c>
      <c r="F32" s="6" t="s">
        <v>18</v>
      </c>
      <c r="G32" s="5" t="s">
        <v>19</v>
      </c>
      <c r="H32" s="9" t="s">
        <v>308</v>
      </c>
      <c r="I32" s="9" t="s">
        <v>309</v>
      </c>
      <c r="J32" s="9" t="s">
        <v>310</v>
      </c>
      <c r="K32" s="8" t="s">
        <v>545</v>
      </c>
      <c r="L32" s="9" t="s">
        <v>311</v>
      </c>
      <c r="M32" s="9" t="s">
        <v>601</v>
      </c>
      <c r="N32" s="9" t="s">
        <v>312</v>
      </c>
      <c r="O32" s="9" t="s">
        <v>313</v>
      </c>
      <c r="P32" s="19" t="s">
        <v>314</v>
      </c>
      <c r="Q32" s="19" t="s">
        <v>315</v>
      </c>
    </row>
    <row r="33" spans="1:18" s="8" customFormat="1" ht="100.8" x14ac:dyDescent="0.3">
      <c r="A33" s="4">
        <v>63</v>
      </c>
      <c r="B33" s="8" t="s">
        <v>317</v>
      </c>
      <c r="C33" s="8" t="s">
        <v>170</v>
      </c>
      <c r="D33" s="8" t="s">
        <v>282</v>
      </c>
      <c r="E33" s="8" t="s">
        <v>49</v>
      </c>
      <c r="F33" s="6" t="s">
        <v>318</v>
      </c>
      <c r="G33" s="5" t="s">
        <v>19</v>
      </c>
      <c r="H33" s="9" t="s">
        <v>319</v>
      </c>
      <c r="I33" s="9" t="s">
        <v>320</v>
      </c>
      <c r="J33" s="9" t="s">
        <v>321</v>
      </c>
      <c r="K33" s="8" t="s">
        <v>584</v>
      </c>
      <c r="L33" s="9" t="s">
        <v>322</v>
      </c>
      <c r="M33" s="9" t="s">
        <v>601</v>
      </c>
      <c r="N33" s="9" t="s">
        <v>323</v>
      </c>
      <c r="O33" s="9" t="s">
        <v>324</v>
      </c>
      <c r="P33" s="9" t="s">
        <v>325</v>
      </c>
      <c r="Q33" s="8" t="s">
        <v>18</v>
      </c>
      <c r="R33" s="5" t="s">
        <v>604</v>
      </c>
    </row>
    <row r="34" spans="1:18" s="8" customFormat="1" ht="115.2" x14ac:dyDescent="0.3">
      <c r="A34" s="4">
        <v>64</v>
      </c>
      <c r="B34" s="8" t="s">
        <v>203</v>
      </c>
      <c r="C34" s="8" t="s">
        <v>326</v>
      </c>
      <c r="D34" s="8" t="s">
        <v>29</v>
      </c>
      <c r="E34" s="8" t="s">
        <v>17</v>
      </c>
      <c r="F34" s="6" t="s">
        <v>18</v>
      </c>
      <c r="G34" s="8" t="s">
        <v>19</v>
      </c>
      <c r="H34" s="9" t="s">
        <v>327</v>
      </c>
      <c r="I34" s="9" t="s">
        <v>328</v>
      </c>
      <c r="J34" s="9" t="s">
        <v>329</v>
      </c>
      <c r="K34" s="8" t="s">
        <v>545</v>
      </c>
      <c r="L34" s="9" t="s">
        <v>306</v>
      </c>
      <c r="M34" s="9" t="s">
        <v>601</v>
      </c>
      <c r="N34" s="9" t="s">
        <v>330</v>
      </c>
      <c r="O34" s="9" t="s">
        <v>331</v>
      </c>
      <c r="P34" s="8" t="s">
        <v>18</v>
      </c>
      <c r="Q34" s="9" t="s">
        <v>332</v>
      </c>
    </row>
    <row r="35" spans="1:18" s="8" customFormat="1" ht="129.6" x14ac:dyDescent="0.3">
      <c r="A35" s="4">
        <v>67</v>
      </c>
      <c r="B35" s="18" t="s">
        <v>603</v>
      </c>
      <c r="C35" s="8" t="s">
        <v>333</v>
      </c>
      <c r="D35" s="8" t="s">
        <v>282</v>
      </c>
      <c r="E35" s="8" t="s">
        <v>60</v>
      </c>
      <c r="F35" s="7" t="s">
        <v>334</v>
      </c>
      <c r="G35" s="8" t="s">
        <v>19</v>
      </c>
      <c r="H35" s="9" t="s">
        <v>335</v>
      </c>
      <c r="I35" s="9" t="s">
        <v>336</v>
      </c>
      <c r="J35" s="9" t="s">
        <v>337</v>
      </c>
      <c r="K35" s="8" t="s">
        <v>585</v>
      </c>
      <c r="L35" s="9" t="s">
        <v>338</v>
      </c>
      <c r="M35" s="9" t="s">
        <v>601</v>
      </c>
      <c r="N35" s="9" t="s">
        <v>339</v>
      </c>
      <c r="O35" s="9" t="s">
        <v>340</v>
      </c>
      <c r="P35" s="9" t="s">
        <v>341</v>
      </c>
      <c r="Q35" s="9" t="s">
        <v>342</v>
      </c>
      <c r="R35" s="5" t="s">
        <v>604</v>
      </c>
    </row>
    <row r="36" spans="1:18" s="8" customFormat="1" ht="290.39999999999998" customHeight="1" x14ac:dyDescent="0.3">
      <c r="A36" s="4">
        <v>68</v>
      </c>
      <c r="B36" s="8" t="s">
        <v>343</v>
      </c>
      <c r="C36" s="8" t="s">
        <v>344</v>
      </c>
      <c r="D36" s="8" t="s">
        <v>345</v>
      </c>
      <c r="E36" s="8" t="s">
        <v>17</v>
      </c>
      <c r="F36" s="6" t="s">
        <v>18</v>
      </c>
      <c r="G36" s="8" t="s">
        <v>19</v>
      </c>
      <c r="H36" s="9" t="s">
        <v>346</v>
      </c>
      <c r="I36" s="9" t="s">
        <v>347</v>
      </c>
      <c r="J36" s="9" t="s">
        <v>348</v>
      </c>
      <c r="K36" s="8" t="s">
        <v>545</v>
      </c>
      <c r="L36" s="9" t="s">
        <v>349</v>
      </c>
      <c r="M36" s="9" t="s">
        <v>601</v>
      </c>
      <c r="N36" s="9" t="s">
        <v>350</v>
      </c>
      <c r="O36" s="9" t="s">
        <v>351</v>
      </c>
      <c r="P36" s="9" t="s">
        <v>18</v>
      </c>
      <c r="Q36" s="9" t="s">
        <v>352</v>
      </c>
    </row>
    <row r="37" spans="1:18" s="8" customFormat="1" ht="313.8" customHeight="1" x14ac:dyDescent="0.3">
      <c r="A37" s="4">
        <v>69</v>
      </c>
      <c r="B37" s="8" t="s">
        <v>353</v>
      </c>
      <c r="C37" s="8" t="s">
        <v>354</v>
      </c>
      <c r="D37" s="8" t="s">
        <v>64</v>
      </c>
      <c r="E37" s="8" t="s">
        <v>17</v>
      </c>
      <c r="F37" s="6" t="s">
        <v>18</v>
      </c>
      <c r="G37" s="8" t="s">
        <v>19</v>
      </c>
      <c r="H37" s="9" t="s">
        <v>355</v>
      </c>
      <c r="I37" s="9" t="s">
        <v>356</v>
      </c>
      <c r="J37" s="9" t="s">
        <v>357</v>
      </c>
      <c r="K37" s="8" t="s">
        <v>545</v>
      </c>
      <c r="L37" s="9" t="s">
        <v>358</v>
      </c>
      <c r="M37" s="9" t="s">
        <v>516</v>
      </c>
      <c r="N37" s="9" t="s">
        <v>359</v>
      </c>
      <c r="O37" s="9" t="s">
        <v>360</v>
      </c>
      <c r="P37" s="8" t="s">
        <v>18</v>
      </c>
      <c r="Q37" s="9" t="s">
        <v>361</v>
      </c>
    </row>
    <row r="38" spans="1:18" s="8" customFormat="1" ht="172.8" x14ac:dyDescent="0.3">
      <c r="A38" s="4">
        <v>70</v>
      </c>
      <c r="B38" s="8" t="s">
        <v>362</v>
      </c>
      <c r="C38" s="8" t="s">
        <v>363</v>
      </c>
      <c r="D38" s="8" t="s">
        <v>90</v>
      </c>
      <c r="E38" s="8" t="s">
        <v>17</v>
      </c>
      <c r="F38" s="6" t="s">
        <v>18</v>
      </c>
      <c r="G38" s="8" t="s">
        <v>19</v>
      </c>
      <c r="H38" s="9" t="s">
        <v>364</v>
      </c>
      <c r="I38" s="9" t="s">
        <v>365</v>
      </c>
      <c r="J38" s="9" t="s">
        <v>366</v>
      </c>
      <c r="K38" s="8" t="s">
        <v>545</v>
      </c>
      <c r="L38" s="9" t="s">
        <v>276</v>
      </c>
      <c r="M38" s="9" t="s">
        <v>601</v>
      </c>
      <c r="N38" s="9" t="s">
        <v>367</v>
      </c>
      <c r="O38" s="9" t="s">
        <v>368</v>
      </c>
      <c r="P38" s="9" t="s">
        <v>369</v>
      </c>
      <c r="Q38" s="9" t="s">
        <v>370</v>
      </c>
    </row>
    <row r="39" spans="1:18" s="8" customFormat="1" ht="201.6" x14ac:dyDescent="0.3">
      <c r="A39" s="4">
        <v>74</v>
      </c>
      <c r="B39" s="8" t="s">
        <v>371</v>
      </c>
      <c r="C39" s="8" t="s">
        <v>372</v>
      </c>
      <c r="D39" s="8" t="s">
        <v>90</v>
      </c>
      <c r="E39" s="8" t="s">
        <v>17</v>
      </c>
      <c r="F39" s="6" t="s">
        <v>18</v>
      </c>
      <c r="G39" s="8" t="s">
        <v>19</v>
      </c>
      <c r="H39" s="9" t="s">
        <v>373</v>
      </c>
      <c r="I39" s="9" t="s">
        <v>374</v>
      </c>
      <c r="J39" s="9" t="s">
        <v>375</v>
      </c>
      <c r="K39" s="8" t="s">
        <v>545</v>
      </c>
      <c r="L39" s="9" t="s">
        <v>376</v>
      </c>
      <c r="M39" s="9" t="s">
        <v>601</v>
      </c>
      <c r="N39" s="9" t="s">
        <v>377</v>
      </c>
      <c r="O39" s="9" t="s">
        <v>378</v>
      </c>
      <c r="P39" s="9" t="s">
        <v>379</v>
      </c>
      <c r="Q39" s="9" t="s">
        <v>380</v>
      </c>
    </row>
    <row r="40" spans="1:18" s="8" customFormat="1" ht="158.4" x14ac:dyDescent="0.3">
      <c r="A40" s="4">
        <v>76</v>
      </c>
      <c r="B40" s="8" t="s">
        <v>381</v>
      </c>
      <c r="C40" s="8" t="s">
        <v>382</v>
      </c>
      <c r="D40" s="8" t="s">
        <v>316</v>
      </c>
      <c r="E40" s="8" t="s">
        <v>17</v>
      </c>
      <c r="F40" s="6" t="s">
        <v>18</v>
      </c>
      <c r="G40" s="8" t="s">
        <v>19</v>
      </c>
      <c r="H40" s="9" t="s">
        <v>383</v>
      </c>
      <c r="I40" s="9" t="s">
        <v>384</v>
      </c>
      <c r="J40" s="9" t="s">
        <v>385</v>
      </c>
      <c r="K40" s="8" t="s">
        <v>545</v>
      </c>
      <c r="L40" s="9" t="s">
        <v>200</v>
      </c>
      <c r="M40" s="9" t="s">
        <v>601</v>
      </c>
      <c r="N40" s="9" t="s">
        <v>386</v>
      </c>
      <c r="O40" s="9" t="s">
        <v>387</v>
      </c>
      <c r="P40" s="8" t="s">
        <v>18</v>
      </c>
      <c r="Q40" s="9" t="s">
        <v>388</v>
      </c>
    </row>
    <row r="41" spans="1:18" s="8" customFormat="1" ht="129.6" x14ac:dyDescent="0.3">
      <c r="A41" s="4">
        <v>77</v>
      </c>
      <c r="B41" s="8" t="s">
        <v>389</v>
      </c>
      <c r="C41" s="8" t="s">
        <v>390</v>
      </c>
      <c r="D41" s="8" t="s">
        <v>62</v>
      </c>
      <c r="E41" s="8" t="s">
        <v>17</v>
      </c>
      <c r="F41" s="6" t="s">
        <v>18</v>
      </c>
      <c r="G41" s="8" t="s">
        <v>19</v>
      </c>
      <c r="H41" s="9" t="s">
        <v>391</v>
      </c>
      <c r="I41" s="8" t="s">
        <v>18</v>
      </c>
      <c r="J41" s="9" t="s">
        <v>392</v>
      </c>
      <c r="K41" s="8" t="s">
        <v>546</v>
      </c>
      <c r="L41" s="9" t="s">
        <v>393</v>
      </c>
      <c r="M41" s="9" t="s">
        <v>516</v>
      </c>
      <c r="N41" s="9" t="s">
        <v>394</v>
      </c>
      <c r="O41" s="9" t="s">
        <v>395</v>
      </c>
      <c r="P41" s="9" t="s">
        <v>396</v>
      </c>
      <c r="Q41" s="8" t="s">
        <v>18</v>
      </c>
      <c r="R41" s="9" t="s">
        <v>611</v>
      </c>
    </row>
    <row r="42" spans="1:18" s="8" customFormat="1" ht="230.4" x14ac:dyDescent="0.3">
      <c r="A42" s="4">
        <v>78</v>
      </c>
      <c r="B42" s="8" t="s">
        <v>397</v>
      </c>
      <c r="C42" s="8" t="s">
        <v>398</v>
      </c>
      <c r="D42" s="8" t="s">
        <v>399</v>
      </c>
      <c r="E42" s="8" t="s">
        <v>17</v>
      </c>
      <c r="F42" s="6" t="s">
        <v>18</v>
      </c>
      <c r="G42" s="8" t="s">
        <v>19</v>
      </c>
      <c r="H42" s="9" t="s">
        <v>400</v>
      </c>
      <c r="I42" s="8" t="s">
        <v>18</v>
      </c>
      <c r="J42" s="9" t="s">
        <v>401</v>
      </c>
      <c r="K42" s="8" t="s">
        <v>545</v>
      </c>
      <c r="L42" s="9" t="s">
        <v>402</v>
      </c>
      <c r="M42" s="9" t="s">
        <v>601</v>
      </c>
      <c r="N42" s="9" t="s">
        <v>403</v>
      </c>
      <c r="O42" s="9" t="s">
        <v>404</v>
      </c>
      <c r="P42" s="9" t="s">
        <v>405</v>
      </c>
      <c r="Q42" s="8" t="s">
        <v>18</v>
      </c>
      <c r="R42" s="5" t="s">
        <v>605</v>
      </c>
    </row>
    <row r="43" spans="1:18" s="8" customFormat="1" ht="172.8" x14ac:dyDescent="0.3">
      <c r="A43" s="8">
        <v>81</v>
      </c>
      <c r="B43" s="8" t="s">
        <v>407</v>
      </c>
      <c r="C43" s="8" t="s">
        <v>408</v>
      </c>
      <c r="D43" s="8" t="s">
        <v>39</v>
      </c>
      <c r="E43" s="8" t="s">
        <v>17</v>
      </c>
      <c r="F43" s="8" t="s">
        <v>18</v>
      </c>
      <c r="G43" s="8" t="s">
        <v>19</v>
      </c>
      <c r="H43" s="8" t="s">
        <v>409</v>
      </c>
      <c r="I43" s="8" t="s">
        <v>18</v>
      </c>
      <c r="J43" s="8" t="s">
        <v>410</v>
      </c>
      <c r="K43" s="8" t="s">
        <v>588</v>
      </c>
      <c r="L43" s="8" t="s">
        <v>411</v>
      </c>
      <c r="M43" s="8" t="s">
        <v>516</v>
      </c>
      <c r="N43" s="8" t="s">
        <v>412</v>
      </c>
      <c r="O43" s="9" t="s">
        <v>413</v>
      </c>
      <c r="Q43" s="9" t="s">
        <v>414</v>
      </c>
    </row>
    <row r="44" spans="1:18" ht="100.8" x14ac:dyDescent="0.3">
      <c r="A44" s="4">
        <v>84</v>
      </c>
      <c r="B44" s="8" t="s">
        <v>415</v>
      </c>
      <c r="C44" s="8" t="s">
        <v>416</v>
      </c>
      <c r="D44" s="8" t="s">
        <v>151</v>
      </c>
      <c r="E44" s="8" t="s">
        <v>17</v>
      </c>
      <c r="F44" s="6" t="s">
        <v>18</v>
      </c>
      <c r="G44" s="8" t="s">
        <v>19</v>
      </c>
      <c r="H44" s="9" t="s">
        <v>417</v>
      </c>
      <c r="I44" s="9" t="s">
        <v>418</v>
      </c>
      <c r="J44" s="9" t="s">
        <v>419</v>
      </c>
      <c r="K44" s="8" t="s">
        <v>589</v>
      </c>
      <c r="L44" s="9" t="s">
        <v>201</v>
      </c>
      <c r="M44" s="9" t="s">
        <v>516</v>
      </c>
      <c r="N44" s="9" t="s">
        <v>420</v>
      </c>
      <c r="O44" s="10" t="s">
        <v>421</v>
      </c>
      <c r="P44" s="9" t="s">
        <v>422</v>
      </c>
      <c r="Q44" s="8" t="s">
        <v>18</v>
      </c>
    </row>
    <row r="45" spans="1:18" ht="100.8" x14ac:dyDescent="0.3">
      <c r="A45" s="4">
        <v>85</v>
      </c>
      <c r="B45" s="8" t="s">
        <v>423</v>
      </c>
      <c r="C45" s="8" t="s">
        <v>424</v>
      </c>
      <c r="D45" s="8" t="s">
        <v>425</v>
      </c>
      <c r="E45" s="8" t="s">
        <v>17</v>
      </c>
      <c r="F45" s="6" t="s">
        <v>18</v>
      </c>
      <c r="G45" s="8" t="s">
        <v>19</v>
      </c>
      <c r="H45" s="9" t="s">
        <v>426</v>
      </c>
      <c r="I45" s="9" t="s">
        <v>427</v>
      </c>
      <c r="J45" s="9" t="s">
        <v>428</v>
      </c>
      <c r="K45" s="8" t="s">
        <v>546</v>
      </c>
      <c r="L45" s="9" t="s">
        <v>429</v>
      </c>
      <c r="M45" s="9" t="s">
        <v>516</v>
      </c>
      <c r="N45" s="9" t="s">
        <v>430</v>
      </c>
      <c r="O45" s="9" t="s">
        <v>431</v>
      </c>
      <c r="P45" s="9" t="s">
        <v>432</v>
      </c>
      <c r="Q45" s="8" t="s">
        <v>18</v>
      </c>
      <c r="R45" s="9" t="s">
        <v>611</v>
      </c>
    </row>
    <row r="46" spans="1:18" ht="216" x14ac:dyDescent="0.3">
      <c r="A46" s="4">
        <v>86</v>
      </c>
      <c r="B46" s="8" t="s">
        <v>433</v>
      </c>
      <c r="C46" s="8">
        <v>2010</v>
      </c>
      <c r="D46" s="8" t="s">
        <v>434</v>
      </c>
      <c r="E46" s="8" t="s">
        <v>17</v>
      </c>
      <c r="F46" s="6" t="s">
        <v>18</v>
      </c>
      <c r="G46" s="8" t="s">
        <v>19</v>
      </c>
      <c r="H46" s="9" t="s">
        <v>435</v>
      </c>
      <c r="I46" s="9" t="s">
        <v>436</v>
      </c>
      <c r="J46" s="9" t="s">
        <v>437</v>
      </c>
      <c r="K46" s="8" t="s">
        <v>545</v>
      </c>
      <c r="L46" s="9" t="s">
        <v>200</v>
      </c>
      <c r="M46" s="9" t="s">
        <v>601</v>
      </c>
      <c r="N46" s="9" t="s">
        <v>438</v>
      </c>
      <c r="O46" s="9" t="s">
        <v>439</v>
      </c>
      <c r="P46" s="9" t="s">
        <v>440</v>
      </c>
      <c r="Q46" s="9" t="s">
        <v>441</v>
      </c>
    </row>
    <row r="47" spans="1:18" ht="244.8" x14ac:dyDescent="0.3">
      <c r="A47" s="4">
        <v>87</v>
      </c>
      <c r="B47" s="8" t="s">
        <v>442</v>
      </c>
      <c r="C47" s="8" t="s">
        <v>443</v>
      </c>
      <c r="D47" s="8" t="s">
        <v>444</v>
      </c>
      <c r="E47" s="8" t="s">
        <v>17</v>
      </c>
      <c r="F47" s="6" t="s">
        <v>18</v>
      </c>
      <c r="G47" s="8" t="s">
        <v>19</v>
      </c>
      <c r="H47" s="9" t="s">
        <v>445</v>
      </c>
      <c r="I47" s="9" t="s">
        <v>18</v>
      </c>
      <c r="J47" s="9" t="s">
        <v>446</v>
      </c>
      <c r="K47" s="8" t="s">
        <v>545</v>
      </c>
      <c r="L47" s="9" t="s">
        <v>447</v>
      </c>
      <c r="M47" s="9" t="s">
        <v>601</v>
      </c>
      <c r="N47" s="9" t="s">
        <v>448</v>
      </c>
      <c r="O47" s="9" t="s">
        <v>449</v>
      </c>
      <c r="P47" s="9" t="s">
        <v>450</v>
      </c>
      <c r="Q47" s="9" t="s">
        <v>451</v>
      </c>
    </row>
    <row r="48" spans="1:18" ht="187.2" x14ac:dyDescent="0.3">
      <c r="A48" s="4">
        <v>88</v>
      </c>
      <c r="B48" s="8" t="s">
        <v>452</v>
      </c>
      <c r="C48" s="8" t="s">
        <v>453</v>
      </c>
      <c r="D48" s="8" t="s">
        <v>282</v>
      </c>
      <c r="E48" s="8" t="s">
        <v>17</v>
      </c>
      <c r="F48" s="6" t="s">
        <v>18</v>
      </c>
      <c r="G48" s="8" t="s">
        <v>19</v>
      </c>
      <c r="H48" s="9" t="s">
        <v>454</v>
      </c>
      <c r="I48" s="9" t="s">
        <v>455</v>
      </c>
      <c r="J48" s="9" t="s">
        <v>456</v>
      </c>
      <c r="K48" s="8" t="s">
        <v>545</v>
      </c>
      <c r="L48" s="9" t="s">
        <v>447</v>
      </c>
      <c r="M48" s="9" t="s">
        <v>601</v>
      </c>
      <c r="N48" s="9" t="s">
        <v>202</v>
      </c>
      <c r="O48" s="9" t="s">
        <v>457</v>
      </c>
      <c r="P48" s="9" t="s">
        <v>458</v>
      </c>
      <c r="Q48" s="9" t="s">
        <v>459</v>
      </c>
      <c r="R48" s="9" t="s">
        <v>611</v>
      </c>
    </row>
    <row r="49" spans="1:17" ht="302.39999999999998" x14ac:dyDescent="0.3">
      <c r="A49" s="4">
        <v>89</v>
      </c>
      <c r="B49" s="8" t="s">
        <v>460</v>
      </c>
      <c r="C49" s="8" t="s">
        <v>461</v>
      </c>
      <c r="D49" s="8" t="s">
        <v>462</v>
      </c>
      <c r="E49" s="8" t="s">
        <v>17</v>
      </c>
      <c r="F49" s="6" t="s">
        <v>18</v>
      </c>
      <c r="G49" s="8" t="s">
        <v>19</v>
      </c>
      <c r="H49" s="9" t="s">
        <v>463</v>
      </c>
      <c r="I49" s="9" t="s">
        <v>18</v>
      </c>
      <c r="J49" s="8" t="s">
        <v>18</v>
      </c>
      <c r="K49" s="8" t="s">
        <v>588</v>
      </c>
      <c r="L49" s="9" t="s">
        <v>464</v>
      </c>
      <c r="M49" s="9" t="s">
        <v>516</v>
      </c>
      <c r="N49" s="9" t="s">
        <v>465</v>
      </c>
      <c r="O49" s="9" t="s">
        <v>466</v>
      </c>
      <c r="P49" s="9" t="s">
        <v>467</v>
      </c>
      <c r="Q49" s="8" t="s">
        <v>18</v>
      </c>
    </row>
    <row r="50" spans="1:17" ht="214.8" customHeight="1" x14ac:dyDescent="0.3">
      <c r="A50" s="4">
        <v>90</v>
      </c>
      <c r="B50" s="8" t="s">
        <v>468</v>
      </c>
      <c r="C50" s="8">
        <v>2011</v>
      </c>
      <c r="D50" s="8" t="s">
        <v>29</v>
      </c>
      <c r="E50" s="8" t="s">
        <v>17</v>
      </c>
      <c r="F50" s="6" t="s">
        <v>18</v>
      </c>
      <c r="G50" s="8" t="s">
        <v>19</v>
      </c>
      <c r="H50" s="9" t="s">
        <v>469</v>
      </c>
      <c r="I50" s="9" t="s">
        <v>470</v>
      </c>
      <c r="J50" s="9" t="s">
        <v>471</v>
      </c>
      <c r="K50" s="8" t="s">
        <v>545</v>
      </c>
      <c r="L50" s="9" t="s">
        <v>447</v>
      </c>
      <c r="M50" s="9" t="s">
        <v>601</v>
      </c>
      <c r="N50" s="9" t="s">
        <v>472</v>
      </c>
      <c r="O50" s="9" t="s">
        <v>473</v>
      </c>
      <c r="P50" s="9" t="s">
        <v>18</v>
      </c>
      <c r="Q50" s="9" t="s">
        <v>474</v>
      </c>
    </row>
    <row r="51" spans="1:17" ht="144" x14ac:dyDescent="0.3">
      <c r="A51" s="4">
        <v>92</v>
      </c>
      <c r="B51" s="8" t="s">
        <v>475</v>
      </c>
      <c r="C51" s="8" t="s">
        <v>476</v>
      </c>
      <c r="D51" s="8" t="s">
        <v>59</v>
      </c>
      <c r="E51" s="8" t="s">
        <v>17</v>
      </c>
      <c r="F51" s="6" t="s">
        <v>18</v>
      </c>
      <c r="G51" s="8" t="s">
        <v>19</v>
      </c>
      <c r="H51" s="9" t="s">
        <v>477</v>
      </c>
      <c r="I51" s="9" t="s">
        <v>18</v>
      </c>
      <c r="J51" s="9" t="s">
        <v>478</v>
      </c>
      <c r="K51" s="8" t="s">
        <v>545</v>
      </c>
      <c r="L51" s="9" t="s">
        <v>479</v>
      </c>
      <c r="M51" s="9" t="s">
        <v>601</v>
      </c>
      <c r="N51" s="9" t="s">
        <v>480</v>
      </c>
      <c r="O51" s="9" t="s">
        <v>481</v>
      </c>
      <c r="P51" s="8" t="s">
        <v>18</v>
      </c>
      <c r="Q51" s="10" t="s">
        <v>482</v>
      </c>
    </row>
    <row r="52" spans="1:17" ht="172.8" x14ac:dyDescent="0.3">
      <c r="A52" s="4">
        <v>93</v>
      </c>
      <c r="B52" s="8" t="s">
        <v>483</v>
      </c>
      <c r="C52" s="8" t="s">
        <v>484</v>
      </c>
      <c r="D52" s="8" t="s">
        <v>406</v>
      </c>
      <c r="E52" s="8" t="s">
        <v>17</v>
      </c>
      <c r="F52" s="6" t="s">
        <v>18</v>
      </c>
      <c r="G52" s="8" t="s">
        <v>19</v>
      </c>
      <c r="H52" s="9" t="s">
        <v>485</v>
      </c>
      <c r="I52" s="9" t="s">
        <v>18</v>
      </c>
      <c r="J52" s="9" t="s">
        <v>486</v>
      </c>
      <c r="K52" s="8" t="s">
        <v>596</v>
      </c>
      <c r="L52" s="9" t="s">
        <v>487</v>
      </c>
      <c r="M52" s="9" t="s">
        <v>516</v>
      </c>
      <c r="N52" s="9" t="s">
        <v>488</v>
      </c>
      <c r="O52" s="10" t="s">
        <v>489</v>
      </c>
      <c r="P52" s="9" t="s">
        <v>18</v>
      </c>
      <c r="Q52" s="9" t="s">
        <v>490</v>
      </c>
    </row>
    <row r="53" spans="1:17" ht="143.4" customHeight="1" x14ac:dyDescent="0.3">
      <c r="A53" s="4">
        <v>94</v>
      </c>
      <c r="B53" s="8" t="s">
        <v>491</v>
      </c>
      <c r="C53" s="8">
        <v>2008</v>
      </c>
      <c r="D53" s="8" t="s">
        <v>29</v>
      </c>
      <c r="E53" s="8" t="s">
        <v>17</v>
      </c>
      <c r="F53" s="6" t="s">
        <v>18</v>
      </c>
      <c r="G53" s="8" t="s">
        <v>19</v>
      </c>
      <c r="H53" s="9" t="s">
        <v>492</v>
      </c>
      <c r="I53" s="9" t="s">
        <v>493</v>
      </c>
      <c r="J53" s="9" t="s">
        <v>494</v>
      </c>
      <c r="K53" s="8" t="s">
        <v>545</v>
      </c>
      <c r="L53" s="9" t="s">
        <v>200</v>
      </c>
      <c r="M53" s="9" t="s">
        <v>601</v>
      </c>
      <c r="N53" s="9" t="s">
        <v>495</v>
      </c>
      <c r="O53" s="10" t="s">
        <v>496</v>
      </c>
      <c r="P53" s="9" t="s">
        <v>18</v>
      </c>
      <c r="Q53" s="9" t="s">
        <v>497</v>
      </c>
    </row>
    <row r="54" spans="1:17" ht="158.4" x14ac:dyDescent="0.3">
      <c r="A54" s="4">
        <v>96</v>
      </c>
      <c r="B54" s="8" t="s">
        <v>498</v>
      </c>
      <c r="C54" s="8" t="s">
        <v>499</v>
      </c>
      <c r="D54" s="8" t="s">
        <v>500</v>
      </c>
      <c r="E54" s="8" t="s">
        <v>17</v>
      </c>
      <c r="F54" s="6" t="s">
        <v>18</v>
      </c>
      <c r="G54" s="8" t="s">
        <v>19</v>
      </c>
      <c r="H54" s="9" t="s">
        <v>501</v>
      </c>
      <c r="I54" s="9" t="s">
        <v>18</v>
      </c>
      <c r="J54" s="9" t="s">
        <v>502</v>
      </c>
      <c r="K54" s="8" t="s">
        <v>573</v>
      </c>
      <c r="L54" s="9" t="s">
        <v>503</v>
      </c>
      <c r="M54" s="9" t="s">
        <v>516</v>
      </c>
      <c r="N54" s="9" t="s">
        <v>504</v>
      </c>
      <c r="O54" s="10" t="s">
        <v>505</v>
      </c>
      <c r="P54" s="9" t="s">
        <v>18</v>
      </c>
      <c r="Q54" s="9" t="s">
        <v>506</v>
      </c>
    </row>
    <row r="55" spans="1:17" ht="259.2" x14ac:dyDescent="0.3">
      <c r="A55" s="4">
        <v>97</v>
      </c>
      <c r="B55" s="8" t="s">
        <v>507</v>
      </c>
      <c r="C55" s="8" t="s">
        <v>508</v>
      </c>
      <c r="D55" s="8" t="s">
        <v>90</v>
      </c>
      <c r="E55" s="8" t="s">
        <v>17</v>
      </c>
      <c r="F55" s="6" t="s">
        <v>18</v>
      </c>
      <c r="G55" s="8" t="s">
        <v>19</v>
      </c>
      <c r="H55" s="9" t="s">
        <v>509</v>
      </c>
      <c r="I55" s="9" t="s">
        <v>18</v>
      </c>
      <c r="J55" s="9" t="s">
        <v>510</v>
      </c>
      <c r="K55" s="8" t="s">
        <v>600</v>
      </c>
      <c r="L55" s="9" t="s">
        <v>511</v>
      </c>
      <c r="M55" s="9" t="s">
        <v>601</v>
      </c>
      <c r="N55" s="9" t="s">
        <v>512</v>
      </c>
      <c r="O55" s="9" t="s">
        <v>513</v>
      </c>
      <c r="P55" s="8"/>
      <c r="Q55" s="9" t="s">
        <v>514</v>
      </c>
    </row>
    <row r="56" spans="1:17" x14ac:dyDescent="0.3">
      <c r="A56" s="4"/>
      <c r="B56" s="8"/>
      <c r="C56" s="8"/>
      <c r="D56" s="8"/>
      <c r="E56" s="8"/>
      <c r="F56" s="6"/>
      <c r="G56" s="8"/>
      <c r="O56" s="8"/>
      <c r="P56" s="8"/>
      <c r="Q56" s="8"/>
    </row>
    <row r="57" spans="1:17" x14ac:dyDescent="0.3">
      <c r="O57" s="8"/>
      <c r="P57" s="8"/>
      <c r="Q57" s="8"/>
    </row>
    <row r="58" spans="1:17" x14ac:dyDescent="0.3">
      <c r="O58" s="8"/>
      <c r="P58" s="8"/>
      <c r="Q58" s="8"/>
    </row>
    <row r="59" spans="1:17" x14ac:dyDescent="0.3">
      <c r="O59" s="8"/>
      <c r="P59" s="8"/>
      <c r="Q59" s="8"/>
    </row>
    <row r="60" spans="1:17" x14ac:dyDescent="0.3">
      <c r="O60" s="8"/>
      <c r="P60" s="8"/>
      <c r="Q60" s="8"/>
    </row>
    <row r="61" spans="1:17" x14ac:dyDescent="0.3">
      <c r="O61" s="8"/>
      <c r="P61" s="8"/>
      <c r="Q61" s="8"/>
    </row>
  </sheetData>
  <autoFilter ref="A1:R55" xr:uid="{DED07D1C-06C0-42B4-92EC-230B15989E2E}"/>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all_YLL</vt:lpstr>
      <vt:lpstr>YPLL</vt:lpstr>
      <vt:lpstr>SEYLL</vt:lpstr>
      <vt:lpstr>All_info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shakirarodzlan</dc:creator>
  <cp:lastModifiedBy>shakirarodzlan</cp:lastModifiedBy>
  <dcterms:created xsi:type="dcterms:W3CDTF">2022-10-21T04:10:07Z</dcterms:created>
  <dcterms:modified xsi:type="dcterms:W3CDTF">2023-01-21T15:50:09Z</dcterms:modified>
</cp:coreProperties>
</file>