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1msfs01\en1nw501_vol2\HOME\E058172\My Documents\1 - Active Project - Oracle Fusion\Schedule\"/>
    </mc:Choice>
  </mc:AlternateContent>
  <xr:revisionPtr revIDLastSave="0" documentId="10_ncr:100000_{BD38DE46-2298-4A6E-B868-47B7251A5CD4}" xr6:coauthVersionLast="31" xr6:coauthVersionMax="31" xr10:uidLastSave="{00000000-0000-0000-0000-000000000000}"/>
  <bookViews>
    <workbookView xWindow="0" yWindow="0" windowWidth="20490" windowHeight="8835" tabRatio="988" xr2:uid="{00000000-000D-0000-FFFF-FFFF00000000}"/>
  </bookViews>
  <sheets>
    <sheet name="Summer 1" sheetId="10" r:id="rId1"/>
    <sheet name="Sheet1" sheetId="23" r:id="rId2"/>
    <sheet name="Sheet8" sheetId="22" state="hidden" r:id="rId3"/>
  </sheets>
  <definedNames>
    <definedName name="_xlnm._FilterDatabase" localSheetId="0" hidden="1">'Summer 1'!$A$4:$EO$4</definedName>
    <definedName name="Task_Data">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0" l="1"/>
  <c r="BJ2" i="10" l="1"/>
  <c r="BK2" i="10" s="1"/>
  <c r="BL2" i="10" s="1"/>
  <c r="BM2" i="10" s="1"/>
  <c r="BO2" i="10" l="1"/>
  <c r="BP2" i="10" s="1"/>
  <c r="BQ2" i="10" s="1"/>
  <c r="BR2" i="10" s="1"/>
  <c r="BT2" i="10" s="1"/>
  <c r="BU2" i="10" s="1"/>
  <c r="BV2" i="10" s="1"/>
  <c r="BW2" i="10" s="1"/>
  <c r="BY2" i="10" s="1"/>
  <c r="BZ2" i="10" s="1"/>
  <c r="CA2" i="10" s="1"/>
  <c r="CB2" i="10" s="1"/>
  <c r="CD2" i="10" s="1"/>
  <c r="CE2" i="10" s="1"/>
  <c r="CF2" i="10" s="1"/>
  <c r="CG2" i="10" s="1"/>
  <c r="CI2" i="10" s="1"/>
  <c r="CJ2" i="10" s="1"/>
  <c r="CK2" i="10" s="1"/>
  <c r="CL2" i="10" s="1"/>
  <c r="CN2" i="10" s="1"/>
  <c r="CO2" i="10" s="1"/>
  <c r="CP2" i="10" s="1"/>
  <c r="CQ2" i="10" s="1"/>
  <c r="CS2" i="10" s="1"/>
  <c r="CT2" i="10" s="1"/>
  <c r="CU2" i="10" s="1"/>
  <c r="CV2" i="10" s="1"/>
  <c r="CW2" i="10" s="1"/>
  <c r="CX2" i="10" s="1"/>
  <c r="CY2" i="10" s="1"/>
  <c r="CZ2" i="10" s="1"/>
  <c r="DA2" i="10" s="1"/>
  <c r="DB2" i="10" s="1"/>
  <c r="DC2" i="10" s="1"/>
  <c r="DD2" i="10" s="1"/>
  <c r="DE2" i="10" s="1"/>
  <c r="DF2" i="10" s="1"/>
  <c r="DG2" i="10" s="1"/>
  <c r="DH2" i="10" s="1"/>
  <c r="DI2" i="10" s="1"/>
  <c r="DJ2" i="10" s="1"/>
  <c r="DK2" i="10" s="1"/>
  <c r="BE2" i="10" l="1"/>
  <c r="BF2" i="10" s="1"/>
  <c r="BG2" i="10" s="1"/>
  <c r="BH2" i="10" s="1"/>
  <c r="AD2" i="10"/>
  <c r="AZ2" i="10"/>
  <c r="BA2" i="10" s="1"/>
  <c r="BB2" i="10" s="1"/>
  <c r="BC2" i="10" s="1"/>
  <c r="AK2" i="10"/>
  <c r="AL2" i="10" s="1"/>
  <c r="AM2" i="10" s="1"/>
  <c r="AN2" i="10" s="1"/>
  <c r="AP2" i="10" s="1"/>
  <c r="AQ2" i="10" s="1"/>
  <c r="AR2" i="10" s="1"/>
  <c r="AS2" i="10" s="1"/>
  <c r="AU2" i="10" s="1"/>
  <c r="AV2" i="10" s="1"/>
  <c r="AW2" i="10" s="1"/>
  <c r="AX2" i="10" s="1"/>
  <c r="AF2" i="10"/>
  <c r="AG2" i="10" s="1"/>
  <c r="AH2" i="10" s="1"/>
  <c r="AI2" i="10" s="1"/>
  <c r="H2" i="10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 Devasahayam</author>
  </authors>
  <commentList>
    <comment ref="BG1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Len Devasahayam:</t>
        </r>
        <r>
          <rPr>
            <sz val="9"/>
            <color indexed="81"/>
            <rFont val="Tahoma"/>
            <family val="2"/>
          </rPr>
          <t xml:space="preserve">
Requirement Change  Transaction validation</t>
        </r>
      </text>
    </comment>
  </commentList>
</comments>
</file>

<file path=xl/sharedStrings.xml><?xml version="1.0" encoding="utf-8"?>
<sst xmlns="http://schemas.openxmlformats.org/spreadsheetml/2006/main" count="225" uniqueCount="71">
  <si>
    <t>UAT</t>
  </si>
  <si>
    <t>Phase</t>
  </si>
  <si>
    <t>Pilot</t>
  </si>
  <si>
    <t>Paragon</t>
  </si>
  <si>
    <t>Summer/1</t>
  </si>
  <si>
    <t>System IQ</t>
  </si>
  <si>
    <t>ESOMs/Maximo</t>
  </si>
  <si>
    <t>Jun</t>
  </si>
  <si>
    <t>Jul</t>
  </si>
  <si>
    <t>Aug</t>
  </si>
  <si>
    <t>Sep</t>
  </si>
  <si>
    <t>Oct</t>
  </si>
  <si>
    <t>Total</t>
  </si>
  <si>
    <t>Week 2</t>
  </si>
  <si>
    <t>Week 3</t>
  </si>
  <si>
    <t>Week 4</t>
  </si>
  <si>
    <t>Week 5</t>
  </si>
  <si>
    <t>PRD</t>
  </si>
  <si>
    <t>Week 6</t>
  </si>
  <si>
    <t>Week 7</t>
  </si>
  <si>
    <t>Week 8</t>
  </si>
  <si>
    <t>Week 9</t>
  </si>
  <si>
    <t>Week 10</t>
  </si>
  <si>
    <t>Week 11</t>
  </si>
  <si>
    <t>Week 1</t>
  </si>
  <si>
    <t>Bundle B</t>
  </si>
  <si>
    <t>Bundle D</t>
  </si>
  <si>
    <t>Bundle E</t>
  </si>
  <si>
    <t>Bundle A</t>
  </si>
  <si>
    <t>Bundle C</t>
  </si>
  <si>
    <t>Bundle F</t>
  </si>
  <si>
    <t>Week 12</t>
  </si>
  <si>
    <t>Week 13</t>
  </si>
  <si>
    <t>Week 14</t>
  </si>
  <si>
    <t>Week 15</t>
  </si>
  <si>
    <t>UAT Promote</t>
  </si>
  <si>
    <t>Performance</t>
  </si>
  <si>
    <t>INT Deploy</t>
  </si>
  <si>
    <t>M</t>
  </si>
  <si>
    <t>T</t>
  </si>
  <si>
    <t>W</t>
  </si>
  <si>
    <t>F</t>
  </si>
  <si>
    <t>`</t>
  </si>
  <si>
    <t>PRD 1</t>
  </si>
  <si>
    <t>PRD 2</t>
  </si>
  <si>
    <t>E to E</t>
  </si>
  <si>
    <t>PRD (GAM and NAS)</t>
  </si>
  <si>
    <t>Bundle</t>
  </si>
  <si>
    <t>Warrenty Support - Secondary</t>
  </si>
  <si>
    <t>Documentation</t>
  </si>
  <si>
    <t>Warranty Support  Primary</t>
  </si>
  <si>
    <t>Performance/Documentation</t>
  </si>
  <si>
    <t>PRD - Ginna</t>
  </si>
  <si>
    <t>PRD 1 - ( Cal, Maximo)</t>
  </si>
  <si>
    <t>PRD 2 - NMP1, NMP2</t>
  </si>
  <si>
    <t xml:space="preserve">PRD 1 </t>
  </si>
  <si>
    <t xml:space="preserve">PRD 2 </t>
  </si>
  <si>
    <t>SAT</t>
  </si>
  <si>
    <t>Warranty Support - Secondary</t>
  </si>
  <si>
    <t>Documentation/Prod Prep</t>
  </si>
  <si>
    <t>Target Completion Date</t>
  </si>
  <si>
    <t>Total:</t>
  </si>
  <si>
    <t>Number of Integrations</t>
  </si>
  <si>
    <t>UAT/Performance/Documentation/Prod Prep</t>
  </si>
  <si>
    <t>Pilot &amp; Summer 1 Schedule as of 8/9/18</t>
  </si>
  <si>
    <t>1st Deployment Date</t>
  </si>
  <si>
    <t>Genco Team</t>
  </si>
  <si>
    <t>Power</t>
  </si>
  <si>
    <t>NAS</t>
  </si>
  <si>
    <t>NAS &amp; GAM</t>
  </si>
  <si>
    <t>GAM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</si>
</sst>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Font="1" applyFill="1"/>
    <xf numFmtId="0" fontId="0" fillId="0" borderId="0" xfId="0" applyFont="1"/>
    <xf numFmtId="0" fontId="4" fillId="0" borderId="0" xfId="0" applyFont="1" applyFill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5" fillId="0" borderId="0" xfId="0" applyFont="1"/>
    <xf numFmtId="0" fontId="6" fillId="0" borderId="0" xfId="0" applyFont="1"/>
    <xf numFmtId="164" fontId="6" fillId="0" borderId="2" xfId="0" applyNumberFormat="1" applyFont="1" applyBorder="1"/>
    <xf numFmtId="0" fontId="6" fillId="6" borderId="0" xfId="0" applyFont="1" applyFill="1"/>
    <xf numFmtId="0" fontId="3" fillId="7" borderId="2" xfId="0" applyFont="1" applyFill="1" applyBorder="1"/>
    <xf numFmtId="0" fontId="1" fillId="0" borderId="2" xfId="0" applyFont="1" applyBorder="1"/>
    <xf numFmtId="0" fontId="1" fillId="0" borderId="2" xfId="0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8" fillId="8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9" fillId="8" borderId="0" xfId="0" applyFont="1" applyFill="1" applyBorder="1" applyAlignment="1">
      <alignment horizontal="center" vertical="center"/>
    </xf>
    <xf numFmtId="0" fontId="3" fillId="4" borderId="0" xfId="0" applyFont="1" applyFill="1" applyBorder="1"/>
    <xf numFmtId="0" fontId="5" fillId="0" borderId="0" xfId="0" applyFont="1" applyBorder="1" applyAlignment="1"/>
    <xf numFmtId="0" fontId="8" fillId="10" borderId="0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0" fontId="10" fillId="10" borderId="0" xfId="0" applyFont="1" applyFill="1" applyBorder="1" applyAlignment="1">
      <alignment horizontal="left" vertical="center"/>
    </xf>
    <xf numFmtId="0" fontId="0" fillId="3" borderId="0" xfId="0" applyFill="1" applyBorder="1"/>
    <xf numFmtId="0" fontId="3" fillId="8" borderId="0" xfId="0" applyFont="1" applyFill="1" applyBorder="1"/>
    <xf numFmtId="0" fontId="3" fillId="3" borderId="0" xfId="0" applyFont="1" applyFill="1" applyBorder="1"/>
    <xf numFmtId="164" fontId="6" fillId="0" borderId="2" xfId="0" applyNumberFormat="1" applyFont="1" applyBorder="1" applyAlignment="1">
      <alignment horizontal="center"/>
    </xf>
    <xf numFmtId="164" fontId="6" fillId="0" borderId="4" xfId="0" applyNumberFormat="1" applyFont="1" applyBorder="1"/>
    <xf numFmtId="164" fontId="6" fillId="0" borderId="2" xfId="0" applyNumberFormat="1" applyFont="1" applyFill="1" applyBorder="1" applyAlignment="1">
      <alignment horizontal="center"/>
    </xf>
    <xf numFmtId="0" fontId="3" fillId="8" borderId="1" xfId="0" applyFont="1" applyFill="1" applyBorder="1"/>
    <xf numFmtId="0" fontId="3" fillId="8" borderId="3" xfId="0" applyFont="1" applyFill="1" applyBorder="1"/>
    <xf numFmtId="0" fontId="3" fillId="8" borderId="4" xfId="0" applyFont="1" applyFill="1" applyBorder="1"/>
    <xf numFmtId="0" fontId="8" fillId="8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9" fillId="13" borderId="4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left" vertical="center"/>
    </xf>
    <xf numFmtId="0" fontId="13" fillId="14" borderId="1" xfId="0" applyFont="1" applyFill="1" applyBorder="1"/>
    <xf numFmtId="0" fontId="2" fillId="14" borderId="3" xfId="0" applyFont="1" applyFill="1" applyBorder="1"/>
    <xf numFmtId="0" fontId="9" fillId="14" borderId="3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3" fillId="3" borderId="5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3" fillId="11" borderId="1" xfId="0" applyFont="1" applyFill="1" applyBorder="1"/>
    <xf numFmtId="0" fontId="8" fillId="11" borderId="3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horizontal="center" vertical="center"/>
    </xf>
    <xf numFmtId="0" fontId="3" fillId="9" borderId="3" xfId="0" applyFont="1" applyFill="1" applyBorder="1"/>
    <xf numFmtId="0" fontId="3" fillId="9" borderId="4" xfId="0" applyFont="1" applyFill="1" applyBorder="1"/>
    <xf numFmtId="0" fontId="10" fillId="5" borderId="1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13" fillId="14" borderId="3" xfId="0" applyFont="1" applyFill="1" applyBorder="1"/>
    <xf numFmtId="14" fontId="5" fillId="0" borderId="2" xfId="0" applyNumberFormat="1" applyFont="1" applyBorder="1" applyAlignment="1"/>
    <xf numFmtId="0" fontId="3" fillId="7" borderId="2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3" fillId="7" borderId="2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left" vertical="center"/>
    </xf>
    <xf numFmtId="0" fontId="3" fillId="4" borderId="1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8" fillId="11" borderId="4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left" vertical="center"/>
    </xf>
    <xf numFmtId="0" fontId="8" fillId="10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6" fillId="0" borderId="9" xfId="0" applyNumberFormat="1" applyFont="1" applyBorder="1"/>
    <xf numFmtId="164" fontId="6" fillId="0" borderId="5" xfId="0" applyNumberFormat="1" applyFont="1" applyBorder="1"/>
    <xf numFmtId="0" fontId="14" fillId="2" borderId="2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left" vertical="center"/>
    </xf>
    <xf numFmtId="0" fontId="10" fillId="12" borderId="3" xfId="0" applyFont="1" applyFill="1" applyBorder="1" applyAlignment="1">
      <alignment horizontal="left" vertical="center"/>
    </xf>
    <xf numFmtId="0" fontId="3" fillId="3" borderId="1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DC9-41BE-ABB6-D43F1980E0D6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DC9-41BE-ABB6-D43F1980E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91408"/>
        <c:axId val="112291968"/>
      </c:barChart>
      <c:catAx>
        <c:axId val="1122914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1968"/>
        <c:crosses val="autoZero"/>
        <c:auto val="1"/>
        <c:lblAlgn val="ctr"/>
        <c:lblOffset val="100"/>
        <c:noMultiLvlLbl val="0"/>
      </c:catAx>
      <c:valAx>
        <c:axId val="112291968"/>
        <c:scaling>
          <c:orientation val="minMax"/>
          <c:min val="4327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20</xdr:col>
      <xdr:colOff>85725</xdr:colOff>
      <xdr:row>32</xdr:row>
      <xdr:rowOff>19053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24"/>
  <sheetViews>
    <sheetView tabSelected="1" zoomScale="95" zoomScaleNormal="95" workbookViewId="0">
      <pane xSplit="55" ySplit="5" topLeftCell="BD6" activePane="bottomRight" state="frozen"/>
      <selection pane="topRight" activeCell="BC1" sqref="BC1"/>
      <selection pane="bottomLeft" activeCell="A6" sqref="A6"/>
      <selection pane="bottomRight" activeCell="A4" sqref="A4"/>
    </sheetView>
  </sheetViews>
  <sheetFormatPr defaultRowHeight="15" x14ac:dyDescent="0.25"/>
  <cols>
    <col min="1" max="1" width="8.85546875" style="6" bestFit="1" customWidth="1"/>
    <col min="2" max="2" width="11.85546875" style="6" customWidth="1"/>
    <col min="3" max="3" width="9.7109375" style="6" customWidth="1"/>
    <col min="4" max="4" width="11.7109375" style="5" customWidth="1"/>
    <col min="5" max="5" width="11.28515625" style="5" customWidth="1"/>
    <col min="6" max="6" width="13.28515625" style="5" customWidth="1"/>
    <col min="7" max="7" width="5.5703125" hidden="1" customWidth="1"/>
    <col min="8" max="19" width="3.85546875" style="5" hidden="1" customWidth="1"/>
    <col min="20" max="26" width="4.140625" style="5" hidden="1" customWidth="1"/>
    <col min="27" max="27" width="4.42578125" style="5" hidden="1" customWidth="1"/>
    <col min="28" max="28" width="4.5703125" style="5" hidden="1" customWidth="1"/>
    <col min="29" max="35" width="4.42578125" style="5" hidden="1" customWidth="1"/>
    <col min="36" max="36" width="4.85546875" style="5" hidden="1" customWidth="1"/>
    <col min="37" max="41" width="4.42578125" style="5" hidden="1" customWidth="1"/>
    <col min="42" max="42" width="4.140625" style="5" hidden="1" customWidth="1"/>
    <col min="43" max="52" width="4.42578125" style="5" hidden="1" customWidth="1"/>
    <col min="53" max="53" width="4.140625" style="5" hidden="1" customWidth="1"/>
    <col min="54" max="55" width="4.42578125" style="5" hidden="1" customWidth="1"/>
    <col min="56" max="57" width="4.42578125" style="5" customWidth="1"/>
    <col min="58" max="58" width="4.140625" style="5" customWidth="1"/>
    <col min="59" max="62" width="4.42578125" style="5" customWidth="1"/>
    <col min="63" max="63" width="4.140625" style="5" customWidth="1"/>
    <col min="64" max="67" width="4.42578125" style="5" customWidth="1"/>
    <col min="68" max="68" width="4.140625" style="5" customWidth="1"/>
    <col min="69" max="72" width="4.42578125" style="5" customWidth="1"/>
    <col min="73" max="73" width="4.140625" style="5" customWidth="1"/>
    <col min="74" max="77" width="4.42578125" style="5" customWidth="1"/>
    <col min="78" max="78" width="4.140625" style="5" customWidth="1"/>
    <col min="79" max="82" width="4.42578125" style="5" customWidth="1"/>
    <col min="83" max="83" width="4.140625" style="5" customWidth="1"/>
    <col min="84" max="87" width="4.42578125" style="5" customWidth="1"/>
    <col min="88" max="88" width="4.140625" style="5" customWidth="1"/>
    <col min="89" max="92" width="4.42578125" style="5" customWidth="1"/>
    <col min="93" max="93" width="4.140625" style="5" customWidth="1"/>
    <col min="94" max="97" width="4.42578125" style="5" customWidth="1"/>
    <col min="98" max="98" width="4.140625" style="5" customWidth="1"/>
    <col min="99" max="102" width="4.42578125" style="5" customWidth="1"/>
    <col min="103" max="103" width="4.140625" style="5" customWidth="1"/>
    <col min="104" max="107" width="4.42578125" style="5" customWidth="1"/>
    <col min="108" max="108" width="4.140625" style="5" customWidth="1"/>
    <col min="109" max="111" width="4.42578125" style="5" customWidth="1"/>
  </cols>
  <sheetData>
    <row r="1" spans="1:145" s="2" customFormat="1" x14ac:dyDescent="0.25">
      <c r="A1" s="1"/>
      <c r="B1" s="3"/>
      <c r="D1"/>
      <c r="E1"/>
      <c r="F1"/>
      <c r="G1" s="85" t="s">
        <v>7</v>
      </c>
      <c r="H1" s="86"/>
      <c r="I1" s="86"/>
      <c r="J1" s="87"/>
      <c r="K1" s="85" t="s">
        <v>8</v>
      </c>
      <c r="L1" s="86"/>
      <c r="M1" s="86"/>
      <c r="N1" s="87"/>
      <c r="O1" s="85" t="s">
        <v>9</v>
      </c>
      <c r="P1" s="86"/>
      <c r="Q1" s="86"/>
      <c r="R1" s="86"/>
      <c r="S1" s="87"/>
      <c r="T1" s="85" t="s">
        <v>10</v>
      </c>
      <c r="U1" s="86"/>
      <c r="V1" s="86"/>
      <c r="W1" s="87"/>
      <c r="X1" s="85" t="s">
        <v>11</v>
      </c>
      <c r="Y1" s="86"/>
      <c r="Z1" s="86"/>
      <c r="AA1" s="86"/>
      <c r="AB1" s="87"/>
      <c r="AC1" s="86"/>
      <c r="AD1" s="87"/>
      <c r="AE1" s="85" t="s">
        <v>24</v>
      </c>
      <c r="AF1" s="86"/>
      <c r="AG1" s="86"/>
      <c r="AH1" s="86"/>
      <c r="AI1" s="87"/>
      <c r="AJ1" s="85" t="s">
        <v>13</v>
      </c>
      <c r="AK1" s="86"/>
      <c r="AL1" s="86"/>
      <c r="AM1" s="86"/>
      <c r="AN1" s="87"/>
      <c r="AO1" s="85" t="s">
        <v>14</v>
      </c>
      <c r="AP1" s="86"/>
      <c r="AQ1" s="86"/>
      <c r="AR1" s="86"/>
      <c r="AS1" s="87"/>
      <c r="AT1" s="85" t="s">
        <v>15</v>
      </c>
      <c r="AU1" s="86"/>
      <c r="AV1" s="86"/>
      <c r="AW1" s="86"/>
      <c r="AX1" s="87"/>
      <c r="AY1" s="85" t="s">
        <v>16</v>
      </c>
      <c r="AZ1" s="86"/>
      <c r="BA1" s="86"/>
      <c r="BB1" s="86"/>
      <c r="BC1" s="87"/>
      <c r="BD1" s="85" t="s">
        <v>18</v>
      </c>
      <c r="BE1" s="86"/>
      <c r="BF1" s="86"/>
      <c r="BG1" s="86"/>
      <c r="BH1" s="87"/>
      <c r="BI1" s="85" t="s">
        <v>19</v>
      </c>
      <c r="BJ1" s="86"/>
      <c r="BK1" s="86"/>
      <c r="BL1" s="86"/>
      <c r="BM1" s="87"/>
      <c r="BN1" s="85" t="s">
        <v>20</v>
      </c>
      <c r="BO1" s="86"/>
      <c r="BP1" s="86"/>
      <c r="BQ1" s="86"/>
      <c r="BR1" s="87"/>
      <c r="BS1" s="85" t="s">
        <v>21</v>
      </c>
      <c r="BT1" s="86"/>
      <c r="BU1" s="86"/>
      <c r="BV1" s="86"/>
      <c r="BW1" s="87"/>
      <c r="BX1" s="85" t="s">
        <v>22</v>
      </c>
      <c r="BY1" s="86"/>
      <c r="BZ1" s="86"/>
      <c r="CA1" s="86"/>
      <c r="CB1" s="87"/>
      <c r="CC1" s="85" t="s">
        <v>23</v>
      </c>
      <c r="CD1" s="86"/>
      <c r="CE1" s="86"/>
      <c r="CF1" s="86"/>
      <c r="CG1" s="87"/>
      <c r="CH1" s="85" t="s">
        <v>31</v>
      </c>
      <c r="CI1" s="86"/>
      <c r="CJ1" s="86"/>
      <c r="CK1" s="86"/>
      <c r="CL1" s="87"/>
      <c r="CM1" s="85" t="s">
        <v>32</v>
      </c>
      <c r="CN1" s="86"/>
      <c r="CO1" s="86"/>
      <c r="CP1" s="86"/>
      <c r="CQ1" s="87"/>
      <c r="CR1" s="85" t="s">
        <v>33</v>
      </c>
      <c r="CS1" s="86"/>
      <c r="CT1" s="86"/>
      <c r="CU1" s="86"/>
      <c r="CV1" s="87"/>
      <c r="CW1" s="85" t="s">
        <v>34</v>
      </c>
      <c r="CX1" s="86"/>
      <c r="CY1" s="86"/>
      <c r="CZ1" s="86"/>
      <c r="DA1" s="87"/>
      <c r="DB1" s="85" t="s">
        <v>34</v>
      </c>
      <c r="DC1" s="86"/>
      <c r="DD1" s="86"/>
      <c r="DE1" s="86"/>
      <c r="DF1" s="87"/>
    </row>
    <row r="2" spans="1:145" s="7" customFormat="1" x14ac:dyDescent="0.25">
      <c r="A2" s="6"/>
      <c r="D2"/>
      <c r="E2"/>
      <c r="F2"/>
      <c r="G2" s="89">
        <v>42891</v>
      </c>
      <c r="H2" s="89">
        <f>G2+7</f>
        <v>42898</v>
      </c>
      <c r="I2" s="89">
        <f t="shared" ref="I2:AB2" si="0">H2+7</f>
        <v>42905</v>
      </c>
      <c r="J2" s="89">
        <f t="shared" si="0"/>
        <v>42912</v>
      </c>
      <c r="K2" s="89">
        <f t="shared" si="0"/>
        <v>42919</v>
      </c>
      <c r="L2" s="89">
        <f t="shared" si="0"/>
        <v>42926</v>
      </c>
      <c r="M2" s="89">
        <f t="shared" si="0"/>
        <v>42933</v>
      </c>
      <c r="N2" s="89">
        <f t="shared" si="0"/>
        <v>42940</v>
      </c>
      <c r="O2" s="89">
        <f t="shared" si="0"/>
        <v>42947</v>
      </c>
      <c r="P2" s="89">
        <f t="shared" si="0"/>
        <v>42954</v>
      </c>
      <c r="Q2" s="89">
        <f t="shared" si="0"/>
        <v>42961</v>
      </c>
      <c r="R2" s="89">
        <f t="shared" si="0"/>
        <v>42968</v>
      </c>
      <c r="S2" s="89">
        <f t="shared" si="0"/>
        <v>42975</v>
      </c>
      <c r="T2" s="89">
        <f t="shared" si="0"/>
        <v>42982</v>
      </c>
      <c r="U2" s="89">
        <f t="shared" si="0"/>
        <v>42989</v>
      </c>
      <c r="V2" s="89">
        <f t="shared" si="0"/>
        <v>42996</v>
      </c>
      <c r="W2" s="89">
        <f t="shared" si="0"/>
        <v>43003</v>
      </c>
      <c r="X2" s="89">
        <f t="shared" si="0"/>
        <v>43010</v>
      </c>
      <c r="Y2" s="89">
        <f t="shared" si="0"/>
        <v>43017</v>
      </c>
      <c r="Z2" s="89">
        <f t="shared" si="0"/>
        <v>43024</v>
      </c>
      <c r="AA2" s="89">
        <f t="shared" si="0"/>
        <v>43031</v>
      </c>
      <c r="AB2" s="89">
        <f t="shared" si="0"/>
        <v>43038</v>
      </c>
      <c r="AC2" s="89">
        <v>43279</v>
      </c>
      <c r="AD2" s="89">
        <f t="shared" ref="AD2" si="1">AC2+1</f>
        <v>43280</v>
      </c>
      <c r="AE2" s="89">
        <v>43283</v>
      </c>
      <c r="AF2" s="89">
        <f>AE2+1</f>
        <v>43284</v>
      </c>
      <c r="AG2" s="89">
        <f>AF2+1</f>
        <v>43285</v>
      </c>
      <c r="AH2" s="89">
        <f>AG2+1</f>
        <v>43286</v>
      </c>
      <c r="AI2" s="89">
        <f>AH2+1</f>
        <v>43287</v>
      </c>
      <c r="AJ2" s="89">
        <v>43290</v>
      </c>
      <c r="AK2" s="89">
        <f t="shared" ref="AK2:AX2" si="2">AJ2+1</f>
        <v>43291</v>
      </c>
      <c r="AL2" s="89">
        <f t="shared" si="2"/>
        <v>43292</v>
      </c>
      <c r="AM2" s="89">
        <f t="shared" si="2"/>
        <v>43293</v>
      </c>
      <c r="AN2" s="89">
        <f t="shared" si="2"/>
        <v>43294</v>
      </c>
      <c r="AO2" s="89">
        <v>43297</v>
      </c>
      <c r="AP2" s="89">
        <f t="shared" si="2"/>
        <v>43298</v>
      </c>
      <c r="AQ2" s="89">
        <f t="shared" si="2"/>
        <v>43299</v>
      </c>
      <c r="AR2" s="89">
        <f t="shared" si="2"/>
        <v>43300</v>
      </c>
      <c r="AS2" s="89">
        <f t="shared" si="2"/>
        <v>43301</v>
      </c>
      <c r="AT2" s="89">
        <v>43304</v>
      </c>
      <c r="AU2" s="89">
        <f t="shared" si="2"/>
        <v>43305</v>
      </c>
      <c r="AV2" s="89">
        <f t="shared" si="2"/>
        <v>43306</v>
      </c>
      <c r="AW2" s="89">
        <f t="shared" si="2"/>
        <v>43307</v>
      </c>
      <c r="AX2" s="89">
        <f t="shared" si="2"/>
        <v>43308</v>
      </c>
      <c r="AY2" s="89">
        <v>43311</v>
      </c>
      <c r="AZ2" s="89">
        <f>AY2+1</f>
        <v>43312</v>
      </c>
      <c r="BA2" s="89">
        <f t="shared" ref="BA2:BC2" si="3">AZ2+1</f>
        <v>43313</v>
      </c>
      <c r="BB2" s="89">
        <f t="shared" si="3"/>
        <v>43314</v>
      </c>
      <c r="BC2" s="90">
        <f t="shared" si="3"/>
        <v>43315</v>
      </c>
      <c r="BD2" s="28">
        <v>43318</v>
      </c>
      <c r="BE2" s="28">
        <f>BD2+1</f>
        <v>43319</v>
      </c>
      <c r="BF2" s="28">
        <f t="shared" ref="BF2:BH2" si="4">BE2+1</f>
        <v>43320</v>
      </c>
      <c r="BG2" s="28">
        <f t="shared" si="4"/>
        <v>43321</v>
      </c>
      <c r="BH2" s="28">
        <f t="shared" si="4"/>
        <v>43322</v>
      </c>
      <c r="BI2" s="29">
        <v>43325</v>
      </c>
      <c r="BJ2" s="8">
        <f>BI2+1</f>
        <v>43326</v>
      </c>
      <c r="BK2" s="8">
        <f t="shared" ref="BK2" si="5">BJ2+1</f>
        <v>43327</v>
      </c>
      <c r="BL2" s="8">
        <f t="shared" ref="BL2" si="6">BK2+1</f>
        <v>43328</v>
      </c>
      <c r="BM2" s="8">
        <f t="shared" ref="BM2" si="7">BL2+1</f>
        <v>43329</v>
      </c>
      <c r="BN2" s="8">
        <v>43332</v>
      </c>
      <c r="BO2" s="8">
        <f>BN2+1</f>
        <v>43333</v>
      </c>
      <c r="BP2" s="8">
        <f t="shared" ref="BP2" si="8">BO2+1</f>
        <v>43334</v>
      </c>
      <c r="BQ2" s="8">
        <f t="shared" ref="BQ2" si="9">BP2+1</f>
        <v>43335</v>
      </c>
      <c r="BR2" s="8">
        <f t="shared" ref="BR2" si="10">BQ2+1</f>
        <v>43336</v>
      </c>
      <c r="BS2" s="8">
        <v>43339</v>
      </c>
      <c r="BT2" s="8">
        <f>BS2+1</f>
        <v>43340</v>
      </c>
      <c r="BU2" s="8">
        <f t="shared" ref="BU2" si="11">BT2+1</f>
        <v>43341</v>
      </c>
      <c r="BV2" s="8">
        <f t="shared" ref="BV2" si="12">BU2+1</f>
        <v>43342</v>
      </c>
      <c r="BW2" s="8">
        <f t="shared" ref="BW2" si="13">BV2+1</f>
        <v>43343</v>
      </c>
      <c r="BX2" s="8">
        <v>43346</v>
      </c>
      <c r="BY2" s="8">
        <f>BX2+1</f>
        <v>43347</v>
      </c>
      <c r="BZ2" s="8">
        <f t="shared" ref="BZ2" si="14">BY2+1</f>
        <v>43348</v>
      </c>
      <c r="CA2" s="8">
        <f t="shared" ref="CA2" si="15">BZ2+1</f>
        <v>43349</v>
      </c>
      <c r="CB2" s="8">
        <f t="shared" ref="CB2" si="16">CA2+1</f>
        <v>43350</v>
      </c>
      <c r="CC2" s="8">
        <v>43353</v>
      </c>
      <c r="CD2" s="8">
        <f>CC2+1</f>
        <v>43354</v>
      </c>
      <c r="CE2" s="8">
        <f t="shared" ref="CE2" si="17">CD2+1</f>
        <v>43355</v>
      </c>
      <c r="CF2" s="8">
        <f t="shared" ref="CF2" si="18">CE2+1</f>
        <v>43356</v>
      </c>
      <c r="CG2" s="8">
        <f t="shared" ref="CG2" si="19">CF2+1</f>
        <v>43357</v>
      </c>
      <c r="CH2" s="8">
        <v>43360</v>
      </c>
      <c r="CI2" s="8">
        <f>CH2+1</f>
        <v>43361</v>
      </c>
      <c r="CJ2" s="8">
        <f t="shared" ref="CJ2" si="20">CI2+1</f>
        <v>43362</v>
      </c>
      <c r="CK2" s="8">
        <f t="shared" ref="CK2" si="21">CJ2+1</f>
        <v>43363</v>
      </c>
      <c r="CL2" s="8">
        <f t="shared" ref="CL2" si="22">CK2+1</f>
        <v>43364</v>
      </c>
      <c r="CM2" s="8">
        <v>43367</v>
      </c>
      <c r="CN2" s="8">
        <f>CM2+1</f>
        <v>43368</v>
      </c>
      <c r="CO2" s="8">
        <f t="shared" ref="CO2" si="23">CN2+1</f>
        <v>43369</v>
      </c>
      <c r="CP2" s="8">
        <f t="shared" ref="CP2" si="24">CO2+1</f>
        <v>43370</v>
      </c>
      <c r="CQ2" s="8">
        <f t="shared" ref="CQ2" si="25">CP2+1</f>
        <v>43371</v>
      </c>
      <c r="CR2" s="8">
        <v>43374</v>
      </c>
      <c r="CS2" s="8">
        <f>CR2+1</f>
        <v>43375</v>
      </c>
      <c r="CT2" s="8">
        <f t="shared" ref="CT2" si="26">CS2+1</f>
        <v>43376</v>
      </c>
      <c r="CU2" s="8">
        <f t="shared" ref="CU2" si="27">CT2+1</f>
        <v>43377</v>
      </c>
      <c r="CV2" s="8">
        <f t="shared" ref="CV2" si="28">CU2+1</f>
        <v>43378</v>
      </c>
      <c r="CW2" s="8">
        <f>CV2+1</f>
        <v>43379</v>
      </c>
      <c r="CX2" s="8">
        <f>CW2+1</f>
        <v>43380</v>
      </c>
      <c r="CY2" s="8">
        <f t="shared" ref="CY2" si="29">CX2+1</f>
        <v>43381</v>
      </c>
      <c r="CZ2" s="8">
        <f t="shared" ref="CZ2" si="30">CY2+1</f>
        <v>43382</v>
      </c>
      <c r="DA2" s="8">
        <f t="shared" ref="DA2" si="31">CZ2+1</f>
        <v>43383</v>
      </c>
      <c r="DB2" s="8">
        <f>DA2+1</f>
        <v>43384</v>
      </c>
      <c r="DC2" s="8">
        <f>DB2+1</f>
        <v>43385</v>
      </c>
      <c r="DD2" s="8">
        <f t="shared" ref="DD2" si="32">DC2+1</f>
        <v>43386</v>
      </c>
      <c r="DE2" s="8">
        <f t="shared" ref="DE2" si="33">DD2+1</f>
        <v>43387</v>
      </c>
      <c r="DF2" s="8">
        <f t="shared" ref="DF2" si="34">DE2+1</f>
        <v>43388</v>
      </c>
      <c r="DG2" s="8">
        <f t="shared" ref="DG2" si="35">DF2+1</f>
        <v>43389</v>
      </c>
      <c r="DH2" s="8">
        <f t="shared" ref="DH2" si="36">DG2+1</f>
        <v>43390</v>
      </c>
      <c r="DI2" s="8">
        <f t="shared" ref="DI2" si="37">DH2+1</f>
        <v>43391</v>
      </c>
      <c r="DJ2" s="8">
        <f t="shared" ref="DJ2" si="38">DI2+1</f>
        <v>43392</v>
      </c>
      <c r="DK2" s="8">
        <f t="shared" ref="DK2" si="39">DJ2+1</f>
        <v>43393</v>
      </c>
    </row>
    <row r="3" spans="1:145" s="9" customFormat="1" ht="12.75" x14ac:dyDescent="0.2">
      <c r="A3" s="91" t="s">
        <v>64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30" t="s">
        <v>38</v>
      </c>
      <c r="BE3" s="30" t="s">
        <v>39</v>
      </c>
      <c r="BF3" s="30" t="s">
        <v>40</v>
      </c>
      <c r="BG3" s="30" t="s">
        <v>39</v>
      </c>
      <c r="BH3" s="30" t="s">
        <v>41</v>
      </c>
      <c r="BI3" s="30" t="s">
        <v>38</v>
      </c>
      <c r="BJ3" s="30" t="s">
        <v>39</v>
      </c>
      <c r="BK3" s="30" t="s">
        <v>40</v>
      </c>
      <c r="BL3" s="30" t="s">
        <v>39</v>
      </c>
      <c r="BM3" s="30" t="s">
        <v>41</v>
      </c>
      <c r="BN3" s="30" t="s">
        <v>38</v>
      </c>
      <c r="BO3" s="30" t="s">
        <v>39</v>
      </c>
      <c r="BP3" s="30" t="s">
        <v>40</v>
      </c>
      <c r="BQ3" s="30" t="s">
        <v>39</v>
      </c>
      <c r="BR3" s="30" t="s">
        <v>41</v>
      </c>
      <c r="BS3" s="30" t="s">
        <v>38</v>
      </c>
      <c r="BT3" s="30" t="s">
        <v>39</v>
      </c>
      <c r="BU3" s="30" t="s">
        <v>40</v>
      </c>
      <c r="BV3" s="30" t="s">
        <v>39</v>
      </c>
      <c r="BW3" s="30" t="s">
        <v>41</v>
      </c>
      <c r="BX3" s="30" t="s">
        <v>38</v>
      </c>
      <c r="BY3" s="30" t="s">
        <v>39</v>
      </c>
      <c r="BZ3" s="30" t="s">
        <v>40</v>
      </c>
      <c r="CA3" s="30" t="s">
        <v>39</v>
      </c>
      <c r="CB3" s="30" t="s">
        <v>41</v>
      </c>
      <c r="CC3" s="30" t="s">
        <v>38</v>
      </c>
      <c r="CD3" s="30" t="s">
        <v>39</v>
      </c>
      <c r="CE3" s="30" t="s">
        <v>40</v>
      </c>
      <c r="CF3" s="30" t="s">
        <v>39</v>
      </c>
      <c r="CG3" s="30" t="s">
        <v>41</v>
      </c>
      <c r="CH3" s="30" t="s">
        <v>38</v>
      </c>
      <c r="CI3" s="30" t="s">
        <v>39</v>
      </c>
      <c r="CJ3" s="30" t="s">
        <v>40</v>
      </c>
      <c r="CK3" s="30" t="s">
        <v>39</v>
      </c>
      <c r="CL3" s="30" t="s">
        <v>41</v>
      </c>
      <c r="CM3" s="30" t="s">
        <v>38</v>
      </c>
      <c r="CN3" s="30" t="s">
        <v>39</v>
      </c>
      <c r="CO3" s="30" t="s">
        <v>40</v>
      </c>
      <c r="CP3" s="30" t="s">
        <v>39</v>
      </c>
      <c r="CQ3" s="30" t="s">
        <v>41</v>
      </c>
      <c r="CR3" s="30" t="s">
        <v>38</v>
      </c>
      <c r="CS3" s="30" t="s">
        <v>39</v>
      </c>
      <c r="CT3" s="30" t="s">
        <v>40</v>
      </c>
      <c r="CU3" s="30" t="s">
        <v>39</v>
      </c>
      <c r="CV3" s="30" t="s">
        <v>41</v>
      </c>
      <c r="CW3" s="30" t="s">
        <v>38</v>
      </c>
      <c r="CX3" s="30" t="s">
        <v>39</v>
      </c>
      <c r="CY3" s="30" t="s">
        <v>40</v>
      </c>
      <c r="CZ3" s="30" t="s">
        <v>39</v>
      </c>
      <c r="DA3" s="30" t="s">
        <v>41</v>
      </c>
      <c r="DB3" s="30" t="s">
        <v>38</v>
      </c>
      <c r="DC3" s="30" t="s">
        <v>39</v>
      </c>
      <c r="DD3" s="30" t="s">
        <v>40</v>
      </c>
      <c r="DE3" s="30" t="s">
        <v>39</v>
      </c>
      <c r="DF3" s="30" t="s">
        <v>41</v>
      </c>
      <c r="DG3" s="30" t="s">
        <v>41</v>
      </c>
      <c r="DH3" s="30" t="s">
        <v>41</v>
      </c>
      <c r="DI3" s="30" t="s">
        <v>41</v>
      </c>
      <c r="DJ3" s="30" t="s">
        <v>41</v>
      </c>
      <c r="DK3" s="30" t="s">
        <v>41</v>
      </c>
    </row>
    <row r="4" spans="1:145" ht="39" customHeight="1" x14ac:dyDescent="0.25">
      <c r="A4" s="73" t="s">
        <v>1</v>
      </c>
      <c r="B4" s="73" t="s">
        <v>47</v>
      </c>
      <c r="C4" s="70" t="s">
        <v>62</v>
      </c>
      <c r="D4" s="73" t="s">
        <v>66</v>
      </c>
      <c r="E4" s="70" t="s">
        <v>65</v>
      </c>
      <c r="F4" s="70" t="s">
        <v>60</v>
      </c>
      <c r="G4" s="10" t="s">
        <v>12</v>
      </c>
      <c r="H4" s="10" t="s">
        <v>12</v>
      </c>
      <c r="I4" s="10" t="s">
        <v>12</v>
      </c>
      <c r="J4" s="10" t="s">
        <v>12</v>
      </c>
      <c r="K4" s="10" t="s">
        <v>12</v>
      </c>
      <c r="L4" s="10" t="s">
        <v>12</v>
      </c>
      <c r="M4" s="10" t="s">
        <v>12</v>
      </c>
      <c r="N4" s="10" t="s">
        <v>12</v>
      </c>
      <c r="O4" s="10" t="s">
        <v>12</v>
      </c>
      <c r="P4" s="10" t="s">
        <v>12</v>
      </c>
      <c r="Q4" s="10" t="s">
        <v>12</v>
      </c>
      <c r="R4" s="10" t="s">
        <v>12</v>
      </c>
      <c r="S4" s="10" t="s">
        <v>12</v>
      </c>
      <c r="T4" s="10" t="s">
        <v>12</v>
      </c>
      <c r="U4" s="10" t="s">
        <v>12</v>
      </c>
      <c r="V4" s="10" t="s">
        <v>12</v>
      </c>
      <c r="W4" s="10" t="s">
        <v>12</v>
      </c>
      <c r="X4" s="10" t="s">
        <v>12</v>
      </c>
      <c r="Y4" s="10" t="s">
        <v>12</v>
      </c>
      <c r="Z4" s="10" t="s">
        <v>12</v>
      </c>
      <c r="AA4" s="10" t="s">
        <v>12</v>
      </c>
      <c r="AB4" s="10" t="s">
        <v>12</v>
      </c>
      <c r="AC4" s="10" t="s">
        <v>12</v>
      </c>
      <c r="AD4" s="10" t="s">
        <v>12</v>
      </c>
      <c r="AE4" s="10" t="s">
        <v>12</v>
      </c>
      <c r="AF4" s="10" t="s">
        <v>12</v>
      </c>
      <c r="AG4" s="10" t="s">
        <v>12</v>
      </c>
      <c r="AH4" s="10" t="s">
        <v>12</v>
      </c>
      <c r="AI4" s="10" t="s">
        <v>12</v>
      </c>
      <c r="AJ4" s="10" t="s">
        <v>12</v>
      </c>
      <c r="AK4" s="10" t="s">
        <v>12</v>
      </c>
      <c r="AL4" s="10" t="s">
        <v>12</v>
      </c>
      <c r="AM4" s="10" t="s">
        <v>12</v>
      </c>
      <c r="AN4" s="10" t="s">
        <v>12</v>
      </c>
      <c r="AO4" s="10" t="s">
        <v>12</v>
      </c>
      <c r="AP4" s="10" t="s">
        <v>12</v>
      </c>
      <c r="AQ4" s="10" t="s">
        <v>12</v>
      </c>
      <c r="AR4" s="10" t="s">
        <v>12</v>
      </c>
      <c r="AS4" s="10" t="s">
        <v>12</v>
      </c>
      <c r="AT4" s="10" t="s">
        <v>12</v>
      </c>
      <c r="AU4" s="10" t="s">
        <v>12</v>
      </c>
      <c r="AV4" s="10" t="s">
        <v>12</v>
      </c>
      <c r="AW4" s="10" t="s">
        <v>12</v>
      </c>
      <c r="AX4" s="10" t="s">
        <v>12</v>
      </c>
      <c r="AY4" s="10" t="s">
        <v>12</v>
      </c>
      <c r="AZ4" s="10" t="s">
        <v>12</v>
      </c>
      <c r="BA4" s="10" t="s">
        <v>12</v>
      </c>
      <c r="BB4" s="10" t="s">
        <v>12</v>
      </c>
      <c r="BC4" s="10" t="s">
        <v>12</v>
      </c>
      <c r="BM4" s="17"/>
      <c r="BN4" s="18"/>
      <c r="BO4" s="18"/>
      <c r="BP4" s="18"/>
      <c r="BQ4" s="18"/>
      <c r="BR4" s="4"/>
      <c r="BS4" s="18"/>
      <c r="BT4" s="18"/>
      <c r="BU4" s="18"/>
      <c r="BV4" s="18"/>
      <c r="BW4" s="4"/>
      <c r="BX4" s="18"/>
      <c r="BY4" s="18"/>
      <c r="BZ4" s="18"/>
      <c r="CA4" s="18"/>
      <c r="CB4" s="4"/>
      <c r="CC4" s="18"/>
      <c r="CD4" s="18"/>
      <c r="CE4" s="18"/>
      <c r="CF4" s="18"/>
      <c r="CG4" s="4"/>
      <c r="CH4" s="18"/>
      <c r="CI4" s="18"/>
      <c r="CJ4" s="18"/>
      <c r="CK4" s="18"/>
      <c r="CL4" s="4"/>
      <c r="CM4" s="18"/>
      <c r="CN4" s="18"/>
      <c r="CO4" s="18"/>
      <c r="CP4" s="18"/>
      <c r="CQ4" s="4"/>
      <c r="CR4" s="18"/>
      <c r="CS4" s="18"/>
      <c r="CT4" s="18"/>
      <c r="CU4" s="18"/>
      <c r="CV4" s="4"/>
      <c r="CW4" s="18"/>
      <c r="CX4" s="18"/>
      <c r="CY4" s="18"/>
      <c r="CZ4" s="18"/>
      <c r="DA4" s="4"/>
      <c r="DB4" s="18"/>
      <c r="DC4" s="18"/>
      <c r="DD4" s="18"/>
      <c r="DE4" s="18"/>
      <c r="DF4" s="4"/>
      <c r="DG4"/>
    </row>
    <row r="5" spans="1:145" ht="21.75" hidden="1" customHeight="1" x14ac:dyDescent="0.25">
      <c r="A5" s="5"/>
      <c r="B5" s="5"/>
      <c r="C5" s="5"/>
      <c r="D5" s="21"/>
      <c r="E5" s="21"/>
      <c r="F5" s="21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M5" s="17"/>
      <c r="BN5" s="18"/>
      <c r="BO5" s="18"/>
      <c r="BP5" s="18"/>
      <c r="BQ5" s="18"/>
      <c r="BR5" s="4"/>
      <c r="BS5" s="18"/>
      <c r="BT5" s="18"/>
      <c r="BU5" s="18"/>
      <c r="BV5" s="18"/>
      <c r="BW5" s="4"/>
      <c r="BX5" s="18"/>
      <c r="BY5" s="18"/>
      <c r="BZ5" s="18"/>
      <c r="CA5" s="18"/>
      <c r="CB5" s="4"/>
      <c r="CC5" s="18"/>
      <c r="CD5" s="18"/>
      <c r="CE5" s="18"/>
      <c r="CF5" s="18"/>
      <c r="CG5" s="4"/>
      <c r="CH5" s="18"/>
      <c r="CI5" s="18"/>
      <c r="CJ5" s="18"/>
      <c r="CK5" s="18"/>
      <c r="CL5" s="4"/>
      <c r="CM5" s="18"/>
      <c r="CN5" s="18"/>
      <c r="CO5" s="18"/>
      <c r="CP5" s="18"/>
      <c r="CQ5" s="4"/>
      <c r="CR5" s="18"/>
      <c r="CS5" s="18"/>
      <c r="CT5" s="18"/>
      <c r="CU5" s="18"/>
      <c r="CV5" s="4"/>
      <c r="CW5" s="18"/>
      <c r="CX5" s="18"/>
      <c r="CY5" s="18"/>
      <c r="CZ5" s="18"/>
      <c r="DA5" s="4"/>
      <c r="DB5" s="18"/>
      <c r="DC5" s="18"/>
      <c r="DD5" s="18"/>
      <c r="DE5" s="18"/>
      <c r="DF5" s="4"/>
      <c r="DG5"/>
    </row>
    <row r="6" spans="1:145" x14ac:dyDescent="0.25">
      <c r="A6" s="11" t="s">
        <v>2</v>
      </c>
      <c r="B6" s="11" t="s">
        <v>5</v>
      </c>
      <c r="C6" s="12">
        <v>1</v>
      </c>
      <c r="D6" s="88" t="s">
        <v>67</v>
      </c>
      <c r="E6" s="69">
        <v>43326</v>
      </c>
      <c r="F6" s="69">
        <v>43326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74" t="s">
        <v>17</v>
      </c>
      <c r="BE6" s="32"/>
      <c r="BF6" s="32"/>
      <c r="BG6" s="32"/>
      <c r="BH6" s="32"/>
      <c r="BI6" s="32"/>
      <c r="BJ6" s="33"/>
      <c r="BK6" s="41" t="s">
        <v>50</v>
      </c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40"/>
      <c r="CD6" s="42" t="s">
        <v>58</v>
      </c>
      <c r="CE6" s="43"/>
      <c r="CF6" s="43"/>
      <c r="CG6" s="43"/>
      <c r="CH6" s="43"/>
      <c r="CI6" s="43"/>
      <c r="CJ6" s="43"/>
      <c r="CK6" s="44"/>
      <c r="CL6" s="44"/>
      <c r="CM6" s="44"/>
      <c r="CN6" s="45"/>
      <c r="CO6" s="44"/>
      <c r="CP6" s="44"/>
      <c r="CQ6" s="44"/>
      <c r="CR6" s="44"/>
      <c r="CS6" s="45"/>
      <c r="CT6" s="44"/>
      <c r="CU6" s="44"/>
      <c r="CV6" s="44"/>
      <c r="CW6" s="46"/>
      <c r="CX6" s="44"/>
      <c r="CY6" s="44"/>
      <c r="CZ6" s="46"/>
      <c r="DA6" s="14"/>
      <c r="DB6" s="17"/>
      <c r="DC6" s="17"/>
      <c r="DD6" s="17"/>
      <c r="DE6" s="17"/>
      <c r="DF6" s="14"/>
      <c r="DG6"/>
    </row>
    <row r="7" spans="1:145" x14ac:dyDescent="0.25">
      <c r="A7" s="11" t="s">
        <v>2</v>
      </c>
      <c r="B7" s="11" t="s">
        <v>3</v>
      </c>
      <c r="C7" s="12">
        <v>1</v>
      </c>
      <c r="D7" s="88" t="s">
        <v>68</v>
      </c>
      <c r="E7" s="69">
        <v>43356</v>
      </c>
      <c r="F7" s="69">
        <v>43356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17"/>
      <c r="BE7" s="17"/>
      <c r="BF7" s="17"/>
      <c r="BG7" s="79" t="s">
        <v>57</v>
      </c>
      <c r="BH7" s="80"/>
      <c r="BI7" s="80"/>
      <c r="BJ7" s="84"/>
      <c r="BK7" s="84"/>
      <c r="BL7" s="84"/>
      <c r="BM7" s="53" t="s">
        <v>0</v>
      </c>
      <c r="BN7" s="54"/>
      <c r="BO7" s="54"/>
      <c r="BP7" s="54"/>
      <c r="BQ7" s="54"/>
      <c r="BR7" s="55"/>
      <c r="BS7" s="50" t="s">
        <v>49</v>
      </c>
      <c r="BT7" s="51"/>
      <c r="BU7" s="51"/>
      <c r="BV7" s="52"/>
      <c r="BW7" s="26" t="s">
        <v>52</v>
      </c>
      <c r="BX7" s="26"/>
      <c r="BY7" s="26"/>
      <c r="BZ7" s="26"/>
      <c r="CA7" s="26"/>
      <c r="CB7" s="26"/>
      <c r="CC7" s="26"/>
      <c r="CD7" s="26"/>
      <c r="CE7" s="26"/>
      <c r="CF7" s="32"/>
      <c r="CG7" s="41" t="s">
        <v>50</v>
      </c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40"/>
      <c r="CZ7" s="42" t="s">
        <v>58</v>
      </c>
      <c r="DA7" s="43"/>
      <c r="DB7" s="43"/>
      <c r="DC7" s="43"/>
      <c r="DD7" s="43"/>
      <c r="DE7" s="43"/>
      <c r="DF7" s="43"/>
      <c r="DG7" s="44"/>
      <c r="DH7" s="44"/>
      <c r="DI7" s="44"/>
      <c r="DJ7" s="45"/>
      <c r="DK7" s="44"/>
      <c r="DL7" s="44"/>
      <c r="DM7" s="44"/>
      <c r="DN7" s="44"/>
      <c r="DO7" s="45"/>
      <c r="DP7" s="44"/>
      <c r="DQ7" s="44"/>
      <c r="DR7" s="44"/>
      <c r="DS7" s="46"/>
    </row>
    <row r="8" spans="1:145" x14ac:dyDescent="0.25">
      <c r="A8" s="11" t="s">
        <v>2</v>
      </c>
      <c r="B8" s="11" t="s">
        <v>6</v>
      </c>
      <c r="C8" s="12">
        <v>4</v>
      </c>
      <c r="D8" s="88" t="s">
        <v>69</v>
      </c>
      <c r="E8" s="69">
        <v>43348</v>
      </c>
      <c r="F8" s="69">
        <v>43356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53" t="s">
        <v>0</v>
      </c>
      <c r="BE8" s="54"/>
      <c r="BF8" s="54"/>
      <c r="BG8" s="54"/>
      <c r="BH8" s="54"/>
      <c r="BI8" s="55"/>
      <c r="BJ8" s="59" t="s">
        <v>51</v>
      </c>
      <c r="BK8" s="60"/>
      <c r="BL8" s="60"/>
      <c r="BM8" s="60"/>
      <c r="BN8" s="78"/>
      <c r="BO8" s="50" t="s">
        <v>49</v>
      </c>
      <c r="BP8" s="51"/>
      <c r="BQ8" s="51"/>
      <c r="BR8" s="51"/>
      <c r="BS8" s="49"/>
      <c r="BT8" s="31" t="s">
        <v>53</v>
      </c>
      <c r="BU8" s="32"/>
      <c r="BV8" s="32"/>
      <c r="BW8" s="32"/>
      <c r="BX8" s="32"/>
      <c r="BY8" s="32"/>
      <c r="BZ8" s="33"/>
      <c r="CA8" s="31" t="s">
        <v>54</v>
      </c>
      <c r="CB8" s="32"/>
      <c r="CC8" s="32"/>
      <c r="CD8" s="32"/>
      <c r="CE8" s="32"/>
      <c r="CF8" s="32"/>
      <c r="CG8" s="41" t="s">
        <v>50</v>
      </c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40"/>
      <c r="CZ8" s="42" t="s">
        <v>58</v>
      </c>
      <c r="DA8" s="43"/>
      <c r="DB8" s="43"/>
      <c r="DC8" s="43"/>
      <c r="DD8" s="43"/>
      <c r="DE8" s="43"/>
      <c r="DF8" s="43"/>
      <c r="DG8" s="44"/>
      <c r="DH8" s="44"/>
      <c r="DI8" s="44"/>
      <c r="DJ8" s="45"/>
      <c r="DK8" s="44"/>
      <c r="DL8" s="44"/>
      <c r="DM8" s="44"/>
      <c r="DN8" s="44"/>
      <c r="DO8" s="45"/>
      <c r="DP8" s="44"/>
      <c r="DQ8" s="44"/>
      <c r="DR8" s="44"/>
      <c r="DS8" s="46"/>
    </row>
    <row r="9" spans="1:145" x14ac:dyDescent="0.25">
      <c r="A9" s="11" t="s">
        <v>4</v>
      </c>
      <c r="B9" s="11" t="s">
        <v>28</v>
      </c>
      <c r="C9" s="12">
        <v>7</v>
      </c>
      <c r="D9" s="88" t="s">
        <v>68</v>
      </c>
      <c r="E9" s="69">
        <v>43376</v>
      </c>
      <c r="F9" s="69">
        <v>43383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63" t="s">
        <v>45</v>
      </c>
      <c r="BE9" s="63"/>
      <c r="BF9" s="63"/>
      <c r="BG9" s="63"/>
      <c r="BH9" s="64"/>
      <c r="BI9" s="75" t="s">
        <v>37</v>
      </c>
      <c r="BJ9" s="76"/>
      <c r="BK9" s="77"/>
      <c r="BL9" s="65" t="s">
        <v>57</v>
      </c>
      <c r="BM9" s="66"/>
      <c r="BN9" s="66"/>
      <c r="BO9" s="66"/>
      <c r="BP9" s="66"/>
      <c r="BQ9" s="66"/>
      <c r="BR9" s="67"/>
      <c r="BS9" s="24" t="s">
        <v>35</v>
      </c>
      <c r="BT9" s="22"/>
      <c r="BU9" s="22"/>
      <c r="BV9" s="23"/>
      <c r="BW9" s="53" t="s">
        <v>0</v>
      </c>
      <c r="BX9" s="54"/>
      <c r="BY9" s="54"/>
      <c r="BZ9" s="54"/>
      <c r="CA9" s="54"/>
      <c r="CB9" s="54"/>
      <c r="CC9" s="54"/>
      <c r="CD9" s="54"/>
      <c r="CE9" s="55"/>
      <c r="CF9" s="59" t="s">
        <v>36</v>
      </c>
      <c r="CG9" s="60"/>
      <c r="CH9" s="60"/>
      <c r="CI9" s="60"/>
      <c r="CJ9" s="78"/>
      <c r="CK9" s="27" t="s">
        <v>49</v>
      </c>
      <c r="CL9" s="25"/>
      <c r="CM9" s="25"/>
      <c r="CN9" s="25"/>
      <c r="CO9" s="25"/>
      <c r="CP9" s="31" t="s">
        <v>43</v>
      </c>
      <c r="CQ9" s="32"/>
      <c r="CR9" s="34"/>
      <c r="CS9" s="35"/>
      <c r="CT9" s="36"/>
      <c r="CU9" s="31" t="s">
        <v>44</v>
      </c>
      <c r="CV9" s="35"/>
      <c r="CW9" s="35"/>
      <c r="CX9" s="35"/>
      <c r="CY9" s="35"/>
      <c r="CZ9" s="35"/>
      <c r="DA9" s="36"/>
      <c r="DB9" s="41" t="s">
        <v>50</v>
      </c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40"/>
      <c r="DV9" s="42" t="s">
        <v>48</v>
      </c>
      <c r="DW9" s="43"/>
      <c r="DX9" s="43"/>
      <c r="DY9" s="43"/>
      <c r="DZ9" s="43"/>
      <c r="EA9" s="43"/>
      <c r="EB9" s="43"/>
      <c r="EC9" s="44"/>
      <c r="ED9" s="44"/>
      <c r="EE9" s="44"/>
      <c r="EF9" s="45"/>
      <c r="EG9" s="44"/>
      <c r="EH9" s="44"/>
      <c r="EI9" s="44"/>
      <c r="EJ9" s="44"/>
      <c r="EK9" s="45"/>
      <c r="EL9" s="44"/>
      <c r="EM9" s="44"/>
      <c r="EN9" s="44"/>
      <c r="EO9" s="46"/>
    </row>
    <row r="10" spans="1:145" x14ac:dyDescent="0.25">
      <c r="A10" s="11" t="s">
        <v>4</v>
      </c>
      <c r="B10" s="11" t="s">
        <v>25</v>
      </c>
      <c r="C10" s="12">
        <v>12</v>
      </c>
      <c r="D10" s="88" t="s">
        <v>69</v>
      </c>
      <c r="E10" s="69">
        <v>43342</v>
      </c>
      <c r="F10" s="69">
        <v>43355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63" t="s">
        <v>45</v>
      </c>
      <c r="BE10" s="64"/>
      <c r="BF10" s="65" t="s">
        <v>57</v>
      </c>
      <c r="BG10" s="66"/>
      <c r="BH10" s="67"/>
      <c r="BI10" s="92" t="s">
        <v>63</v>
      </c>
      <c r="BJ10" s="93"/>
      <c r="BK10" s="93"/>
      <c r="BL10" s="93"/>
      <c r="BM10" s="93"/>
      <c r="BN10" s="93"/>
      <c r="BO10" s="93"/>
      <c r="BP10" s="93"/>
      <c r="BQ10" s="37"/>
      <c r="BR10" s="38"/>
      <c r="BS10" s="31" t="s">
        <v>55</v>
      </c>
      <c r="BT10" s="32"/>
      <c r="BU10" s="32"/>
      <c r="BV10" s="33"/>
      <c r="BW10" s="26" t="s">
        <v>56</v>
      </c>
      <c r="BX10" s="26"/>
      <c r="BY10" s="26"/>
      <c r="BZ10" s="26"/>
      <c r="CA10" s="26"/>
      <c r="CB10" s="26"/>
      <c r="CC10" s="26"/>
      <c r="CD10" s="26"/>
      <c r="CE10" s="26"/>
      <c r="CF10" s="41" t="s">
        <v>50</v>
      </c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40"/>
      <c r="CZ10" s="42" t="s">
        <v>58</v>
      </c>
      <c r="DA10" s="43"/>
      <c r="DB10" s="43"/>
      <c r="DC10" s="43"/>
      <c r="DD10" s="43"/>
      <c r="DE10" s="43"/>
      <c r="DF10" s="43"/>
      <c r="DG10" s="44"/>
      <c r="DH10" s="44"/>
      <c r="DI10" s="44"/>
      <c r="DJ10" s="45"/>
      <c r="DK10" s="44"/>
      <c r="DL10" s="44"/>
      <c r="DM10" s="44"/>
      <c r="DN10" s="44"/>
      <c r="DO10" s="45"/>
      <c r="DP10" s="44"/>
      <c r="DQ10" s="44"/>
      <c r="DR10" s="44"/>
      <c r="DS10" s="46"/>
    </row>
    <row r="11" spans="1:145" x14ac:dyDescent="0.25">
      <c r="A11" s="11" t="s">
        <v>4</v>
      </c>
      <c r="B11" s="11" t="s">
        <v>29</v>
      </c>
      <c r="C11" s="12">
        <v>3</v>
      </c>
      <c r="D11" s="88" t="s">
        <v>68</v>
      </c>
      <c r="E11" s="69">
        <v>43376</v>
      </c>
      <c r="F11" s="69">
        <v>43376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63" t="s">
        <v>45</v>
      </c>
      <c r="BE11" s="63"/>
      <c r="BF11" s="63"/>
      <c r="BG11" s="63"/>
      <c r="BH11" s="64"/>
      <c r="BI11" s="20" t="s">
        <v>37</v>
      </c>
      <c r="BJ11" s="20"/>
      <c r="BK11" s="20"/>
      <c r="BL11" s="65" t="s">
        <v>57</v>
      </c>
      <c r="BM11" s="66"/>
      <c r="BN11" s="66"/>
      <c r="BO11" s="66"/>
      <c r="BP11" s="66"/>
      <c r="BQ11" s="66"/>
      <c r="BR11" s="67"/>
      <c r="BS11" s="81" t="s">
        <v>35</v>
      </c>
      <c r="BT11" s="82"/>
      <c r="BU11" s="82"/>
      <c r="BV11" s="83"/>
      <c r="BW11" s="53" t="s">
        <v>0</v>
      </c>
      <c r="BX11" s="54"/>
      <c r="BY11" s="54"/>
      <c r="BZ11" s="54"/>
      <c r="CA11" s="54"/>
      <c r="CB11" s="54"/>
      <c r="CC11" s="54"/>
      <c r="CD11" s="54"/>
      <c r="CE11" s="55"/>
      <c r="CF11" s="59" t="s">
        <v>36</v>
      </c>
      <c r="CG11" s="60"/>
      <c r="CH11" s="60"/>
      <c r="CI11" s="60"/>
      <c r="CJ11" s="78"/>
      <c r="CK11" s="47" t="s">
        <v>49</v>
      </c>
      <c r="CL11" s="48"/>
      <c r="CM11" s="48"/>
      <c r="CN11" s="48"/>
      <c r="CO11" s="49"/>
      <c r="CP11" s="26" t="s">
        <v>17</v>
      </c>
      <c r="CQ11" s="26"/>
      <c r="CR11" s="16"/>
      <c r="CS11" s="19"/>
      <c r="CT11" s="19"/>
      <c r="CU11" s="41" t="s">
        <v>50</v>
      </c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40"/>
      <c r="DO11" s="42" t="s">
        <v>48</v>
      </c>
      <c r="DP11" s="43"/>
      <c r="DQ11" s="43"/>
      <c r="DR11" s="43"/>
      <c r="DS11" s="43"/>
      <c r="DT11" s="43"/>
      <c r="DU11" s="43"/>
      <c r="DV11" s="44"/>
      <c r="DW11" s="44"/>
      <c r="DX11" s="44"/>
      <c r="DY11" s="45"/>
      <c r="DZ11" s="44"/>
      <c r="EA11" s="44"/>
      <c r="EB11" s="44"/>
      <c r="EC11" s="44"/>
      <c r="ED11" s="45"/>
      <c r="EE11" s="44"/>
      <c r="EF11" s="44"/>
      <c r="EG11" s="44"/>
      <c r="EH11" s="46"/>
    </row>
    <row r="12" spans="1:145" x14ac:dyDescent="0.25">
      <c r="A12" s="11" t="s">
        <v>4</v>
      </c>
      <c r="B12" s="11" t="s">
        <v>26</v>
      </c>
      <c r="C12" s="12">
        <v>6</v>
      </c>
      <c r="D12" s="88" t="s">
        <v>70</v>
      </c>
      <c r="E12" s="69">
        <v>43349</v>
      </c>
      <c r="F12" s="69">
        <v>43349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4" t="s">
        <v>35</v>
      </c>
      <c r="BE12" s="24"/>
      <c r="BF12" s="24"/>
      <c r="BG12" s="24"/>
      <c r="BH12" s="24"/>
      <c r="BI12" s="56" t="s">
        <v>0</v>
      </c>
      <c r="BJ12" s="57"/>
      <c r="BK12" s="57"/>
      <c r="BL12" s="57"/>
      <c r="BM12" s="57"/>
      <c r="BN12" s="57"/>
      <c r="BO12" s="57"/>
      <c r="BP12" s="58"/>
      <c r="BQ12" s="94" t="s">
        <v>59</v>
      </c>
      <c r="BR12" s="95"/>
      <c r="BS12" s="95"/>
      <c r="BT12" s="95"/>
      <c r="BU12" s="96"/>
      <c r="BV12" s="26" t="s">
        <v>17</v>
      </c>
      <c r="BW12" s="26"/>
      <c r="BX12" s="26"/>
      <c r="BY12" s="26"/>
      <c r="BZ12" s="26"/>
      <c r="CA12" s="26"/>
      <c r="CB12" s="41" t="s">
        <v>50</v>
      </c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40"/>
      <c r="CV12" s="42" t="s">
        <v>58</v>
      </c>
      <c r="CW12" s="43"/>
      <c r="CX12" s="43"/>
      <c r="CY12" s="43"/>
      <c r="CZ12" s="43"/>
      <c r="DA12" s="43"/>
      <c r="DB12" s="43"/>
      <c r="DC12" s="44"/>
      <c r="DD12" s="44"/>
      <c r="DE12" s="44"/>
      <c r="DF12" s="45"/>
      <c r="DG12" s="44"/>
      <c r="DH12" s="44"/>
      <c r="DI12" s="44"/>
      <c r="DJ12" s="44"/>
      <c r="DK12" s="45"/>
      <c r="DL12" s="44"/>
      <c r="DM12" s="44"/>
      <c r="DN12" s="44"/>
      <c r="DO12" s="46"/>
    </row>
    <row r="13" spans="1:145" x14ac:dyDescent="0.25">
      <c r="A13" s="11" t="s">
        <v>4</v>
      </c>
      <c r="B13" s="11" t="s">
        <v>27</v>
      </c>
      <c r="C13" s="12">
        <v>10</v>
      </c>
      <c r="D13" s="88" t="s">
        <v>69</v>
      </c>
      <c r="E13" s="69">
        <v>43362</v>
      </c>
      <c r="F13" s="69">
        <v>43362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54" t="s">
        <v>0</v>
      </c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5"/>
      <c r="BQ13" s="59" t="s">
        <v>36</v>
      </c>
      <c r="BR13" s="60"/>
      <c r="BS13" s="61"/>
      <c r="BT13" s="61"/>
      <c r="BU13" s="62"/>
      <c r="BV13" s="47" t="s">
        <v>49</v>
      </c>
      <c r="BW13" s="48"/>
      <c r="BX13" s="48"/>
      <c r="BY13" s="48"/>
      <c r="BZ13" s="49"/>
      <c r="CA13" s="31" t="s">
        <v>46</v>
      </c>
      <c r="CB13" s="32"/>
      <c r="CC13" s="32"/>
      <c r="CD13" s="32"/>
      <c r="CE13" s="32"/>
      <c r="CF13" s="32"/>
      <c r="CG13" s="32"/>
      <c r="CH13" s="32"/>
      <c r="CI13" s="32"/>
      <c r="CJ13" s="32"/>
      <c r="CK13" s="41" t="s">
        <v>50</v>
      </c>
      <c r="CL13" s="39"/>
      <c r="CM13" s="39"/>
      <c r="CN13" s="39"/>
      <c r="CO13" s="39"/>
      <c r="CP13" s="41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42" t="s">
        <v>58</v>
      </c>
      <c r="DF13" s="42"/>
      <c r="DG13" s="43"/>
      <c r="DH13" s="42"/>
      <c r="DI13" s="43"/>
      <c r="DJ13" s="68"/>
      <c r="DK13" s="43"/>
      <c r="DL13" s="43"/>
      <c r="DM13" s="43"/>
      <c r="DN13" s="43"/>
      <c r="DO13" s="43"/>
      <c r="DP13" s="43"/>
      <c r="DQ13" s="44"/>
      <c r="DR13" s="44"/>
      <c r="DS13" s="44"/>
      <c r="DT13" s="45"/>
      <c r="DU13" s="44"/>
      <c r="DV13" s="44"/>
      <c r="DW13" s="44"/>
      <c r="DX13" s="44"/>
      <c r="DY13" s="45"/>
      <c r="DZ13" s="44"/>
      <c r="EA13" s="44"/>
      <c r="EB13" s="44"/>
      <c r="EC13" s="46"/>
    </row>
    <row r="14" spans="1:145" x14ac:dyDescent="0.25">
      <c r="A14" s="11" t="s">
        <v>4</v>
      </c>
      <c r="B14" s="11" t="s">
        <v>30</v>
      </c>
      <c r="C14" s="12">
        <v>6</v>
      </c>
      <c r="D14" s="88" t="s">
        <v>70</v>
      </c>
      <c r="E14" s="69">
        <v>43341</v>
      </c>
      <c r="F14" s="69">
        <v>43341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54" t="s">
        <v>0</v>
      </c>
      <c r="BE14" s="54"/>
      <c r="BF14" s="54"/>
      <c r="BG14" s="54"/>
      <c r="BH14" s="54"/>
      <c r="BI14" s="47" t="s">
        <v>49</v>
      </c>
      <c r="BJ14" s="48"/>
      <c r="BK14" s="48"/>
      <c r="BL14" s="48"/>
      <c r="BM14" s="49"/>
      <c r="BN14" s="31" t="s">
        <v>17</v>
      </c>
      <c r="BO14" s="32"/>
      <c r="BP14" s="32"/>
      <c r="BQ14" s="32"/>
      <c r="BR14" s="32"/>
      <c r="BS14" s="32"/>
      <c r="BT14" s="32"/>
      <c r="BU14" s="33"/>
      <c r="DG14"/>
    </row>
    <row r="15" spans="1:145" x14ac:dyDescent="0.25">
      <c r="B15" s="72" t="s">
        <v>61</v>
      </c>
      <c r="C15" s="71">
        <f>SUM(C6:C14)</f>
        <v>50</v>
      </c>
    </row>
    <row r="16" spans="1:145" x14ac:dyDescent="0.25">
      <c r="CU16" s="5" t="s">
        <v>42</v>
      </c>
    </row>
    <row r="21" spans="62:74" x14ac:dyDescent="0.25">
      <c r="BJ21" s="15"/>
    </row>
    <row r="22" spans="62:74" x14ac:dyDescent="0.25">
      <c r="BJ22" s="15"/>
    </row>
    <row r="24" spans="62:74" x14ac:dyDescent="0.25">
      <c r="BV24" s="15"/>
    </row>
  </sheetData>
  <mergeCells count="25">
    <mergeCell ref="A3:BC3"/>
    <mergeCell ref="BI10:BP10"/>
    <mergeCell ref="BQ12:BU12"/>
    <mergeCell ref="CM1:CQ1"/>
    <mergeCell ref="CR1:CV1"/>
    <mergeCell ref="CW1:DA1"/>
    <mergeCell ref="DB1:DF1"/>
    <mergeCell ref="BD1:BH1"/>
    <mergeCell ref="CC1:CG1"/>
    <mergeCell ref="CH1:CL1"/>
    <mergeCell ref="BX1:CB1"/>
    <mergeCell ref="BN1:BR1"/>
    <mergeCell ref="BS1:BW1"/>
    <mergeCell ref="BI1:BM1"/>
    <mergeCell ref="G1:J1"/>
    <mergeCell ref="K1:N1"/>
    <mergeCell ref="O1:S1"/>
    <mergeCell ref="T1:W1"/>
    <mergeCell ref="X1:AB1"/>
    <mergeCell ref="AO1:AS1"/>
    <mergeCell ref="AT1:AX1"/>
    <mergeCell ref="AY1:BC1"/>
    <mergeCell ref="AC1:AD1"/>
    <mergeCell ref="AE1:AI1"/>
    <mergeCell ref="AJ1:AN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5"/>
  <sheetViews>
    <sheetView workbookViewId="0">
      <selection activeCell="W9" sqref="W9"/>
    </sheetView>
  </sheetViews>
  <sheetFormatPr defaultRowHeight="15" x14ac:dyDescent="0.25"/>
  <cols>
    <col min="7" max="7" width="7.42578125" customWidth="1"/>
    <col min="8" max="8" width="4.7109375" customWidth="1"/>
    <col min="9" max="9" width="4.42578125" customWidth="1"/>
    <col min="10" max="10" width="5" customWidth="1"/>
    <col min="11" max="11" width="5.42578125" customWidth="1"/>
    <col min="12" max="12" width="5.5703125" customWidth="1"/>
    <col min="13" max="13" width="5.42578125" customWidth="1"/>
    <col min="14" max="15" width="5.140625" customWidth="1"/>
    <col min="16" max="17" width="5" customWidth="1"/>
    <col min="18" max="18" width="5.85546875" customWidth="1"/>
    <col min="19" max="19" width="5.42578125" customWidth="1"/>
    <col min="20" max="20" width="5.7109375" customWidth="1"/>
  </cols>
  <sheetData>
    <row r="3" ht="24" customHeight="1" x14ac:dyDescent="0.25"/>
    <row r="4" ht="27" customHeight="1" x14ac:dyDescent="0.25"/>
    <row r="5" ht="35.2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Summer 1</vt:lpstr>
      <vt:lpstr>Sheet1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Praveen:(Contractor - BSC)</dc:creator>
  <cp:lastModifiedBy>Espinosa, Irene:(BSC)</cp:lastModifiedBy>
  <dcterms:created xsi:type="dcterms:W3CDTF">2018-06-29T01:57:41Z</dcterms:created>
  <dcterms:modified xsi:type="dcterms:W3CDTF">2018-08-11T06:40:21Z</dcterms:modified>
</cp:coreProperties>
</file>