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150" yWindow="15" windowWidth="10950" windowHeight="8010"/>
  </bookViews>
  <sheets>
    <sheet name="Model_Simultaion" sheetId="1" r:id="rId1"/>
    <sheet name="GIMME_simulation" sheetId="2" r:id="rId2"/>
    <sheet name="ComparePawarData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X1178" i="2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72"/>
  <c r="Z71"/>
  <c r="Z70"/>
  <c r="Z69"/>
  <c r="Z68"/>
  <c r="Z67"/>
  <c r="Z66"/>
  <c r="Z65"/>
  <c r="Z64"/>
  <c r="AI41"/>
  <c r="AH41"/>
  <c r="AD41"/>
  <c r="AE41" s="1"/>
  <c r="AA41"/>
  <c r="AB41" s="1"/>
  <c r="Y41"/>
  <c r="X41"/>
</calcChain>
</file>

<file path=xl/sharedStrings.xml><?xml version="1.0" encoding="utf-8"?>
<sst xmlns="http://schemas.openxmlformats.org/spreadsheetml/2006/main" count="17543" uniqueCount="2752">
  <si>
    <t>R_12DGRter</t>
  </si>
  <si>
    <t>S_*Transport, Endoplasmic Reticular</t>
  </si>
  <si>
    <t>type1</t>
  </si>
  <si>
    <t>R_14BP1P2</t>
  </si>
  <si>
    <t>S_*Inositol Phosphate metabolism</t>
  </si>
  <si>
    <t>R_26D5MCOAtm</t>
  </si>
  <si>
    <t>S_*Transport, Mitochondrial</t>
  </si>
  <si>
    <t>R_2H3Mtm</t>
  </si>
  <si>
    <t>R_2H5Htm</t>
  </si>
  <si>
    <t>R_2OXOADPtm</t>
  </si>
  <si>
    <t>R_3ANTHMT</t>
  </si>
  <si>
    <t>S_*Tryptophan Metabolism</t>
  </si>
  <si>
    <t>R_3C4MOPtm</t>
  </si>
  <si>
    <t>R_3HBACOAtm</t>
  </si>
  <si>
    <t>R_3ISO3COAtm</t>
  </si>
  <si>
    <t>R_3OPMCOAtm</t>
  </si>
  <si>
    <t>R_4COUCOAL</t>
  </si>
  <si>
    <t>S_*Stilbene, Coumarine, and Lignin Metabolism</t>
  </si>
  <si>
    <t>R_4H2KPMtm</t>
  </si>
  <si>
    <t>R_4HPHACCOAtm</t>
  </si>
  <si>
    <t>R_4HTHRS</t>
  </si>
  <si>
    <t>S_*Vitamin B6 Metabolism</t>
  </si>
  <si>
    <t>R_5C2PCOAtg</t>
  </si>
  <si>
    <t>S_*Transport, Peroxisomal</t>
  </si>
  <si>
    <t>R_5C2PCOAtm</t>
  </si>
  <si>
    <t>R_5FOTHFtm</t>
  </si>
  <si>
    <t>R_5mtryptatn</t>
  </si>
  <si>
    <t>S_*Transport, Nuclear</t>
  </si>
  <si>
    <t>R_5OPROS</t>
  </si>
  <si>
    <t>S_*Glutathione Metabolism</t>
  </si>
  <si>
    <t>R_ACACtm</t>
  </si>
  <si>
    <t>R_ACDCOAter</t>
  </si>
  <si>
    <t>R_ACOAD11m</t>
  </si>
  <si>
    <t>S_*Propanoate Metabolism</t>
  </si>
  <si>
    <t>R_ACOAter</t>
  </si>
  <si>
    <t>R_ACODA</t>
  </si>
  <si>
    <t>S_*Urea Cycle</t>
  </si>
  <si>
    <t>R_ACRCOAtm</t>
  </si>
  <si>
    <t>R_ACS2m</t>
  </si>
  <si>
    <t>S_*Pyruvate metabolism</t>
  </si>
  <si>
    <t>R_ACYLTROPtm</t>
  </si>
  <si>
    <t>R_ADAm</t>
  </si>
  <si>
    <t>S_*Purine Metabolism</t>
  </si>
  <si>
    <t>R_ADK1f</t>
  </si>
  <si>
    <t>R_ADNCYC</t>
  </si>
  <si>
    <t>R_ADNK1m</t>
  </si>
  <si>
    <t>R_ADPT2</t>
  </si>
  <si>
    <t>R_ADSL1r</t>
  </si>
  <si>
    <t>R_ADSL2r</t>
  </si>
  <si>
    <t>R_ADSS_i</t>
  </si>
  <si>
    <t>R_AGMT</t>
  </si>
  <si>
    <t>R_AHDTtn</t>
  </si>
  <si>
    <t>R_AHSERL2</t>
  </si>
  <si>
    <t>S_*Methionine Metabolism</t>
  </si>
  <si>
    <t>R_AHSERL5i</t>
  </si>
  <si>
    <t>S_*Cysteine Metabolism</t>
  </si>
  <si>
    <t>R_AKAGPP_LM</t>
  </si>
  <si>
    <t>S_*Ether Lipid Metabolism</t>
  </si>
  <si>
    <t>R_AKG3PO_LM</t>
  </si>
  <si>
    <t>R_AKGDE1B</t>
  </si>
  <si>
    <t>S_*Lysine degradation</t>
  </si>
  <si>
    <t>R_AKGDE2B</t>
  </si>
  <si>
    <t>R_ALATRSi</t>
  </si>
  <si>
    <t>S_*Alanine and Aspartate Metabolism</t>
  </si>
  <si>
    <t>R_ALCD3</t>
  </si>
  <si>
    <t>S_*Caprolactam Degradation</t>
  </si>
  <si>
    <t>R_ALDD19m</t>
  </si>
  <si>
    <t>S_*Limonene and Pinene Degradation</t>
  </si>
  <si>
    <t>R_ALDD20m</t>
  </si>
  <si>
    <t>S_*Histidine Metabolism</t>
  </si>
  <si>
    <t>R_ALDD32m</t>
  </si>
  <si>
    <t>S_*Valine, leucine, and isoleucine degradation</t>
  </si>
  <si>
    <t>R_ALDD6xm</t>
  </si>
  <si>
    <t>R_ALDOXm</t>
  </si>
  <si>
    <t>R_ALDR</t>
  </si>
  <si>
    <t>S_*Galactose metabolism</t>
  </si>
  <si>
    <t>R_ALPROtm</t>
  </si>
  <si>
    <t>R_APase</t>
  </si>
  <si>
    <t>R_APIND</t>
  </si>
  <si>
    <t>R_APINM</t>
  </si>
  <si>
    <t>R_ARGSSr</t>
  </si>
  <si>
    <t>S_*Arginine and Proline Metabolism</t>
  </si>
  <si>
    <t>R_ARGTRS</t>
  </si>
  <si>
    <t>R_ARMT</t>
  </si>
  <si>
    <t>R_ASAT</t>
  </si>
  <si>
    <t>S_*Sphingolipid Metabolism</t>
  </si>
  <si>
    <t>R_ASCBPm</t>
  </si>
  <si>
    <t>S_*Ascorbate and aldarate metabolism</t>
  </si>
  <si>
    <t>R_ASCBtm</t>
  </si>
  <si>
    <t>R_ASCt2</t>
  </si>
  <si>
    <t>S_*Transport, Extracellular</t>
  </si>
  <si>
    <t>R_ASNt6</t>
  </si>
  <si>
    <t>R_ASNTRS</t>
  </si>
  <si>
    <t>R_ASPt6</t>
  </si>
  <si>
    <t>R_ASPTA3</t>
  </si>
  <si>
    <t>S_*Glutamate Metabolism</t>
  </si>
  <si>
    <t>R_ASPTA4</t>
  </si>
  <si>
    <t>R_ASPTRS</t>
  </si>
  <si>
    <t>R_ATPS3v</t>
  </si>
  <si>
    <t>S_*Oxidative phosphorylation</t>
  </si>
  <si>
    <t>R_BNZPPH</t>
  </si>
  <si>
    <t>S_*Benzoate Degradation</t>
  </si>
  <si>
    <t>R_BTNL1</t>
  </si>
  <si>
    <t>S_*Biotin Metabolism</t>
  </si>
  <si>
    <t>R_BTNt2</t>
  </si>
  <si>
    <t>R_CA2abc</t>
  </si>
  <si>
    <t>R_CaATPAC</t>
  </si>
  <si>
    <t>R_CDPCHOLtm</t>
  </si>
  <si>
    <t>R_CERMAH1</t>
  </si>
  <si>
    <t>R_CERMAH2</t>
  </si>
  <si>
    <t>R_CH4tn</t>
  </si>
  <si>
    <t>R_CHLPCTD</t>
  </si>
  <si>
    <t>S_*Glycerophospholipid metabolism</t>
  </si>
  <si>
    <t>R_CHLt6</t>
  </si>
  <si>
    <t>R_CHOLK</t>
  </si>
  <si>
    <t>R_CHSTEROLt</t>
  </si>
  <si>
    <t>R_CHSTEROLter</t>
  </si>
  <si>
    <t>R_CITt6</t>
  </si>
  <si>
    <t>R_CPPPGO</t>
  </si>
  <si>
    <t>S_*Porphyrin and Chlorophyll Metabolism</t>
  </si>
  <si>
    <t>R_CTL2</t>
  </si>
  <si>
    <t>R_CTPS1n</t>
  </si>
  <si>
    <t>S_*Pyrimidine Metabolism</t>
  </si>
  <si>
    <t>R_CYSTRS</t>
  </si>
  <si>
    <t>R_CYTD1</t>
  </si>
  <si>
    <t>R_CYTDK1</t>
  </si>
  <si>
    <t>R_CYTDK2</t>
  </si>
  <si>
    <t>R_CYTDK3</t>
  </si>
  <si>
    <t>R_CYTDK4</t>
  </si>
  <si>
    <t>R_CYTDK5</t>
  </si>
  <si>
    <t>R_CYTDK6</t>
  </si>
  <si>
    <t>R_CYTDK7</t>
  </si>
  <si>
    <t>R_CYTDK8</t>
  </si>
  <si>
    <t>R_CYTDK9</t>
  </si>
  <si>
    <t>R_DADK</t>
  </si>
  <si>
    <t>R_DADKf</t>
  </si>
  <si>
    <t>R_DADKg</t>
  </si>
  <si>
    <t>R_DADKm</t>
  </si>
  <si>
    <t>R_DAGCPT_LM</t>
  </si>
  <si>
    <t>R_DAGCPTm_LM</t>
  </si>
  <si>
    <t>R_DCOTCOAter</t>
  </si>
  <si>
    <t>R_DCYTD1</t>
  </si>
  <si>
    <t>R_DESAT183_6</t>
  </si>
  <si>
    <t>S_*Fatty Acid Synthesis</t>
  </si>
  <si>
    <t>R_DESAT203_5</t>
  </si>
  <si>
    <t>R_DESAT204_5</t>
  </si>
  <si>
    <t>R_DESAT224_4</t>
  </si>
  <si>
    <t>R_DESAT225_4</t>
  </si>
  <si>
    <t>R_DHAK</t>
  </si>
  <si>
    <t>S_*Glycerolipid Metabolism</t>
  </si>
  <si>
    <t>R_DHCR241r</t>
  </si>
  <si>
    <t>S_*Steroid Biosynthesis</t>
  </si>
  <si>
    <t>R_DHCR242r</t>
  </si>
  <si>
    <t>R_DHCR243r</t>
  </si>
  <si>
    <t>R_DHCR71r</t>
  </si>
  <si>
    <t>R_DHCR72r</t>
  </si>
  <si>
    <t>R_DHCRD1</t>
  </si>
  <si>
    <t>R_DHCRD2</t>
  </si>
  <si>
    <t>R_DHDASCBtm</t>
  </si>
  <si>
    <t>R_DHFS</t>
  </si>
  <si>
    <t>S_*Folate biosynthesis</t>
  </si>
  <si>
    <t>R_DHLPROtm</t>
  </si>
  <si>
    <t>R_DHNPTtn</t>
  </si>
  <si>
    <t>R_DHPEG</t>
  </si>
  <si>
    <t>S_*Tyrosine Metabolism</t>
  </si>
  <si>
    <t>R_DM5ATm</t>
  </si>
  <si>
    <t>R_DMQMT</t>
  </si>
  <si>
    <t>S_*Ubiquinone Biosynthesis</t>
  </si>
  <si>
    <t>R_DNMPPAn</t>
  </si>
  <si>
    <t>R_DNTPPAn</t>
  </si>
  <si>
    <t>R_DPCOAK</t>
  </si>
  <si>
    <t>S_*Pantothenate and CoA biosynthesis</t>
  </si>
  <si>
    <t>R_DRBKr</t>
  </si>
  <si>
    <t>S_*Pentose Phosphate Pathway</t>
  </si>
  <si>
    <t>R_DRIBabc</t>
  </si>
  <si>
    <t>R_DSATer</t>
  </si>
  <si>
    <t>R_DSMSTEROLter</t>
  </si>
  <si>
    <t>R_DTDPG4Ex</t>
  </si>
  <si>
    <t>R_DTDPGALtg</t>
  </si>
  <si>
    <t>R_DTDPGLCtg</t>
  </si>
  <si>
    <t>R_DTMPK</t>
  </si>
  <si>
    <t>R_DTMPtm</t>
  </si>
  <si>
    <t>R_DUMPtm</t>
  </si>
  <si>
    <t>R_DURIK1m</t>
  </si>
  <si>
    <t>R_DURItm</t>
  </si>
  <si>
    <t>R_DUTPDPm</t>
  </si>
  <si>
    <t>R_DUTPtm</t>
  </si>
  <si>
    <t>R_EAPT_LM</t>
  </si>
  <si>
    <t>R_EBP1r</t>
  </si>
  <si>
    <t>R_EBP2r</t>
  </si>
  <si>
    <t>R_ECAPLH</t>
  </si>
  <si>
    <t>R_ECOAH15g</t>
  </si>
  <si>
    <t>R_ECOAH15m</t>
  </si>
  <si>
    <t>R_ECOAH17m</t>
  </si>
  <si>
    <t>R_EPPP2</t>
  </si>
  <si>
    <t>R_EPPP2v</t>
  </si>
  <si>
    <t>R_ETAPCT</t>
  </si>
  <si>
    <t>R_ETAPCTm</t>
  </si>
  <si>
    <t>R_ETHAMK</t>
  </si>
  <si>
    <t>R_ETHAPT_LM</t>
  </si>
  <si>
    <t>R_ETHAPter</t>
  </si>
  <si>
    <t>R_ETHAPtm</t>
  </si>
  <si>
    <t>R_ETHAPTm_LM</t>
  </si>
  <si>
    <t>R_EX_a_DASH_D_DASH_glucose_LPAREN_e_RPAREN_</t>
  </si>
  <si>
    <t>R_EX_ascb_LPAREN_e_RPAREN_</t>
  </si>
  <si>
    <t>R_EX_asn_DASH_L_LPAREN_e_RPAREN_</t>
  </si>
  <si>
    <t>R_EX_asp_DASH_L_LPAREN_e_RPAREN_</t>
  </si>
  <si>
    <t>R_EX_btn_LPAREN_e_RPAREN_</t>
  </si>
  <si>
    <t>R_EX_ca2_LPAREN_e_RPAREN_</t>
  </si>
  <si>
    <t>R_EX_chol_LPAREN_e_RPAREN_</t>
  </si>
  <si>
    <t>R_EX_chsterol_LPAREN_e_RPAREN_</t>
  </si>
  <si>
    <t>R_EX_cit_LPAREN_e_RPAREN_</t>
  </si>
  <si>
    <t>R_EX_drib_LPAREN_e_RPAREN_</t>
  </si>
  <si>
    <t>R_EX_fol_LPAREN_e_RPAREN_</t>
  </si>
  <si>
    <t>R_EX_gln_DASH_L_LPAREN_e_RPAREN_</t>
  </si>
  <si>
    <t>R_EX_glu_DASH_L_LPAREN_e_RPAREN_</t>
  </si>
  <si>
    <t>R_EX_gly_LPAREN_e_RPAREN_</t>
  </si>
  <si>
    <t>R_EX_glyc_LPAREN_e_RPAREN_</t>
  </si>
  <si>
    <t>R_EX_gthrd_LPAREN_e_RPAREN_</t>
  </si>
  <si>
    <t>R_EX_gua_LPAREN_e_RPAREN_</t>
  </si>
  <si>
    <t>R_EX_h2s_LPAREN_e_RPAREN_</t>
  </si>
  <si>
    <t>R_EX_mal_DASH_L_LPAREN_e_RPAREN_</t>
  </si>
  <si>
    <t>R_EX_nac_LPAREN_e_RPAREN_</t>
  </si>
  <si>
    <t>R_EX_ncam_LPAREN_e_RPAREN_</t>
  </si>
  <si>
    <t>R_EX_nh3_LPAREN_e_RPAREN_</t>
  </si>
  <si>
    <t>R_EX_nh4_LPAREN_e_RPAREN_</t>
  </si>
  <si>
    <t>R_EX_pnto_DASH_R_LPAREN_e_RPAREN_</t>
  </si>
  <si>
    <t>R_EX_ppi_LPAREN_e_RPAREN_</t>
  </si>
  <si>
    <t>R_EX_pydx_LPAREN_e_RPAREN_</t>
  </si>
  <si>
    <t>R_EX_pydxn_LPAREN_e_RPAREN_</t>
  </si>
  <si>
    <t>R_EX_rib_DASH_D_LPAREN_e_RPAREN_</t>
  </si>
  <si>
    <t>R_EX_ser_DASH_L_LPAREN_e_RPAREN_</t>
  </si>
  <si>
    <t>R_EX_so4_LPAREN_e_RPAREN_</t>
  </si>
  <si>
    <t>R_EX_thym_LPAREN_e_RPAREN_</t>
  </si>
  <si>
    <t>R_EX_tyr_DASH_L_LPAREN_e_RPAREN_</t>
  </si>
  <si>
    <t>R_EX_ura_LPAREN_e_RPAREN_</t>
  </si>
  <si>
    <t>R_EX_xan_LPAREN_e_RPAREN_</t>
  </si>
  <si>
    <t>R_FAS203COA</t>
  </si>
  <si>
    <t>R_FAS204COA</t>
  </si>
  <si>
    <t>R_FAS224COA</t>
  </si>
  <si>
    <t>R_FAS224COAr</t>
  </si>
  <si>
    <t>R_FAS225COA</t>
  </si>
  <si>
    <t>R_FCLT</t>
  </si>
  <si>
    <t>R_FOLt</t>
  </si>
  <si>
    <t>R_FRDPtm</t>
  </si>
  <si>
    <t>R_FRUtg</t>
  </si>
  <si>
    <t>R_G3PDcm</t>
  </si>
  <si>
    <t>R_G6PDAr</t>
  </si>
  <si>
    <t>S_*Aminosugars metabolism</t>
  </si>
  <si>
    <t>R_GAL1Ptg</t>
  </si>
  <si>
    <t>R_GALKx</t>
  </si>
  <si>
    <t>R_GALS3a</t>
  </si>
  <si>
    <t>R_GALtg</t>
  </si>
  <si>
    <t>R_GAM6Ptg</t>
  </si>
  <si>
    <t>R_GCCa</t>
  </si>
  <si>
    <t>S_*Glycine, serine and threonine metabolism</t>
  </si>
  <si>
    <t>R_GCCb</t>
  </si>
  <si>
    <t>S_*One carbon pool by folate</t>
  </si>
  <si>
    <t>R_GCCbm</t>
  </si>
  <si>
    <t>R_GDPMANter</t>
  </si>
  <si>
    <t>R_GLCAt2</t>
  </si>
  <si>
    <t>R_GLCRtm</t>
  </si>
  <si>
    <t>R_GLCURNtm</t>
  </si>
  <si>
    <t>R_GLNt</t>
  </si>
  <si>
    <t>R_GLNtm</t>
  </si>
  <si>
    <t>R_GLNTRNAtm</t>
  </si>
  <si>
    <t>R_GLNTRS</t>
  </si>
  <si>
    <t>R_GLNTRSm_i</t>
  </si>
  <si>
    <t>R_GLUCYSL</t>
  </si>
  <si>
    <t>R_GLUt6</t>
  </si>
  <si>
    <t>R_GLUTCOAtm</t>
  </si>
  <si>
    <t>R_GLUTRNAtm</t>
  </si>
  <si>
    <t>R_GLUTRS</t>
  </si>
  <si>
    <t>R_GLUTRSm</t>
  </si>
  <si>
    <t>R_GLYCt5</t>
  </si>
  <si>
    <t>R_GLYOX1</t>
  </si>
  <si>
    <t>R_GLYPATm</t>
  </si>
  <si>
    <t>R_GLYPHATm</t>
  </si>
  <si>
    <t>S_*Phenylalanine Metabolism</t>
  </si>
  <si>
    <t>R_GLYt6</t>
  </si>
  <si>
    <t>R_GLYTm</t>
  </si>
  <si>
    <t>R_GLYTRS</t>
  </si>
  <si>
    <t>R_GPDDA1</t>
  </si>
  <si>
    <t>R_GPDDA2</t>
  </si>
  <si>
    <t>R_GSS</t>
  </si>
  <si>
    <t>S_*Other</t>
  </si>
  <si>
    <t>R_GTHOXtm</t>
  </si>
  <si>
    <t>R_GTHPm</t>
  </si>
  <si>
    <t>R_GTHRDt</t>
  </si>
  <si>
    <t>R_GTHS</t>
  </si>
  <si>
    <t>R_GUACYC</t>
  </si>
  <si>
    <t>R_GUAt2</t>
  </si>
  <si>
    <t>R_H2St</t>
  </si>
  <si>
    <t>R_H3MS</t>
  </si>
  <si>
    <t>R_H3MS2m</t>
  </si>
  <si>
    <t>R_HACD9g</t>
  </si>
  <si>
    <t>R_HACD9m</t>
  </si>
  <si>
    <t>R_HBCOAE</t>
  </si>
  <si>
    <t>S_*Butanoate metabolism</t>
  </si>
  <si>
    <t>R_HDCAter</t>
  </si>
  <si>
    <t>R_HEMEASm</t>
  </si>
  <si>
    <t>R_hemeAtm</t>
  </si>
  <si>
    <t>R_HEMEOSm</t>
  </si>
  <si>
    <t>R_HEX4g</t>
  </si>
  <si>
    <t>S_*Glycolysis/Gluconeogenesis</t>
  </si>
  <si>
    <t>R_HEX7g</t>
  </si>
  <si>
    <t>R_HIACL</t>
  </si>
  <si>
    <t>R_HINDOACtm</t>
  </si>
  <si>
    <t>R_HINDOALDtm</t>
  </si>
  <si>
    <t>R_HISTRS</t>
  </si>
  <si>
    <t>R_HKAm</t>
  </si>
  <si>
    <t>R_HOXPRx</t>
  </si>
  <si>
    <t>S_*Glyoxylate and dicarboxylate metabolism</t>
  </si>
  <si>
    <t>R_HPHACGLYtm</t>
  </si>
  <si>
    <t>R_HPROa</t>
  </si>
  <si>
    <t>R_HSAT</t>
  </si>
  <si>
    <t>R_HSD</t>
  </si>
  <si>
    <t>R_HSK</t>
  </si>
  <si>
    <t>R_HXDCALter</t>
  </si>
  <si>
    <t>R_HYDCOAtm</t>
  </si>
  <si>
    <t>R_ID3ACALDtm</t>
  </si>
  <si>
    <t>R_ILETRS</t>
  </si>
  <si>
    <t>S_*Valine, leucine, and isoleucine biosynthesis</t>
  </si>
  <si>
    <t>R_IMZACDtm</t>
  </si>
  <si>
    <t>R_IMZACtm</t>
  </si>
  <si>
    <t>R_IND3ACtm</t>
  </si>
  <si>
    <t>R_INDPYRD</t>
  </si>
  <si>
    <t>R_INStm</t>
  </si>
  <si>
    <t>R_IPCS_LM</t>
  </si>
  <si>
    <t>R_IPDPUPT</t>
  </si>
  <si>
    <t>S_*Terpenoid biosynthesis</t>
  </si>
  <si>
    <t>R_IPP5P2</t>
  </si>
  <si>
    <t>R_KEPTATm</t>
  </si>
  <si>
    <t>R_KYNASE1</t>
  </si>
  <si>
    <t>R_KYNASE2</t>
  </si>
  <si>
    <t>R_KYNASE3</t>
  </si>
  <si>
    <t>R_LCAD</t>
  </si>
  <si>
    <t>S_*Other amino acid metabolism</t>
  </si>
  <si>
    <t>R_LEUTRS</t>
  </si>
  <si>
    <t>R_LGTHL1</t>
  </si>
  <si>
    <t>R_LGTHL1m</t>
  </si>
  <si>
    <t>R_LSTO1r</t>
  </si>
  <si>
    <t>R_LSTO2r</t>
  </si>
  <si>
    <t>R_LYSPLpc_LM</t>
  </si>
  <si>
    <t>R_LYSPLpe_LM</t>
  </si>
  <si>
    <t>R_LYSTRS</t>
  </si>
  <si>
    <t>S_*Lysine Biosynthesis</t>
  </si>
  <si>
    <t>R_MALEtn</t>
  </si>
  <si>
    <t>R_MALMtn</t>
  </si>
  <si>
    <t>R_MALT1</t>
  </si>
  <si>
    <t>R_MALt6</t>
  </si>
  <si>
    <t>R_MAN1ptg</t>
  </si>
  <si>
    <t>R_MANt2</t>
  </si>
  <si>
    <t>R_MANtg</t>
  </si>
  <si>
    <t>R_METHFtm</t>
  </si>
  <si>
    <t>R_METtm</t>
  </si>
  <si>
    <t>R_METTRNAtm</t>
  </si>
  <si>
    <t>R_METTRSm</t>
  </si>
  <si>
    <t>R_MI3PP</t>
  </si>
  <si>
    <t>R_MIP2CS_LM</t>
  </si>
  <si>
    <t>R_MIP2Cter</t>
  </si>
  <si>
    <t>R_MIPCS</t>
  </si>
  <si>
    <t>R_MLTHFtm</t>
  </si>
  <si>
    <t>R_MSTa</t>
  </si>
  <si>
    <t>R_MTHFR</t>
  </si>
  <si>
    <t>R_MTHGXLtm</t>
  </si>
  <si>
    <t>R_MTHPTGHM</t>
  </si>
  <si>
    <t>R_NACt</t>
  </si>
  <si>
    <t>R_NADHDH</t>
  </si>
  <si>
    <t>R_NADK</t>
  </si>
  <si>
    <t>S_*Nicotinate and Nicotinamide Metabolism</t>
  </si>
  <si>
    <t>R_NADS2i</t>
  </si>
  <si>
    <t>R_NCAMt</t>
  </si>
  <si>
    <t>R_NCATD</t>
  </si>
  <si>
    <t>S_*Gamma-Hexachlorocyclohexane Degradation</t>
  </si>
  <si>
    <t>R_NCHEXH</t>
  </si>
  <si>
    <t>R_NCTPPRT</t>
  </si>
  <si>
    <t>R_NH3te</t>
  </si>
  <si>
    <t>R_NH4t2</t>
  </si>
  <si>
    <t>R_NICRNTK</t>
  </si>
  <si>
    <t>R_NO3R</t>
  </si>
  <si>
    <t>S_*Nitrogen metabolism</t>
  </si>
  <si>
    <t>R_NPHPPH</t>
  </si>
  <si>
    <t>R_NTRLASE</t>
  </si>
  <si>
    <t>R_NTRLASE4</t>
  </si>
  <si>
    <t>R_O2tg</t>
  </si>
  <si>
    <t>R_OAtm</t>
  </si>
  <si>
    <t>R_OCDCEAtm</t>
  </si>
  <si>
    <t>R_OCOAT1r_m</t>
  </si>
  <si>
    <t>R_OHPHM</t>
  </si>
  <si>
    <t>R_OMCDCm</t>
  </si>
  <si>
    <t>S_*Amino Acid Degradation</t>
  </si>
  <si>
    <t>R_OXADPCOAtg</t>
  </si>
  <si>
    <t>R_OXADPCOAtm</t>
  </si>
  <si>
    <t>R_PERLLALDtm</t>
  </si>
  <si>
    <t>R_PERLLAtm</t>
  </si>
  <si>
    <t>R_PGCDr</t>
  </si>
  <si>
    <t>R_PGLYPtm</t>
  </si>
  <si>
    <t>R_PGtm</t>
  </si>
  <si>
    <t>R_PHACCOAtm</t>
  </si>
  <si>
    <t>R_PHACGLYtm</t>
  </si>
  <si>
    <t>R_PHCHGS</t>
  </si>
  <si>
    <t>R_PHEMEtm</t>
  </si>
  <si>
    <t>R_PHENK</t>
  </si>
  <si>
    <t>R_PHETRS</t>
  </si>
  <si>
    <t>S_*Phenylalanine, Tyrosine, Tryptophan biosynthesis</t>
  </si>
  <si>
    <t>R_PIN3K_LM</t>
  </si>
  <si>
    <t>R_PLAc_LM</t>
  </si>
  <si>
    <t>R_PLAe_LM</t>
  </si>
  <si>
    <t>R_PMANMg</t>
  </si>
  <si>
    <t>S_*Fructose and mannose metabolism</t>
  </si>
  <si>
    <t>R_PNS2</t>
  </si>
  <si>
    <t>R_PNS3</t>
  </si>
  <si>
    <t>type2</t>
  </si>
  <si>
    <t>R_PNS4</t>
  </si>
  <si>
    <t>R_PNTK</t>
  </si>
  <si>
    <t>R_PNTK2</t>
  </si>
  <si>
    <t>R_PNTOt2</t>
  </si>
  <si>
    <t>R_PPA_1v</t>
  </si>
  <si>
    <t>R_PPATM</t>
  </si>
  <si>
    <t>R_PPCDC</t>
  </si>
  <si>
    <t>R_PPit</t>
  </si>
  <si>
    <t>R_PPPGO</t>
  </si>
  <si>
    <t>R_PROTRS</t>
  </si>
  <si>
    <t>R_PSACTROPtm</t>
  </si>
  <si>
    <t>R_PSEUTROPtm</t>
  </si>
  <si>
    <t>R_PSUDS</t>
  </si>
  <si>
    <t>R_PTD1INOter</t>
  </si>
  <si>
    <t>R_PTHK</t>
  </si>
  <si>
    <t>R_PTROPACE</t>
  </si>
  <si>
    <t>S_*Alkaloid Biosynthesis II</t>
  </si>
  <si>
    <t>R_PUNP8I</t>
  </si>
  <si>
    <t>R_PYDAMK</t>
  </si>
  <si>
    <t>R_PYDXK</t>
  </si>
  <si>
    <t>R_PYDXNK</t>
  </si>
  <si>
    <t>R_PYDXNt</t>
  </si>
  <si>
    <t>R_PYDXt</t>
  </si>
  <si>
    <t>R_PYNP2</t>
  </si>
  <si>
    <t>R_PYRZAMn</t>
  </si>
  <si>
    <t>R_QH2tm</t>
  </si>
  <si>
    <t>R_RAFFH</t>
  </si>
  <si>
    <t>R_RBK_Dg</t>
  </si>
  <si>
    <t>S_*Pentose and Glucuronate Interconversions</t>
  </si>
  <si>
    <t>R_RBLKg</t>
  </si>
  <si>
    <t>R_RBLLtg</t>
  </si>
  <si>
    <t>R_RBLtg</t>
  </si>
  <si>
    <t>R_RIBt2</t>
  </si>
  <si>
    <t>R_RNDR1_LPAREN_n_RPAREN_</t>
  </si>
  <si>
    <t>R_RU5PLtg</t>
  </si>
  <si>
    <t>R_S6PFH</t>
  </si>
  <si>
    <t>R_SBPP3</t>
  </si>
  <si>
    <t>R_SBTD_D</t>
  </si>
  <si>
    <t>R_SERt6</t>
  </si>
  <si>
    <t>R_SERTRS</t>
  </si>
  <si>
    <t>R_SGPL12r</t>
  </si>
  <si>
    <t>R_SHSL4r</t>
  </si>
  <si>
    <t>R_SINCOAL</t>
  </si>
  <si>
    <t>R_SLCYSS</t>
  </si>
  <si>
    <t>R_SO4t6</t>
  </si>
  <si>
    <t>R_SPHK21r</t>
  </si>
  <si>
    <t>R_SPHPLr</t>
  </si>
  <si>
    <t>R_SPYR</t>
  </si>
  <si>
    <t>R_SRTMT</t>
  </si>
  <si>
    <t>R_SRTNtn</t>
  </si>
  <si>
    <t>R_SSALym</t>
  </si>
  <si>
    <t>R_step_EX_ArabD_exchange</t>
  </si>
  <si>
    <t>R_step_EX_ethanolamine_exchange</t>
  </si>
  <si>
    <t>R_step_EX_Galactose_exchange</t>
  </si>
  <si>
    <t>R_step_EX_Glucosamine_exchange</t>
  </si>
  <si>
    <t>R_step_EX_man_exchange</t>
  </si>
  <si>
    <t>R_step_EX_Nacetyl_Glucosamine_exchange</t>
  </si>
  <si>
    <t>R_step_EX_sphingosine_exchange</t>
  </si>
  <si>
    <t>R_step_Gal1pToUDPgal1</t>
  </si>
  <si>
    <t>S_*Sugar nucleotide biosynthesis</t>
  </si>
  <si>
    <t>R_step_Gal1pToUDPgal2</t>
  </si>
  <si>
    <t>R_step_Galto1p</t>
  </si>
  <si>
    <t>R_step_GlcNac6pTo</t>
  </si>
  <si>
    <t>R_step_GlucNActo6p</t>
  </si>
  <si>
    <t>R_step_GlucNto6p</t>
  </si>
  <si>
    <t>R_step_TransArabEC</t>
  </si>
  <si>
    <t>R_step_TransDHAPCX</t>
  </si>
  <si>
    <t>R_step_TransDiPRC</t>
  </si>
  <si>
    <t>R_step_TransethanolamineEC</t>
  </si>
  <si>
    <t>R_step_TransG6pACX</t>
  </si>
  <si>
    <t>R_step_TransGalCX</t>
  </si>
  <si>
    <t>R_step_TransGalEC</t>
  </si>
  <si>
    <t>R_step_TransGlucNAc6pXC</t>
  </si>
  <si>
    <t>R_step_TransGlucNAcCX</t>
  </si>
  <si>
    <t>R_step_TransGlucNAcEC</t>
  </si>
  <si>
    <t>R_step_TransGlucNCX</t>
  </si>
  <si>
    <t>R_step_TransGlucNEC</t>
  </si>
  <si>
    <t>R_step_TransH2oCG</t>
  </si>
  <si>
    <t>R_step_TransH2oCX</t>
  </si>
  <si>
    <t>R_step_TransNicotRC</t>
  </si>
  <si>
    <t>R_step_TransProtonCX</t>
  </si>
  <si>
    <t>R_step_TranssphingosineCR</t>
  </si>
  <si>
    <t>R_step_TranssphingosineEC</t>
  </si>
  <si>
    <t>R_step_TransUtpCX</t>
  </si>
  <si>
    <t>R_STFH</t>
  </si>
  <si>
    <t>R_Succoatm</t>
  </si>
  <si>
    <t>R_SUCR1</t>
  </si>
  <si>
    <t>R_TA6PK</t>
  </si>
  <si>
    <t>R_TAG6Ptg</t>
  </si>
  <si>
    <t>R_TAGDPtg</t>
  </si>
  <si>
    <t>R_TCAFCOAL</t>
  </si>
  <si>
    <t>R_TCINCOAL</t>
  </si>
  <si>
    <t>R_TDPGDH</t>
  </si>
  <si>
    <t>S_*Streptomycin Biosynthesis</t>
  </si>
  <si>
    <t>R_THDSTIL</t>
  </si>
  <si>
    <t>R_THFAT</t>
  </si>
  <si>
    <t>R_THFATm</t>
  </si>
  <si>
    <t>R_THFGLUS</t>
  </si>
  <si>
    <t>R_THFtm</t>
  </si>
  <si>
    <t>R_THRLAD</t>
  </si>
  <si>
    <t>R_THRS</t>
  </si>
  <si>
    <t>R_THRTRS</t>
  </si>
  <si>
    <t>R_THYMDtm</t>
  </si>
  <si>
    <t>R_THYMt3r</t>
  </si>
  <si>
    <t>R_TMDK1m</t>
  </si>
  <si>
    <t>R_TMDPP</t>
  </si>
  <si>
    <t>R_TNMT</t>
  </si>
  <si>
    <t>R_TRNAGLNtm</t>
  </si>
  <si>
    <t>R_TRNAGLUtm</t>
  </si>
  <si>
    <t>R_TRNAMETtm</t>
  </si>
  <si>
    <t>R_TROPACE</t>
  </si>
  <si>
    <t>R_TROPtm</t>
  </si>
  <si>
    <t>R_TRPTRS</t>
  </si>
  <si>
    <t>R_TRYPm</t>
  </si>
  <si>
    <t>R_TRYS</t>
  </si>
  <si>
    <t>R_TYRabc</t>
  </si>
  <si>
    <t>R_TYRTRS</t>
  </si>
  <si>
    <t>R_UBQtm</t>
  </si>
  <si>
    <t>R_UDPDPS</t>
  </si>
  <si>
    <t>R_URAt2</t>
  </si>
  <si>
    <t>R_VALTRS</t>
  </si>
  <si>
    <t>R_XANMT</t>
  </si>
  <si>
    <t>R_XANt2</t>
  </si>
  <si>
    <t>R_XYLKg</t>
  </si>
  <si>
    <t>R_XYLUtg</t>
  </si>
  <si>
    <t>R_12DGRtm</t>
  </si>
  <si>
    <t>type3</t>
  </si>
  <si>
    <t>R_AGPATi_LM</t>
  </si>
  <si>
    <t>R_AGPATim_LM</t>
  </si>
  <si>
    <t>R_ALCD19</t>
  </si>
  <si>
    <t>R_ALDD8xr_m</t>
  </si>
  <si>
    <t>R_ALINCOAtm</t>
  </si>
  <si>
    <t>R_CDPDSP_LM</t>
  </si>
  <si>
    <t>R_CDPDSPm_LM</t>
  </si>
  <si>
    <t>R_GLINCOAtm</t>
  </si>
  <si>
    <t>R_GLYALDtm</t>
  </si>
  <si>
    <t>R_GLYCKr</t>
  </si>
  <si>
    <t>R_GLYCRtm</t>
  </si>
  <si>
    <t>R_GLYCtg</t>
  </si>
  <si>
    <t>R_GLYKg</t>
  </si>
  <si>
    <t>R_GPAM_LM</t>
  </si>
  <si>
    <t>R_GPAMm_LM</t>
  </si>
  <si>
    <t>R_HEXg</t>
  </si>
  <si>
    <t>R_LINCOAtm</t>
  </si>
  <si>
    <t>R_ME1x</t>
  </si>
  <si>
    <t>R_OLCOAtm</t>
  </si>
  <si>
    <t>R_PAPA_LM</t>
  </si>
  <si>
    <t>R_PAPAm_LM</t>
  </si>
  <si>
    <t>R_PNS1</t>
  </si>
  <si>
    <t>R_PS_LMtm</t>
  </si>
  <si>
    <t>R_PYK</t>
  </si>
  <si>
    <t>R_RIBtn</t>
  </si>
  <si>
    <t>R_SERtm</t>
  </si>
  <si>
    <t>R_STRCOAtm</t>
  </si>
  <si>
    <t>R_UPPRTr</t>
  </si>
  <si>
    <t>R_URAtn</t>
  </si>
  <si>
    <t>R_URIK5</t>
  </si>
  <si>
    <t>R_URIRHn</t>
  </si>
  <si>
    <t>R_URItn</t>
  </si>
  <si>
    <t>R_2MBDTm</t>
  </si>
  <si>
    <t>R_3MBTm</t>
  </si>
  <si>
    <t>R_3MGCOAtm</t>
  </si>
  <si>
    <t>R_6PGCtg</t>
  </si>
  <si>
    <t>R_ACACT10m_i</t>
  </si>
  <si>
    <t>R_ACGAM6PSi</t>
  </si>
  <si>
    <t>R_ACGAMPM</t>
  </si>
  <si>
    <t>R_ACMAT1m</t>
  </si>
  <si>
    <t>S_*Fatty Acid Biosynthesis</t>
  </si>
  <si>
    <t>R_ACOAD10m</t>
  </si>
  <si>
    <t>R_ACOAD8m</t>
  </si>
  <si>
    <t>R_ADK1</t>
  </si>
  <si>
    <t>R_ADK1g</t>
  </si>
  <si>
    <t>R_ADMDCi</t>
  </si>
  <si>
    <t>R_ADNK1g</t>
  </si>
  <si>
    <t>R_ADNtg</t>
  </si>
  <si>
    <t>R_AHC</t>
  </si>
  <si>
    <t>R_AHCYSter</t>
  </si>
  <si>
    <t>R_AMETter</t>
  </si>
  <si>
    <t>R_AMPDg</t>
  </si>
  <si>
    <t>R_ARGNg</t>
  </si>
  <si>
    <t>R_ARGt</t>
  </si>
  <si>
    <t>R_ARGtg</t>
  </si>
  <si>
    <t>R_ASNNg</t>
  </si>
  <si>
    <t>R_ASNS3</t>
  </si>
  <si>
    <t>R_ASNtg</t>
  </si>
  <si>
    <t>R_ASPCT</t>
  </si>
  <si>
    <t>R_ASPtg</t>
  </si>
  <si>
    <t>R_BTMAT1m</t>
  </si>
  <si>
    <t>R_C14STRr</t>
  </si>
  <si>
    <t>R_C24STRer</t>
  </si>
  <si>
    <t>R_C3STDH1r</t>
  </si>
  <si>
    <t>R_C3STDH2r</t>
  </si>
  <si>
    <t>R_C3STKR1r</t>
  </si>
  <si>
    <t>R_C3STKR2r</t>
  </si>
  <si>
    <t>R_C4STMO1r</t>
  </si>
  <si>
    <t>R_C4STMO2r</t>
  </si>
  <si>
    <t>R_CDAL</t>
  </si>
  <si>
    <t>R_CDGPTm_LM</t>
  </si>
  <si>
    <t>R_CLPNSm_LM</t>
  </si>
  <si>
    <t>R_CLPNtm</t>
  </si>
  <si>
    <t>R_CMPtm</t>
  </si>
  <si>
    <t>R_CO2t</t>
  </si>
  <si>
    <t>R_CO2ter</t>
  </si>
  <si>
    <t>R_CTPS2n</t>
  </si>
  <si>
    <t>R_CYOO6m</t>
  </si>
  <si>
    <t>R_CYOR_u6m</t>
  </si>
  <si>
    <t>R_CYSt6</t>
  </si>
  <si>
    <t>R_DADAr</t>
  </si>
  <si>
    <t>R_DADNK</t>
  </si>
  <si>
    <t>R_DAGAT_LM</t>
  </si>
  <si>
    <t>R_DGTPtn</t>
  </si>
  <si>
    <t>R_DHORD1</t>
  </si>
  <si>
    <t>R_DHORTS</t>
  </si>
  <si>
    <t>R_DMATT</t>
  </si>
  <si>
    <t>R_DPMVD</t>
  </si>
  <si>
    <t>R_DRPAr</t>
  </si>
  <si>
    <t>R_ECOAH9m</t>
  </si>
  <si>
    <t>R_ENO</t>
  </si>
  <si>
    <t>R_ERGSTter</t>
  </si>
  <si>
    <t>R_EX_arg_DASH_L_LPAREN_e_RPAREN_</t>
  </si>
  <si>
    <t>R_EX_b_DASH_D_DASH_glucose_LPAREN_e_RPAREN_</t>
  </si>
  <si>
    <t>R_EX_co2_LPAREN_e_RPAREN_</t>
  </si>
  <si>
    <t>R_EX_cys_DASH_L_LPAREN_e_RPAREN_</t>
  </si>
  <si>
    <t>R_EX_h2o_LPAREN_e_RPAREN_</t>
  </si>
  <si>
    <t>R_EX_his_DASH_L_LPAREN_e_RPAREN_</t>
  </si>
  <si>
    <t>R_EX_hxan_LPAREN_e_RPAREN_</t>
  </si>
  <si>
    <t>R_EX_ile_DASH_L_LPAREN_e_RPAREN_</t>
  </si>
  <si>
    <t>R_EX_leu_DASH_L_LPAREN_e_RPAREN_</t>
  </si>
  <si>
    <t>R_EX_lys_DASH_L_LPAREN_e_RPAREN_</t>
  </si>
  <si>
    <t>R_EX_met_DASH_L_LPAREN_e_RPAREN_</t>
  </si>
  <si>
    <t>R_EX_phe_DASH_L_LPAREN_e_RPAREN_</t>
  </si>
  <si>
    <t>R_EX_pi_LPAREN_e_RPAREN_</t>
  </si>
  <si>
    <t>R_EX_succ_LPAREN_e_RPAREN_</t>
  </si>
  <si>
    <t>R_EX_thr_DASH_L_LPAREN_e_RPAREN_</t>
  </si>
  <si>
    <t>R_EX_trp_DASH_L_LPAREN_e_RPAREN_</t>
  </si>
  <si>
    <t>R_EX_urea_LPAREN_e_RPAREN_</t>
  </si>
  <si>
    <t>R_EX_val_DASH_L_LPAREN_e_RPAREN_</t>
  </si>
  <si>
    <t>R_EX_zymst_LPAREN_e_RPAREN_</t>
  </si>
  <si>
    <t>R_FACOAL140</t>
  </si>
  <si>
    <t>S_*Fatty Acid Degradation</t>
  </si>
  <si>
    <t>R_FACOAL160</t>
  </si>
  <si>
    <t>R_FACOAL180</t>
  </si>
  <si>
    <t>R_FACOAL181</t>
  </si>
  <si>
    <t>R_FACOAL182</t>
  </si>
  <si>
    <t>R_FACOAL2</t>
  </si>
  <si>
    <t>R_FBAg</t>
  </si>
  <si>
    <t>R_FORter</t>
  </si>
  <si>
    <t>R_FRDg</t>
  </si>
  <si>
    <t>S_*Citrate Cycle (TCA)</t>
  </si>
  <si>
    <t>R_FTHFLr</t>
  </si>
  <si>
    <t>R_G6PDHg</t>
  </si>
  <si>
    <t>R_G6Ptg</t>
  </si>
  <si>
    <t>R_GALU</t>
  </si>
  <si>
    <t>R_GF6PTAr</t>
  </si>
  <si>
    <t>R_GHMT</t>
  </si>
  <si>
    <t>R_GLCBt2</t>
  </si>
  <si>
    <t>R_GLNS_i</t>
  </si>
  <si>
    <t>R_GLNtn</t>
  </si>
  <si>
    <t>R_GLUt2n</t>
  </si>
  <si>
    <t>R_GMPS2</t>
  </si>
  <si>
    <t>R_GRTT</t>
  </si>
  <si>
    <t>R_GTHOXtg</t>
  </si>
  <si>
    <t>R_GTHP</t>
  </si>
  <si>
    <t>R_GTHPx</t>
  </si>
  <si>
    <t>R_Gthrdtg</t>
  </si>
  <si>
    <t>R_GTPtn</t>
  </si>
  <si>
    <t>R_HACD8m</t>
  </si>
  <si>
    <t>R_HBUHL1m</t>
  </si>
  <si>
    <t>R_HBUR1m</t>
  </si>
  <si>
    <t>R_HCO3Em</t>
  </si>
  <si>
    <t>R_HDER4m</t>
  </si>
  <si>
    <t>R_HEMAT2m</t>
  </si>
  <si>
    <t>R_Her</t>
  </si>
  <si>
    <t>R_HHYHL2m</t>
  </si>
  <si>
    <t>R_HHYR2m</t>
  </si>
  <si>
    <t>R_HISt6</t>
  </si>
  <si>
    <t>R_HMGCOARi</t>
  </si>
  <si>
    <t>R_HMGCOAtm</t>
  </si>
  <si>
    <t>R_HOCHL3m</t>
  </si>
  <si>
    <t>R_HOCR3m</t>
  </si>
  <si>
    <t>R_HXANt2</t>
  </si>
  <si>
    <t>R_HXANtg</t>
  </si>
  <si>
    <t>R_HXPRTg</t>
  </si>
  <si>
    <t>R_ILEt6</t>
  </si>
  <si>
    <t>R_ILETAm</t>
  </si>
  <si>
    <t>R_ILT</t>
  </si>
  <si>
    <t>R_IMPDg</t>
  </si>
  <si>
    <t>R_in_DM_nadph_LPAREN_r_RPAREN_</t>
  </si>
  <si>
    <t>R_IPDDI</t>
  </si>
  <si>
    <t>R_LEUt6</t>
  </si>
  <si>
    <t>R_LEUTAm</t>
  </si>
  <si>
    <t>R_LNSTLSr</t>
  </si>
  <si>
    <t>R_LPS2_LM</t>
  </si>
  <si>
    <t>R_LT</t>
  </si>
  <si>
    <t>R_LYSt6</t>
  </si>
  <si>
    <t>R_MAN1PT1</t>
  </si>
  <si>
    <t>R_MAN6PI</t>
  </si>
  <si>
    <t>R_MannanSys</t>
  </si>
  <si>
    <t>R_MCC</t>
  </si>
  <si>
    <t>R_MCMAT2m</t>
  </si>
  <si>
    <t>R_MCMAT3m</t>
  </si>
  <si>
    <t>R_MCMAT4m</t>
  </si>
  <si>
    <t>R_MCOATAm</t>
  </si>
  <si>
    <t>R_MDHg</t>
  </si>
  <si>
    <t>R_METAT</t>
  </si>
  <si>
    <t>R_METS</t>
  </si>
  <si>
    <t>R_METt6</t>
  </si>
  <si>
    <t>R_MEVK</t>
  </si>
  <si>
    <t>R_MEVRtm</t>
  </si>
  <si>
    <t>R_MGCOAH</t>
  </si>
  <si>
    <t>R_MI1PP</t>
  </si>
  <si>
    <t>R_MI1PSB</t>
  </si>
  <si>
    <t>R_MMMm</t>
  </si>
  <si>
    <t>R_MTHFC</t>
  </si>
  <si>
    <t>R_MTHFD</t>
  </si>
  <si>
    <t>R_MTHFR1</t>
  </si>
  <si>
    <t>R_NADHter</t>
  </si>
  <si>
    <t>R_NADter</t>
  </si>
  <si>
    <t>R_NDPK2</t>
  </si>
  <si>
    <t>R_NDPKn1</t>
  </si>
  <si>
    <t>R_NDPKn2</t>
  </si>
  <si>
    <t>R_NDPKn5</t>
  </si>
  <si>
    <t>R_NH4DIS</t>
  </si>
  <si>
    <t>R_NH4DISg</t>
  </si>
  <si>
    <t>R_O2t</t>
  </si>
  <si>
    <t>R_O2ter</t>
  </si>
  <si>
    <t>R_O2trm</t>
  </si>
  <si>
    <t>R_OCMAT3m</t>
  </si>
  <si>
    <t>R_ODH2mi</t>
  </si>
  <si>
    <t>R_ODHmi</t>
  </si>
  <si>
    <t>R_OMPDCg</t>
  </si>
  <si>
    <t>R_ORNDC</t>
  </si>
  <si>
    <t>R_ORNtg</t>
  </si>
  <si>
    <t>R_OROTtg</t>
  </si>
  <si>
    <t>R_ORPTg</t>
  </si>
  <si>
    <t>R_PDHe3</t>
  </si>
  <si>
    <t>R_PFKg</t>
  </si>
  <si>
    <t>R_PGDH</t>
  </si>
  <si>
    <t>R_PGLg</t>
  </si>
  <si>
    <t>R_PGMT</t>
  </si>
  <si>
    <t>R_PGPPAm_LM</t>
  </si>
  <si>
    <t>R_PHEt6</t>
  </si>
  <si>
    <t>R_PINOS_LM</t>
  </si>
  <si>
    <t>R_PIt2n</t>
  </si>
  <si>
    <t>R_PIt6</t>
  </si>
  <si>
    <t>R_PMANM</t>
  </si>
  <si>
    <t>R_PMEVK</t>
  </si>
  <si>
    <t>R_PPM2</t>
  </si>
  <si>
    <t>R_PRPPSig</t>
  </si>
  <si>
    <t>R_PUNP6</t>
  </si>
  <si>
    <t>R_RNDR2_LPAREN_n_RPAREN_</t>
  </si>
  <si>
    <t>R_RPI</t>
  </si>
  <si>
    <t>R_SPMS</t>
  </si>
  <si>
    <t>R_SQLMer</t>
  </si>
  <si>
    <t>R_SQLter</t>
  </si>
  <si>
    <t>R_ST14DMr</t>
  </si>
  <si>
    <t>R_step_ArabToGdP</t>
  </si>
  <si>
    <t>R_step_ArabToP</t>
  </si>
  <si>
    <t>R_step_BIOMASS_LM3_sugNuc_PromastUpdated</t>
  </si>
  <si>
    <t>R_step_ConctRxn</t>
  </si>
  <si>
    <t>R_step_GluToArab</t>
  </si>
  <si>
    <t>R_step_TransBiomassCE</t>
  </si>
  <si>
    <t>R_SUCCt6</t>
  </si>
  <si>
    <t>R_SUCD1rm</t>
  </si>
  <si>
    <t>R_SUCD2_u6m</t>
  </si>
  <si>
    <t>R_THRA</t>
  </si>
  <si>
    <t>R_THRt6</t>
  </si>
  <si>
    <t>R_TMDS</t>
  </si>
  <si>
    <t>R_TRPabc</t>
  </si>
  <si>
    <t>R_TRPDOX</t>
  </si>
  <si>
    <t>R_TRPDOXtn</t>
  </si>
  <si>
    <t>R_TRPDRDtn</t>
  </si>
  <si>
    <t>R_TRYP</t>
  </si>
  <si>
    <t>R_TRYPg</t>
  </si>
  <si>
    <t>R_TRYR</t>
  </si>
  <si>
    <t>R_UAGDPr</t>
  </si>
  <si>
    <t>R_UDPG4Ex</t>
  </si>
  <si>
    <t>R_UDPGALM</t>
  </si>
  <si>
    <t>R_UDPGALtg</t>
  </si>
  <si>
    <t>R_UDPGtg</t>
  </si>
  <si>
    <t>R_UDPtn</t>
  </si>
  <si>
    <t>R_UMPK</t>
  </si>
  <si>
    <t>R_UMPtg</t>
  </si>
  <si>
    <t>R_UREAt</t>
  </si>
  <si>
    <t>R_UREAtg</t>
  </si>
  <si>
    <t>R_VALt6</t>
  </si>
  <si>
    <t>R_XMPtg</t>
  </si>
  <si>
    <t>R_ZYMSTt</t>
  </si>
  <si>
    <t>R_ZYMSTter</t>
  </si>
  <si>
    <t>R_2MPTm</t>
  </si>
  <si>
    <t>R_4HGLSDm</t>
  </si>
  <si>
    <t>R_A1E</t>
  </si>
  <si>
    <t>R_ACACT7rm</t>
  </si>
  <si>
    <t>R_ACALDtm</t>
  </si>
  <si>
    <t>R_ACOAD9m</t>
  </si>
  <si>
    <t>R_ACONTm</t>
  </si>
  <si>
    <t>R_ACt6</t>
  </si>
  <si>
    <t>R_ALA_Lt6</t>
  </si>
  <si>
    <t>R_ALDD2xm</t>
  </si>
  <si>
    <t>R_ALDD4xm</t>
  </si>
  <si>
    <t>R_C2M26DCOAtg</t>
  </si>
  <si>
    <t>R_C2M26DCOAtm</t>
  </si>
  <si>
    <t>R_CHLSTIr</t>
  </si>
  <si>
    <t>R_CO2tm</t>
  </si>
  <si>
    <t>R_COAtm</t>
  </si>
  <si>
    <t>R_CSm</t>
  </si>
  <si>
    <t>R_CYTK1</t>
  </si>
  <si>
    <t>R_CYTK2</t>
  </si>
  <si>
    <t>R_DCMPDA2</t>
  </si>
  <si>
    <t>R_DCTPtn</t>
  </si>
  <si>
    <t>R_DGDPter</t>
  </si>
  <si>
    <t>R_DGK1</t>
  </si>
  <si>
    <t>R_DGK1er</t>
  </si>
  <si>
    <t>R_DGMPter</t>
  </si>
  <si>
    <t>R_DKMD2K</t>
  </si>
  <si>
    <t>R_DTDPtn</t>
  </si>
  <si>
    <t>R_DTTPtn</t>
  </si>
  <si>
    <t>R_E4Ptg</t>
  </si>
  <si>
    <t>R_ECOAH13g</t>
  </si>
  <si>
    <t>R_ECOAH13m</t>
  </si>
  <si>
    <t>R_ECOAH14g</t>
  </si>
  <si>
    <t>R_ECOAH14m</t>
  </si>
  <si>
    <t>R_ECOAH16m</t>
  </si>
  <si>
    <t>R_ECOAH7m</t>
  </si>
  <si>
    <t>R_ENPHE1</t>
  </si>
  <si>
    <t>R_EX_ac_LPAREN_e_RPAREN_</t>
  </si>
  <si>
    <t>R_EX_ala_DASH_L_LPAREN_e_RPAREN_</t>
  </si>
  <si>
    <t>R_EX_o2_LPAREN_e_RPAREN_</t>
  </si>
  <si>
    <t>R_EX_pro_DASH_L_LPAREN_e_RPAREN_</t>
  </si>
  <si>
    <t>R_FA_1</t>
  </si>
  <si>
    <t>R_FA_2</t>
  </si>
  <si>
    <t>R_FA_3ACPH</t>
  </si>
  <si>
    <t>R_FA_4ACPH</t>
  </si>
  <si>
    <t>R_FA160ACPH</t>
  </si>
  <si>
    <t>R_FA160ACPtm</t>
  </si>
  <si>
    <t>R_FA180ACPH</t>
  </si>
  <si>
    <t>R_FA180ACPtm</t>
  </si>
  <si>
    <t>R_FA181ACPH</t>
  </si>
  <si>
    <t>R_FA181ACPtm</t>
  </si>
  <si>
    <t>R_FA182ACPH</t>
  </si>
  <si>
    <t>R_FA182ACPtm</t>
  </si>
  <si>
    <t>R_FACOAL1</t>
  </si>
  <si>
    <t>R_FAS_an_m1</t>
  </si>
  <si>
    <t>R_FAS_an_m2</t>
  </si>
  <si>
    <t>R_FAS_an_m3</t>
  </si>
  <si>
    <t>R_FAS_an_m4</t>
  </si>
  <si>
    <t>R_FAS_an_m5</t>
  </si>
  <si>
    <t>R_FAS_an_m6</t>
  </si>
  <si>
    <t>R_FAS_an_m7</t>
  </si>
  <si>
    <t>R_FAS_an_m8</t>
  </si>
  <si>
    <t>R_FUMg</t>
  </si>
  <si>
    <t>R_FUMm</t>
  </si>
  <si>
    <t>R_G5SADsm</t>
  </si>
  <si>
    <t>R_GK1</t>
  </si>
  <si>
    <t>R_GK1er</t>
  </si>
  <si>
    <t>R_GLCAtg</t>
  </si>
  <si>
    <t>R_GLCBtg</t>
  </si>
  <si>
    <t>R_GLUKg</t>
  </si>
  <si>
    <t>R_GLUT</t>
  </si>
  <si>
    <t>R_GLYC3Ptg</t>
  </si>
  <si>
    <t>R_GMPter</t>
  </si>
  <si>
    <t>R_GSADHm</t>
  </si>
  <si>
    <t>R_H2Ot5</t>
  </si>
  <si>
    <t>R_H2Oter</t>
  </si>
  <si>
    <t>R_HACD7m</t>
  </si>
  <si>
    <t>R_HACOADm</t>
  </si>
  <si>
    <t>R_HDCOADm</t>
  </si>
  <si>
    <t>R_HDEHL4_2m</t>
  </si>
  <si>
    <t>R_HDEHL4m</t>
  </si>
  <si>
    <t>R_HDMAT7m</t>
  </si>
  <si>
    <t>R_HIBHrm</t>
  </si>
  <si>
    <t>R_HODHL8m</t>
  </si>
  <si>
    <t>R_HODR8m</t>
  </si>
  <si>
    <t>R_HP5CDm</t>
  </si>
  <si>
    <t>R_ICDHym</t>
  </si>
  <si>
    <t>R_IDPtn</t>
  </si>
  <si>
    <t>R_ITPtn</t>
  </si>
  <si>
    <t>R_MALCOAtm</t>
  </si>
  <si>
    <t>R_MALtg</t>
  </si>
  <si>
    <t>R_MCMAT8m</t>
  </si>
  <si>
    <t>R_MDRPD</t>
  </si>
  <si>
    <t>R_MFAPS_LM</t>
  </si>
  <si>
    <t>R_MMCSm</t>
  </si>
  <si>
    <t>R_MTAP</t>
  </si>
  <si>
    <t>R_MTRI</t>
  </si>
  <si>
    <t>R_NADH2_DASH_u6cm</t>
  </si>
  <si>
    <t>R_NDPK4</t>
  </si>
  <si>
    <t>R_NDPK5</t>
  </si>
  <si>
    <t>R_NDPK7</t>
  </si>
  <si>
    <t>R_NDPK9</t>
  </si>
  <si>
    <t>R_NDPKn4</t>
  </si>
  <si>
    <t>R_NDPKn7</t>
  </si>
  <si>
    <t>R_NDPKn9</t>
  </si>
  <si>
    <t>R_OCDMAT8m</t>
  </si>
  <si>
    <t>R_ODH1mi</t>
  </si>
  <si>
    <t>R_P5CDr</t>
  </si>
  <si>
    <t>R_P5CRr</t>
  </si>
  <si>
    <t>R_P5CRrm</t>
  </si>
  <si>
    <t>R_PE_LMtm</t>
  </si>
  <si>
    <t>R_PETOHM_LM</t>
  </si>
  <si>
    <t>R_PGI1</t>
  </si>
  <si>
    <t>R_PGI2</t>
  </si>
  <si>
    <t>R_PGM</t>
  </si>
  <si>
    <t>R_PHCHGSm</t>
  </si>
  <si>
    <t>R_PHE4MOi</t>
  </si>
  <si>
    <t>R_PMETM_LM</t>
  </si>
  <si>
    <t>R_PMTCOAtm</t>
  </si>
  <si>
    <t>R_PPCKg</t>
  </si>
  <si>
    <t>R_PPItg</t>
  </si>
  <si>
    <t>R_PROt6</t>
  </si>
  <si>
    <t>R_PROtm</t>
  </si>
  <si>
    <t>R_PRPPSi</t>
  </si>
  <si>
    <t>R_PSDm_LM</t>
  </si>
  <si>
    <t>R_R5Ptg</t>
  </si>
  <si>
    <t>R_RNDR3_LPAREN_n_RPAREN_</t>
  </si>
  <si>
    <t>R_RPE</t>
  </si>
  <si>
    <t>R_S7Ptg</t>
  </si>
  <si>
    <t>R_SQLS</t>
  </si>
  <si>
    <t>R_step_ACCOACrmChange</t>
  </si>
  <si>
    <t>R_step_ACOATAmCyto</t>
  </si>
  <si>
    <t>R_step_CitAcetlCoA</t>
  </si>
  <si>
    <t>R_step_hco3Prod</t>
  </si>
  <si>
    <t>R_step_PTCarbDehRed</t>
  </si>
  <si>
    <t>R_step_PTCarbDehyd</t>
  </si>
  <si>
    <t>R_step_TransAcACPCM</t>
  </si>
  <si>
    <t>R_step_TransAcetateCM</t>
  </si>
  <si>
    <t>R_step_TransGDPRC</t>
  </si>
  <si>
    <t>R_SUCCtg</t>
  </si>
  <si>
    <t>R_SUCCtrm</t>
  </si>
  <si>
    <t>R_T2M26DCOAtg</t>
  </si>
  <si>
    <t>R_T2M26DCOAtm</t>
  </si>
  <si>
    <t>R_TAL</t>
  </si>
  <si>
    <t>R_TKT1</t>
  </si>
  <si>
    <t>R_TKT2</t>
  </si>
  <si>
    <t>R_TKT2g</t>
  </si>
  <si>
    <t>R_TYRTA2</t>
  </si>
  <si>
    <t>S_*Alkaloid Biosynthesis I</t>
  </si>
  <si>
    <t>R_VALTAm</t>
  </si>
  <si>
    <t>R_VT</t>
  </si>
  <si>
    <t>R_1ag3p_LMtg</t>
  </si>
  <si>
    <t>R_1ag3p_LMtm</t>
  </si>
  <si>
    <t>R_3DSPHRr</t>
  </si>
  <si>
    <t>R_5MTAt</t>
  </si>
  <si>
    <t>R_ACACT1rm</t>
  </si>
  <si>
    <t>R_ACACT2rm</t>
  </si>
  <si>
    <t>R_ACACT3rm</t>
  </si>
  <si>
    <t>R_ACACT4rm</t>
  </si>
  <si>
    <t>R_ACACT5rm</t>
  </si>
  <si>
    <t>R_ACACT6rm</t>
  </si>
  <si>
    <t>R_accoatm</t>
  </si>
  <si>
    <t>R_ACOATAm</t>
  </si>
  <si>
    <t>R_ACPexch</t>
  </si>
  <si>
    <t>R_ADA</t>
  </si>
  <si>
    <t>R_ADAer</t>
  </si>
  <si>
    <t>R_ADAg</t>
  </si>
  <si>
    <t>R_ADHAPRg_LM</t>
  </si>
  <si>
    <t>R_ADNK1er</t>
  </si>
  <si>
    <t>R_AGDC</t>
  </si>
  <si>
    <t>R_AHCYStm</t>
  </si>
  <si>
    <t>R_ALA_Dt6</t>
  </si>
  <si>
    <t>R_ALAR</t>
  </si>
  <si>
    <t>R_ALINCOAtg</t>
  </si>
  <si>
    <t>R_AMETtm</t>
  </si>
  <si>
    <t>R_AMPter</t>
  </si>
  <si>
    <t>R_ASNN</t>
  </si>
  <si>
    <t>R_ATPM</t>
  </si>
  <si>
    <t>R_ATPS</t>
  </si>
  <si>
    <t>R_BTCOADm</t>
  </si>
  <si>
    <t>R_BTCOAter</t>
  </si>
  <si>
    <t>R_BTCOAtm</t>
  </si>
  <si>
    <t>R_C22STDSr</t>
  </si>
  <si>
    <t>R_C5STDSr</t>
  </si>
  <si>
    <t>R_C8STIr</t>
  </si>
  <si>
    <t>R_COAter</t>
  </si>
  <si>
    <t>R_COAtg</t>
  </si>
  <si>
    <t>R_CYSBS</t>
  </si>
  <si>
    <t>R_CYSS</t>
  </si>
  <si>
    <t>R_CYSTL</t>
  </si>
  <si>
    <t>R_CYSTS</t>
  </si>
  <si>
    <t>R_D_DASH_LACt2</t>
  </si>
  <si>
    <t>R_DAGK_LM</t>
  </si>
  <si>
    <t>R_DAGKm_LM</t>
  </si>
  <si>
    <t>R_DCCOADm</t>
  </si>
  <si>
    <t>R_DDCOADm</t>
  </si>
  <si>
    <t>R_DDMAT5m</t>
  </si>
  <si>
    <t>R_DEMAT4m</t>
  </si>
  <si>
    <t>R_DESAT180_9</t>
  </si>
  <si>
    <t>R_DESAT181_12</t>
  </si>
  <si>
    <t>R_DESAT182_15</t>
  </si>
  <si>
    <t>R_DESAT182_6</t>
  </si>
  <si>
    <t>R_DHAPAx_LM</t>
  </si>
  <si>
    <t>R_DIDPtn</t>
  </si>
  <si>
    <t>R_DITPtn</t>
  </si>
  <si>
    <t>R_DMATTx</t>
  </si>
  <si>
    <t>R_DPMVDx</t>
  </si>
  <si>
    <t>R_DUMPtn</t>
  </si>
  <si>
    <t>R_DUTPDPn</t>
  </si>
  <si>
    <t>R_ECOAH1m</t>
  </si>
  <si>
    <t>R_ECOAH2m</t>
  </si>
  <si>
    <t>R_ECOAH3m</t>
  </si>
  <si>
    <t>R_ECOAH4m</t>
  </si>
  <si>
    <t>R_ECOAH5m</t>
  </si>
  <si>
    <t>R_ECOAH6m</t>
  </si>
  <si>
    <t>R_ERGSTt</t>
  </si>
  <si>
    <t>R_EX_5mta_LPAREN_e_RPAREN_</t>
  </si>
  <si>
    <t>R_EX_ala_DASH_D_LPAREN_e_RPAREN_</t>
  </si>
  <si>
    <t>R_EX_ergst_LPAREN_e_RPAREN_</t>
  </si>
  <si>
    <t>R_EX_h_LPAREN_e_RPAREN_</t>
  </si>
  <si>
    <t>R_EX_inost_LPAREN_e_RPAREN_</t>
  </si>
  <si>
    <t>R_EX_lac_DASH_D_LPAREN_e_RPAREN_</t>
  </si>
  <si>
    <t>R_EX_pyr_LPAREN_e_RPAREN_</t>
  </si>
  <si>
    <t>R_FA140ACPH</t>
  </si>
  <si>
    <t>R_FA140ACPtm</t>
  </si>
  <si>
    <t>R_FAS100COAr</t>
  </si>
  <si>
    <t>R_FAS120COAr</t>
  </si>
  <si>
    <t>R_FAS140COAr</t>
  </si>
  <si>
    <t>R_FAS160COAr</t>
  </si>
  <si>
    <t>R_FAS180COAr</t>
  </si>
  <si>
    <t>R_FAS60COAr</t>
  </si>
  <si>
    <t>R_FAS80COAr</t>
  </si>
  <si>
    <t>R_FBP26</t>
  </si>
  <si>
    <t>R_FBPg</t>
  </si>
  <si>
    <t>R_FERCOAL</t>
  </si>
  <si>
    <t>R_FRDm</t>
  </si>
  <si>
    <t>R_FRDPtg</t>
  </si>
  <si>
    <t>R_G5SADs</t>
  </si>
  <si>
    <t>R_G5SDr</t>
  </si>
  <si>
    <t>R_G6PDH1</t>
  </si>
  <si>
    <t>R_GLINCOAtg</t>
  </si>
  <si>
    <t>R_GLU5K</t>
  </si>
  <si>
    <t>R_GRTTx</t>
  </si>
  <si>
    <t>R_GUAD</t>
  </si>
  <si>
    <t>R_GUAPRTr</t>
  </si>
  <si>
    <t>R_HACD2m</t>
  </si>
  <si>
    <t>R_HACD3m</t>
  </si>
  <si>
    <t>R_HACD4m</t>
  </si>
  <si>
    <t>R_HACD5m</t>
  </si>
  <si>
    <t>R_HACD6m</t>
  </si>
  <si>
    <t>R_HBCOADm</t>
  </si>
  <si>
    <t>R_HCYSMT</t>
  </si>
  <si>
    <t>R_HDDHL5m</t>
  </si>
  <si>
    <t>R_HDDR5m</t>
  </si>
  <si>
    <t>R_HDEHL4_1m</t>
  </si>
  <si>
    <t>R_HHDHL7m</t>
  </si>
  <si>
    <t>R_HHDR7m</t>
  </si>
  <si>
    <t>R_HMGCOARi_x</t>
  </si>
  <si>
    <t>R_HMGCOAtg</t>
  </si>
  <si>
    <t>R_HPDOAi</t>
  </si>
  <si>
    <t>R_HPDOCi</t>
  </si>
  <si>
    <t>R_HPROam</t>
  </si>
  <si>
    <t>R_HPROxm</t>
  </si>
  <si>
    <t>R_HPROym</t>
  </si>
  <si>
    <t>R_HTDHL6m</t>
  </si>
  <si>
    <t>R_HTDR6m</t>
  </si>
  <si>
    <t>R_HXCOADm</t>
  </si>
  <si>
    <t>R_I14BP1P</t>
  </si>
  <si>
    <t>R_INSter</t>
  </si>
  <si>
    <t>R_INStg</t>
  </si>
  <si>
    <t>R_INSTt</t>
  </si>
  <si>
    <t>R_IPDDIg</t>
  </si>
  <si>
    <t>R_IPP5P</t>
  </si>
  <si>
    <t>R_LACDtg</t>
  </si>
  <si>
    <t>R_LDH_D</t>
  </si>
  <si>
    <t>R_LDH_Dg</t>
  </si>
  <si>
    <t>R_LINCOAtg</t>
  </si>
  <si>
    <t>R_LPS_LM</t>
  </si>
  <si>
    <t>R_MALCOAter</t>
  </si>
  <si>
    <t>R_MALCODC</t>
  </si>
  <si>
    <t>R_MAT6m</t>
  </si>
  <si>
    <t>R_MCMAT5m</t>
  </si>
  <si>
    <t>R_MCMAT6m</t>
  </si>
  <si>
    <t>R_MCMAT7m</t>
  </si>
  <si>
    <t>R_MEVKx</t>
  </si>
  <si>
    <t>R_MFAPSm_LM</t>
  </si>
  <si>
    <t>R_MGLYCL_LM</t>
  </si>
  <si>
    <t>R_MI4PP</t>
  </si>
  <si>
    <t>R_MMEm</t>
  </si>
  <si>
    <t>R_NDPK10</t>
  </si>
  <si>
    <t>R_NDPK6</t>
  </si>
  <si>
    <t>R_NDPKn10</t>
  </si>
  <si>
    <t>R_NDPKn6</t>
  </si>
  <si>
    <t>R_NH4ter</t>
  </si>
  <si>
    <t>R_OCCOADm</t>
  </si>
  <si>
    <t>R_OLCOAtg</t>
  </si>
  <si>
    <t>R_P5CDm_i</t>
  </si>
  <si>
    <t>R_PCtm</t>
  </si>
  <si>
    <t>R_PDHe1</t>
  </si>
  <si>
    <t>R_PDHe2</t>
  </si>
  <si>
    <t>R_PETOHMm_LM</t>
  </si>
  <si>
    <t>R_PFK26</t>
  </si>
  <si>
    <t>R_PGL</t>
  </si>
  <si>
    <t>R_PHE4MOi2</t>
  </si>
  <si>
    <t>R_PI45BPP_LM</t>
  </si>
  <si>
    <t>R_PI4P5K_LM</t>
  </si>
  <si>
    <t>R_PIN4K_LM</t>
  </si>
  <si>
    <t>R_PIter</t>
  </si>
  <si>
    <t>R_PMETMm_LM</t>
  </si>
  <si>
    <t>R_PMEVKx</t>
  </si>
  <si>
    <t>R_PMTCOAter</t>
  </si>
  <si>
    <t>R_PMTCOAtg</t>
  </si>
  <si>
    <t>R_PPA_1</t>
  </si>
  <si>
    <t>R_PPCOACm</t>
  </si>
  <si>
    <t>R_PPDKg</t>
  </si>
  <si>
    <t>R_PPItn</t>
  </si>
  <si>
    <t>R_PSD_LM</t>
  </si>
  <si>
    <t>R_PYRt2</t>
  </si>
  <si>
    <t>R_RNDR4_LPAREN_n_RPAREN_</t>
  </si>
  <si>
    <t>R_SAM24MTr</t>
  </si>
  <si>
    <t>R_SBPP1r</t>
  </si>
  <si>
    <t>R_SERAT</t>
  </si>
  <si>
    <t>R_SERPTr</t>
  </si>
  <si>
    <t>R_SERter</t>
  </si>
  <si>
    <t>R_SHSL1</t>
  </si>
  <si>
    <t>R_SHSL2r</t>
  </si>
  <si>
    <t>R_SLCBK1</t>
  </si>
  <si>
    <t>R_SPH1Pter</t>
  </si>
  <si>
    <t>R_SQLSg</t>
  </si>
  <si>
    <t>R_SQLtg</t>
  </si>
  <si>
    <t>R_step_ACSmCyto</t>
  </si>
  <si>
    <t>R_step_ALDD2xmCyto</t>
  </si>
  <si>
    <t>R_step_BIOMASS_LM3_sugNuc_AmastUpdated</t>
  </si>
  <si>
    <t>R_step_EX_gamlinoAcid_exchange</t>
  </si>
  <si>
    <t>R_step_EX_linoAcid_exchange</t>
  </si>
  <si>
    <t>R_step_EX_peLM_exchange</t>
  </si>
  <si>
    <t>R_step_EX_sphinganine_exchange</t>
  </si>
  <si>
    <t>R_step_EX_strAcid_exchange</t>
  </si>
  <si>
    <t>R_step_linoAcidTolincoa</t>
  </si>
  <si>
    <t>R_step_MalcoaAcp</t>
  </si>
  <si>
    <t>R_step_strAcidTostrcoa</t>
  </si>
  <si>
    <t>R_step_strcoaTOpmtCoAm</t>
  </si>
  <si>
    <t>R_step_TransgamlinoAcidEC</t>
  </si>
  <si>
    <t>R_step_TranslinoAcidEC</t>
  </si>
  <si>
    <t>R_step_TranspeLMEC</t>
  </si>
  <si>
    <t>R_step_TranssphinganineCR</t>
  </si>
  <si>
    <t>R_step_TranssphinganineEC</t>
  </si>
  <si>
    <t>R_step_TransstrAcidEC</t>
  </si>
  <si>
    <t>R_STRCOAter</t>
  </si>
  <si>
    <t>R_STRCOAtg</t>
  </si>
  <si>
    <t>R_TDCOADm</t>
  </si>
  <si>
    <t>R_TDCOAter</t>
  </si>
  <si>
    <t>R_TDCOAtg</t>
  </si>
  <si>
    <t>R_THFOAi</t>
  </si>
  <si>
    <t>R_THFOCi</t>
  </si>
  <si>
    <t>R_URIK1</t>
  </si>
  <si>
    <t>R_URIK2</t>
  </si>
  <si>
    <t>R_URIK3</t>
  </si>
  <si>
    <t>R_URIK4</t>
  </si>
  <si>
    <t>R_URIK6</t>
  </si>
  <si>
    <t>R_URIK7</t>
  </si>
  <si>
    <t>R_URIK8</t>
  </si>
  <si>
    <t>R_URIK9</t>
  </si>
  <si>
    <t>R_XANtg</t>
  </si>
  <si>
    <t>R_XPRTgr</t>
  </si>
  <si>
    <t>R_A1Eg</t>
  </si>
  <si>
    <t>R_AKGDe1</t>
  </si>
  <si>
    <t>R_AKGDe2</t>
  </si>
  <si>
    <t>R_ASPTA1</t>
  </si>
  <si>
    <t>R_CMPtn</t>
  </si>
  <si>
    <t>R_CYTK1n</t>
  </si>
  <si>
    <t>R_PA_LMtm</t>
  </si>
  <si>
    <t>R_PALATa</t>
  </si>
  <si>
    <t>R_PHETA1</t>
  </si>
  <si>
    <t>R_PHETA1m</t>
  </si>
  <si>
    <t>R_PHPYRtm</t>
  </si>
  <si>
    <t>R_ATPSm</t>
  </si>
  <si>
    <t>R_CTPtm</t>
  </si>
  <si>
    <t>R_GDPtm</t>
  </si>
  <si>
    <t>R_GLYC3Ptm</t>
  </si>
  <si>
    <t>R_OAtg</t>
  </si>
  <si>
    <t>R_PHCYT_LM</t>
  </si>
  <si>
    <t>R_PHCYTm_LM</t>
  </si>
  <si>
    <t>R_PItm</t>
  </si>
  <si>
    <t>R_PPA</t>
  </si>
  <si>
    <t>R_13DPGt</t>
  </si>
  <si>
    <t>R_34HPPt2m</t>
  </si>
  <si>
    <t>R_3PGt</t>
  </si>
  <si>
    <t>R_ACSm</t>
  </si>
  <si>
    <t>R_ADK1m</t>
  </si>
  <si>
    <t>R_ADNK1c</t>
  </si>
  <si>
    <t>R_ADPTr</t>
  </si>
  <si>
    <t>R_ALATA_L</t>
  </si>
  <si>
    <t>R_ALATA_Lm</t>
  </si>
  <si>
    <t>R_ALAtm</t>
  </si>
  <si>
    <t>R_ASCTm</t>
  </si>
  <si>
    <t>R_ASPTA1m</t>
  </si>
  <si>
    <t>R_ASPTA5m</t>
  </si>
  <si>
    <t>R_ASPtm</t>
  </si>
  <si>
    <t>R_CDPtn</t>
  </si>
  <si>
    <t>R_CITtam</t>
  </si>
  <si>
    <t>R_CO2tp</t>
  </si>
  <si>
    <t>R_CTPtn</t>
  </si>
  <si>
    <t>R_DADPtn</t>
  </si>
  <si>
    <t>R_DATPtn</t>
  </si>
  <si>
    <t>R_DHFOR2</t>
  </si>
  <si>
    <t>R_DHFOR2a</t>
  </si>
  <si>
    <t>R_DHFR</t>
  </si>
  <si>
    <t>R_DHFRa</t>
  </si>
  <si>
    <t>R_F6Ptg</t>
  </si>
  <si>
    <t>R_G3PDg</t>
  </si>
  <si>
    <t>R_GAPD</t>
  </si>
  <si>
    <t>R_GAPDg</t>
  </si>
  <si>
    <t>R_GAPt</t>
  </si>
  <si>
    <t>R_GLUDx__LBRACKET_m_RBRACKET_</t>
  </si>
  <si>
    <t>R_GLUDy</t>
  </si>
  <si>
    <t>R_GTPtm</t>
  </si>
  <si>
    <t>R_H2Otm</t>
  </si>
  <si>
    <t>R_H2Otn</t>
  </si>
  <si>
    <t>R_MDH</t>
  </si>
  <si>
    <t>R_MDHm</t>
  </si>
  <si>
    <t>R_NDPK1</t>
  </si>
  <si>
    <t>R_NDPK3</t>
  </si>
  <si>
    <t>R_NDPK8</t>
  </si>
  <si>
    <t>R_NDPKn3</t>
  </si>
  <si>
    <t>R_NDPKn8</t>
  </si>
  <si>
    <t>R_NH4tm</t>
  </si>
  <si>
    <t>R_PEPt</t>
  </si>
  <si>
    <t>R_PGI3</t>
  </si>
  <si>
    <t>R_PGK</t>
  </si>
  <si>
    <t>R_PGKg</t>
  </si>
  <si>
    <t>R_PIt2p</t>
  </si>
  <si>
    <t>R_PPItm</t>
  </si>
  <si>
    <t>R_PYRtm</t>
  </si>
  <si>
    <t>R_RPEg</t>
  </si>
  <si>
    <t>R_Ru5ptg</t>
  </si>
  <si>
    <t>R_step_TransCitMalCM</t>
  </si>
  <si>
    <t>R_SUCOGDPm</t>
  </si>
  <si>
    <t>R_TDCOAtm</t>
  </si>
  <si>
    <t>R_TKT1g</t>
  </si>
  <si>
    <t>R_TPIg</t>
  </si>
  <si>
    <t>R_TYRt6m</t>
  </si>
  <si>
    <t>R_TYRTA</t>
  </si>
  <si>
    <t>R_Xu5ptg</t>
  </si>
  <si>
    <t>Reaction ID</t>
  </si>
  <si>
    <t>Pathways</t>
  </si>
  <si>
    <t>Promastigote</t>
  </si>
  <si>
    <t>Amastigote</t>
  </si>
  <si>
    <t>Flux (Promast, PFBA)</t>
  </si>
  <si>
    <t>Net Conversion</t>
  </si>
  <si>
    <t>Before GIMME</t>
  </si>
  <si>
    <t>GIMME 12</t>
  </si>
  <si>
    <t>GIMME 17</t>
  </si>
  <si>
    <t>GIMME 70</t>
  </si>
  <si>
    <t xml:space="preserve">No GIMME </t>
  </si>
  <si>
    <t>FixedFlux zero</t>
  </si>
  <si>
    <t>No GIMME (Thres = 0)</t>
  </si>
  <si>
    <t>Thres = 12</t>
  </si>
  <si>
    <t>Thres = 17</t>
  </si>
  <si>
    <t>Thres = 70</t>
  </si>
  <si>
    <t>Consuming:</t>
  </si>
  <si>
    <t>Producing:</t>
  </si>
  <si>
    <t>from PFBA simulation</t>
  </si>
  <si>
    <t>Without GIMME</t>
  </si>
  <si>
    <t>GIMME (thres = 12)</t>
  </si>
  <si>
    <t>GIMME (thres = 70)</t>
  </si>
  <si>
    <t>GIMME (thres = 17)</t>
  </si>
  <si>
    <t>Reactions</t>
  </si>
  <si>
    <t>flux = 0</t>
  </si>
  <si>
    <r>
      <t xml:space="preserve">flux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</t>
    </r>
  </si>
  <si>
    <t>Deleted (GIMME constraints)</t>
  </si>
  <si>
    <t>Number of Reactions</t>
  </si>
  <si>
    <t>% fraction</t>
  </si>
  <si>
    <t>Citrate Cycle (TCA)</t>
  </si>
  <si>
    <t>S_*Fatty Acid Biosynthesis/degradation</t>
  </si>
  <si>
    <t>Fatty Acid Biosynthesis/degradation</t>
  </si>
  <si>
    <t>Folate biosynthesis</t>
  </si>
  <si>
    <t>Glycerophospholipid metabolism</t>
  </si>
  <si>
    <t>Glycolysis/Gluconeogenesis</t>
  </si>
  <si>
    <t>Pentose Phosphate Pathway</t>
  </si>
  <si>
    <t>Other pathways</t>
  </si>
  <si>
    <t>Other Pathways</t>
  </si>
  <si>
    <t>S_*Transport</t>
  </si>
  <si>
    <t>Transport</t>
  </si>
  <si>
    <t>Amino acid metabolism</t>
  </si>
  <si>
    <t>Arginine and Proline Metabolism</t>
  </si>
  <si>
    <t>Benzoate Degradation</t>
  </si>
  <si>
    <t>Fatty Acid Biosynthesis</t>
  </si>
  <si>
    <t>Fatty Acid Degradation</t>
  </si>
  <si>
    <t>Inositol Phosphate metabolism</t>
  </si>
  <si>
    <t>Oxidative phosphorylation</t>
  </si>
  <si>
    <t>Phenylalanine Metabolism</t>
  </si>
  <si>
    <t>Propanoate Metabolism</t>
  </si>
  <si>
    <t>Purine Metabolism</t>
  </si>
  <si>
    <t>Pyrimidine Metabolism</t>
  </si>
  <si>
    <t>Pyruvate metabolism</t>
  </si>
  <si>
    <t>Valine, leucine, and isoleucine degradation</t>
  </si>
  <si>
    <t>BinaryChangeFlux</t>
  </si>
  <si>
    <t>FixedFlux non-zero</t>
  </si>
  <si>
    <t>FluxChange &lt; 50%</t>
  </si>
  <si>
    <t>FluxChange &gt; 50%</t>
  </si>
  <si>
    <t>Reactions with binary changes in fluxes</t>
  </si>
  <si>
    <t>FVA analysis (Promastigote, iSK570, Biomass 0.9%)</t>
  </si>
  <si>
    <t>Flux Variability Analysis (FVA)</t>
  </si>
  <si>
    <r>
      <t>Flux (</t>
    </r>
    <r>
      <rPr>
        <b/>
        <i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FBA)</t>
    </r>
  </si>
  <si>
    <t>GIMME at threshold 12</t>
  </si>
  <si>
    <t>GIMME at threshold 70</t>
  </si>
  <si>
    <t xml:space="preserve">Without GIMME </t>
  </si>
  <si>
    <t>Protein expression</t>
  </si>
  <si>
    <t>Minimum</t>
  </si>
  <si>
    <t>Maximum</t>
  </si>
  <si>
    <t>LmjF06.0860</t>
  </si>
  <si>
    <t>LmjF35.0820</t>
  </si>
  <si>
    <t>LmjF33.1570</t>
  </si>
  <si>
    <t>( ( (LmjF34.0150 or LmjF34.0140) or LmjF34.0160) or LmjF34.0130)</t>
  </si>
  <si>
    <t>LmjF28.2910</t>
  </si>
  <si>
    <t>LmjF35.4750</t>
  </si>
  <si>
    <t>(( LmjF25.2130 and LmjF36.2950 ) or ( LmjF25.2140 and LmjF36.2950 ))</t>
  </si>
  <si>
    <t>( LmjF35.3870 and LmjF32.2950 )</t>
  </si>
  <si>
    <t>LmjF24.0850</t>
  </si>
  <si>
    <t>( ( LmjF20.0110 and LmjF20.0100 ) and LmjF30.3380 )</t>
  </si>
  <si>
    <t>LmjF13.1680</t>
  </si>
  <si>
    <t>(LmjF27.1805 or LmjF27.1810)</t>
  </si>
  <si>
    <t>( (LmjF23.0690 or LmjF31.1630) or LmjF31.1640)</t>
  </si>
  <si>
    <t>( (LmjF26.1550 or LmjF29.2310) or LmjF35.0360)</t>
  </si>
  <si>
    <t>(LmjF26.1550 or LmjF36.1140)</t>
  </si>
  <si>
    <t>LmjF16.0760</t>
  </si>
  <si>
    <t>LmjF34.1040</t>
  </si>
  <si>
    <t>LmjF26.2700</t>
  </si>
  <si>
    <t>LmjF05.0520</t>
  </si>
  <si>
    <t>(LmjF27.2440 or LmjF24.2030)</t>
  </si>
  <si>
    <t>LmjF33.2720</t>
  </si>
  <si>
    <t>LmjF34.3090</t>
  </si>
  <si>
    <t>(LmjF18.0440 or LmjF19.1350)</t>
  </si>
  <si>
    <t>LmjF31.3120</t>
  </si>
  <si>
    <t>LmjF31.2290</t>
  </si>
  <si>
    <t>LmjF35.4590</t>
  </si>
  <si>
    <t>LmjF32.1960</t>
  </si>
  <si>
    <t>LmjF34.1090</t>
  </si>
  <si>
    <t>(LmjF18.1510 or LmjF18.1520)</t>
  </si>
  <si>
    <t>(LmjF35.1190 or LmjF35.0830)</t>
  </si>
  <si>
    <t>LmjF26.0020</t>
  </si>
  <si>
    <t>LmjF24.0770</t>
  </si>
  <si>
    <t>LmjF03.0200</t>
  </si>
  <si>
    <t>( ( ( ( ( ( (LmjF01.0470 or LmjF01.0490) or LmjF01.0500) or LmjF01.0510) or LmjF01.0520) or LmjF01.0530) or LmjF03.0230) or LmjF13.0420)</t>
  </si>
  <si>
    <t>(LmjF06.0880 or LmjF28.2510)</t>
  </si>
  <si>
    <t>LmjF35.1180</t>
  </si>
  <si>
    <t>(LmjF33.2550 or LmjF10.0290)</t>
  </si>
  <si>
    <t>(LmjF28.2510 or LmjF06.0880)</t>
  </si>
  <si>
    <t>( (LmjF29.2310 or LmjF26.1550) or LmjF35.0360)</t>
  </si>
  <si>
    <t>LmjF27.2030</t>
  </si>
  <si>
    <t>(LmjF36.1140 or LmjF26.1550)</t>
  </si>
  <si>
    <t>( (LmjF32.3670 or LmjF32.3660) or LmjF32.3650)</t>
  </si>
  <si>
    <t>( ( ( ( ( ( (LmjF01.0500 or LmjF01.0470) or LmjF01.0490) or LmjF01.0520) or LmjF03.0230) or LmjF01.0510) or LmjF01.0530) or LmjF13.0420)</t>
  </si>
  <si>
    <t>(LmjF27.0880 or LmjF36.3470)</t>
  </si>
  <si>
    <t>LmjF28.2420</t>
  </si>
  <si>
    <t>LmjF14.1200</t>
  </si>
  <si>
    <t>LmjF31.2970</t>
  </si>
  <si>
    <t>LmjF18.0670 or LmjF18.0680</t>
  </si>
  <si>
    <t>(LmjF18.0670 or LmjF18.0680)</t>
  </si>
  <si>
    <t>( (LmjF36.2320 or LmjF21.0240) or LmjF21.0250)</t>
  </si>
  <si>
    <t>LmjF15.0990</t>
  </si>
  <si>
    <t>LmjF25.1120</t>
  </si>
  <si>
    <t>LmjF10.0510</t>
  </si>
  <si>
    <t>(LmjF23.0540 or LmjF23.0710)</t>
  </si>
  <si>
    <t>LmjF03.0910</t>
  </si>
  <si>
    <t>(LmjF36.2360 or LmjF35.0820)</t>
  </si>
  <si>
    <t>( ( ( ( ( ( ( ( ( ( (( ( ( ( LmjF05.0500 and LmjF25.1170 ) and LmjF21.0740 ) and LmjF30.3600 ) and LmjF21.1770 ) or ( ( ( ( LmjF05.0500 and LmjF25.1170 ) and LmjF24.0630 ) and LmjF30.3600 ) and LmjF21.1770 )) or ( ( ( ( LmjF05.0500 and LmjF25.1170 ) and LmjF26.0460 ) and LmjF30.3600 ) and LmjF21.1770 )) or ( ( ( ( LmjF05.0500 and LmjF25.1180 ) and LmjF21.0740 ) and LmjF30.3600 ) and LmjF21.1770 )) or ( ( ( ( LmjF05.0500 and LmjF25.1180 ) and LmjF24.0630 ) and LmjF30.3600 ) and LmjF21.1770 )) or ( ( ( ( LmjF05.0500 and LmjF25.1180 ) and LmjF26.0460 ) and LmjF30.3600 ) and LmjF21.1770 )) or ( ( ( ( LmjF05.0510 and LmjF25.1170 ) and LmjF21.0740 ) and LmjF30.3600 ) and LmjF21.1770 )) or ( ( ( ( LmjF05.0510 and LmjF25.1170 ) and LmjF24.0630 ) and LmjF30.3600 ) and LmjF21.1770 )) or ( ( ( ( LmjF05.0510 and LmjF25.1170 ) and LmjF26.0460 ) and LmjF30.3600 ) and LmjF21.1770 )) or ( ( ( ( LmjF05.0510 and LmjF25.1180 ) and LmjF21.0740 ) and LmjF30.3600 ) and LmjF21.1770 )) or ( ( ( ( LmjF05.0510 and LmjF25.1180 ) and LmjF24.0630 ) and LmjF30.3600 ) and LmjF21.1770 )) or ( ( ( ( LmjF05.0510 and LmjF25.1180 ) and LmjF26.0460 ) and LmjF30.3600 ) and LmjF21.1770 ))</t>
  </si>
  <si>
    <t>( (LmjF05.0290 or LmjF35.4420) or LmjF35.4430)</t>
  </si>
  <si>
    <t>LmjF15.1010</t>
  </si>
  <si>
    <t>LmjF28.2860</t>
  </si>
  <si>
    <t>LmjF12.0630</t>
  </si>
  <si>
    <t>LmjF24.0370</t>
  </si>
  <si>
    <t>(LmjF35.0820 or LmjF36.2360)</t>
  </si>
  <si>
    <t>yes</t>
  </si>
  <si>
    <t>no</t>
  </si>
  <si>
    <t>Associated genes</t>
  </si>
  <si>
    <t>Reactions with significant changes in the metabolic fluxes and comparison with protein expression data</t>
  </si>
  <si>
    <t>R_alanine racemase</t>
  </si>
  <si>
    <t>INTERNAL</t>
  </si>
  <si>
    <t>5.1.1.1</t>
  </si>
  <si>
    <t>R_Alanyl-tRNA synthetase</t>
  </si>
  <si>
    <t>6.1.1.7</t>
  </si>
  <si>
    <t>R_L-asparaginase</t>
  </si>
  <si>
    <t>3.5.1.1</t>
  </si>
  <si>
    <t>R_L-asparaginase (glycosome)</t>
  </si>
  <si>
    <t>R_asparagine synthetase</t>
  </si>
  <si>
    <t>6.3.1.1</t>
  </si>
  <si>
    <t>R_Asparaginyl-tRNA synthetase</t>
  </si>
  <si>
    <t>6.1.1.22</t>
  </si>
  <si>
    <t>R_Aspartyl-tRNA synthetase</t>
  </si>
  <si>
    <t>6.1.1.12</t>
  </si>
  <si>
    <t>R_tyrosine transaminase</t>
  </si>
  <si>
    <t>2.6.1.5</t>
  </si>
  <si>
    <t>R_Pseudotropine acetyl transferase</t>
  </si>
  <si>
    <t>2.3.1</t>
  </si>
  <si>
    <t>R_Tropine acetyl transferase</t>
  </si>
  <si>
    <t>R_Methylmalonate</t>
  </si>
  <si>
    <t>R_2-oxo-4-methyl-3-carboxypentanoate decarboxylation</t>
  </si>
  <si>
    <t xml:space="preserve">R_step_hco3Prod </t>
  </si>
  <si>
    <t>R_N-acetylglucosamine-6-phosphate synthase</t>
  </si>
  <si>
    <t>2.3.1.4</t>
  </si>
  <si>
    <t>R_phosphoacetylglucosamine mutase</t>
  </si>
  <si>
    <t>5.4.2.3</t>
  </si>
  <si>
    <t>R_N-acetylglucosamine-6-phosphate deacetylase</t>
  </si>
  <si>
    <t>3.5.1.25</t>
  </si>
  <si>
    <t>R_glucosamine-6-phosphate deaminase; glycosomal</t>
  </si>
  <si>
    <t>3.5.99.6</t>
  </si>
  <si>
    <t>R_glutamine-fructose-6-phosphate transaminase</t>
  </si>
  <si>
    <t>2.6.1.16</t>
  </si>
  <si>
    <t>R_UDP-N-acetylglucosamine diphosphorylase</t>
  </si>
  <si>
    <t>2.7.7.23</t>
  </si>
  <si>
    <t>R_L-4-hydroxyglutamate semialdehyde dehydrogenase, mitochondrial</t>
  </si>
  <si>
    <t>1.5.1.12</t>
  </si>
  <si>
    <t>R_arginase</t>
  </si>
  <si>
    <t>3.5.3.1</t>
  </si>
  <si>
    <t>R_argininosuccinate synthase, reversible</t>
  </si>
  <si>
    <t>6.3.4.5</t>
  </si>
  <si>
    <t>R_Arginyl-tRNA synthetase</t>
  </si>
  <si>
    <t>6.1.1.19</t>
  </si>
  <si>
    <t>R_L-glutamate 5-semialdehyde dehydratase (spontaneous)</t>
  </si>
  <si>
    <t>R_L-glutamate 5-semialdehyde dehydratase (spontaneous) mitochondrial</t>
  </si>
  <si>
    <t>R_L-glutamate 5-semialdehyde dehydrogenase</t>
  </si>
  <si>
    <t>R_3-hydroxy-1-pyrroline-5-carboxylate dehydrogenase</t>
  </si>
  <si>
    <t>R_L-hydroxyproline reductase (NAD)</t>
  </si>
  <si>
    <t>1.5.1.2</t>
  </si>
  <si>
    <t>R_L-hydroxyproline dehydrogenase (NAD), mitochondrial</t>
  </si>
  <si>
    <t>R_L-hydroxyproline dehydrogenase (NADP), mitochondrial</t>
  </si>
  <si>
    <t>R_1-pyrroline-5-carboxylate dehydrogenase, mitochondrial</t>
  </si>
  <si>
    <t>R_pyrroline-5-carboxylate reductase</t>
  </si>
  <si>
    <t>R_L-1-Pyrroline-3-hydroxy-5-carboxylate spontaneous conversion to L-4-Hydroxyglutamate semialdehyde</t>
  </si>
  <si>
    <t>R_L-1-Pyrroline-3-hydroxy-5-carboxylate spontaneous conversion to L-4-Hydroxyglutamate semialdehyde, mitochondrial</t>
  </si>
  <si>
    <t>R_Prolyl-tRNA synthetase</t>
  </si>
  <si>
    <t>6.1.1.15</t>
  </si>
  <si>
    <t>R_ascorbate-dependent peroxidase</t>
  </si>
  <si>
    <t>1.11.1.11</t>
  </si>
  <si>
    <t>R_Benzoyl phosphate phosphohydrolase</t>
  </si>
  <si>
    <t>3.6.1.7</t>
  </si>
  <si>
    <t>R_enoyl-CoA hydratase, bacterial</t>
  </si>
  <si>
    <t>4.2.1.17</t>
  </si>
  <si>
    <t>R_2-Methylprop-2-enoyl-CoA (2-Methylbut-2-enoyl-CoA)</t>
  </si>
  <si>
    <t>R_(S)-3-Hydroxybutanoyl-CoA:NADP+ oxidoreductase</t>
  </si>
  <si>
    <t>1.1.1.157</t>
  </si>
  <si>
    <t>R_Ketopimeloyl Acetyltransferase</t>
  </si>
  <si>
    <t>R_nitrilase</t>
  </si>
  <si>
    <t>3.5.5.1</t>
  </si>
  <si>
    <t>R_Phenol Kinase</t>
  </si>
  <si>
    <t>2.7.1</t>
  </si>
  <si>
    <t>R_Biotin:CoA ligase (AMP-forming)</t>
  </si>
  <si>
    <t>6.3.4.15</t>
  </si>
  <si>
    <t>R_3-hydroxybutyryl-CoA epimerase</t>
  </si>
  <si>
    <t>5.1.2.3</t>
  </si>
  <si>
    <t>R_3-oxoacid CoA-transferase (Succinyl-CoA: acetoacetate)</t>
  </si>
  <si>
    <t>2.8.3.5</t>
  </si>
  <si>
    <t>R_succinate-semialdehyde dehydrogenase (NADP)</t>
  </si>
  <si>
    <t>1.2.1.16</t>
  </si>
  <si>
    <t>R_6-Hydroxyhexanoate:NADP+ oxidoreductase</t>
  </si>
  <si>
    <t>1.1.1.2</t>
  </si>
  <si>
    <t>R_epsilon-Caprolactone lactonohydrolase</t>
  </si>
  <si>
    <t>3.1.1.17</t>
  </si>
  <si>
    <t>R_(3S)-3-hydroxyacyl-CoA hydro-lyase</t>
  </si>
  <si>
    <t>R_3-hydroxyacyl-CoA dehydrogenase (2-Methylacetoacetyl-CoA)</t>
  </si>
  <si>
    <t>1.1.1.35</t>
  </si>
  <si>
    <t>R_(S)-3-hydroxyacyl-CoA:NAD+ oxidoreductase</t>
  </si>
  <si>
    <t>R_3-hydroxyacyl-CoA dehydrogenase</t>
  </si>
  <si>
    <t>R_N-Cyclohexylformamide hydrolase</t>
  </si>
  <si>
    <t>3.5.1</t>
  </si>
  <si>
    <t>R_Aconitate hydratase</t>
  </si>
  <si>
    <t>4.2.1.3</t>
  </si>
  <si>
    <t>R_2-oxoglutarate dehydrogenase (lipoamide)</t>
  </si>
  <si>
    <t>1.2.4.2</t>
  </si>
  <si>
    <t>R_2-oxoglutarate dehydrogenase (dihydrolipoamide S-succinyltransferase)</t>
  </si>
  <si>
    <t>2.3.1.61</t>
  </si>
  <si>
    <t>R_citrate synthase</t>
  </si>
  <si>
    <t>4.1.3.7</t>
  </si>
  <si>
    <t>R_fumarate reductase (NADH-dependent), glycosomal</t>
  </si>
  <si>
    <t>1.3.1.6</t>
  </si>
  <si>
    <t>R_fumarate reductase (NADH-dependent), mitochondrial</t>
  </si>
  <si>
    <t>R_fumarase, glycosomal</t>
  </si>
  <si>
    <t>4.2.1.2</t>
  </si>
  <si>
    <t>R_fumarase, mitochondrial</t>
  </si>
  <si>
    <t>R_Isocitrate dehydrogenase (NADP+)</t>
  </si>
  <si>
    <t>1.1.1.42</t>
  </si>
  <si>
    <t>R_malate dehydrogenase</t>
  </si>
  <si>
    <t>1.1.1.37</t>
  </si>
  <si>
    <t>R_malate dehydrogenase, glycosomal</t>
  </si>
  <si>
    <t>R_malate dehydrogenase, mitochondrial</t>
  </si>
  <si>
    <t>R_phosphoenolpyruvate carboxykinase, glycosomal</t>
  </si>
  <si>
    <t>4.1.1.49</t>
  </si>
  <si>
    <t>R_succinate dehydrogenase</t>
  </si>
  <si>
    <t>1.3.99.1</t>
  </si>
  <si>
    <t>R_Succinyl CoA synthetase (GDP-forming), mitochondrial</t>
  </si>
  <si>
    <t>6.2.1.4</t>
  </si>
  <si>
    <t>R_cysteine synthase (Thiosulfate)</t>
  </si>
  <si>
    <t>4.2.99.8</t>
  </si>
  <si>
    <t>R_cysteine synthase</t>
  </si>
  <si>
    <t>R_Cysteinyl-tRNA synthetase</t>
  </si>
  <si>
    <t>6.1.1.16</t>
  </si>
  <si>
    <t>R_3-mercaptopyruvate sulfurtransferase</t>
  </si>
  <si>
    <t>2.8.1.2</t>
  </si>
  <si>
    <t>R_serine O-acetyltransferase</t>
  </si>
  <si>
    <t>2.3.1.30</t>
  </si>
  <si>
    <t>R_O-acetyl-L-serine sulfhydrylase</t>
  </si>
  <si>
    <t>R_3-Sulfinylpyruvate</t>
  </si>
  <si>
    <t>R_alkyl glycerol phosphate hydrolase</t>
  </si>
  <si>
    <t>3.1.3.4</t>
  </si>
  <si>
    <t>R_acylglycerone-phosphate reductase</t>
  </si>
  <si>
    <t>1.1.1.101</t>
  </si>
  <si>
    <t>R_Acyl-[acyl-carrier-protein]:malonyl-[acyl-carrier-protein] C-acyltransferase (decarboxylating)</t>
  </si>
  <si>
    <t>2.3.1.41</t>
  </si>
  <si>
    <t>R_Acetyl-CoA ACP transacylase</t>
  </si>
  <si>
    <t>R_Butyryl-[acyl-carrier protein]:malonyl-CoA C-acyltransferase</t>
  </si>
  <si>
    <t>1.3.1.10</t>
  </si>
  <si>
    <t>R_Dodecanoyl-[acyl-carrier protein]: malonyl-CoA C-acyltransferase</t>
  </si>
  <si>
    <t>R_Decanoyl-[acyl-carrier protein]:malonyl-CoA C-acyltransferase</t>
  </si>
  <si>
    <t>R_fatty-acyl-ACP hydrolase</t>
  </si>
  <si>
    <t>3.1.2.14</t>
  </si>
  <si>
    <t>R_anaerobic FAS pathway</t>
  </si>
  <si>
    <t>R_(3R)-3-Hydroxybutanoyl-[acyl-carrier-protein] hydro-lyase</t>
  </si>
  <si>
    <t>4.2.1.58</t>
  </si>
  <si>
    <t>R_(3R)-3-Hydroxybutanoyl-[acyl-carrier protein]:NADP+ oxidoreductase</t>
  </si>
  <si>
    <t>1.1.1.100</t>
  </si>
  <si>
    <t>R_3R)-3-Hydroxydodecanoyl-[acyl-carrier-protein]:NADP+ oxidoreductase</t>
  </si>
  <si>
    <t>R_(3R)-hydroxydecanoyl ACP dehyrase (HDDH)</t>
  </si>
  <si>
    <t>R_(3R)-3-Hydroxydecanoyl-[acyl-carrier-protein]:NADP+ oxidoreductase</t>
  </si>
  <si>
    <t>R_Hexadecanoyl-[acyl-carrier protein]:malonyl-CoA C-acyltransferase</t>
  </si>
  <si>
    <t>R_Hexanoyl-[acyl-carrier protein]:malonyl-CoA C-acyltransferase</t>
  </si>
  <si>
    <t>R_(3R)-3-Hydroxypalmitoyl-[acyl-carrier-protein] hydro-lyase</t>
  </si>
  <si>
    <t>R_(3R)-3-Hydroxypalmitoyl-[acyl-carrier-protein]:NADP+ oxidoreductase</t>
  </si>
  <si>
    <t>R_(3R)-3-Hydroxyhexanoyl-[acyl-carrier-protein]:NADP+ oxidoreductase</t>
  </si>
  <si>
    <t>R_((3R)-3-Hydroxybutanoyl-[acyl-carrier-protein] hydro-lyase</t>
  </si>
  <si>
    <t>R_(3R)-3-Hydroxyoctanoyl-[acyl-carrier-protein]:NADP+ oxidoreductase</t>
  </si>
  <si>
    <t>R_(3R)-3-Hydroxyoctadecanoyl-[acyl-carrier-protein] hydro-lyase</t>
  </si>
  <si>
    <t>R_(3R)-3-Hydroxyoctadecanoyl-[acyl-carrier-protein]:NADP+ oxidoreductase</t>
  </si>
  <si>
    <t>R_3R)-3-Hydroxytetradecanoyl-[acyl-carrier-protein]:NADP+ oxidoreductase</t>
  </si>
  <si>
    <t>R_Myristoyl-[acyl-carrier protein] synthase</t>
  </si>
  <si>
    <t>R_Butyryl-[acyl-carrier protein]:malonyl-[acyl-carrier-protein]C-acyltransferase (decarboxylating)</t>
  </si>
  <si>
    <t>R_Hexanoyl-[acyl-carrier protein]:malonyl-[acyl-carrier-protein] C-acyltransferase</t>
  </si>
  <si>
    <t>R_Octanoyl-[acyl-carrier protein]:malonyl-[acyl-carrier-protein] C-acyltransferase (decarboxylating)</t>
  </si>
  <si>
    <t>R_Decanoyl-[acyl-carrier protein]:malonyl-[acyl-carrier-protein] C-acyltransferase</t>
  </si>
  <si>
    <t>R_Dodecanoyl-[acyl-carrier-protein]:malonyl-[acyl-carrier-protein] C-acyltransferase</t>
  </si>
  <si>
    <t>R_Tetradecanoyl-[acyl-carrier-protein]:malonyl-[acyl-carrier-protein] C-acyltransferase</t>
  </si>
  <si>
    <t>R_Hexadecanoyl-[acyl-carrier-protein]:malonyl-[acyl-carrier-protein] C-acyltransferase</t>
  </si>
  <si>
    <t>R_Malonyl-CoA-ACO transacylase, mitochondrial</t>
  </si>
  <si>
    <t>2.3.1.39</t>
  </si>
  <si>
    <t>R_Octadecanoyl-[acyl-carrier protein]:malonyl-CoA C-acyltransferase</t>
  </si>
  <si>
    <t>R_Octanoyl-[acyl-carrier protein]:malonyl-CoA C-acyltransferase</t>
  </si>
  <si>
    <t xml:space="preserve">R_step_ACOATAmCyto </t>
  </si>
  <si>
    <t>R_acetyl-CoA C-acetyltransferase</t>
  </si>
  <si>
    <t>2.3.1.9</t>
  </si>
  <si>
    <t>R_acetyl-CoA C-acyltransferase (butanoyl-CoA)</t>
  </si>
  <si>
    <t>2.3.1.16</t>
  </si>
  <si>
    <t>R_acetyl-CoA C-acyltransferase (hexanoyl-CoA)</t>
  </si>
  <si>
    <t>R_acetyl-CoA C-acyltransferase (octanoyl-CoA)</t>
  </si>
  <si>
    <t>R_acetyl-CoA C-acyltransferase (decanoyl-CoA)</t>
  </si>
  <si>
    <t>R_acetyl-CoA C-acyltransferase (dodecanoyl-CoA)</t>
  </si>
  <si>
    <t>R_acetyl-CoA C-acyltransferase (tetradecanoyl-CoA)</t>
  </si>
  <si>
    <t>R_butyryl-CoA dehydrogenase</t>
  </si>
  <si>
    <t>1.3.99.3</t>
  </si>
  <si>
    <t>R_decanoyl-CoA dehydrogenase</t>
  </si>
  <si>
    <t>R_dodecanoyl-CoA dehydrogenase</t>
  </si>
  <si>
    <t>R_trans-but-2-enoyl-coA hydratase</t>
  </si>
  <si>
    <t>R_trans-hex-2-enoyl-coA hydratase</t>
  </si>
  <si>
    <t>R_trans-oct-2-enoyl-coA hydratase</t>
  </si>
  <si>
    <t>R_trans-dec-2-enoyl-coA hydratase</t>
  </si>
  <si>
    <t>R_trans-dodec-2-enoyl-coA hydratase</t>
  </si>
  <si>
    <t>R_trans-tetradec-2-enoyl-coA hydratase</t>
  </si>
  <si>
    <t>R_trans-hexadec-2-enoyl-coA hydratase</t>
  </si>
  <si>
    <t>R_fatty-acid--CoA ligase (gamla)</t>
  </si>
  <si>
    <t>6.2.1.3</t>
  </si>
  <si>
    <t>R_fatty-acid--CoA ligase (tetradecanoate)</t>
  </si>
  <si>
    <t>R_fatty-acid--CoA ligase (hexadecanoate)</t>
  </si>
  <si>
    <t>R_fatty-acid--CoA ligase (octadecanoate)</t>
  </si>
  <si>
    <t>R_fatty-acid--CoA ligase (octadecenoate)</t>
  </si>
  <si>
    <t>R_fatty-acid--CoA ligase (octadecynoate)</t>
  </si>
  <si>
    <t>R_fatty-acid--CoA ligase (alpla)</t>
  </si>
  <si>
    <t>R_3-hydroxyacyl-CoA dehydrogenase (3-oxohexanoyl-CoA)</t>
  </si>
  <si>
    <t>R_3-hydroxyacyl-CoA dehydrogenase (3-oxooctanoyl-CoA)</t>
  </si>
  <si>
    <t>R_3-hydroxyacyl-CoA dehydrogenase (3-oxodecanoyl-CoA)</t>
  </si>
  <si>
    <t>R_3-hydroxyacyl-CoA dehydrogenase (3-oxododecanoyl-CoA)</t>
  </si>
  <si>
    <t>R_3-hydroxyacyl-CoA dehydrogenase (3-oxotetradecanoyl-CoA)</t>
  </si>
  <si>
    <t>R_3-hydroxyacyl-CoA dehydrogenase (3-oxohexadecanoyl-CoA)</t>
  </si>
  <si>
    <t>R_hexadecanoyl-CoA dehydrogenase</t>
  </si>
  <si>
    <t>R_hexanoyl-CoA dehydrogenase</t>
  </si>
  <si>
    <t>R_octanoyl-CoA dehydrogenase</t>
  </si>
  <si>
    <t xml:space="preserve">R_step_linoAcidTolincoa </t>
  </si>
  <si>
    <t xml:space="preserve">R_step_strAcidTostrcoa </t>
  </si>
  <si>
    <t xml:space="preserve">R_step_strcoaTOpmtCoAm </t>
  </si>
  <si>
    <t>R_tetradecanoyl-CoA dehydrogenase</t>
  </si>
  <si>
    <t>R_stearoyl-CoA desaturase (n-C18:0CoA -&gt; n-C18:1CoA)</t>
  </si>
  <si>
    <t>1.14.19.1</t>
  </si>
  <si>
    <t>R_Oleoyl-CoA desaturase (n-C18:1CoA -&gt; n-C18:2CoA)</t>
  </si>
  <si>
    <t>R_linoleoyl-coa desaturase (n-C18:3[9,12,15]CoA forming)</t>
  </si>
  <si>
    <t>R_linoleoyl-coa desaturase (n-C18:3[6,9,12]CoA forming)</t>
  </si>
  <si>
    <t>1.14.19.3</t>
  </si>
  <si>
    <t>R_gamma-linolenoyl-coa desaturase (n-C18:4[6,9,12,15]CoA forming)</t>
  </si>
  <si>
    <t>R_eicosatrienoyl-CoA desaturase (n-C20:4[5,8,11,14]CoA forming)</t>
  </si>
  <si>
    <t>R_eicosatetranoyl-CoA desaturase (n-C20:5[5,8,11,14,17]CoA forming)</t>
  </si>
  <si>
    <t>R_docosotetranoyl-coa desaturase (n-C22:5[4,7,10,13,16]CoA forming)</t>
  </si>
  <si>
    <t>R_docosopentaenoyl-coa desaturase (n-C22:6[4,7,10,13,16,19]CoA forming)</t>
  </si>
  <si>
    <t>R_fatty acyl-CoA synthase (n-C10:0CoA)</t>
  </si>
  <si>
    <t>2.3.1.86</t>
  </si>
  <si>
    <t>R_fatty-acyl-CoA synthase (n-C12:0CoA)</t>
  </si>
  <si>
    <t>R_fatty-acyl-CoA synthase (n-C14:0CoA)</t>
  </si>
  <si>
    <t>R_fatty-acyl-CoA synthase (n-C16:0CoA)</t>
  </si>
  <si>
    <t>R_fatty-acyl-CoA synthase (n-C18:0CoA)</t>
  </si>
  <si>
    <t>R_fatty acyl-CoA synthase (n-C18:3CoA -&gt; n-C20:3CoA)</t>
  </si>
  <si>
    <t>R_fatty acyl-CoA synthase (n-C18:4CoA -&gt; n-C20:4CoA)</t>
  </si>
  <si>
    <t>R_fatty acyl-CoA synthase (n-C20:4CoA -&gt; n-C22:4CoA)</t>
  </si>
  <si>
    <t>R_fatty acyl-CoA desaturase (n-C20:4CoA -&gt; n-C22:4CoA)</t>
  </si>
  <si>
    <t>R_fatty acyl-CoA synthase (n-C20:5CoA -&gt; n-C22:5CoA)</t>
  </si>
  <si>
    <t>R_fatty acyl-CoA synthase (n-C6:0CoA), lumped reaction</t>
  </si>
  <si>
    <t>R_fatty acyl-CoA synthase (n-C8:0CoA), lumped reaction</t>
  </si>
  <si>
    <t xml:space="preserve">R_step_ACCOACrmChange </t>
  </si>
  <si>
    <t>R_acetyl-CoA carboxylase</t>
  </si>
  <si>
    <t>6.4.1.2</t>
  </si>
  <si>
    <t xml:space="preserve">R_step_CitAcetlCoA </t>
  </si>
  <si>
    <t xml:space="preserve">R_step_MalcoaAcp </t>
  </si>
  <si>
    <t>R_dihydrofolate reductase</t>
  </si>
  <si>
    <t>1.5.1.3</t>
  </si>
  <si>
    <t>R_dihydrofolate synthase</t>
  </si>
  <si>
    <t>6.3.2.12</t>
  </si>
  <si>
    <t>R_Dihydroneopterin monophosphate dephosphorylase</t>
  </si>
  <si>
    <t>3.6.1</t>
  </si>
  <si>
    <t>R_Dihydroneopterin triphosphate pyrophosphatase</t>
  </si>
  <si>
    <t>R_NADPH:6,7-dihydropteridine oxidoreductase</t>
  </si>
  <si>
    <t>1.5.1</t>
  </si>
  <si>
    <t>R_NADH:6,7-dihydropteridine oxidoreductase</t>
  </si>
  <si>
    <t>R_Tetrahydrofolate:L-glutamate gamma-ligase (ADP-forming)</t>
  </si>
  <si>
    <t>6.3.2.17</t>
  </si>
  <si>
    <t>R_5,6,7,8-Tetrahydrofolate:NADP+ oxidoreductase</t>
  </si>
  <si>
    <t>R_5,6,7,8-Tetrahydrofolate:NAD+ oxidoreductase</t>
  </si>
  <si>
    <t>R_Fructose-2,6-bisphosphate 2-phosphatase</t>
  </si>
  <si>
    <t>3.1.3.46</t>
  </si>
  <si>
    <t>R_mannose-1-phosphate guanylyltransferase</t>
  </si>
  <si>
    <t>2.7.7.13</t>
  </si>
  <si>
    <t>R_mannose-6-phosphate isomerase</t>
  </si>
  <si>
    <t>5.3.1.8</t>
  </si>
  <si>
    <t>R_6-phosphofructo-2-kinase</t>
  </si>
  <si>
    <t>2.7.1.105</t>
  </si>
  <si>
    <t>R_phosphomannomutase</t>
  </si>
  <si>
    <t>5.4.2.8</t>
  </si>
  <si>
    <t>R_D-sorbitol dehydrogenase</t>
  </si>
  <si>
    <t>1.1.1.14</t>
  </si>
  <si>
    <t>R_Aldehyde reductase</t>
  </si>
  <si>
    <t>1.1.1.21</t>
  </si>
  <si>
    <t>R_dTDPglucose 4-epimerase</t>
  </si>
  <si>
    <t>5.1.3.2</t>
  </si>
  <si>
    <t>R_galactokinase</t>
  </si>
  <si>
    <t>2.7.1.6</t>
  </si>
  <si>
    <t>R_a-galactosidase (melibiose)</t>
  </si>
  <si>
    <t>3.2.1.20</t>
  </si>
  <si>
    <t>R_UTP-glucose-1-phosphate uridylyltransferase</t>
  </si>
  <si>
    <t>2.7.7.9</t>
  </si>
  <si>
    <t>R_alpha-glucosidase</t>
  </si>
  <si>
    <t>R_Raffinose fructohydrolase</t>
  </si>
  <si>
    <t>3.2.1.26</t>
  </si>
  <si>
    <t>R_Sucrose 6-phosphate fructohydrolase</t>
  </si>
  <si>
    <t>R_Stachyose fructohydrolase</t>
  </si>
  <si>
    <t>R_alpha-glucoside glucohydrolase</t>
  </si>
  <si>
    <t>R_Tagatose-6-phosphate kinase</t>
  </si>
  <si>
    <t>2.7.1.144</t>
  </si>
  <si>
    <t>R_UDPglucose 4-epimerase</t>
  </si>
  <si>
    <t>R_UDPgalactopyranose mutase</t>
  </si>
  <si>
    <t>5.4.99.9</t>
  </si>
  <si>
    <t>R_4-Nitrocatechol oxidoreductase</t>
  </si>
  <si>
    <t>R_4-Nitrophenyl phosphate phosphohydrolase</t>
  </si>
  <si>
    <t>3.1.3.41</t>
  </si>
  <si>
    <t>R_L-alanine transaminase</t>
  </si>
  <si>
    <t>2.6.1.2</t>
  </si>
  <si>
    <t>R_L-alanine transaminase, mitochondrial</t>
  </si>
  <si>
    <t>R_aspartate transaminase</t>
  </si>
  <si>
    <t>2.6.1.1</t>
  </si>
  <si>
    <t>R_aspartate transaminase, mitochondrial</t>
  </si>
  <si>
    <t>R_Carbon-dioxide:ammonia ligase (ADP-forming,carbamate-phosphorylating)</t>
  </si>
  <si>
    <t>6.3.4.16</t>
  </si>
  <si>
    <t>R_glutamine synthetase</t>
  </si>
  <si>
    <t>6.3.1.2</t>
  </si>
  <si>
    <t>R_Glutaminyl-tRNA synthetase</t>
  </si>
  <si>
    <t>6.1.1.18</t>
  </si>
  <si>
    <t>R_glutamate-cysteine ligase</t>
  </si>
  <si>
    <t>6.3.2.2</t>
  </si>
  <si>
    <t>R_glutamate dehydrogenase (NAD)</t>
  </si>
  <si>
    <t>1.4.1.2</t>
  </si>
  <si>
    <t>R_glutamate dehydrogenase (NADP)</t>
  </si>
  <si>
    <t>1.4.1.4</t>
  </si>
  <si>
    <t>R_Glutamyl-tRNA synthetase</t>
  </si>
  <si>
    <t>6.1.1.17</t>
  </si>
  <si>
    <t>R_glutamyl-tRNA synthetase, mitochondrial</t>
  </si>
  <si>
    <t>R_glutathione synthase</t>
  </si>
  <si>
    <t>6.3.2.3</t>
  </si>
  <si>
    <t>R_NAD synthase</t>
  </si>
  <si>
    <t>6.3.5.1</t>
  </si>
  <si>
    <t>R_1-pyrroline-5-carboxylate dehydrogenase</t>
  </si>
  <si>
    <t>R_5-Oxoproline amidohydrolase (ATP-hydrolysing)</t>
  </si>
  <si>
    <t>3.5.2.9</t>
  </si>
  <si>
    <t>R_glutathione peridoxase</t>
  </si>
  <si>
    <t>1.11.1.9</t>
  </si>
  <si>
    <t>R_alcohol dehydrogenase (glycerol)</t>
  </si>
  <si>
    <t>1.1.1.1</t>
  </si>
  <si>
    <t>R_dihydroxyacetone kinase</t>
  </si>
  <si>
    <t>2.7.1.29</t>
  </si>
  <si>
    <t>R_glycerol kinase, glycosomal</t>
  </si>
  <si>
    <t>2.7.1.30</t>
  </si>
  <si>
    <t>R_1-acylglycerol-3-phosphate O-acyltransferase (L. major)</t>
  </si>
  <si>
    <t>2.3.1.51</t>
  </si>
  <si>
    <t>R_aldehyde dehydrogenase (D-glyceraldehyde, NAD)</t>
  </si>
  <si>
    <t>1.2.1.3</t>
  </si>
  <si>
    <t>R_CDPdiacylglycerol:sn-glycerol-3-phosphate 3-phosphatidyltransferase</t>
  </si>
  <si>
    <t>2.7.8.5</t>
  </si>
  <si>
    <t>R_CDPdiacylglycerol-serine O-phosphatidyltransferase</t>
  </si>
  <si>
    <t>2.7.8.8</t>
  </si>
  <si>
    <t>R_choline phosphate cytididyltransferase</t>
  </si>
  <si>
    <t>2.7.7.15</t>
  </si>
  <si>
    <t>R_Choline kinase</t>
  </si>
  <si>
    <t>2.7.1.32</t>
  </si>
  <si>
    <t>R_cardiolipin synthase (L. major), mitochondrial</t>
  </si>
  <si>
    <t>R_Phospholipid:1,2-diacyl-sn-glycerol O-acyltransferase</t>
  </si>
  <si>
    <t>2.3.1.158</t>
  </si>
  <si>
    <t>R_diacylglycerol cholinephosphotransferase (L. major)</t>
  </si>
  <si>
    <t>2.7.8.2</t>
  </si>
  <si>
    <t>R_diacylglycerol kinase (L. major)</t>
  </si>
  <si>
    <t>2.7.1.107</t>
  </si>
  <si>
    <t>R_Acyl-CoA:glycerone-phosphate O-acyltransferase</t>
  </si>
  <si>
    <t>2.3.1.42</t>
  </si>
  <si>
    <t>R_alkyl acylglycerol phosphoethanolamine transferase</t>
  </si>
  <si>
    <t>2.7.8.1</t>
  </si>
  <si>
    <t>R_ethanolamine-phosphate cytidylyltransferase</t>
  </si>
  <si>
    <t>2.7.7.14</t>
  </si>
  <si>
    <t>R_ethanolamine kinase</t>
  </si>
  <si>
    <t>2.7.1.82</t>
  </si>
  <si>
    <t>R_Ethanolaminephosphotransferase (L. major)</t>
  </si>
  <si>
    <t>R_glycerol-3-phosphate dehydrogenase (FAD)</t>
  </si>
  <si>
    <t>1.1.99.5</t>
  </si>
  <si>
    <t>R_Glycerol-3-phosphate dehydrogenase (NAD), glycosomal</t>
  </si>
  <si>
    <t>1.1.1.8</t>
  </si>
  <si>
    <t>R_glycerate kinase</t>
  </si>
  <si>
    <t>2.7.1.31</t>
  </si>
  <si>
    <t>R_glycerol-3-phosphate acyltransferase (L. major)</t>
  </si>
  <si>
    <t>2.3.1.15</t>
  </si>
  <si>
    <t>R_Glycerophosphodiester phosphodiesterase (sn-Glycero-3-phosphocholine)</t>
  </si>
  <si>
    <t>3.1.4.46</t>
  </si>
  <si>
    <t>R_Glycerophosphodiester phosphodiesterase (Glycerophosphoethanolamine)</t>
  </si>
  <si>
    <t>R_Lipase</t>
  </si>
  <si>
    <t>3.1.1.3</t>
  </si>
  <si>
    <t>R_lysophospholipase</t>
  </si>
  <si>
    <t>3.1.1.5</t>
  </si>
  <si>
    <t>R_methylene-fatty-acyl-phospholipid synthase (L. major)</t>
  </si>
  <si>
    <t>2.1.1.16</t>
  </si>
  <si>
    <t>R_Glycerol-ester acylhydrolase (monoacylglycerol lipase)</t>
  </si>
  <si>
    <t>3.1.1.23</t>
  </si>
  <si>
    <t>R_Phosphatidate phosphatase (L. major)</t>
  </si>
  <si>
    <t>R_phosphatidylethanolamine N-methyltransferase (L. major)</t>
  </si>
  <si>
    <t>2.1.1.17</t>
  </si>
  <si>
    <t>R_phosphatidylglycerol phosphate phosphatase A (L. major), mitochondrial</t>
  </si>
  <si>
    <t>3.1.3.27</t>
  </si>
  <si>
    <t>R_phosphatidate cytidylyltransferase (L. major)</t>
  </si>
  <si>
    <t>2.7.7.41</t>
  </si>
  <si>
    <t>R_phosphatidylinositol synthase (L. major)</t>
  </si>
  <si>
    <t>2.7.8.11</t>
  </si>
  <si>
    <t>R_phospholipase A2</t>
  </si>
  <si>
    <t>3.1.1.4</t>
  </si>
  <si>
    <t>R_Phosphatidyl-N-methylethanolamine N-methyltransferase (L. major)</t>
  </si>
  <si>
    <t>R_Phosphatidylserine decarboxylase (L. major)</t>
  </si>
  <si>
    <t>4.1.1.65</t>
  </si>
  <si>
    <t>R_glycine-cleavage complex</t>
  </si>
  <si>
    <t>1.4.4.2</t>
  </si>
  <si>
    <t>R_Glycyl-tRNA synthetase</t>
  </si>
  <si>
    <t>6.1.1.14</t>
  </si>
  <si>
    <t>R_homoserine dehydrogenase (NADH)</t>
  </si>
  <si>
    <t>1.1.1.3</t>
  </si>
  <si>
    <t>R_homoserine kinase</t>
  </si>
  <si>
    <t>2.7.1.39</t>
  </si>
  <si>
    <t>R_phosphoglycerate dehydrogenase</t>
  </si>
  <si>
    <t>1.1.1.95</t>
  </si>
  <si>
    <t>R_Seryl-tRNA synthetase</t>
  </si>
  <si>
    <t>6.1.1.11</t>
  </si>
  <si>
    <t>R_threonine aldolase</t>
  </si>
  <si>
    <t>4.1.2.5</t>
  </si>
  <si>
    <t>R_L-allo-threonine aldolase</t>
  </si>
  <si>
    <t>R_threonine synthase</t>
  </si>
  <si>
    <t>4.2.3.1</t>
  </si>
  <si>
    <t>R_Threonyl-tRNA synthetase</t>
  </si>
  <si>
    <t>6.1.1.3</t>
  </si>
  <si>
    <t>R_aldose 1-epimerase, cytosolic</t>
  </si>
  <si>
    <t>5.1.3.3</t>
  </si>
  <si>
    <t>R_aldose 1-epimerase, glycosomal</t>
  </si>
  <si>
    <t>R_enolase</t>
  </si>
  <si>
    <t>4.2.1.11</t>
  </si>
  <si>
    <t>R_fructose-bisphosphate aldolase, glycosomal</t>
  </si>
  <si>
    <t>4.1.2.13</t>
  </si>
  <si>
    <t>R_fructose-bisphosphatase, glycosomal</t>
  </si>
  <si>
    <t>3.1.3.11</t>
  </si>
  <si>
    <t>R_glyceraldehyde-3-phosphate dehydrogenase (NAD)</t>
  </si>
  <si>
    <t>1.2.1.12</t>
  </si>
  <si>
    <t>R_glyceraldehyde-3-phosphate dehydrogenase (NAD), glycosomal</t>
  </si>
  <si>
    <t>R_Glucokinase</t>
  </si>
  <si>
    <t>2.7.1.2</t>
  </si>
  <si>
    <t>R_hexokinase (D-mannose:ATP), glycosomal</t>
  </si>
  <si>
    <t>2.7.1.1</t>
  </si>
  <si>
    <t>R_hexokinase (D-fructose:ATP), glycosomal</t>
  </si>
  <si>
    <t>R_hexokinase (D-glucose:ATP), glycosomal</t>
  </si>
  <si>
    <t>R_pyruvate dehydrogenase, mitochondrial</t>
  </si>
  <si>
    <t>1.2.4.1</t>
  </si>
  <si>
    <t>R_pyruvate dehydrogenase (dihydrolipoamide acetyltransferase)</t>
  </si>
  <si>
    <t>2.3.1.12</t>
  </si>
  <si>
    <t>R_pyruvate dehydrogenase (dihydrolipoamide dehydrogenase)</t>
  </si>
  <si>
    <t>1.8.1.4</t>
  </si>
  <si>
    <t>R_phosphofructokinase, glycosomal</t>
  </si>
  <si>
    <t>2.7.1.11</t>
  </si>
  <si>
    <t>R_glucose-6-phosphate isomerase, glycosomal</t>
  </si>
  <si>
    <t>5.3.1.9</t>
  </si>
  <si>
    <t>R_phosphoglycerate kinase</t>
  </si>
  <si>
    <t>2.7.2.3</t>
  </si>
  <si>
    <t>R_phosphoglycerate kinase, glycosomal</t>
  </si>
  <si>
    <t>R_phosphoglycerate mutase</t>
  </si>
  <si>
    <t>5.4.2.1</t>
  </si>
  <si>
    <t>R_phosphoglucomutase</t>
  </si>
  <si>
    <t>5.4.2.2</t>
  </si>
  <si>
    <t>R_pyruvate kinase</t>
  </si>
  <si>
    <t>2.7.1.40</t>
  </si>
  <si>
    <t>R_triose-phosphate isomerase, glycosomal</t>
  </si>
  <si>
    <t>5.3.1.1</t>
  </si>
  <si>
    <t>R_formate-tetrahydrofolate ligase</t>
  </si>
  <si>
    <t>6.3.4.3</t>
  </si>
  <si>
    <t>R_2-hydroxy-3-oxopropionate reductase (NAD)</t>
  </si>
  <si>
    <t>1.1.1.60</t>
  </si>
  <si>
    <t>R_methenyltetrahydrofolate cyclohydrolase</t>
  </si>
  <si>
    <t>3.5.4.9</t>
  </si>
  <si>
    <t>R_methylenetetrahydrofolate dehydrogenase (NADP)</t>
  </si>
  <si>
    <t>1.5.1.5</t>
  </si>
  <si>
    <t>R_aldehyde dehydrogenase (NAD)</t>
  </si>
  <si>
    <t>R_hnRNP arginine N-methyltransferase</t>
  </si>
  <si>
    <t>2.1.1.98</t>
  </si>
  <si>
    <t>R_Histidyl-tRNA synthetase</t>
  </si>
  <si>
    <t>6.1.1.21</t>
  </si>
  <si>
    <t>R_D-myo-Inositol 1,3,4-trisphosphate 1-phosphohydrolase</t>
  </si>
  <si>
    <t>3.1.3.57</t>
  </si>
  <si>
    <t>R_D-myo-Inositol-1,4-bisphosphate 1-phosphohydrolase</t>
  </si>
  <si>
    <t>R_inositol-1,4,5-trisphosphate 5-phosphatase</t>
  </si>
  <si>
    <t>3.1.3.56</t>
  </si>
  <si>
    <t>R_inositol-1,3,4,5-trisphosphate 5-phosphatase</t>
  </si>
  <si>
    <t>R_myo-inositol 1-phosphatase</t>
  </si>
  <si>
    <t>3.1.3.25</t>
  </si>
  <si>
    <t>R_myo-inositol 3-phosphatase</t>
  </si>
  <si>
    <t>R_myo-inositol 4-phosphatase</t>
  </si>
  <si>
    <t>R_1-phosphatidylinositol-4,5-bisphosphate phosphodiesterase</t>
  </si>
  <si>
    <t>3.1.4.11</t>
  </si>
  <si>
    <t>R_phosphatidylinositol 4-phosphate 5-kinase</t>
  </si>
  <si>
    <t>2.7.1.68</t>
  </si>
  <si>
    <t>R_1-phosphatidylinositol 3-kinase</t>
  </si>
  <si>
    <t>2.7.1.137</t>
  </si>
  <si>
    <t>R_phosphatidylinositol 4-kinase</t>
  </si>
  <si>
    <t>2.7.1.67</t>
  </si>
  <si>
    <t>R_Aldehyde:NAD+ oxidoreductase</t>
  </si>
  <si>
    <t>R_alpha-Pinene dehydrogenase</t>
  </si>
  <si>
    <t>R_alpha-Pinene monooxygenase</t>
  </si>
  <si>
    <t>R_2,6-Dimethyl-5-methylene-3-oxo-heptanoyl-CoA C-acetyltransferase</t>
  </si>
  <si>
    <t>R_cis-2-Methyl-5-isopropylhexa-2,5-dienoyl-CoA hydro-lyase</t>
  </si>
  <si>
    <t>R_trans-2-Methyl-5-isopropylhexa-2,5-dienoyl-CoA hydro-lyase</t>
  </si>
  <si>
    <t>R_Lysyl-tRNA synthetase</t>
  </si>
  <si>
    <t>6.1.1.6</t>
  </si>
  <si>
    <t>R_2-Oxoadipate:lipoamde 2-oxidoreductase(decarboxylating and acceptor-succinylating)</t>
  </si>
  <si>
    <t>R_Dihydrolipoamide S-succinyltransferase (Glutaryl-CoA)</t>
  </si>
  <si>
    <t>R_Adenosylmethionine decarboxylase</t>
  </si>
  <si>
    <t>4.1.1.50</t>
  </si>
  <si>
    <t>R_adenosylhomocysteinase</t>
  </si>
  <si>
    <t>3.3.1.1</t>
  </si>
  <si>
    <t>R_O-acetylhomoserine (thiol)-lyase</t>
  </si>
  <si>
    <t>R_cystathionine g-lyase</t>
  </si>
  <si>
    <t>4.4.1.1</t>
  </si>
  <si>
    <t>R_L-Serine hydro-lyase (adding homocysteine)</t>
  </si>
  <si>
    <t>4.2.1.22</t>
  </si>
  <si>
    <t>R_cystathionine b-lyase</t>
  </si>
  <si>
    <t>4.4.1.8</t>
  </si>
  <si>
    <t>R_cystathionine b-synthase</t>
  </si>
  <si>
    <t>R_1,2-dihydroxy-3-keto-5-methylthiopentene dioxygenase (2-keto-4-methylthiobutyrate)</t>
  </si>
  <si>
    <t>R_enolase-phosphatase E-1</t>
  </si>
  <si>
    <t>R_homocysteine S-methyltransferase</t>
  </si>
  <si>
    <t>2.1.1.10</t>
  </si>
  <si>
    <t>R_5-Methylthio-5-deoxy-D-ribulose 1-phosphate dehydratase</t>
  </si>
  <si>
    <t>R_methionine adenosyltransferase</t>
  </si>
  <si>
    <t>2.5.1.6</t>
  </si>
  <si>
    <t>R_methionine synthase</t>
  </si>
  <si>
    <t>2.1.1.13</t>
  </si>
  <si>
    <t>R_methionyl-tRNA synthetase, mitochondrial</t>
  </si>
  <si>
    <t>6.1.1.10</t>
  </si>
  <si>
    <t>R_5'-methylthioadenosine phosphorylase</t>
  </si>
  <si>
    <t>2.4.2.28</t>
  </si>
  <si>
    <t>R_5-methyltetrahydropteroyltriglutamate-homocysteine S-methyltransferase</t>
  </si>
  <si>
    <t>2.1.1.14</t>
  </si>
  <si>
    <t>R_5-methylthioribose-1-phosphate isomerase</t>
  </si>
  <si>
    <t>5.3.1.23</t>
  </si>
  <si>
    <t>R_O-succinylhomoserine lyase (L-cysteine)</t>
  </si>
  <si>
    <t>4.2.99.9</t>
  </si>
  <si>
    <t>R_O-succinylhomoserine lyase (H2S)</t>
  </si>
  <si>
    <t>R_O-succinylhomoserine lyase (elimination), reversible</t>
  </si>
  <si>
    <t>R_spermidine synthase</t>
  </si>
  <si>
    <t>2.5.1.16</t>
  </si>
  <si>
    <t>R_NAD kinase</t>
  </si>
  <si>
    <t>2.7.1.23</t>
  </si>
  <si>
    <t>R_nicotinate phosphoribosyltransferase</t>
  </si>
  <si>
    <t>2.4.2.11</t>
  </si>
  <si>
    <t>R_Nicotinate D-ribonucleotide kinase</t>
  </si>
  <si>
    <t>R_N-Ribosylnicotinamide ribohydrolase</t>
  </si>
  <si>
    <t>3.2.2.1</t>
  </si>
  <si>
    <t>R_Pyrazinamidase</t>
  </si>
  <si>
    <t>R_Nitrate reductase</t>
  </si>
  <si>
    <t>1.7.1.1</t>
  </si>
  <si>
    <t>R_glycine cleavage complex</t>
  </si>
  <si>
    <t>2.1.2.10</t>
  </si>
  <si>
    <t>R_glycine hydroxymethyltransferase</t>
  </si>
  <si>
    <t>2.1.2.1</t>
  </si>
  <si>
    <t>R_5,10-methylenetetrahydrofolate reductase (FADH2)</t>
  </si>
  <si>
    <t>1.7.99.5</t>
  </si>
  <si>
    <t>R_5,10-methylenetetrahydrofolate reductase (NADP)</t>
  </si>
  <si>
    <t>R_tetrahydrofolate aminomethyltransferase</t>
  </si>
  <si>
    <t>R_tetrahydrofolate aminomethyltransferase, mitochondrial</t>
  </si>
  <si>
    <t>R_acyldihydroxyacetonephosphate reductase (L. major)</t>
  </si>
  <si>
    <t>R_acetate:succinate-CoA-transferase; mitochondrial</t>
  </si>
  <si>
    <t>2.8.3.8</t>
  </si>
  <si>
    <t>R_glutathionylspermidine synthase</t>
  </si>
  <si>
    <t>R_HCO3 equilibration reaction, mitochondrial</t>
  </si>
  <si>
    <t>4.2.1.1</t>
  </si>
  <si>
    <t>R_Acetyl-CoA:L-homoserine O-acetyltransferase</t>
  </si>
  <si>
    <t>2.3.1.31</t>
  </si>
  <si>
    <t>R_NADPH demand, ER</t>
  </si>
  <si>
    <t>R_Mannan synthesis</t>
  </si>
  <si>
    <t>R_nh4 Dissociation</t>
  </si>
  <si>
    <t>R_pyrimidine-nucleoside phosphorylase (uracil)</t>
  </si>
  <si>
    <t>2.4.2.3</t>
  </si>
  <si>
    <t>R_trypanothione/tryparedoxin system</t>
  </si>
  <si>
    <t>R_tryparedoxin peroxidase</t>
  </si>
  <si>
    <t>R_trypanothione reductase</t>
  </si>
  <si>
    <t>1.8.1.12</t>
  </si>
  <si>
    <t>R_trypanothione synthetase</t>
  </si>
  <si>
    <t>6.3.1.9</t>
  </si>
  <si>
    <t>R_lactaldehyde dehydrogenase</t>
  </si>
  <si>
    <t>1.2.1.22</t>
  </si>
  <si>
    <t>R_ATPase, cytosolic</t>
  </si>
  <si>
    <t>3.6.3.6</t>
  </si>
  <si>
    <t>R_ATP synthase, Acidocalcisome</t>
  </si>
  <si>
    <t>3.6.3.14</t>
  </si>
  <si>
    <t>R_ATP synthase, mitochondrial</t>
  </si>
  <si>
    <t>R_calcium transport via ABC system</t>
  </si>
  <si>
    <t>R_vacuolar-type Ca2+-ATPase</t>
  </si>
  <si>
    <t>3.6.3.8</t>
  </si>
  <si>
    <t>R_cytochrome c oxidase, mitochondrial ( 6 protons)</t>
  </si>
  <si>
    <t>1.9.3.1</t>
  </si>
  <si>
    <t>R_ubiquinol-6 cytochrome c reductase</t>
  </si>
  <si>
    <t>1.10.2.2</t>
  </si>
  <si>
    <t>R_NADH dehydrogenase, cytosolic/mitochondrial</t>
  </si>
  <si>
    <t>1.6.99.3</t>
  </si>
  <si>
    <t>R_NADH:ubiquinone oxidoreductase</t>
  </si>
  <si>
    <t>1.6.5.3</t>
  </si>
  <si>
    <t>R_inorganic diphosphatase</t>
  </si>
  <si>
    <t>3.6.1.1</t>
  </si>
  <si>
    <t>R_inorganic diphosphatase (one proton translocation)</t>
  </si>
  <si>
    <t>R_vacuolar-type inorganic diphosphatase (one proton translocation)</t>
  </si>
  <si>
    <t>R_succinate dehydrogenase (ubiquinone-6), mitochondrial</t>
  </si>
  <si>
    <t>1.3.5.1</t>
  </si>
  <si>
    <t>R_dephospho-CoA kinase</t>
  </si>
  <si>
    <t>2.7.1.24</t>
  </si>
  <si>
    <t>R_pantothenate kinase</t>
  </si>
  <si>
    <t>2.7.1.33</t>
  </si>
  <si>
    <t>R_ATP:pantothenate 4'-phosphotransferase</t>
  </si>
  <si>
    <t>R_phosphopantothenoylcysteine decarboxylase</t>
  </si>
  <si>
    <t>4.1.1.36</t>
  </si>
  <si>
    <t>R_pantetheine kinase</t>
  </si>
  <si>
    <t>R_D-ribulokinase</t>
  </si>
  <si>
    <t>2.7.1.47</t>
  </si>
  <si>
    <t>R_L-ribulokinase (L-ribulose)</t>
  </si>
  <si>
    <t>2.7.1.16</t>
  </si>
  <si>
    <t>R_xylulokinase</t>
  </si>
  <si>
    <t>2.7.1.17</t>
  </si>
  <si>
    <t>R_Deoxyribokinase</t>
  </si>
  <si>
    <t>2.7.1.15</t>
  </si>
  <si>
    <t>R_Deoxyribose-phosphate aldolase</t>
  </si>
  <si>
    <t>4.1.2.4</t>
  </si>
  <si>
    <t>R_glucose 6-phosphate dehydrogenase</t>
  </si>
  <si>
    <t>1.1.1.49</t>
  </si>
  <si>
    <t>R_glucose 6-phosphate dehydrogenase, glycosomal</t>
  </si>
  <si>
    <t>R_phosphogluconate dehydrogenase</t>
  </si>
  <si>
    <t>1.1.1.44</t>
  </si>
  <si>
    <t>R_6-phosphogluconolactonase</t>
  </si>
  <si>
    <t>3.1.1.31</t>
  </si>
  <si>
    <t>R_6-phosphogluconolactonase; glycosomal</t>
  </si>
  <si>
    <t>R_ribulose 5-phosphate 3-epimerase</t>
  </si>
  <si>
    <t>5.1.3.1</t>
  </si>
  <si>
    <t>R_ribose-5-phosphate isomerase</t>
  </si>
  <si>
    <t>5.3.1.6</t>
  </si>
  <si>
    <t>R_transaldolase</t>
  </si>
  <si>
    <t>2.2.1.2</t>
  </si>
  <si>
    <t>R_transketolase</t>
  </si>
  <si>
    <t>2.2.1.1</t>
  </si>
  <si>
    <t>R_transketolase; glycosomal</t>
  </si>
  <si>
    <t>R_Phenylacetyl transferase</t>
  </si>
  <si>
    <t>R_phenylalanine transaminase</t>
  </si>
  <si>
    <t>2.6.1.58</t>
  </si>
  <si>
    <t>R_phenylalanine 4-monooxygenase</t>
  </si>
  <si>
    <t>1.14.16.1</t>
  </si>
  <si>
    <t>R_Phenylalanyl-tRNA synthetase</t>
  </si>
  <si>
    <t>6.1.1.20</t>
  </si>
  <si>
    <t xml:space="preserve">R_step_PTCarbDehRed </t>
  </si>
  <si>
    <t xml:space="preserve">R_step_PTCarbDehyd </t>
  </si>
  <si>
    <t>R_Tyrosyl-tRNA synthetase</t>
  </si>
  <si>
    <t>6.1.1.1</t>
  </si>
  <si>
    <t>R_coproporphyrinogen oxidase</t>
  </si>
  <si>
    <t>1.3.3.3</t>
  </si>
  <si>
    <t>R_Heme B synthesis reaction</t>
  </si>
  <si>
    <t>4.99.1.1</t>
  </si>
  <si>
    <t>R_Heme A synthase, mitochondrial</t>
  </si>
  <si>
    <t>R_Heme O synthase, mitochondrial</t>
  </si>
  <si>
    <t>R_protoporphyrinogen oxidase</t>
  </si>
  <si>
    <t>1.3.3.4</t>
  </si>
  <si>
    <t>R_Acyl-CoA dehydrogenase (2-Methylbutanoyl - trans-2-methylbut)</t>
  </si>
  <si>
    <t>R_propionyl-CoA dehydrogenase</t>
  </si>
  <si>
    <t>R_Acyl-CoA dehydrogenase (Methacryl-Isobutyr)</t>
  </si>
  <si>
    <t>R_Malonyl-CoA decarboxylase</t>
  </si>
  <si>
    <t>4.1.1.9</t>
  </si>
  <si>
    <t>R_methylmalonyl-CoA mutase</t>
  </si>
  <si>
    <t>5.4.99.2</t>
  </si>
  <si>
    <t>R_Propionyl-CoA carboxylase</t>
  </si>
  <si>
    <t>6.4.1.3</t>
  </si>
  <si>
    <t>R_Adenosine deaminase</t>
  </si>
  <si>
    <t>3.5.4.4</t>
  </si>
  <si>
    <t>R_adenylate kinase</t>
  </si>
  <si>
    <t>2.7.4.3</t>
  </si>
  <si>
    <t>R_adenylate kinase, mitochondrial</t>
  </si>
  <si>
    <t>R_adenylate cyclase</t>
  </si>
  <si>
    <t>4.6.1.1</t>
  </si>
  <si>
    <t>R_adenosine kinase</t>
  </si>
  <si>
    <t>2.7.1.20</t>
  </si>
  <si>
    <t>R_1-(5'-Phosphoribosyl)-5-amino-4-imidazolecarboxamide:pyrophosphate phosphoribosyltransferase</t>
  </si>
  <si>
    <t>2.4.2.7</t>
  </si>
  <si>
    <t>R_adenine phosphoribosyltransferase</t>
  </si>
  <si>
    <t>R_adenylsuccinate lyase</t>
  </si>
  <si>
    <t>4.3.2.2</t>
  </si>
  <si>
    <t>R_adenylosuccinate lyase</t>
  </si>
  <si>
    <t>R_adenylosuccinate synthetase</t>
  </si>
  <si>
    <t>6.3.4.4</t>
  </si>
  <si>
    <t>R_Adenosine monophosphate deaminase</t>
  </si>
  <si>
    <t>3.5.4.6</t>
  </si>
  <si>
    <t>R_ATP maintenance requirment</t>
  </si>
  <si>
    <t>3.6.1.15</t>
  </si>
  <si>
    <t>R_Deoxyadenosine deaminase</t>
  </si>
  <si>
    <t>R_deoxyadenylate kinase</t>
  </si>
  <si>
    <t>2.7.4.11</t>
  </si>
  <si>
    <t>R_deoxyadenosine kinase</t>
  </si>
  <si>
    <t>2.7.1.76</t>
  </si>
  <si>
    <t>R_deoxyguanylate kinase (dGMP:ATP)</t>
  </si>
  <si>
    <t>2.7.4.8</t>
  </si>
  <si>
    <t>R_Guanosine 3'-diphosphate 5'-triphosphate 5'-phosphohydrolase</t>
  </si>
  <si>
    <t>3.6.1.11</t>
  </si>
  <si>
    <t>R_Guanosine 3'-diphosphate 5'-triphosphate 5'-phosphohydrolase, acidocalcisomal</t>
  </si>
  <si>
    <t>R_guanylate kinase (GMP:ATP)</t>
  </si>
  <si>
    <t>R_GMP synthase (glutamine-hydrolysing)</t>
  </si>
  <si>
    <t>6.3.5.2</t>
  </si>
  <si>
    <t>R_GTP pyrophosphate-lyase (cyclizing)</t>
  </si>
  <si>
    <t>R_guanine deaminase</t>
  </si>
  <si>
    <t>3.5.4.3</t>
  </si>
  <si>
    <t>R_guanine phosphoribosyltransferase</t>
  </si>
  <si>
    <t>R_hypoxanthine phosphoribosyltransferase (Hypoxanthine)</t>
  </si>
  <si>
    <t>2.4.2.8</t>
  </si>
  <si>
    <t>R_IMP dehydrogenase, glycosome</t>
  </si>
  <si>
    <t>1.1.1.205</t>
  </si>
  <si>
    <t>R_nucleoside-diphosphate kinase (ATP:GDP)</t>
  </si>
  <si>
    <t>2.7.4.6</t>
  </si>
  <si>
    <t>R_nucleoside-diphophate kinase (ATP:IDP)</t>
  </si>
  <si>
    <t>R_nucleoside-diphosphate kinase (ATP:UDP)</t>
  </si>
  <si>
    <t>R_nucleoside-diphosphate kinase (ATP:CDP)</t>
  </si>
  <si>
    <t>R_nucleoside-diphosphate kinase (ATP:dTDP)</t>
  </si>
  <si>
    <t>R_nucleoside-diphosphate kinase (ATP:dGDP)</t>
  </si>
  <si>
    <t>R_nucleoside-diphosphate kinase (ATP:dUDP)</t>
  </si>
  <si>
    <t>R_nucleoside-diphosphate kinase (ATP:dCDP)</t>
  </si>
  <si>
    <t>R_nucleoside-diphosphate kinase (ATP:dADP)</t>
  </si>
  <si>
    <t>R_purine nucleosidase (adenosine)</t>
  </si>
  <si>
    <t>R_purine nucleosidase (guanosine)</t>
  </si>
  <si>
    <t>R_purine nucleosidase (inosine)</t>
  </si>
  <si>
    <t>R_purine nucleosidase (xanthosine)</t>
  </si>
  <si>
    <t>R_phosphopentomutase (deoxyribose)</t>
  </si>
  <si>
    <t>5.4.2.7</t>
  </si>
  <si>
    <t>R_phosphoribosylpyrophosphate synthetase</t>
  </si>
  <si>
    <t>2.7.6.1</t>
  </si>
  <si>
    <t>R_purine-nucleoside phosphorylase (Deoxyinosine)</t>
  </si>
  <si>
    <t>2.4.2.1</t>
  </si>
  <si>
    <t>R_ribonucleoside-diphosphate reductase, nuclear (tryparedoxin)</t>
  </si>
  <si>
    <t>1.17.4.1</t>
  </si>
  <si>
    <t>R_ribonucleoside-diphosphate reductase (GDP), nuclear (tryparedoxin)</t>
  </si>
  <si>
    <t>R_ribonucleoside-diphosphate reductase (CDP), nuclear (tryparedoxin)</t>
  </si>
  <si>
    <t>R_ribonucleoside-diphosphate reductase (UDP), nuclear (tryparedoxin)</t>
  </si>
  <si>
    <t>R_xanthine phosphoribosyltransferase</t>
  </si>
  <si>
    <t>2.4.2.22</t>
  </si>
  <si>
    <t>R_aspartate carbamoyltransferase</t>
  </si>
  <si>
    <t>2.1.3.2</t>
  </si>
  <si>
    <t>R_CTP synthase (NH3)</t>
  </si>
  <si>
    <t>6.3.4.2</t>
  </si>
  <si>
    <t>R_CTP synthase (glutamine)</t>
  </si>
  <si>
    <t>R_cytidine deaminase</t>
  </si>
  <si>
    <t>3.5.4.5</t>
  </si>
  <si>
    <t>R_cytidine kinase (ATP)</t>
  </si>
  <si>
    <t>R_cytidine kinase (GTP)</t>
  </si>
  <si>
    <t>R_cytidine kinase (ITP)</t>
  </si>
  <si>
    <t>R_cytidine kinase (UTP)</t>
  </si>
  <si>
    <t>2.7.1.48</t>
  </si>
  <si>
    <t>R_cytidine kinase (dATP)</t>
  </si>
  <si>
    <t>R_cytidine kinase (dGTP)</t>
  </si>
  <si>
    <t>R_cytidine kinase (dTTP)</t>
  </si>
  <si>
    <t>R_cytidine kinase (dCTP)</t>
  </si>
  <si>
    <t>R_cytidine kinase (dUTP)</t>
  </si>
  <si>
    <t>R_cytidylate kinase (CMP)</t>
  </si>
  <si>
    <t>2.7.4.14</t>
  </si>
  <si>
    <t>R_cytidylate kinase (dCMP)</t>
  </si>
  <si>
    <t>R_dCMP deaminase</t>
  </si>
  <si>
    <t>3.5.4.12</t>
  </si>
  <si>
    <t>R_deoxycytidine deaminase</t>
  </si>
  <si>
    <t>R_dihydoorotic acid dehydrogenase</t>
  </si>
  <si>
    <t>1.3.3.1</t>
  </si>
  <si>
    <t>R_dihydroorotase</t>
  </si>
  <si>
    <t>3.5.2.3</t>
  </si>
  <si>
    <t>R_dTMP kinase</t>
  </si>
  <si>
    <t>2.7.4.9</t>
  </si>
  <si>
    <t>R_deoxyuridine kinase (ATP:Deoxyuridine)</t>
  </si>
  <si>
    <t>2.7.1.21</t>
  </si>
  <si>
    <t>R_dUTP diphosphatase</t>
  </si>
  <si>
    <t>3.6.1.23</t>
  </si>
  <si>
    <t>R_orotidine-5'-phosphate decarboxylase, glycosomal</t>
  </si>
  <si>
    <t>4.1.1.23</t>
  </si>
  <si>
    <t>R_orotate phosphoribosyltransferase, glycosomal</t>
  </si>
  <si>
    <t>2.4.2.10</t>
  </si>
  <si>
    <t>R_pseudouridylate synthase</t>
  </si>
  <si>
    <t>4.2.1.70</t>
  </si>
  <si>
    <t>R_thymidine kinase (ATP:thymidine)</t>
  </si>
  <si>
    <t>R_thymidine phosphorylase</t>
  </si>
  <si>
    <t>2.4.2.4</t>
  </si>
  <si>
    <t>R_thymidylate synthase</t>
  </si>
  <si>
    <t>2.1.1.45</t>
  </si>
  <si>
    <t>R_UMP kinase</t>
  </si>
  <si>
    <t>R_uracil phosphoribosyltransferase</t>
  </si>
  <si>
    <t>2.4.2.9</t>
  </si>
  <si>
    <t>R_uridine kinase (ATP:Uridine)</t>
  </si>
  <si>
    <t>R_uridine kinase (GTP:Uridine)</t>
  </si>
  <si>
    <t>R_uridine kinase (ITP:Uridine)</t>
  </si>
  <si>
    <t>R_uridine kinase (UTP:Uridine)</t>
  </si>
  <si>
    <t>R_uridine kinase (dATP:Uridine)</t>
  </si>
  <si>
    <t>R_uridine kinase (dGTP:Uridine)</t>
  </si>
  <si>
    <t>R_uridine kinase (dTTP:Uridine)</t>
  </si>
  <si>
    <t>R_uridine kinase (dCTP:Uridine)</t>
  </si>
  <si>
    <t>R_uridine kinase (dUTP:Uridine)</t>
  </si>
  <si>
    <t>R_Uridine ribohydrolase</t>
  </si>
  <si>
    <t>3.2.2.3</t>
  </si>
  <si>
    <t>R_acetyl-CoA synthase (propionate)</t>
  </si>
  <si>
    <t>6.2.1.1</t>
  </si>
  <si>
    <t>R_acetyl-CoA synthetase</t>
  </si>
  <si>
    <t>R_Acylphosphatase</t>
  </si>
  <si>
    <t>R_hydroxyacylglutathione hydrolase (trypanothione)</t>
  </si>
  <si>
    <t>3.1.2.6</t>
  </si>
  <si>
    <t>R_D-lactate dehydrogenase</t>
  </si>
  <si>
    <t>1.1.1.28</t>
  </si>
  <si>
    <t>R_D-lactate dehydrogenase (glycosome)</t>
  </si>
  <si>
    <t>R_lactoylglutathione lyase (trypanothione)</t>
  </si>
  <si>
    <t>4.4.1.5</t>
  </si>
  <si>
    <t>R_lactoylglutathione lyase, mitochondrial (trypanothione)</t>
  </si>
  <si>
    <t>R_malic enzyme (NAD)</t>
  </si>
  <si>
    <t>1.1.1.38</t>
  </si>
  <si>
    <t>R_pyruvate phosphate dikinase, glycosome</t>
  </si>
  <si>
    <t>2.7.9.1</t>
  </si>
  <si>
    <t xml:space="preserve">R_step_ACSmCyto </t>
  </si>
  <si>
    <t>R_3-Dehydrosphinganine reductase</t>
  </si>
  <si>
    <t>1.1.1.102</t>
  </si>
  <si>
    <t>R_Acyl-CoA:sphingosine N-acyltransferase</t>
  </si>
  <si>
    <t>2.3.1.24</t>
  </si>
  <si>
    <t>R_N-Acylsphingosine amidohydrolase (ceramidase)</t>
  </si>
  <si>
    <t>3.5.1.23</t>
  </si>
  <si>
    <t>R_N-Acylsphingosine amidohydrolase</t>
  </si>
  <si>
    <t>R_dihydroceramide desaturase</t>
  </si>
  <si>
    <t>R_dihydrosphingosine N-acyltransferase</t>
  </si>
  <si>
    <t>R_IPC Synthase</t>
  </si>
  <si>
    <t>R_mannose-(inositol-P)2-ceramide synthase</t>
  </si>
  <si>
    <t>R_Mannose inositol phosphorylceramide synthase</t>
  </si>
  <si>
    <t>R_sphingoid base-phosphate phosphatase (sphinganine 1-phosphatase)</t>
  </si>
  <si>
    <t>4.1.2.27</t>
  </si>
  <si>
    <t>R_sphingoid base-phosphate phosphatase (sphingosine 1-phosphate)</t>
  </si>
  <si>
    <t>R_serine C-palmitoyltransferase</t>
  </si>
  <si>
    <t>2.3.1.50</t>
  </si>
  <si>
    <t>R_sphingosine phosphate lyase</t>
  </si>
  <si>
    <t>R_sphingolipid long chain base kinase (sphinganine)</t>
  </si>
  <si>
    <t>R_Sphingosine kinase 2</t>
  </si>
  <si>
    <t>2.7.1.91</t>
  </si>
  <si>
    <t>R_sphinganine phosphate lyase</t>
  </si>
  <si>
    <t>R_C-14 sterol reductase</t>
  </si>
  <si>
    <t>1.3.1.70</t>
  </si>
  <si>
    <t>R_C-22 sterol desaturase</t>
  </si>
  <si>
    <t>R_C-s24 sterol reductase, endoplamic reticular</t>
  </si>
  <si>
    <t>R_C-3 sterol dehydrogenase (4-methylzymosterol)</t>
  </si>
  <si>
    <t>5.3.3.1</t>
  </si>
  <si>
    <t>R_C-3 sterol dehydrogenase (zymosterol)</t>
  </si>
  <si>
    <t>R_C-3 sterol keto reductase (4-methylzymosterol)</t>
  </si>
  <si>
    <t>R_C-3 sterol keto reductase (zymosterol)</t>
  </si>
  <si>
    <t>R_C-4 sterol methyl oxidase (4,4-dimethylzymosterol)</t>
  </si>
  <si>
    <t>1.1.1.170</t>
  </si>
  <si>
    <t>R_C-4 sterol methyl oxidase (4-methylzymosterol)</t>
  </si>
  <si>
    <t>R_C-5 sterol desaturase</t>
  </si>
  <si>
    <t>R_C-8 sterol isomerase</t>
  </si>
  <si>
    <t>R_cholestenol delta-isomerase, lumped reaction</t>
  </si>
  <si>
    <t>5.3.3.5</t>
  </si>
  <si>
    <t>R_7-dehydrocholesterol reductase</t>
  </si>
  <si>
    <t>1.3.1.72</t>
  </si>
  <si>
    <t>1.3.1.21</t>
  </si>
  <si>
    <t>R_dimethylallyltranstransferase</t>
  </si>
  <si>
    <t>2.5.1.1</t>
  </si>
  <si>
    <t>R_diphosphomevalonate decarboxylase</t>
  </si>
  <si>
    <t>4.1.1.33</t>
  </si>
  <si>
    <t>R_3-beta-hydroxysteroid-delta(8),delta(7)-isomerase</t>
  </si>
  <si>
    <t>R_geranyltranstransferase</t>
  </si>
  <si>
    <t>2.5.1.10</t>
  </si>
  <si>
    <t>R_Hydroxymethylglutaryl CoA reductase</t>
  </si>
  <si>
    <t>1.1.1.34</t>
  </si>
  <si>
    <t>R_isopentenyl-diphosphate D-isomerase</t>
  </si>
  <si>
    <t>5.3.3.2</t>
  </si>
  <si>
    <t>R_lanosterol synthase</t>
  </si>
  <si>
    <t>5.4.99.7</t>
  </si>
  <si>
    <t>R_Lathosterol oxidase</t>
  </si>
  <si>
    <t>1.3.3.2</t>
  </si>
  <si>
    <t>R_mevalonate kinase</t>
  </si>
  <si>
    <t>2.7.1.36</t>
  </si>
  <si>
    <t>R_phosphomevalonate kinase</t>
  </si>
  <si>
    <t>2.7.4.2</t>
  </si>
  <si>
    <t>R_S-adenosyl-methionine delta-24-sterol-c-methyltransferase</t>
  </si>
  <si>
    <t>2.1.1.41</t>
  </si>
  <si>
    <t>R_Squalene epoxidase, endoplasmic reticular</t>
  </si>
  <si>
    <t>1.14.99.7</t>
  </si>
  <si>
    <t>R_Squalene synthase</t>
  </si>
  <si>
    <t>2.5.1.21</t>
  </si>
  <si>
    <t>R_Sterol 14-demethylase</t>
  </si>
  <si>
    <t>1.14.13.70</t>
  </si>
  <si>
    <t>R_4-Coumarate:CoA ligase (AMP-forming)</t>
  </si>
  <si>
    <t>6.2.1.12</t>
  </si>
  <si>
    <t>R_Ferulate:CoA ligase (AMP-forming)</t>
  </si>
  <si>
    <t>R_Sinapate:CoA ligase (AMP-forming)</t>
  </si>
  <si>
    <t>R_3,4-Dihydroxy-trans-cinnamate:CoA ligase (AMP-forming)</t>
  </si>
  <si>
    <t>R_trans-Cinnamate:CoA ligase (AMP-forming)</t>
  </si>
  <si>
    <t>R_3,4',5-Trihydroxystilbene hydroxylase</t>
  </si>
  <si>
    <t>R_myo-Inositol-1-phosphate synthase</t>
  </si>
  <si>
    <t>5.5.1.4</t>
  </si>
  <si>
    <t>R_dTDPglucose 4,6-dehydratase</t>
  </si>
  <si>
    <t>4.2.1.46</t>
  </si>
  <si>
    <t xml:space="preserve">R_step_ArabToP </t>
  </si>
  <si>
    <t>R_arabinose-1-kinase/pyrophosphorylase</t>
  </si>
  <si>
    <t>2.7.1.54</t>
  </si>
  <si>
    <t xml:space="preserve">R_step_ConctRxn </t>
  </si>
  <si>
    <t xml:space="preserve">R_step_Gal1pToUDPgal1 </t>
  </si>
  <si>
    <t xml:space="preserve">R_step_Gal1pToUDPgal2 </t>
  </si>
  <si>
    <t xml:space="preserve">R_step_Galto1p </t>
  </si>
  <si>
    <t xml:space="preserve">R_step_GlcNac6pTo </t>
  </si>
  <si>
    <t xml:space="preserve">R_step_GlucNActo6p </t>
  </si>
  <si>
    <t xml:space="preserve">R_step_GlucNto6p </t>
  </si>
  <si>
    <t xml:space="preserve">R_step_GluToArab </t>
  </si>
  <si>
    <t>R_di-trans,poly-cis-Decaprenyl-diphosphate:isopentenyl-diphosphate undecaprenylcistransferase</t>
  </si>
  <si>
    <t>2.5.1.31</t>
  </si>
  <si>
    <t>R_undecaprenyl-diphosphate synthase</t>
  </si>
  <si>
    <t>R_12dgr_LM transport</t>
  </si>
  <si>
    <t>R_acdcoa transport</t>
  </si>
  <si>
    <t>R_acoa transport</t>
  </si>
  <si>
    <t>R_S-adenosyl-L-homocysteine reversible transport, endoplasmic reticular</t>
  </si>
  <si>
    <t>R_S-Adenosyl-L-methionine reversible transport, endoplasmic reticular</t>
  </si>
  <si>
    <t>R_amp tranpsort</t>
  </si>
  <si>
    <t>R_btcoa transport</t>
  </si>
  <si>
    <t>R_chsterol transport</t>
  </si>
  <si>
    <t>R_CO2 transport (diffusion), endoplasmic reticular</t>
  </si>
  <si>
    <t>R_Coa transport</t>
  </si>
  <si>
    <t>R_dcotcoa transport</t>
  </si>
  <si>
    <t>R_dgdp transport</t>
  </si>
  <si>
    <t>R_dgmp transport</t>
  </si>
  <si>
    <t>R_dsmsterol transport</t>
  </si>
  <si>
    <t>R_ergosterol endoplasmic reticular transport</t>
  </si>
  <si>
    <t>R_ethap transport</t>
  </si>
  <si>
    <t>R_for transport</t>
  </si>
  <si>
    <t>R_gdpman transport</t>
  </si>
  <si>
    <t>R_gmp transport</t>
  </si>
  <si>
    <t>R_H2O endoplasmic reticulum transport</t>
  </si>
  <si>
    <t>R_hdca transport</t>
  </si>
  <si>
    <t>R_Hydrogen transport</t>
  </si>
  <si>
    <t>R_hxdcal transport</t>
  </si>
  <si>
    <t>R_Inosine reversible transport endoplasmic reticular</t>
  </si>
  <si>
    <t>R_malcoa transport</t>
  </si>
  <si>
    <t>R_mip2c transport</t>
  </si>
  <si>
    <t>R_nadh transport</t>
  </si>
  <si>
    <t>R_nad transport</t>
  </si>
  <si>
    <t>R_nh4 transport</t>
  </si>
  <si>
    <t>R_O2 endoplamic reticulum transport</t>
  </si>
  <si>
    <t>R_pi transport</t>
  </si>
  <si>
    <t>R_PMTCOA transport</t>
  </si>
  <si>
    <t>R_phosphatidyl-1D-myo-insoitol transport</t>
  </si>
  <si>
    <t>R_Serine transport</t>
  </si>
  <si>
    <t>R_sph1p transport</t>
  </si>
  <si>
    <t>R_squalene endoplamic reticular transport</t>
  </si>
  <si>
    <t xml:space="preserve">R_step_TransDiPRC </t>
  </si>
  <si>
    <t xml:space="preserve">R_step_TransGDPRC </t>
  </si>
  <si>
    <t xml:space="preserve">R_step_TransNicotRC </t>
  </si>
  <si>
    <t xml:space="preserve">R_step_TranssphinganineCR </t>
  </si>
  <si>
    <t xml:space="preserve">R_step_TranssphingosineCR </t>
  </si>
  <si>
    <t>R_strcoa transport</t>
  </si>
  <si>
    <t>R_tdcoa transport</t>
  </si>
  <si>
    <t>R_zymst transport</t>
  </si>
  <si>
    <t>R_5mta transport, extracellular</t>
  </si>
  <si>
    <t>R_acetate transport in/out via proton symport</t>
  </si>
  <si>
    <t>R_D-alanine transport in/out via proton symport</t>
  </si>
  <si>
    <t>R_L-alanine transport in/out via proton symport</t>
  </si>
  <si>
    <t>R_L-arginine transport in via proton symport</t>
  </si>
  <si>
    <t>R_ascorbate transport in via proton symport</t>
  </si>
  <si>
    <t>R_L-asparagine transport in/out via proton symport</t>
  </si>
  <si>
    <t>R_L-aspartate transport in via proton symport</t>
  </si>
  <si>
    <t>R_Biotin uptake</t>
  </si>
  <si>
    <t>R_choline transport in/out via proton symport</t>
  </si>
  <si>
    <t>R_citrate transport in/out via proton symport</t>
  </si>
  <si>
    <t>R_CO2 transport out via diffusion</t>
  </si>
  <si>
    <t>R_L-cysteine transport in via proton symport</t>
  </si>
  <si>
    <t>R_D-lactate transport via proton symport</t>
  </si>
  <si>
    <t>R_Deoxyribose transport via ABC system</t>
  </si>
  <si>
    <t>R_ergosterol reversible transport</t>
  </si>
  <si>
    <t>R_folate transport via proton simport</t>
  </si>
  <si>
    <t>R_alpha-glucose transport, extracellular</t>
  </si>
  <si>
    <t>R_beta-glucose transport, extracellular</t>
  </si>
  <si>
    <t>R_L-glutamine transport in via proton symport</t>
  </si>
  <si>
    <t>R_L-glutamate transport in/out via proton symporter</t>
  </si>
  <si>
    <t>R_glycerol transport in/out via diffusion reversible</t>
  </si>
  <si>
    <t>R_glycine transport in/out via proton symport</t>
  </si>
  <si>
    <t>R_gthrd transport</t>
  </si>
  <si>
    <t>R_guanine transport in via proton symport</t>
  </si>
  <si>
    <t>R_H2O transport via diffusion</t>
  </si>
  <si>
    <t>R_Hydrogen sulfide transport</t>
  </si>
  <si>
    <t>R_L-histidine transport in via proton symport</t>
  </si>
  <si>
    <t>R_hypoxanthine transport in via proton symport</t>
  </si>
  <si>
    <t>R_L-isoeucine transport in/out via proton symport</t>
  </si>
  <si>
    <t>R_inositol transport in via proton symport</t>
  </si>
  <si>
    <t>R_L-leucine transport in/out via proton symport</t>
  </si>
  <si>
    <t>R_L-lysine transport in/out via proton symport</t>
  </si>
  <si>
    <t>R_malate symporter</t>
  </si>
  <si>
    <t>R_D-mannose transport in via proton symport</t>
  </si>
  <si>
    <t>R_L-methionine transport in/out via proton symport</t>
  </si>
  <si>
    <t>R_Nicotinic acid uptake</t>
  </si>
  <si>
    <t>R_ncam transport</t>
  </si>
  <si>
    <t>R_nh3 transport, extracellular</t>
  </si>
  <si>
    <t>R_ammonium transport out via K+ antiport</t>
  </si>
  <si>
    <t>R_O2 transport in via diffusion</t>
  </si>
  <si>
    <t>R_L-phenylalanine transport in/out via proton symport</t>
  </si>
  <si>
    <t>R_phosphate transport in/out via proton symporter</t>
  </si>
  <si>
    <t>R_Pantothenate reversible transport via proton symport</t>
  </si>
  <si>
    <t>R_PPI transport, extracellular</t>
  </si>
  <si>
    <t>R_L-proline transport in/out via proton symport</t>
  </si>
  <si>
    <t>R_pydxn transport</t>
  </si>
  <si>
    <t>R_pydx transport</t>
  </si>
  <si>
    <t>R_pyruvate reversible transport via proton symport</t>
  </si>
  <si>
    <t>R_ribose transport in via proton symporter</t>
  </si>
  <si>
    <t>R_L-serine transport in/out via proton symport</t>
  </si>
  <si>
    <t>R_sulfate transport in/out via proton symport</t>
  </si>
  <si>
    <t xml:space="preserve">R_step_TransArabEC </t>
  </si>
  <si>
    <t xml:space="preserve">R_step_TransBiomassCE </t>
  </si>
  <si>
    <t xml:space="preserve">R_step_TransethanolamineEC </t>
  </si>
  <si>
    <t xml:space="preserve">R_step_TransGalEC </t>
  </si>
  <si>
    <t xml:space="preserve">R_step_TransgamlinoAcidEC </t>
  </si>
  <si>
    <t xml:space="preserve">R_step_TransGlucNAcEC </t>
  </si>
  <si>
    <t xml:space="preserve">R_step_TransGlucNEC </t>
  </si>
  <si>
    <t xml:space="preserve">R_step_TranslinoAcidEC </t>
  </si>
  <si>
    <t xml:space="preserve">R_step_TranspeLMEC </t>
  </si>
  <si>
    <t xml:space="preserve">R_step_TranssphinganineEC </t>
  </si>
  <si>
    <t xml:space="preserve">R_step_TranssphingosineEC </t>
  </si>
  <si>
    <t xml:space="preserve">R_step_TransstrAcidEC </t>
  </si>
  <si>
    <t>R_succinate transporter in/out via proton symport</t>
  </si>
  <si>
    <t>R_L-threonine transport in/out via proton symporter</t>
  </si>
  <si>
    <t>R_thymine reversible transport via proton antiport</t>
  </si>
  <si>
    <t>R_L-tryptophan transport via ABC system</t>
  </si>
  <si>
    <t>R_L-tyrosine transport via ABC system</t>
  </si>
  <si>
    <t>R_uracil transport in via proton symport</t>
  </si>
  <si>
    <t>R_Urea transport via facilitate diffusion</t>
  </si>
  <si>
    <t>R_L-valine transport in/out via proton symport</t>
  </si>
  <si>
    <t>R_xanthine transport in via proton symport</t>
  </si>
  <si>
    <t>R_zymosterol reversible transport</t>
  </si>
  <si>
    <t>R_1ag3p_LM transport</t>
  </si>
  <si>
    <t>R_26d5mcoa transport</t>
  </si>
  <si>
    <t>R_2H3M transport</t>
  </si>
  <si>
    <t>R_2H5H transport</t>
  </si>
  <si>
    <t>R_2oxoadp transport</t>
  </si>
  <si>
    <t>R_3-(4-hydroxyphenyl)pyruvate mitochondrial transport via proton symport</t>
  </si>
  <si>
    <t>R_3-Carboxy-4-methyl-2-oxopentanoate transport, diffusion, mitochondrial</t>
  </si>
  <si>
    <t>R_3hbacoa transport</t>
  </si>
  <si>
    <t>R_3iso3coa transport</t>
  </si>
  <si>
    <t>R_3mgcoa transport</t>
  </si>
  <si>
    <t>R_3opmcoa transport</t>
  </si>
  <si>
    <t>R_4h2kpm transport</t>
  </si>
  <si>
    <t>R_4hphaccoa transport</t>
  </si>
  <si>
    <t>R_5c2pcoa transport</t>
  </si>
  <si>
    <t>R_5fothf transport</t>
  </si>
  <si>
    <t>R_acetoacetate transport</t>
  </si>
  <si>
    <t>R_acald transport</t>
  </si>
  <si>
    <t>R_accoa transport, mitochondrial</t>
  </si>
  <si>
    <t>R_ACP exchange</t>
  </si>
  <si>
    <t>R_acrcoa transport</t>
  </si>
  <si>
    <t>R_acyltrop transport</t>
  </si>
  <si>
    <t>R_S-adenosyl-L-homocysteine reversible transport, mitochondrial</t>
  </si>
  <si>
    <t>R_alaine transport</t>
  </si>
  <si>
    <t>R_alincoa transport</t>
  </si>
  <si>
    <t>R_alpro transport</t>
  </si>
  <si>
    <t>R_S-Adenosyl-L-methionine reversible transport, mitochondrial</t>
  </si>
  <si>
    <t>R_ascb transport</t>
  </si>
  <si>
    <t>R_L-aspartate transport mitochondrial</t>
  </si>
  <si>
    <t>R_c2m26dcoa transport</t>
  </si>
  <si>
    <t>R_cdpchol transport</t>
  </si>
  <si>
    <t>R_citrate transport, mitochondrial</t>
  </si>
  <si>
    <t>R_clpn_LM transport</t>
  </si>
  <si>
    <t>R_CMP transport, diffusion, mitochondrial</t>
  </si>
  <si>
    <t>R_CO2 transport (diffusion), mitochondrial</t>
  </si>
  <si>
    <t>R_CoA transporter</t>
  </si>
  <si>
    <t>R_ctp transport</t>
  </si>
  <si>
    <t>R_dhdascb transport</t>
  </si>
  <si>
    <t>R_dhlpro transport</t>
  </si>
  <si>
    <t>R_dtmp transport</t>
  </si>
  <si>
    <t>R_dUMP mitochondrial</t>
  </si>
  <si>
    <t>R_duri transport</t>
  </si>
  <si>
    <t>R_dutp transport</t>
  </si>
  <si>
    <t>R_fatty-acyl-ACP mitochondrial transport</t>
  </si>
  <si>
    <t>R_Farnesyl diphosphate transport mitochondria</t>
  </si>
  <si>
    <t>R_gdp transport</t>
  </si>
  <si>
    <t>R_glcr transport</t>
  </si>
  <si>
    <t>R_glcurn transport</t>
  </si>
  <si>
    <t>R_glincoa transport</t>
  </si>
  <si>
    <t>R_GLN nuclear transport</t>
  </si>
  <si>
    <t>R_glntrna transport</t>
  </si>
  <si>
    <t>R_Glutamate Transport</t>
  </si>
  <si>
    <t>R_glutcoa transport</t>
  </si>
  <si>
    <t>R_glutrna transport</t>
  </si>
  <si>
    <t>R_Glyceraldehyde facilitated diffusion</t>
  </si>
  <si>
    <t>R_glycerol-3-phosphate transport, mitochondrial</t>
  </si>
  <si>
    <t>R_glyc-R transport</t>
  </si>
  <si>
    <t>R_Glycine transport</t>
  </si>
  <si>
    <t>R_gthox transport</t>
  </si>
  <si>
    <t>R_gtp transport</t>
  </si>
  <si>
    <t>R_H2O transport, mitochondrial</t>
  </si>
  <si>
    <t>R_HemeA transport</t>
  </si>
  <si>
    <t>R_hindoac transport</t>
  </si>
  <si>
    <t>R_hindoald transport</t>
  </si>
  <si>
    <t>R_Hydroxymethylglutaryl-CoA reversible mitochondrial transport</t>
  </si>
  <si>
    <t>R_hphacgly transport</t>
  </si>
  <si>
    <t>R_hydcoa transport</t>
  </si>
  <si>
    <t>R_indole-3-acetaldehyde mitochondrial transport via diffusion</t>
  </si>
  <si>
    <t>R_Isoleucine Transport</t>
  </si>
  <si>
    <t>R_imzacd transport</t>
  </si>
  <si>
    <t>R_imzac transport</t>
  </si>
  <si>
    <t>R_indole-3-acetate mitochondrial transport via diffusion</t>
  </si>
  <si>
    <t>R_Inosine reversible transport mitochondria</t>
  </si>
  <si>
    <t>R_lincoa transport</t>
  </si>
  <si>
    <t>R_Leucine Transport</t>
  </si>
  <si>
    <t>R_methf transport</t>
  </si>
  <si>
    <t>R_methionine mitochondrial transport</t>
  </si>
  <si>
    <t>R_mettrna transport</t>
  </si>
  <si>
    <t>R_mev-R transport</t>
  </si>
  <si>
    <t>R_5,10-Methylenetetrahydrofolate transport, diffusion, mitochondrial</t>
  </si>
  <si>
    <t>R_mthgxl transport</t>
  </si>
  <si>
    <t>R_NH3 mitochondrial transport</t>
  </si>
  <si>
    <t>R_O2 transport (diffusion)</t>
  </si>
  <si>
    <t>R_oxaloacetate transport, mitochondrial</t>
  </si>
  <si>
    <t>R_Octadecenoate (n-C18:1) transport in via uniport</t>
  </si>
  <si>
    <t>R_olcoa transport</t>
  </si>
  <si>
    <t>R_oxadpcoa transport</t>
  </si>
  <si>
    <t>R_pa_LM transport</t>
  </si>
  <si>
    <t>R_Phenylalanine Transport</t>
  </si>
  <si>
    <t>R_pc_LM transport</t>
  </si>
  <si>
    <t>R_pe_LM transport</t>
  </si>
  <si>
    <t>R_perllald transport</t>
  </si>
  <si>
    <t>R_perlla transport</t>
  </si>
  <si>
    <t>R_pglyp_LM transport</t>
  </si>
  <si>
    <t>R_pg_LM transport</t>
  </si>
  <si>
    <t>R_phaccoa transport</t>
  </si>
  <si>
    <t>R_phacgly transport</t>
  </si>
  <si>
    <t>R_pheme transport</t>
  </si>
  <si>
    <t>R_phpyr transport</t>
  </si>
  <si>
    <t>R_phosphate transporter, mitochondrial</t>
  </si>
  <si>
    <t>R_ppa transport</t>
  </si>
  <si>
    <t>R_PPI nuclear transport</t>
  </si>
  <si>
    <t>R_L-proline transport, diffusion, mitochondrial</t>
  </si>
  <si>
    <t>R_ps_LM transport</t>
  </si>
  <si>
    <t>R_psactrop transport</t>
  </si>
  <si>
    <t>R_pseutrop transport</t>
  </si>
  <si>
    <t>R_pyruvate transport, mitochondrial</t>
  </si>
  <si>
    <t>R_qh2 transport</t>
  </si>
  <si>
    <t xml:space="preserve">R_step_TransAcACPCM </t>
  </si>
  <si>
    <t xml:space="preserve">R_step_TransAcetateCM </t>
  </si>
  <si>
    <t xml:space="preserve">R_step_TransCitMalCM </t>
  </si>
  <si>
    <t>R_succoa transport</t>
  </si>
  <si>
    <t>R_succinate transport, tricarboxylate carrier mitochondrial</t>
  </si>
  <si>
    <t>R_t2m26dcoa transport</t>
  </si>
  <si>
    <t>R_5,6,7,8-Tetrahydrofolate transport, diffusion, mitochondrial</t>
  </si>
  <si>
    <t>R_thymd transport</t>
  </si>
  <si>
    <t>R_trnagln transport</t>
  </si>
  <si>
    <t>R_trnaglu transport</t>
  </si>
  <si>
    <t>R_trnamet transport</t>
  </si>
  <si>
    <t>R_trop transport</t>
  </si>
  <si>
    <t>R_tyrosine mitochondrial transport via proton symport</t>
  </si>
  <si>
    <t>R_ubq transport</t>
  </si>
  <si>
    <t>R_Valine Transport</t>
  </si>
  <si>
    <t>R_5mtrypta nuclear transport</t>
  </si>
  <si>
    <t>R_AHDT nuclear transport</t>
  </si>
  <si>
    <t>R_CDP nuclear transport</t>
  </si>
  <si>
    <t>R_CH4 nuclear transport</t>
  </si>
  <si>
    <t>R_CMP transport, diffusion, nucleus</t>
  </si>
  <si>
    <t>R_DADP nuclear transport</t>
  </si>
  <si>
    <t>R_DATP nuclear transport</t>
  </si>
  <si>
    <t>R_DCTP nuclear transport</t>
  </si>
  <si>
    <t>R_DGTP nuclear transport</t>
  </si>
  <si>
    <t>R_DHNPT nuclear transport</t>
  </si>
  <si>
    <t>R_dIDP nuclear transport</t>
  </si>
  <si>
    <t>R_DITP nuclear transport</t>
  </si>
  <si>
    <t>R_DTDP nuclear transport</t>
  </si>
  <si>
    <t>R_DTTP nuclear transport</t>
  </si>
  <si>
    <t>R_dUMP nuclear transport</t>
  </si>
  <si>
    <t>R_glutamate nuclear transport via proton symport</t>
  </si>
  <si>
    <t>R_GTP nuclear transport</t>
  </si>
  <si>
    <t>R_H2O transport, nucleus</t>
  </si>
  <si>
    <t>R_IDP nuclear transport</t>
  </si>
  <si>
    <t>R_ITP nuclear transport</t>
  </si>
  <si>
    <t>R_MALE nuclear transport</t>
  </si>
  <si>
    <t>R_MALM nuclear transport</t>
  </si>
  <si>
    <t>R_phosphate nuclear transport via proton symport</t>
  </si>
  <si>
    <t>R_RIB nuclear transport</t>
  </si>
  <si>
    <t>R_SRTN nuclear transport</t>
  </si>
  <si>
    <t>R_TRPDOX nuclear transport</t>
  </si>
  <si>
    <t>R_TRPDRD nuclear transport</t>
  </si>
  <si>
    <t>R_udp transport</t>
  </si>
  <si>
    <t>R_URA nuclear transport</t>
  </si>
  <si>
    <t>R_URI nuclear transport</t>
  </si>
  <si>
    <t>R_1,3-diphosphoglycerate transport, cytosol to glycosome</t>
  </si>
  <si>
    <t>R_3-Phospho-D-glycerate transport, glycosome to cytosol</t>
  </si>
  <si>
    <t>R_6-Phospho-D-gluconate transport glycosome</t>
  </si>
  <si>
    <t>R_adenosine transport</t>
  </si>
  <si>
    <t>R_arginine transport</t>
  </si>
  <si>
    <t>R_L-asparagine transport glycosome</t>
  </si>
  <si>
    <t>R_L-aspartate transport glycosome</t>
  </si>
  <si>
    <t>R_CO2 peroxisomal transport</t>
  </si>
  <si>
    <t>R_dTDPgal transport glycosomal</t>
  </si>
  <si>
    <t>R_dTDPglc transport glycosomal</t>
  </si>
  <si>
    <t>R_D-erythrose 4-phosphate glycosomal transport via diffusion</t>
  </si>
  <si>
    <t>R_Fructose-6-phosphate transport glycosome/cytosol</t>
  </si>
  <si>
    <t>R_Farnesyl diphosphate transport glycosome</t>
  </si>
  <si>
    <t>R_Fructose transport glycosome/cytosol</t>
  </si>
  <si>
    <t>R_glucose 6-phosphate transport glycosomal</t>
  </si>
  <si>
    <t>R_GAL1P transport glycosomal</t>
  </si>
  <si>
    <t>R_D-Galactose transport glycosomal</t>
  </si>
  <si>
    <t>R_D-glucosamine 6-phosphate transport glycosomal</t>
  </si>
  <si>
    <t>R_Glyceraldehyde-3-phosphate transport, cytosol to glycosome</t>
  </si>
  <si>
    <t>R_alpha-glucose transport, glycosomal</t>
  </si>
  <si>
    <t>R_beta-glucose transport, glycosomal</t>
  </si>
  <si>
    <t>R_glycerol-3-phosphate transport, glycosomal</t>
  </si>
  <si>
    <t>R_glycerol transport, glycosomal</t>
  </si>
  <si>
    <t>R_Hydroxymethylglutaryl-CoA reversible glycosomal transport</t>
  </si>
  <si>
    <t>R_Hypoxanthine reversible transport glycosomal</t>
  </si>
  <si>
    <t>R_Inosine reversible transport glycosomal</t>
  </si>
  <si>
    <t>R_lac-D glycosome transport</t>
  </si>
  <si>
    <t>R_malate transport, glycosomal</t>
  </si>
  <si>
    <t>R_man1p transport, glycosomal</t>
  </si>
  <si>
    <t>R_D-mannose transport, glycosomal</t>
  </si>
  <si>
    <t>R_O2 transport glycosome</t>
  </si>
  <si>
    <t>R_oxaloacetate transport, glycosomal</t>
  </si>
  <si>
    <t>R_orn-L transport</t>
  </si>
  <si>
    <t>R_Orotate glycosome transport</t>
  </si>
  <si>
    <t>R_Phosphoenolpyruvate transport, glycosome to cytosol</t>
  </si>
  <si>
    <t>R_phosphate peroxisomal transport via proton symport</t>
  </si>
  <si>
    <t>R_PPI glycosome transport</t>
  </si>
  <si>
    <t>R_Ribose 5-phosphate exchange, glycosomal</t>
  </si>
  <si>
    <t>R_L-ribulose transport glycosomal</t>
  </si>
  <si>
    <t>R_D-ribulose transport glycosomal</t>
  </si>
  <si>
    <t>R_L-ribulose 5-phosphate transport glycosomal</t>
  </si>
  <si>
    <t>R_ribulose 5-phosphate transport glycosomal</t>
  </si>
  <si>
    <t>R_sedoheptulose 7-phosphate isomerase exchange</t>
  </si>
  <si>
    <t>R_squalene glycosomal transport</t>
  </si>
  <si>
    <t xml:space="preserve">R_step_TransDHAPCX </t>
  </si>
  <si>
    <t xml:space="preserve">R_step_TransG6pACX </t>
  </si>
  <si>
    <t xml:space="preserve">R_step_TransGalCX </t>
  </si>
  <si>
    <t xml:space="preserve">R_step_TransGlucNAc6pXC </t>
  </si>
  <si>
    <t xml:space="preserve">R_step_TransGlucNAcCX </t>
  </si>
  <si>
    <t xml:space="preserve">R_step_TransGlucNCX </t>
  </si>
  <si>
    <t xml:space="preserve">R_step_TransH2oCG </t>
  </si>
  <si>
    <t xml:space="preserve">R_step_TransH2oCX </t>
  </si>
  <si>
    <t xml:space="preserve">R_step_TransProtonCX </t>
  </si>
  <si>
    <t xml:space="preserve">R_step_TransUtpCX </t>
  </si>
  <si>
    <t>R_succinate transporter; glycosomal</t>
  </si>
  <si>
    <t>R_TAG6P transport glycosomal</t>
  </si>
  <si>
    <t>R_TAGDP transport glycosomal</t>
  </si>
  <si>
    <t>R_UDPgalactose glycosome transport</t>
  </si>
  <si>
    <t>R_UDPglucose glycosome transport</t>
  </si>
  <si>
    <t>R_UMP glycosome transport</t>
  </si>
  <si>
    <t>R_Urea transport</t>
  </si>
  <si>
    <t>R_xanthine reversible transport glycosomal</t>
  </si>
  <si>
    <t>R_XMP glycosomal transport</t>
  </si>
  <si>
    <t>R_xylulose 5-phosphate transport glycosomal</t>
  </si>
  <si>
    <t>R_D-Xylulose transport glycosomal</t>
  </si>
  <si>
    <t>R_3-Hydroxyanthranilate O-methyltransferase</t>
  </si>
  <si>
    <t>2.1.1.1</t>
  </si>
  <si>
    <t>R_5-Hydroxyindoleacetaldehyde:oxygen oxidoreductase</t>
  </si>
  <si>
    <t>R_5-Hydroxyindoleacetyl ligase</t>
  </si>
  <si>
    <t>6.3.2.1</t>
  </si>
  <si>
    <t>R_Indole-3-pyruvate carboxylase</t>
  </si>
  <si>
    <t>4.1.1.74</t>
  </si>
  <si>
    <t>R_Formylkynurenine hydrolase</t>
  </si>
  <si>
    <t>3.7.1.3</t>
  </si>
  <si>
    <t>R_kynureninase</t>
  </si>
  <si>
    <t>R_serotonin O-methyltransferase</t>
  </si>
  <si>
    <t>R_Tryptophanyl-tRNA synthetase</t>
  </si>
  <si>
    <t>6.1.1.2</t>
  </si>
  <si>
    <t>R_Xanthurenic Acid N-Methyltransferase</t>
  </si>
  <si>
    <t>R_3,4-Dihydroxyphenylethyleneglycol:NAD+ oxidoreductase</t>
  </si>
  <si>
    <t>R_4-Hydroxyphenylacetyl transferase</t>
  </si>
  <si>
    <t>R_4-Hydroxy-2-ketopimelate aldolase</t>
  </si>
  <si>
    <t>4.1.2.11</t>
  </si>
  <si>
    <t>R_tyramine N-methyltransferase</t>
  </si>
  <si>
    <t>R_3-Dimethylubiquinonol 3-methyltransferase</t>
  </si>
  <si>
    <t>R_2-Hexaprenyl-3-methyl synthesis</t>
  </si>
  <si>
    <t>2.1.1</t>
  </si>
  <si>
    <t>R_2-Hexaprenyl-3-methyl-5-hydroxy synthesis, mitochondrial</t>
  </si>
  <si>
    <t>1.14.13</t>
  </si>
  <si>
    <t>R_R04988</t>
  </si>
  <si>
    <t>2.1.1.64</t>
  </si>
  <si>
    <t>R_acetylornithine deacetylase</t>
  </si>
  <si>
    <t>3.5.1.16</t>
  </si>
  <si>
    <t>R_agmatinase</t>
  </si>
  <si>
    <t>3.5.3.11</t>
  </si>
  <si>
    <t>R_glutamate-5-semialdehyde dehydrogenase</t>
  </si>
  <si>
    <t>1.2.1.41</t>
  </si>
  <si>
    <t>R_glutamate 5-kinase</t>
  </si>
  <si>
    <t>2.7.2.11</t>
  </si>
  <si>
    <t>R_ornithine decarboxylase</t>
  </si>
  <si>
    <t>4.1.1.17</t>
  </si>
  <si>
    <t>R_Isoleucyl-tRNA synthetase</t>
  </si>
  <si>
    <t>6.1.1.5</t>
  </si>
  <si>
    <t>R_Leucyl-tRNA synthetase</t>
  </si>
  <si>
    <t>6.1.1.4</t>
  </si>
  <si>
    <t>R_Valyl-tRNA synthetase</t>
  </si>
  <si>
    <t>6.1.1.9</t>
  </si>
  <si>
    <t>R_S-(2-Methylbutanoyl)-dihydrolipoamide</t>
  </si>
  <si>
    <t>R_S-(2-Methylpropanoyl)-dihydrolipoamide</t>
  </si>
  <si>
    <t>R_S-(3-Methylbutanoyl)-dihydrolipoamide</t>
  </si>
  <si>
    <t>R_acetyl-CoA C-acyltransferase (2-Methyl-3-acetoacetyl-CoA)</t>
  </si>
  <si>
    <t>R_isovaleryl-coA dehydrogenase</t>
  </si>
  <si>
    <t>1.3.99.10</t>
  </si>
  <si>
    <t>R_aldehyde dehydrogenase (NAD), mitochondrial</t>
  </si>
  <si>
    <t>R_aldehyde dehydrogenase (D-Glucuronolactone, NADH)</t>
  </si>
  <si>
    <t>R_aldehyde dehydrogenase (methylmalonate semialdehyde, NAD)</t>
  </si>
  <si>
    <t>R_3-hydroxyisobutyryl-CoA hydrolase</t>
  </si>
  <si>
    <t>3.1.2.4</t>
  </si>
  <si>
    <t>R_isoleucine transaminase, mitochondrial</t>
  </si>
  <si>
    <t>2.6.1.42</t>
  </si>
  <si>
    <t>R_leucine transaminase, mitochondrial</t>
  </si>
  <si>
    <t>R_Methylcrotonoyl-CoA carboxylase</t>
  </si>
  <si>
    <t>6.4.1.4</t>
  </si>
  <si>
    <t>R_methylglutaconyl-CoA hydratase</t>
  </si>
  <si>
    <t>R_methylmalonyl-CoA epimerase</t>
  </si>
  <si>
    <t>5.1.99.1</t>
  </si>
  <si>
    <t>R_3-Methyl-2-oxobutanoate:lipoamide oxidoreductase(decarboxylating and acceptor-2-methylpropanoylating)</t>
  </si>
  <si>
    <t>1.2.4.4</t>
  </si>
  <si>
    <t>R_3-Methyl-2-oxopentanoate:lipoamide oxidoreductase(decarboxylating and acceptor-2-methylpropanoylating)</t>
  </si>
  <si>
    <t>R_3-methyl-2-oxobutanoate dehydrogenase (2-methylpropanoyl-transferring).</t>
  </si>
  <si>
    <t xml:space="preserve">R_step_ALDD2xmCyto </t>
  </si>
  <si>
    <t>R_valine transaminase</t>
  </si>
  <si>
    <t>R_4-Hydroxy-L-threonine synthase</t>
  </si>
  <si>
    <t>R_pyridoxal kinase (Pyridoxamine)</t>
  </si>
  <si>
    <t>2.7.1.35</t>
  </si>
  <si>
    <t>R_pyridoxal kinase (Pyridoxal)</t>
  </si>
  <si>
    <t>R_pyridoxal kinase (Pyridoxine)</t>
  </si>
  <si>
    <t>R_5mta exchange</t>
  </si>
  <si>
    <t>EXTERNAL</t>
  </si>
  <si>
    <t>R_alpha-D-glucose exchange</t>
  </si>
  <si>
    <t>R_Acetate exchange</t>
  </si>
  <si>
    <t>R_D-Alanine exchange</t>
  </si>
  <si>
    <t>R_L-Alanine exchange</t>
  </si>
  <si>
    <t>R_L-Arginine exchange</t>
  </si>
  <si>
    <t>R_L-Ascorbate exchange</t>
  </si>
  <si>
    <t>R_L-Asparagine exchange</t>
  </si>
  <si>
    <t>R_L-Aspartate exchange</t>
  </si>
  <si>
    <t>R_beta-D-glucose exchange</t>
  </si>
  <si>
    <t>R_Biotin exchange</t>
  </si>
  <si>
    <t>R_Calcium exchange</t>
  </si>
  <si>
    <t>R_Choline exchange</t>
  </si>
  <si>
    <t>R_Cholesterol exchange</t>
  </si>
  <si>
    <t>R_Citrate exchange</t>
  </si>
  <si>
    <t>R_CO2 exchange</t>
  </si>
  <si>
    <t>R_L-Cysteine exchange</t>
  </si>
  <si>
    <t>R_Deoxyribose exchange</t>
  </si>
  <si>
    <t>R_Ergosterol exchange</t>
  </si>
  <si>
    <t>R_Folate exchange</t>
  </si>
  <si>
    <t>R_L-Glutamine exchange</t>
  </si>
  <si>
    <t>R_L-Glutamate exchange</t>
  </si>
  <si>
    <t>R_Glycine exchange</t>
  </si>
  <si>
    <t>R_Glycerol exchange</t>
  </si>
  <si>
    <t>R_Reduced glutathione exchange</t>
  </si>
  <si>
    <t>R_Guanine exchange</t>
  </si>
  <si>
    <t>R_H+ exchange</t>
  </si>
  <si>
    <t>R_H2O exchange</t>
  </si>
  <si>
    <t>R_Hydrogen sulfide exchange</t>
  </si>
  <si>
    <t>R_L-Histidine exchange</t>
  </si>
  <si>
    <t>R_Hypoxanthine exchange</t>
  </si>
  <si>
    <t>R_L-Isoleucine exchange</t>
  </si>
  <si>
    <t>R_myo-Inositol exchange</t>
  </si>
  <si>
    <t>R_D-lactate exchange</t>
  </si>
  <si>
    <t>R_L-Leucine exchange</t>
  </si>
  <si>
    <t>R_L-Lysine exchange</t>
  </si>
  <si>
    <t>R_L-Malate exchange</t>
  </si>
  <si>
    <t>R_L-Methionine exchange</t>
  </si>
  <si>
    <t>R_Nicotinate exchange</t>
  </si>
  <si>
    <t>R_Nicotinamide exchange</t>
  </si>
  <si>
    <t>R_Ammonia exchange</t>
  </si>
  <si>
    <t>R_Ammonium exchange</t>
  </si>
  <si>
    <t>R_O2 exchange</t>
  </si>
  <si>
    <t>R_L-Phenylalanine exchange</t>
  </si>
  <si>
    <t>R_Phosphate exchange</t>
  </si>
  <si>
    <t>R_(R)-Pantothenate exchange</t>
  </si>
  <si>
    <t>R_Diphosphate exchange</t>
  </si>
  <si>
    <t>R_L-Proline exchange</t>
  </si>
  <si>
    <t>R_Pyridoxal exchange</t>
  </si>
  <si>
    <t>R_Pyridoxine exchange</t>
  </si>
  <si>
    <t>R_Pyruvate exchange</t>
  </si>
  <si>
    <t>R_D-Ribose exchange</t>
  </si>
  <si>
    <t>R_Exchange for Serine</t>
  </si>
  <si>
    <t>R_Sulfate exchange</t>
  </si>
  <si>
    <t>R_Succinate exchange</t>
  </si>
  <si>
    <t>R_L-Threonine exchange</t>
  </si>
  <si>
    <t>R_Thymine exchange</t>
  </si>
  <si>
    <t>R_L-Tryptophan exchange</t>
  </si>
  <si>
    <t>R_L-Tyrosine exchange</t>
  </si>
  <si>
    <t>R_Uracil exchange</t>
  </si>
  <si>
    <t>R_Urea exchange</t>
  </si>
  <si>
    <t>R_L-Valine exchange</t>
  </si>
  <si>
    <t>R_Xanthine exchange</t>
  </si>
  <si>
    <t>R_zymosterol exchange</t>
  </si>
  <si>
    <t xml:space="preserve">R_step_ArabToGdP </t>
  </si>
  <si>
    <t xml:space="preserve">R_step_BIOMASS_LM3_sugNuc_AmastUpdated </t>
  </si>
  <si>
    <t xml:space="preserve"> </t>
  </si>
  <si>
    <t xml:space="preserve">R_step_BIOMASS_LM3_sugNuc_PromastUpdated </t>
  </si>
  <si>
    <t xml:space="preserve">R_step_EX_ArabD_exchange </t>
  </si>
  <si>
    <t xml:space="preserve">R_step_EX_ethanolamine_exchange </t>
  </si>
  <si>
    <t xml:space="preserve">R_step_EX_Galactose_exchange </t>
  </si>
  <si>
    <t xml:space="preserve">R_step_EX_gamlinoAcid_exchange </t>
  </si>
  <si>
    <t xml:space="preserve">R_step_EX_Glucosamine_exchange </t>
  </si>
  <si>
    <t xml:space="preserve">R_step_EX_linoAcid_exchange </t>
  </si>
  <si>
    <t xml:space="preserve">R_step_EX_man_exchange </t>
  </si>
  <si>
    <t xml:space="preserve">R_step_EX_Nacetyl_Glucosamine_exchange </t>
  </si>
  <si>
    <t xml:space="preserve">R_step_EX_peLM_exchange </t>
  </si>
  <si>
    <t xml:space="preserve">R_step_EX_sphinganine_exchange </t>
  </si>
  <si>
    <t xml:space="preserve">R_step_EX_sphingosine_exchange </t>
  </si>
  <si>
    <t xml:space="preserve">R_step_EX_strAcid_exchange </t>
  </si>
  <si>
    <t>pFBA predicted flux values of all the reactions (promast and amast)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</si>
</sst>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444444"/>
      <name val="Verdana"/>
      <family val="2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11" fontId="1" fillId="3" borderId="0" xfId="0" applyNumberFormat="1" applyFont="1" applyFill="1" applyAlignment="1">
      <alignment horizontal="left"/>
    </xf>
    <xf numFmtId="11" fontId="1" fillId="4" borderId="0" xfId="0" applyNumberFormat="1" applyFont="1" applyFill="1" applyAlignment="1">
      <alignment horizontal="left"/>
    </xf>
    <xf numFmtId="11" fontId="1" fillId="5" borderId="0" xfId="0" applyNumberFormat="1" applyFont="1" applyFill="1" applyAlignment="1">
      <alignment horizontal="left"/>
    </xf>
    <xf numFmtId="11" fontId="1" fillId="2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11" fontId="5" fillId="5" borderId="0" xfId="0" applyNumberFormat="1" applyFont="1" applyFill="1" applyAlignment="1">
      <alignment horizontal="left"/>
    </xf>
    <xf numFmtId="11" fontId="3" fillId="4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11" fontId="3" fillId="2" borderId="0" xfId="0" applyNumberFormat="1" applyFont="1" applyFill="1" applyAlignment="1">
      <alignment horizontal="left"/>
    </xf>
    <xf numFmtId="11" fontId="3" fillId="5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7" fillId="11" borderId="0" xfId="0" applyFont="1" applyFill="1"/>
    <xf numFmtId="0" fontId="13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2" fontId="0" fillId="17" borderId="0" xfId="0" applyNumberFormat="1" applyFill="1"/>
    <xf numFmtId="0" fontId="5" fillId="0" borderId="0" xfId="0" applyFont="1" applyFill="1"/>
    <xf numFmtId="0" fontId="3" fillId="0" borderId="0" xfId="0" applyFont="1" applyFill="1"/>
    <xf numFmtId="11" fontId="5" fillId="4" borderId="0" xfId="0" applyNumberFormat="1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8" fillId="0" borderId="0" xfId="0" applyFont="1" applyFill="1"/>
    <xf numFmtId="0" fontId="19" fillId="0" borderId="1" xfId="0" applyFont="1" applyBorder="1" applyAlignment="1">
      <alignment horizontal="center" vertical="top" wrapText="1"/>
    </xf>
    <xf numFmtId="0" fontId="22" fillId="20" borderId="0" xfId="0" applyFont="1" applyFill="1"/>
    <xf numFmtId="0" fontId="22" fillId="21" borderId="0" xfId="0" applyFont="1" applyFill="1" applyAlignment="1">
      <alignment wrapText="1"/>
    </xf>
    <xf numFmtId="0" fontId="22" fillId="22" borderId="0" xfId="0" applyFont="1" applyFill="1"/>
    <xf numFmtId="0" fontId="17" fillId="0" borderId="0" xfId="0" applyFont="1" applyAlignment="1">
      <alignment vertical="top" wrapText="1"/>
    </xf>
    <xf numFmtId="0" fontId="23" fillId="20" borderId="2" xfId="0" applyFont="1" applyFill="1" applyBorder="1"/>
    <xf numFmtId="0" fontId="23" fillId="21" borderId="2" xfId="0" applyFont="1" applyFill="1" applyBorder="1"/>
    <xf numFmtId="0" fontId="23" fillId="22" borderId="2" xfId="0" applyFont="1" applyFill="1" applyBorder="1"/>
    <xf numFmtId="0" fontId="18" fillId="20" borderId="2" xfId="0" applyFont="1" applyFill="1" applyBorder="1"/>
    <xf numFmtId="0" fontId="18" fillId="21" borderId="2" xfId="0" applyFont="1" applyFill="1" applyBorder="1" applyAlignment="1">
      <alignment wrapText="1"/>
    </xf>
    <xf numFmtId="0" fontId="18" fillId="22" borderId="2" xfId="0" applyFont="1" applyFill="1" applyBorder="1" applyAlignment="1">
      <alignment wrapText="1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/>
    <xf numFmtId="0" fontId="18" fillId="23" borderId="3" xfId="0" applyFont="1" applyFill="1" applyBorder="1"/>
    <xf numFmtId="0" fontId="18" fillId="24" borderId="3" xfId="0" applyFont="1" applyFill="1" applyBorder="1"/>
    <xf numFmtId="0" fontId="18" fillId="25" borderId="3" xfId="0" applyFont="1" applyFill="1" applyBorder="1"/>
    <xf numFmtId="0" fontId="18" fillId="0" borderId="3" xfId="0" applyFont="1" applyBorder="1" applyAlignment="1">
      <alignment vertical="top" wrapText="1"/>
    </xf>
    <xf numFmtId="0" fontId="23" fillId="0" borderId="3" xfId="0" applyFont="1" applyBorder="1"/>
    <xf numFmtId="0" fontId="23" fillId="23" borderId="3" xfId="0" applyFont="1" applyFill="1" applyBorder="1"/>
    <xf numFmtId="0" fontId="23" fillId="24" borderId="3" xfId="0" applyFont="1" applyFill="1" applyBorder="1"/>
    <xf numFmtId="0" fontId="23" fillId="25" borderId="3" xfId="0" applyFont="1" applyFill="1" applyBorder="1"/>
    <xf numFmtId="0" fontId="23" fillId="0" borderId="3" xfId="0" applyFont="1" applyBorder="1" applyAlignment="1">
      <alignment vertical="top" wrapText="1"/>
    </xf>
    <xf numFmtId="0" fontId="16" fillId="24" borderId="3" xfId="0" applyFont="1" applyFill="1" applyBorder="1"/>
    <xf numFmtId="0" fontId="18" fillId="0" borderId="2" xfId="0" applyFont="1" applyBorder="1"/>
    <xf numFmtId="0" fontId="18" fillId="23" borderId="2" xfId="0" applyFont="1" applyFill="1" applyBorder="1"/>
    <xf numFmtId="0" fontId="18" fillId="24" borderId="2" xfId="0" applyFont="1" applyFill="1" applyBorder="1"/>
    <xf numFmtId="0" fontId="18" fillId="25" borderId="2" xfId="0" applyFont="1" applyFill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/>
    <xf numFmtId="0" fontId="21" fillId="0" borderId="0" xfId="0" applyFont="1"/>
    <xf numFmtId="0" fontId="17" fillId="0" borderId="0" xfId="0" applyFont="1" applyBorder="1"/>
    <xf numFmtId="0" fontId="18" fillId="0" borderId="0" xfId="0" applyFont="1" applyBorder="1"/>
    <xf numFmtId="0" fontId="2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 applyBorder="1"/>
    <xf numFmtId="0" fontId="21" fillId="0" borderId="2" xfId="0" applyFont="1" applyBorder="1"/>
    <xf numFmtId="0" fontId="19" fillId="18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21" fillId="20" borderId="0" xfId="0" applyFont="1" applyFill="1" applyAlignment="1">
      <alignment horizontal="center"/>
    </xf>
    <xf numFmtId="0" fontId="21" fillId="21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6" borderId="0" xfId="0" applyFill="1"/>
    <xf numFmtId="0" fontId="0" fillId="26" borderId="0" xfId="0" applyFill="1" applyAlignment="1">
      <alignment vertical="center"/>
    </xf>
    <xf numFmtId="11" fontId="0" fillId="0" borderId="0" xfId="0" applyNumberFormat="1"/>
    <xf numFmtId="0" fontId="0" fillId="27" borderId="0" xfId="0" applyFill="1"/>
    <xf numFmtId="0" fontId="0" fillId="27" borderId="0" xfId="0" applyFill="1" applyAlignment="1">
      <alignment vertical="center"/>
    </xf>
    <xf numFmtId="0" fontId="5" fillId="27" borderId="0" xfId="0" applyFont="1" applyFill="1"/>
    <xf numFmtId="0" fontId="0" fillId="27" borderId="0" xfId="0" applyFill="1" applyAlignment="1"/>
    <xf numFmtId="0" fontId="5" fillId="27" borderId="0" xfId="0" applyFont="1" applyFill="1" applyAlignment="1">
      <alignment vertical="center"/>
    </xf>
    <xf numFmtId="0" fontId="0" fillId="28" borderId="0" xfId="0" applyFill="1"/>
    <xf numFmtId="0" fontId="0" fillId="28" borderId="0" xfId="0" applyFill="1" applyAlignment="1">
      <alignment vertical="center"/>
    </xf>
    <xf numFmtId="11" fontId="0" fillId="27" borderId="0" xfId="0" applyNumberFormat="1" applyFill="1"/>
    <xf numFmtId="0" fontId="0" fillId="29" borderId="0" xfId="0" applyFill="1"/>
    <xf numFmtId="0" fontId="0" fillId="29" borderId="0" xfId="0" applyFill="1" applyAlignment="1">
      <alignment vertical="center"/>
    </xf>
    <xf numFmtId="0" fontId="0" fillId="30" borderId="0" xfId="0" applyFill="1"/>
    <xf numFmtId="0" fontId="0" fillId="30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1" borderId="0" xfId="0" applyFill="1"/>
    <xf numFmtId="0" fontId="0" fillId="31" borderId="0" xfId="0" applyFill="1" applyAlignment="1">
      <alignment vertical="center"/>
    </xf>
    <xf numFmtId="0" fontId="1" fillId="32" borderId="0" xfId="0" applyFont="1" applyFill="1"/>
    <xf numFmtId="0" fontId="1" fillId="32" borderId="0" xfId="0" applyFont="1" applyFill="1" applyAlignment="1">
      <alignment vertical="center"/>
    </xf>
    <xf numFmtId="0" fontId="1" fillId="28" borderId="0" xfId="0" applyFont="1" applyFill="1"/>
    <xf numFmtId="0" fontId="1" fillId="28" borderId="0" xfId="0" applyFont="1" applyFill="1" applyAlignment="1">
      <alignment vertical="center"/>
    </xf>
    <xf numFmtId="11" fontId="1" fillId="28" borderId="0" xfId="0" applyNumberFormat="1" applyFont="1" applyFill="1"/>
    <xf numFmtId="0" fontId="1" fillId="28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/>
    <xf numFmtId="0" fontId="0" fillId="2" borderId="0" xfId="0" applyFill="1" applyAlignment="1"/>
    <xf numFmtId="0" fontId="0" fillId="8" borderId="0" xfId="0" applyFill="1"/>
    <xf numFmtId="0" fontId="0" fillId="8" borderId="0" xfId="0" applyFill="1" applyAlignment="1">
      <alignment vertical="center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26" fillId="0" borderId="0" xfId="0" applyFont="1"/>
    <xf numFmtId="0" fontId="27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16" borderId="0" xfId="0" applyFill="1"/>
    <xf numFmtId="0" fontId="0" fillId="16" borderId="0" xfId="0" applyFill="1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11" fontId="0" fillId="33" borderId="0" xfId="0" applyNumberFormat="1" applyFill="1"/>
    <xf numFmtId="11" fontId="0" fillId="2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autoTitleDeleted val="1"/>
    <c:plotArea>
      <c:layout>
        <c:manualLayout>
          <c:layoutTarget val="inner"/>
          <c:xMode val="edge"/>
          <c:yMode val="edge"/>
          <c:x val="0.13303850717290486"/>
          <c:y val="0.21343759113444175"/>
          <c:w val="0.76919460318296362"/>
          <c:h val="0.54463327500729053"/>
        </c:manualLayout>
      </c:layout>
      <c:barChart>
        <c:barDir val="col"/>
        <c:grouping val="clustered"/>
        <c:ser>
          <c:idx val="0"/>
          <c:order val="0"/>
          <c:tx>
            <c:strRef>
              <c:f>[1]FVA_all1!$X$43:$AE$43</c:f>
              <c:strCache>
                <c:ptCount val="1"/>
                <c:pt idx="0">
                  <c:v>700 475 0 688 471 16 464 437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</c:dLbls>
          <c:cat>
            <c:strRef>
              <c:f>[1]FVA_all1!$X$42:$AF$42</c:f>
              <c:strCache>
                <c:ptCount val="9"/>
                <c:pt idx="0">
                  <c:v>flux = 0</c:v>
                </c:pt>
                <c:pt idx="1">
                  <c:v>flux ≠ 0</c:v>
                </c:pt>
                <c:pt idx="2">
                  <c:v>Deleted (GIMME constraints)</c:v>
                </c:pt>
                <c:pt idx="3">
                  <c:v>flux = 0</c:v>
                </c:pt>
                <c:pt idx="4">
                  <c:v>flux ≠ 0</c:v>
                </c:pt>
                <c:pt idx="5">
                  <c:v>Deleted (GIMME constraints)</c:v>
                </c:pt>
                <c:pt idx="6">
                  <c:v>flux = 0</c:v>
                </c:pt>
                <c:pt idx="7">
                  <c:v>flux ≠ 0</c:v>
                </c:pt>
                <c:pt idx="8">
                  <c:v>Deleted (GIMME constraints)</c:v>
                </c:pt>
              </c:strCache>
            </c:strRef>
          </c:cat>
          <c:val>
            <c:numRef>
              <c:f>[1]FVA_all1!$X$43:$AF$43</c:f>
              <c:numCache>
                <c:formatCode>General</c:formatCode>
                <c:ptCount val="9"/>
                <c:pt idx="0">
                  <c:v>700</c:v>
                </c:pt>
                <c:pt idx="1">
                  <c:v>475</c:v>
                </c:pt>
                <c:pt idx="2">
                  <c:v>0</c:v>
                </c:pt>
                <c:pt idx="3">
                  <c:v>688</c:v>
                </c:pt>
                <c:pt idx="4">
                  <c:v>471</c:v>
                </c:pt>
                <c:pt idx="5">
                  <c:v>16</c:v>
                </c:pt>
                <c:pt idx="6">
                  <c:v>464</c:v>
                </c:pt>
                <c:pt idx="7">
                  <c:v>437</c:v>
                </c:pt>
                <c:pt idx="8">
                  <c:v>274</c:v>
                </c:pt>
              </c:numCache>
            </c:numRef>
          </c:val>
        </c:ser>
        <c:axId val="200718208"/>
        <c:axId val="201076736"/>
      </c:barChart>
      <c:catAx>
        <c:axId val="2007182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201076736"/>
        <c:crosses val="autoZero"/>
        <c:auto val="1"/>
        <c:lblAlgn val="ctr"/>
        <c:lblOffset val="100"/>
      </c:catAx>
      <c:valAx>
        <c:axId val="2010767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200718208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2.0989420550761192E-2"/>
          <c:y val="0.1302139566216699"/>
          <c:w val="0.62999708221512518"/>
          <c:h val="0.73255055412647641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  <c:showLeaderLines val="1"/>
          </c:dLbls>
          <c:cat>
            <c:strRef>
              <c:f>[1]FVA_all1!$AA$66:$AA$74</c:f>
              <c:strCache>
                <c:ptCount val="9"/>
                <c:pt idx="0">
                  <c:v>Citrate Cycle (TCA)</c:v>
                </c:pt>
                <c:pt idx="1">
                  <c:v>Fatty Acid Biosynthesis/degradation</c:v>
                </c:pt>
                <c:pt idx="2">
                  <c:v>Folate biosynthesis</c:v>
                </c:pt>
                <c:pt idx="3">
                  <c:v>Glycerophospholipid metabolism</c:v>
                </c:pt>
                <c:pt idx="4">
                  <c:v>Glycolysis/Gluconeogenesis</c:v>
                </c:pt>
                <c:pt idx="5">
                  <c:v>Pentose Phosphate Pathway</c:v>
                </c:pt>
                <c:pt idx="6">
                  <c:v>Other Pathways</c:v>
                </c:pt>
                <c:pt idx="7">
                  <c:v>Transport</c:v>
                </c:pt>
                <c:pt idx="8">
                  <c:v>Amino acid metabolism</c:v>
                </c:pt>
              </c:strCache>
            </c:strRef>
          </c:cat>
          <c:val>
            <c:numRef>
              <c:f>[1]FVA_all1!$Z$66:$Z$74</c:f>
              <c:numCache>
                <c:formatCode>0.00</c:formatCode>
                <c:ptCount val="9"/>
                <c:pt idx="0">
                  <c:v>2.8985507246376812</c:v>
                </c:pt>
                <c:pt idx="1">
                  <c:v>20.289855072463769</c:v>
                </c:pt>
                <c:pt idx="2">
                  <c:v>2.8985507246376812</c:v>
                </c:pt>
                <c:pt idx="3">
                  <c:v>13.043478260869565</c:v>
                </c:pt>
                <c:pt idx="4">
                  <c:v>2.8985507246376812</c:v>
                </c:pt>
                <c:pt idx="5">
                  <c:v>2.8985507246376812</c:v>
                </c:pt>
                <c:pt idx="6">
                  <c:v>11.594202898550725</c:v>
                </c:pt>
                <c:pt idx="7">
                  <c:v>31.884057971014489</c:v>
                </c:pt>
                <c:pt idx="8">
                  <c:v>11.594202898550725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2744553793766398"/>
          <c:y val="0.20790120273293144"/>
          <c:w val="0.27255447082775341"/>
          <c:h val="0.68612217794163344"/>
        </c:manualLayout>
      </c:layout>
      <c:txPr>
        <a:bodyPr/>
        <a:lstStyle/>
        <a:p>
          <a:pPr rtl="0">
            <a:defRPr lang="en-US"/>
          </a:pPr>
          <a:endParaRPr lang="fi-FI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42</xdr:row>
      <xdr:rowOff>161924</xdr:rowOff>
    </xdr:from>
    <xdr:to>
      <xdr:col>32</xdr:col>
      <xdr:colOff>0</xdr:colOff>
      <xdr:row>57</xdr:row>
      <xdr:rowOff>200024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61071</xdr:colOff>
      <xdr:row>67</xdr:row>
      <xdr:rowOff>134470</xdr:rowOff>
    </xdr:from>
    <xdr:to>
      <xdr:col>38</xdr:col>
      <xdr:colOff>11206</xdr:colOff>
      <xdr:row>92</xdr:row>
      <xdr:rowOff>117100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0.14826</cdr:x>
      <cdr:y>0.13296</cdr:y>
    </cdr:from>
    <cdr:to>
      <cdr:x>0.30936</cdr:x>
      <cdr:y>0.24452</cdr:y>
    </cdr:to>
    <cdr:sp macro="" textlink="">
      <cdr:nvSpPr>
        <cdr:cNvPr id="2" name="Left Brace 1"/>
        <cdr:cNvSpPr/>
      </cdr:nvSpPr>
      <cdr:spPr>
        <a:xfrm xmlns:a="http://schemas.openxmlformats.org/drawingml/2006/main" rot="5400000">
          <a:off x="1133826" y="114656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0.67391</cdr:x>
      <cdr:y>0.0976</cdr:y>
    </cdr:from>
    <cdr:to>
      <cdr:x>0.86711</cdr:x>
      <cdr:y>0.24575</cdr:y>
    </cdr:to>
    <cdr:sp macro="" textlink="">
      <cdr:nvSpPr>
        <cdr:cNvPr id="3" name="Left Brace 2"/>
        <cdr:cNvSpPr/>
      </cdr:nvSpPr>
      <cdr:spPr>
        <a:xfrm xmlns:a="http://schemas.openxmlformats.org/drawingml/2006/main" rot="5400000">
          <a:off x="4163709" y="-28573"/>
          <a:ext cx="450150" cy="110041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0.13106</cdr:x>
      <cdr:y>0</cdr:y>
    </cdr:from>
    <cdr:to>
      <cdr:x>0.36243</cdr:x>
      <cdr:y>0.15922</cdr:y>
    </cdr:to>
    <cdr:sp macro="" textlink="">
      <cdr:nvSpPr>
        <cdr:cNvPr id="8" name="TextBox 10"/>
        <cdr:cNvSpPr txBox="1"/>
      </cdr:nvSpPr>
      <cdr:spPr>
        <a:xfrm xmlns:a="http://schemas.openxmlformats.org/drawingml/2006/main">
          <a:off x="746538" y="0"/>
          <a:ext cx="1317872" cy="483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Without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0)</a:t>
          </a:r>
          <a:endParaRPr lang="en-US" sz="1100"/>
        </a:p>
      </cdr:txBody>
    </cdr:sp>
  </cdr:relSizeAnchor>
  <cdr:relSizeAnchor xmlns:cdr="http://schemas.openxmlformats.org/drawingml/2006/chartDrawing">
    <cdr:from>
      <cdr:x>0.64756</cdr:x>
      <cdr:y>0</cdr:y>
    </cdr:from>
    <cdr:to>
      <cdr:x>0.82737</cdr:x>
      <cdr:y>0.14257</cdr:y>
    </cdr:to>
    <cdr:sp macro="" textlink="">
      <cdr:nvSpPr>
        <cdr:cNvPr id="9" name="TextBox 11"/>
        <cdr:cNvSpPr txBox="1"/>
      </cdr:nvSpPr>
      <cdr:spPr>
        <a:xfrm xmlns:a="http://schemas.openxmlformats.org/drawingml/2006/main">
          <a:off x="3954781" y="0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With GIMME</a:t>
          </a:r>
        </a:p>
        <a:p xmlns:a="http://schemas.openxmlformats.org/drawingml/2006/main">
          <a:r>
            <a:rPr lang="en-US" sz="1100"/>
            <a:t>(threshold</a:t>
          </a:r>
          <a:r>
            <a:rPr lang="en-US" sz="1100" baseline="0"/>
            <a:t> = 70)</a:t>
          </a:r>
          <a:endParaRPr lang="en-US" sz="1100"/>
        </a:p>
      </cdr:txBody>
    </cdr:sp>
  </cdr:relSizeAnchor>
  <cdr:relSizeAnchor xmlns:cdr="http://schemas.openxmlformats.org/drawingml/2006/chartDrawing">
    <cdr:from>
      <cdr:x>0.27658</cdr:x>
      <cdr:y>0.87963</cdr:y>
    </cdr:from>
    <cdr:to>
      <cdr:x>0.69823</cdr:x>
      <cdr:y>0.98177</cdr:y>
    </cdr:to>
    <cdr:sp macro="" textlink="">
      <cdr:nvSpPr>
        <cdr:cNvPr id="10" name="TextBox 10"/>
        <cdr:cNvSpPr txBox="1"/>
      </cdr:nvSpPr>
      <cdr:spPr>
        <a:xfrm xmlns:a="http://schemas.openxmlformats.org/drawingml/2006/main">
          <a:off x="1346200" y="2413000"/>
          <a:ext cx="205229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with predicted flux</a:t>
          </a:r>
        </a:p>
      </cdr:txBody>
    </cdr:sp>
  </cdr:relSizeAnchor>
  <cdr:relSizeAnchor xmlns:cdr="http://schemas.openxmlformats.org/drawingml/2006/chartDrawing">
    <cdr:from>
      <cdr:x>0.00975</cdr:x>
      <cdr:y>0.23202</cdr:y>
    </cdr:from>
    <cdr:to>
      <cdr:x>0.06732</cdr:x>
      <cdr:y>0.67214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416114" y="1100046"/>
          <a:ext cx="1207318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count</a:t>
          </a:r>
        </a:p>
      </cdr:txBody>
    </cdr:sp>
  </cdr:relSizeAnchor>
  <cdr:relSizeAnchor xmlns:cdr="http://schemas.openxmlformats.org/drawingml/2006/chartDrawing">
    <cdr:from>
      <cdr:x>0.39423</cdr:x>
      <cdr:y>0.01045</cdr:y>
    </cdr:from>
    <cdr:to>
      <cdr:x>0.57404</cdr:x>
      <cdr:y>0.15302</cdr:y>
    </cdr:to>
    <cdr:sp macro="" textlink="">
      <cdr:nvSpPr>
        <cdr:cNvPr id="12" name="TextBox 10"/>
        <cdr:cNvSpPr txBox="1"/>
      </cdr:nvSpPr>
      <cdr:spPr>
        <a:xfrm xmlns:a="http://schemas.openxmlformats.org/drawingml/2006/main">
          <a:off x="2407655" y="32013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12)</a:t>
          </a:r>
          <a:endParaRPr lang="en-US" sz="1100"/>
        </a:p>
      </cdr:txBody>
    </cdr:sp>
  </cdr:relSizeAnchor>
  <cdr:relSizeAnchor xmlns:cdr="http://schemas.openxmlformats.org/drawingml/2006/chartDrawing">
    <cdr:from>
      <cdr:x>0.42363</cdr:x>
      <cdr:y>0.1139</cdr:y>
    </cdr:from>
    <cdr:to>
      <cdr:x>0.58474</cdr:x>
      <cdr:y>0.22546</cdr:y>
    </cdr:to>
    <cdr:sp macro="" textlink="">
      <cdr:nvSpPr>
        <cdr:cNvPr id="13" name="Left Brace 12"/>
        <cdr:cNvSpPr/>
      </cdr:nvSpPr>
      <cdr:spPr>
        <a:xfrm xmlns:a="http://schemas.openxmlformats.org/drawingml/2006/main" rot="5400000">
          <a:off x="2702327" y="56748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comp/L.major_iAC560_OptFlux/Extended_model/GIMME_KO_analysis1_SK_2201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ression_Data"/>
      <sheetName val="MOMA_FBA_FVA"/>
      <sheetName val="PFBA_GIMME"/>
      <sheetName val="FVA_thres_12"/>
      <sheetName val="FVA_thres_17"/>
      <sheetName val="FVA_thres_70"/>
      <sheetName val="FVA_all"/>
      <sheetName val="FVA_all1"/>
      <sheetName val="GeneDelBiomPrecur"/>
      <sheetName val="BiomPrecuSyn"/>
      <sheetName val="GeneDelAmastigote"/>
      <sheetName val="CommonGeneDel"/>
      <sheetName val="GenePredCompareProm"/>
      <sheetName val="HumanBlast"/>
      <sheetName val="DoubleKOpromast"/>
      <sheetName val="DoubleKOamast"/>
      <sheetName val="GenePredCompareA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X42" t="str">
            <v>flux = 0</v>
          </cell>
          <cell r="Y42" t="str">
            <v>flux ≠ 0</v>
          </cell>
          <cell r="Z42" t="str">
            <v>Deleted (GIMME constraints)</v>
          </cell>
          <cell r="AA42" t="str">
            <v>flux = 0</v>
          </cell>
          <cell r="AB42" t="str">
            <v>flux ≠ 0</v>
          </cell>
          <cell r="AC42" t="str">
            <v>Deleted (GIMME constraints)</v>
          </cell>
          <cell r="AD42" t="str">
            <v>flux = 0</v>
          </cell>
          <cell r="AE42" t="str">
            <v>flux ≠ 0</v>
          </cell>
          <cell r="AF42" t="str">
            <v>Deleted (GIMME constraints)</v>
          </cell>
        </row>
        <row r="43">
          <cell r="X43">
            <v>700</v>
          </cell>
          <cell r="Y43">
            <v>475</v>
          </cell>
          <cell r="Z43">
            <v>0</v>
          </cell>
          <cell r="AA43">
            <v>688</v>
          </cell>
          <cell r="AB43">
            <v>471</v>
          </cell>
          <cell r="AC43">
            <v>16</v>
          </cell>
          <cell r="AD43">
            <v>464</v>
          </cell>
          <cell r="AE43">
            <v>437</v>
          </cell>
          <cell r="AF43">
            <v>274</v>
          </cell>
        </row>
        <row r="66">
          <cell r="Z66">
            <v>2.8985507246376812</v>
          </cell>
          <cell r="AA66" t="str">
            <v>Citrate Cycle (TCA)</v>
          </cell>
        </row>
        <row r="67">
          <cell r="Z67">
            <v>20.289855072463769</v>
          </cell>
          <cell r="AA67" t="str">
            <v>Fatty Acid Biosynthesis/degradation</v>
          </cell>
        </row>
        <row r="68">
          <cell r="Z68">
            <v>2.8985507246376812</v>
          </cell>
          <cell r="AA68" t="str">
            <v>Folate biosynthesis</v>
          </cell>
        </row>
        <row r="69">
          <cell r="Z69">
            <v>13.043478260869565</v>
          </cell>
          <cell r="AA69" t="str">
            <v>Glycerophospholipid metabolism</v>
          </cell>
        </row>
        <row r="70">
          <cell r="Z70">
            <v>2.8985507246376812</v>
          </cell>
          <cell r="AA70" t="str">
            <v>Glycolysis/Gluconeogenesis</v>
          </cell>
        </row>
        <row r="71">
          <cell r="Z71">
            <v>2.8985507246376812</v>
          </cell>
          <cell r="AA71" t="str">
            <v>Pentose Phosphate Pathway</v>
          </cell>
        </row>
        <row r="72">
          <cell r="Z72">
            <v>11.594202898550725</v>
          </cell>
          <cell r="AA72" t="str">
            <v>Other Pathways</v>
          </cell>
        </row>
        <row r="73">
          <cell r="Z73">
            <v>31.884057971014489</v>
          </cell>
          <cell r="AA73" t="str">
            <v>Transport</v>
          </cell>
        </row>
        <row r="74">
          <cell r="Z74">
            <v>11.594202898550725</v>
          </cell>
          <cell r="AA74" t="str">
            <v>Amino acid metabolism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77"/>
  <sheetViews>
    <sheetView tabSelected="1" topLeftCell="A423" workbookViewId="0">
      <selection activeCell="A433" sqref="A433:H437"/>
    </sheetView>
  </sheetViews>
  <sheetFormatPr defaultRowHeight="15"/>
  <cols>
    <col min="1" max="2" width="15.5703125" customWidth="1"/>
    <col min="5" max="5" width="8.5703125" customWidth="1"/>
    <col min="6" max="6" width="32.85546875" customWidth="1"/>
    <col min="7" max="7" width="14.42578125" customWidth="1"/>
    <col min="8" max="8" width="12.42578125" customWidth="1"/>
    <col min="12" max="12" width="16.5703125" customWidth="1"/>
    <col min="16" max="16" width="21.5703125" customWidth="1"/>
  </cols>
  <sheetData>
    <row r="1" spans="1:17" ht="23.25">
      <c r="B1" s="173" t="s">
        <v>2751</v>
      </c>
      <c r="C1" s="173"/>
      <c r="D1" s="173"/>
      <c r="E1" s="173"/>
      <c r="F1" s="173"/>
      <c r="G1" s="173"/>
      <c r="H1" s="173"/>
    </row>
    <row r="2" spans="1:17">
      <c r="G2" t="s">
        <v>1248</v>
      </c>
      <c r="H2" t="s">
        <v>1249</v>
      </c>
      <c r="K2" s="137" t="s">
        <v>1248</v>
      </c>
      <c r="L2" s="137"/>
      <c r="M2" s="137"/>
      <c r="O2" s="137" t="s">
        <v>1249</v>
      </c>
      <c r="P2" s="137"/>
      <c r="Q2" s="137"/>
    </row>
    <row r="3" spans="1:17">
      <c r="A3" s="138" t="s">
        <v>974</v>
      </c>
      <c r="B3" s="139" t="s">
        <v>974</v>
      </c>
      <c r="C3" s="139" t="s">
        <v>1380</v>
      </c>
      <c r="D3" s="139" t="s">
        <v>1381</v>
      </c>
      <c r="E3" s="139" t="s">
        <v>1382</v>
      </c>
      <c r="F3" s="139" t="s">
        <v>63</v>
      </c>
      <c r="G3" s="138">
        <v>0</v>
      </c>
      <c r="H3" s="138">
        <v>0</v>
      </c>
      <c r="K3" t="s">
        <v>1262</v>
      </c>
      <c r="O3" t="s">
        <v>1262</v>
      </c>
    </row>
    <row r="4" spans="1:17">
      <c r="A4" s="138" t="s">
        <v>62</v>
      </c>
      <c r="B4" s="139" t="s">
        <v>62</v>
      </c>
      <c r="C4" s="139" t="s">
        <v>1383</v>
      </c>
      <c r="D4" s="139" t="s">
        <v>1381</v>
      </c>
      <c r="E4" s="139" t="s">
        <v>1384</v>
      </c>
      <c r="F4" s="139" t="s">
        <v>63</v>
      </c>
      <c r="G4" s="138">
        <v>0</v>
      </c>
      <c r="H4" s="138">
        <v>0</v>
      </c>
      <c r="L4" t="s">
        <v>639</v>
      </c>
      <c r="M4">
        <v>-0.33877438700000001</v>
      </c>
      <c r="P4" t="s">
        <v>840</v>
      </c>
      <c r="Q4">
        <v>-7.9042045500000002</v>
      </c>
    </row>
    <row r="5" spans="1:17">
      <c r="A5" s="138" t="s">
        <v>978</v>
      </c>
      <c r="B5" s="139" t="s">
        <v>978</v>
      </c>
      <c r="C5" s="139" t="s">
        <v>1385</v>
      </c>
      <c r="D5" s="139" t="s">
        <v>1381</v>
      </c>
      <c r="E5" s="139" t="s">
        <v>1386</v>
      </c>
      <c r="F5" s="139" t="s">
        <v>63</v>
      </c>
      <c r="G5" s="138">
        <v>0</v>
      </c>
      <c r="H5" s="138">
        <v>0</v>
      </c>
      <c r="L5" t="s">
        <v>650</v>
      </c>
      <c r="M5">
        <v>-9.4452926000000006E-2</v>
      </c>
      <c r="P5" t="s">
        <v>470</v>
      </c>
      <c r="Q5">
        <v>-4.8786840000000003E-3</v>
      </c>
    </row>
    <row r="6" spans="1:17">
      <c r="A6" s="138" t="s">
        <v>596</v>
      </c>
      <c r="B6" s="139" t="s">
        <v>596</v>
      </c>
      <c r="C6" s="139" t="s">
        <v>1387</v>
      </c>
      <c r="D6" s="139" t="s">
        <v>1381</v>
      </c>
      <c r="E6" s="139" t="s">
        <v>1386</v>
      </c>
      <c r="F6" s="139" t="s">
        <v>63</v>
      </c>
      <c r="G6" s="138">
        <v>0.15267341451708399</v>
      </c>
      <c r="H6" s="138">
        <v>3.5291936343731102E-2</v>
      </c>
      <c r="L6" t="s">
        <v>841</v>
      </c>
      <c r="M6">
        <v>-237.52436807399999</v>
      </c>
      <c r="P6" t="s">
        <v>638</v>
      </c>
      <c r="Q6">
        <v>-1.1173351999999999E-2</v>
      </c>
    </row>
    <row r="7" spans="1:17">
      <c r="A7" s="138" t="s">
        <v>597</v>
      </c>
      <c r="B7" s="139" t="s">
        <v>597</v>
      </c>
      <c r="C7" s="139" t="s">
        <v>1388</v>
      </c>
      <c r="D7" s="139" t="s">
        <v>1381</v>
      </c>
      <c r="E7" s="139" t="s">
        <v>1389</v>
      </c>
      <c r="F7" s="139" t="s">
        <v>63</v>
      </c>
      <c r="G7" s="138">
        <v>0.18715692708992199</v>
      </c>
      <c r="H7" s="138">
        <v>4.61144590803996E-2</v>
      </c>
      <c r="L7" t="s">
        <v>647</v>
      </c>
      <c r="M7">
        <v>-3.5482196159999999</v>
      </c>
      <c r="P7" t="s">
        <v>648</v>
      </c>
      <c r="Q7">
        <v>-4.463262E-3</v>
      </c>
    </row>
    <row r="8" spans="1:17">
      <c r="A8" s="138" t="s">
        <v>92</v>
      </c>
      <c r="B8" s="139" t="s">
        <v>92</v>
      </c>
      <c r="C8" s="139" t="s">
        <v>1390</v>
      </c>
      <c r="D8" s="139" t="s">
        <v>1381</v>
      </c>
      <c r="E8" s="139" t="s">
        <v>1391</v>
      </c>
      <c r="F8" s="139" t="s">
        <v>63</v>
      </c>
      <c r="G8" s="138">
        <v>0</v>
      </c>
      <c r="H8" s="138">
        <v>0</v>
      </c>
      <c r="L8" t="s">
        <v>638</v>
      </c>
      <c r="M8">
        <v>-3.5601797999999997E-2</v>
      </c>
      <c r="P8" t="s">
        <v>645</v>
      </c>
      <c r="Q8">
        <v>-0.29131140900000002</v>
      </c>
    </row>
    <row r="9" spans="1:17">
      <c r="A9" s="138" t="s">
        <v>97</v>
      </c>
      <c r="B9" s="139" t="s">
        <v>97</v>
      </c>
      <c r="C9" s="139" t="s">
        <v>1392</v>
      </c>
      <c r="D9" s="139" t="s">
        <v>1381</v>
      </c>
      <c r="E9" s="139" t="s">
        <v>1393</v>
      </c>
      <c r="F9" s="139" t="s">
        <v>63</v>
      </c>
      <c r="G9" s="138">
        <v>0</v>
      </c>
      <c r="H9" s="138">
        <v>0</v>
      </c>
      <c r="L9" t="s">
        <v>648</v>
      </c>
      <c r="M9">
        <v>-1.4222387E-2</v>
      </c>
      <c r="P9" t="s">
        <v>842</v>
      </c>
      <c r="Q9">
        <v>-2.0899999999999998E-2</v>
      </c>
    </row>
    <row r="10" spans="1:17">
      <c r="A10" t="s">
        <v>949</v>
      </c>
      <c r="B10" s="101" t="s">
        <v>949</v>
      </c>
      <c r="C10" s="101" t="s">
        <v>1394</v>
      </c>
      <c r="D10" s="101" t="s">
        <v>1381</v>
      </c>
      <c r="E10" s="101" t="s">
        <v>1395</v>
      </c>
      <c r="F10" s="101" t="s">
        <v>950</v>
      </c>
      <c r="G10" s="140">
        <v>-2.4932257894150201E-4</v>
      </c>
      <c r="H10" s="140">
        <v>-7.8525033314402694E-5</v>
      </c>
      <c r="L10" t="s">
        <v>645</v>
      </c>
      <c r="M10">
        <v>-36.563833283999998</v>
      </c>
      <c r="P10" t="s">
        <v>642</v>
      </c>
      <c r="Q10">
        <v>-1.3771011E-2</v>
      </c>
    </row>
    <row r="11" spans="1:17">
      <c r="A11" t="s">
        <v>429</v>
      </c>
      <c r="B11" s="101" t="s">
        <v>429</v>
      </c>
      <c r="C11" s="101" t="s">
        <v>1396</v>
      </c>
      <c r="D11" s="101" t="s">
        <v>1381</v>
      </c>
      <c r="E11" s="101" t="s">
        <v>1397</v>
      </c>
      <c r="F11" s="101" t="s">
        <v>430</v>
      </c>
      <c r="G11">
        <v>0</v>
      </c>
      <c r="H11">
        <v>0</v>
      </c>
      <c r="L11" t="s">
        <v>644</v>
      </c>
      <c r="M11">
        <v>-7.0499625999999996E-2</v>
      </c>
      <c r="P11" t="s">
        <v>634</v>
      </c>
      <c r="Q11">
        <v>-1</v>
      </c>
    </row>
    <row r="12" spans="1:17">
      <c r="A12" t="s">
        <v>524</v>
      </c>
      <c r="B12" s="101" t="s">
        <v>524</v>
      </c>
      <c r="C12" s="101" t="s">
        <v>1398</v>
      </c>
      <c r="D12" s="101" t="s">
        <v>1381</v>
      </c>
      <c r="E12" s="101" t="s">
        <v>1397</v>
      </c>
      <c r="F12" s="101" t="s">
        <v>430</v>
      </c>
      <c r="G12">
        <v>0</v>
      </c>
      <c r="H12">
        <v>0</v>
      </c>
      <c r="L12" t="s">
        <v>842</v>
      </c>
      <c r="M12">
        <v>-0.20929530499999999</v>
      </c>
      <c r="P12" t="s">
        <v>640</v>
      </c>
      <c r="Q12">
        <v>-1.2339829E-2</v>
      </c>
    </row>
    <row r="13" spans="1:17">
      <c r="A13" s="141" t="s">
        <v>896</v>
      </c>
      <c r="B13" s="142" t="s">
        <v>896</v>
      </c>
      <c r="C13" s="142" t="s">
        <v>1399</v>
      </c>
      <c r="D13" s="142" t="s">
        <v>1381</v>
      </c>
      <c r="E13" s="142"/>
      <c r="F13" s="142" t="s">
        <v>391</v>
      </c>
      <c r="G13" s="141">
        <v>0</v>
      </c>
      <c r="H13" s="141">
        <v>0</v>
      </c>
      <c r="L13" t="s">
        <v>633</v>
      </c>
      <c r="M13">
        <v>-9.6260515000000005E-2</v>
      </c>
      <c r="P13" t="s">
        <v>641</v>
      </c>
      <c r="Q13">
        <v>-13.194219384</v>
      </c>
    </row>
    <row r="14" spans="1:17">
      <c r="A14" s="141" t="s">
        <v>390</v>
      </c>
      <c r="B14" s="142" t="s">
        <v>390</v>
      </c>
      <c r="C14" s="142" t="s">
        <v>1400</v>
      </c>
      <c r="D14" s="142" t="s">
        <v>1381</v>
      </c>
      <c r="E14" s="142"/>
      <c r="F14" s="142" t="s">
        <v>391</v>
      </c>
      <c r="G14" s="141">
        <v>0</v>
      </c>
      <c r="H14" s="141">
        <v>0</v>
      </c>
      <c r="L14" t="s">
        <v>642</v>
      </c>
      <c r="M14">
        <v>-4.3880773999999997E-2</v>
      </c>
      <c r="P14" t="s">
        <v>639</v>
      </c>
      <c r="Q14">
        <v>-5.2838481999999999E-2</v>
      </c>
    </row>
    <row r="15" spans="1:17">
      <c r="A15" s="141" t="s">
        <v>935</v>
      </c>
      <c r="B15" s="143" t="s">
        <v>1401</v>
      </c>
      <c r="C15" s="144"/>
      <c r="D15" s="145" t="s">
        <v>1381</v>
      </c>
      <c r="E15" s="144"/>
      <c r="F15" s="145" t="s">
        <v>391</v>
      </c>
      <c r="G15" s="141">
        <v>0</v>
      </c>
      <c r="H15" s="141">
        <v>0</v>
      </c>
      <c r="L15" t="s">
        <v>643</v>
      </c>
      <c r="M15">
        <v>-2.9768382999999999E-2</v>
      </c>
      <c r="P15" t="s">
        <v>1139</v>
      </c>
      <c r="Q15">
        <v>-1.246648231</v>
      </c>
    </row>
    <row r="16" spans="1:17">
      <c r="A16" s="146" t="s">
        <v>578</v>
      </c>
      <c r="B16" s="147" t="s">
        <v>578</v>
      </c>
      <c r="C16" s="147" t="s">
        <v>1402</v>
      </c>
      <c r="D16" s="147" t="s">
        <v>1381</v>
      </c>
      <c r="E16" s="147" t="s">
        <v>1403</v>
      </c>
      <c r="F16" s="147" t="s">
        <v>248</v>
      </c>
      <c r="G16" s="146">
        <v>5.2192748694774603E-2</v>
      </c>
      <c r="H16" s="146">
        <v>0</v>
      </c>
      <c r="L16" t="s">
        <v>636</v>
      </c>
      <c r="M16">
        <v>-2.4946923999999999E-2</v>
      </c>
      <c r="P16" t="s">
        <v>206</v>
      </c>
      <c r="Q16">
        <v>-58.970223537999999</v>
      </c>
    </row>
    <row r="17" spans="1:17">
      <c r="A17" s="146" t="s">
        <v>579</v>
      </c>
      <c r="B17" s="147" t="s">
        <v>579</v>
      </c>
      <c r="C17" s="147" t="s">
        <v>1404</v>
      </c>
      <c r="D17" s="147" t="s">
        <v>1381</v>
      </c>
      <c r="E17" s="147" t="s">
        <v>1405</v>
      </c>
      <c r="F17" s="147" t="s">
        <v>248</v>
      </c>
      <c r="G17" s="146">
        <v>5.2192748694774603E-2</v>
      </c>
      <c r="H17" s="146">
        <v>4.8786843278697499E-3</v>
      </c>
      <c r="L17" t="s">
        <v>634</v>
      </c>
      <c r="M17">
        <v>-100</v>
      </c>
      <c r="P17" t="s">
        <v>650</v>
      </c>
      <c r="Q17">
        <v>-2.9644467000000001E-2</v>
      </c>
    </row>
    <row r="18" spans="1:17">
      <c r="A18" s="146" t="s">
        <v>971</v>
      </c>
      <c r="B18" s="147" t="s">
        <v>971</v>
      </c>
      <c r="C18" s="147" t="s">
        <v>1406</v>
      </c>
      <c r="D18" s="147" t="s">
        <v>1381</v>
      </c>
      <c r="E18" s="147" t="s">
        <v>1407</v>
      </c>
      <c r="F18" s="147" t="s">
        <v>248</v>
      </c>
      <c r="G18" s="146">
        <v>0</v>
      </c>
      <c r="H18" s="146">
        <v>0</v>
      </c>
      <c r="L18" t="s">
        <v>640</v>
      </c>
      <c r="M18">
        <v>-100</v>
      </c>
      <c r="P18" t="s">
        <v>841</v>
      </c>
      <c r="Q18">
        <v>-23.7</v>
      </c>
    </row>
    <row r="19" spans="1:17">
      <c r="A19" s="146" t="s">
        <v>247</v>
      </c>
      <c r="B19" s="147" t="s">
        <v>247</v>
      </c>
      <c r="C19" s="147" t="s">
        <v>1408</v>
      </c>
      <c r="D19" s="147" t="s">
        <v>1381</v>
      </c>
      <c r="E19" s="147" t="s">
        <v>1409</v>
      </c>
      <c r="F19" s="147" t="s">
        <v>248</v>
      </c>
      <c r="G19" s="146">
        <v>0</v>
      </c>
      <c r="H19" s="146">
        <v>0</v>
      </c>
      <c r="L19" t="s">
        <v>641</v>
      </c>
      <c r="M19">
        <v>-61.635379391999997</v>
      </c>
      <c r="P19" t="s">
        <v>1137</v>
      </c>
      <c r="Q19">
        <v>-1.025005E-2</v>
      </c>
    </row>
    <row r="20" spans="1:17">
      <c r="A20" s="146" t="s">
        <v>667</v>
      </c>
      <c r="B20" s="147" t="s">
        <v>667</v>
      </c>
      <c r="C20" s="147" t="s">
        <v>1410</v>
      </c>
      <c r="D20" s="147" t="s">
        <v>1381</v>
      </c>
      <c r="E20" s="147" t="s">
        <v>1411</v>
      </c>
      <c r="F20" s="147" t="s">
        <v>248</v>
      </c>
      <c r="G20" s="146">
        <v>5.2192748694774603E-2</v>
      </c>
      <c r="H20" s="146">
        <v>0</v>
      </c>
      <c r="P20" t="s">
        <v>647</v>
      </c>
      <c r="Q20">
        <v>-8.8649696E-2</v>
      </c>
    </row>
    <row r="21" spans="1:17">
      <c r="A21" s="146" t="s">
        <v>789</v>
      </c>
      <c r="B21" s="147" t="s">
        <v>789</v>
      </c>
      <c r="C21" s="147" t="s">
        <v>1412</v>
      </c>
      <c r="D21" s="147" t="s">
        <v>1381</v>
      </c>
      <c r="E21" s="147" t="s">
        <v>1413</v>
      </c>
      <c r="F21" s="147" t="s">
        <v>248</v>
      </c>
      <c r="G21" s="146">
        <v>5.2192748694774603E-2</v>
      </c>
      <c r="H21" s="146">
        <v>4.8786843278697499E-3</v>
      </c>
      <c r="K21" t="s">
        <v>1263</v>
      </c>
      <c r="P21" t="s">
        <v>644</v>
      </c>
      <c r="Q21">
        <v>-2.2126328000000001E-2</v>
      </c>
    </row>
    <row r="22" spans="1:17">
      <c r="A22" s="141" t="s">
        <v>804</v>
      </c>
      <c r="B22" s="142" t="s">
        <v>804</v>
      </c>
      <c r="C22" s="142" t="s">
        <v>1414</v>
      </c>
      <c r="D22" s="142" t="s">
        <v>1381</v>
      </c>
      <c r="E22" s="142" t="s">
        <v>1415</v>
      </c>
      <c r="F22" s="142" t="s">
        <v>81</v>
      </c>
      <c r="G22" s="141">
        <v>0</v>
      </c>
      <c r="H22" s="141">
        <v>0</v>
      </c>
      <c r="L22" t="s">
        <v>646</v>
      </c>
      <c r="M22">
        <v>131.942853163</v>
      </c>
      <c r="P22" t="s">
        <v>633</v>
      </c>
      <c r="Q22">
        <v>-3.0211873E-2</v>
      </c>
    </row>
    <row r="23" spans="1:17">
      <c r="A23" s="141" t="s">
        <v>593</v>
      </c>
      <c r="B23" s="142" t="s">
        <v>593</v>
      </c>
      <c r="C23" s="142" t="s">
        <v>1416</v>
      </c>
      <c r="D23" s="142" t="s">
        <v>1381</v>
      </c>
      <c r="E23" s="142" t="s">
        <v>1417</v>
      </c>
      <c r="F23" s="142" t="s">
        <v>81</v>
      </c>
      <c r="G23" s="141">
        <v>1.48493594811179E-3</v>
      </c>
      <c r="H23" s="148">
        <v>4.6608406870592497E-4</v>
      </c>
      <c r="L23" t="s">
        <v>840</v>
      </c>
      <c r="M23">
        <v>160.323055332</v>
      </c>
      <c r="P23" t="s">
        <v>643</v>
      </c>
      <c r="Q23">
        <v>-9.3419460000000003E-3</v>
      </c>
    </row>
    <row r="24" spans="1:17">
      <c r="A24" s="141" t="s">
        <v>80</v>
      </c>
      <c r="B24" s="142" t="s">
        <v>80</v>
      </c>
      <c r="C24" s="142" t="s">
        <v>1418</v>
      </c>
      <c r="D24" s="142" t="s">
        <v>1381</v>
      </c>
      <c r="E24" s="142" t="s">
        <v>1419</v>
      </c>
      <c r="F24" s="142" t="s">
        <v>81</v>
      </c>
      <c r="G24" s="141">
        <v>0</v>
      </c>
      <c r="H24" s="141">
        <v>0</v>
      </c>
      <c r="L24" t="s">
        <v>635</v>
      </c>
      <c r="M24">
        <v>53.220196043000001</v>
      </c>
      <c r="P24" t="s">
        <v>636</v>
      </c>
      <c r="Q24">
        <v>-7.8297060000000005E-3</v>
      </c>
    </row>
    <row r="25" spans="1:17">
      <c r="A25" s="141" t="s">
        <v>82</v>
      </c>
      <c r="B25" s="142" t="s">
        <v>82</v>
      </c>
      <c r="C25" s="142" t="s">
        <v>1420</v>
      </c>
      <c r="D25" s="142" t="s">
        <v>1381</v>
      </c>
      <c r="E25" s="142" t="s">
        <v>1421</v>
      </c>
      <c r="F25" s="142" t="s">
        <v>81</v>
      </c>
      <c r="G25" s="141">
        <v>0</v>
      </c>
      <c r="H25" s="141">
        <v>0</v>
      </c>
      <c r="L25" t="s">
        <v>651</v>
      </c>
      <c r="M25">
        <v>10.22685287</v>
      </c>
    </row>
    <row r="26" spans="1:17">
      <c r="A26" s="141" t="s">
        <v>1039</v>
      </c>
      <c r="B26" s="142" t="s">
        <v>1039</v>
      </c>
      <c r="C26" s="142" t="s">
        <v>1422</v>
      </c>
      <c r="D26" s="142" t="s">
        <v>1381</v>
      </c>
      <c r="E26" s="142"/>
      <c r="F26" s="142" t="s">
        <v>81</v>
      </c>
      <c r="G26" s="141">
        <v>0</v>
      </c>
      <c r="H26" s="141">
        <v>0</v>
      </c>
      <c r="L26" t="s">
        <v>839</v>
      </c>
      <c r="M26">
        <v>10.425004434</v>
      </c>
      <c r="O26" t="s">
        <v>1263</v>
      </c>
    </row>
    <row r="27" spans="1:17">
      <c r="A27" s="141" t="s">
        <v>866</v>
      </c>
      <c r="B27" s="142" t="s">
        <v>866</v>
      </c>
      <c r="C27" s="142" t="s">
        <v>1423</v>
      </c>
      <c r="D27" s="142" t="s">
        <v>1381</v>
      </c>
      <c r="E27" s="142"/>
      <c r="F27" s="142" t="s">
        <v>81</v>
      </c>
      <c r="G27" s="141">
        <v>0</v>
      </c>
      <c r="H27" s="141">
        <v>42.746147746939599</v>
      </c>
      <c r="L27" t="s">
        <v>775</v>
      </c>
      <c r="M27">
        <v>0.366650851</v>
      </c>
      <c r="P27" t="s">
        <v>646</v>
      </c>
      <c r="Q27">
        <v>48.208820320000001</v>
      </c>
    </row>
    <row r="28" spans="1:17">
      <c r="A28" s="141" t="s">
        <v>875</v>
      </c>
      <c r="B28" s="142" t="s">
        <v>875</v>
      </c>
      <c r="C28" s="142" t="s">
        <v>1424</v>
      </c>
      <c r="D28" s="142" t="s">
        <v>1381</v>
      </c>
      <c r="E28" s="142" t="s">
        <v>1415</v>
      </c>
      <c r="F28" s="142" t="s">
        <v>81</v>
      </c>
      <c r="G28" s="141">
        <v>0</v>
      </c>
      <c r="H28" s="141">
        <v>-42.746147746939599</v>
      </c>
      <c r="L28" t="s">
        <v>649</v>
      </c>
      <c r="M28">
        <v>1.4849360000000001E-3</v>
      </c>
      <c r="P28" t="s">
        <v>651</v>
      </c>
      <c r="Q28">
        <v>2.1846918139999998</v>
      </c>
    </row>
    <row r="29" spans="1:17">
      <c r="A29" s="141" t="s">
        <v>887</v>
      </c>
      <c r="B29" s="142" t="s">
        <v>887</v>
      </c>
      <c r="C29" s="142" t="s">
        <v>1425</v>
      </c>
      <c r="D29" s="142" t="s">
        <v>1381</v>
      </c>
      <c r="E29" s="142" t="s">
        <v>1415</v>
      </c>
      <c r="F29" s="142" t="s">
        <v>81</v>
      </c>
      <c r="G29" s="141">
        <v>0</v>
      </c>
      <c r="H29" s="141">
        <v>0</v>
      </c>
      <c r="L29" t="s">
        <v>637</v>
      </c>
      <c r="M29">
        <v>396.76444923000003</v>
      </c>
      <c r="P29" t="s">
        <v>839</v>
      </c>
      <c r="Q29">
        <v>19.823531681999999</v>
      </c>
    </row>
    <row r="30" spans="1:17">
      <c r="A30" s="141" t="s">
        <v>314</v>
      </c>
      <c r="B30" s="142" t="s">
        <v>314</v>
      </c>
      <c r="C30" s="142" t="s">
        <v>1426</v>
      </c>
      <c r="D30" s="142" t="s">
        <v>1381</v>
      </c>
      <c r="E30" s="142" t="s">
        <v>1427</v>
      </c>
      <c r="F30" s="142" t="s">
        <v>81</v>
      </c>
      <c r="G30" s="141">
        <v>0</v>
      </c>
      <c r="H30" s="141">
        <v>0</v>
      </c>
      <c r="P30" t="s">
        <v>775</v>
      </c>
      <c r="Q30">
        <v>0.12665328000000001</v>
      </c>
    </row>
    <row r="31" spans="1:17">
      <c r="A31" s="141" t="s">
        <v>1063</v>
      </c>
      <c r="B31" s="142" t="s">
        <v>1063</v>
      </c>
      <c r="C31" s="142" t="s">
        <v>1426</v>
      </c>
      <c r="D31" s="142" t="s">
        <v>1381</v>
      </c>
      <c r="E31" s="142" t="s">
        <v>1427</v>
      </c>
      <c r="F31" s="142" t="s">
        <v>81</v>
      </c>
      <c r="G31" s="141">
        <v>236.982684216877</v>
      </c>
      <c r="H31" s="141">
        <v>69.013686769702105</v>
      </c>
      <c r="P31" t="s">
        <v>635</v>
      </c>
      <c r="Q31">
        <v>47.895772485999998</v>
      </c>
    </row>
    <row r="32" spans="1:17">
      <c r="A32" s="141" t="s">
        <v>1064</v>
      </c>
      <c r="B32" s="142" t="s">
        <v>1064</v>
      </c>
      <c r="C32" s="142" t="s">
        <v>1428</v>
      </c>
      <c r="D32" s="142" t="s">
        <v>1381</v>
      </c>
      <c r="E32" s="142" t="s">
        <v>1415</v>
      </c>
      <c r="F32" s="142" t="s">
        <v>81</v>
      </c>
      <c r="G32" s="141">
        <v>0</v>
      </c>
      <c r="H32" s="141">
        <v>0</v>
      </c>
      <c r="P32" t="s">
        <v>224</v>
      </c>
      <c r="Q32">
        <v>79.763693915000005</v>
      </c>
    </row>
    <row r="33" spans="1:17">
      <c r="A33" s="141" t="s">
        <v>1065</v>
      </c>
      <c r="B33" s="142" t="s">
        <v>1065</v>
      </c>
      <c r="C33" s="142" t="s">
        <v>1429</v>
      </c>
      <c r="D33" s="142" t="s">
        <v>1381</v>
      </c>
      <c r="E33" s="142" t="s">
        <v>1415</v>
      </c>
      <c r="F33" s="142" t="s">
        <v>81</v>
      </c>
      <c r="G33" s="141">
        <v>236.982684216877</v>
      </c>
      <c r="H33" s="141">
        <v>69.013686769702105</v>
      </c>
      <c r="P33" t="s">
        <v>649</v>
      </c>
      <c r="Q33" s="140">
        <v>4.6608400000000002E-4</v>
      </c>
    </row>
    <row r="34" spans="1:17">
      <c r="A34" s="141" t="s">
        <v>1098</v>
      </c>
      <c r="B34" s="142" t="s">
        <v>1098</v>
      </c>
      <c r="C34" s="142" t="s">
        <v>1430</v>
      </c>
      <c r="D34" s="142" t="s">
        <v>1381</v>
      </c>
      <c r="E34" s="142" t="s">
        <v>1415</v>
      </c>
      <c r="F34" s="142" t="s">
        <v>81</v>
      </c>
      <c r="G34" s="141">
        <v>0</v>
      </c>
      <c r="H34" s="141">
        <v>0</v>
      </c>
    </row>
    <row r="35" spans="1:17">
      <c r="A35" s="141" t="s">
        <v>910</v>
      </c>
      <c r="B35" s="142" t="s">
        <v>910</v>
      </c>
      <c r="C35" s="142" t="s">
        <v>1431</v>
      </c>
      <c r="D35" s="142" t="s">
        <v>1381</v>
      </c>
      <c r="E35" s="142" t="s">
        <v>1427</v>
      </c>
      <c r="F35" s="142" t="s">
        <v>81</v>
      </c>
      <c r="G35" s="141">
        <v>-0.13304292793386699</v>
      </c>
      <c r="H35" s="141">
        <v>-42.743116609770503</v>
      </c>
    </row>
    <row r="36" spans="1:17">
      <c r="A36" s="141" t="s">
        <v>911</v>
      </c>
      <c r="B36" s="142" t="s">
        <v>911</v>
      </c>
      <c r="C36" s="142" t="s">
        <v>1431</v>
      </c>
      <c r="D36" s="142" t="s">
        <v>1381</v>
      </c>
      <c r="E36" s="142" t="s">
        <v>1427</v>
      </c>
      <c r="F36" s="142" t="s">
        <v>81</v>
      </c>
      <c r="G36" s="141">
        <v>0</v>
      </c>
      <c r="H36" s="141">
        <v>42.746147746939599</v>
      </c>
    </row>
    <row r="37" spans="1:17">
      <c r="A37" s="141" t="s">
        <v>401</v>
      </c>
      <c r="B37" s="142" t="s">
        <v>401</v>
      </c>
      <c r="C37" s="142" t="s">
        <v>1432</v>
      </c>
      <c r="D37" s="142" t="s">
        <v>1381</v>
      </c>
      <c r="E37" s="142"/>
      <c r="F37" s="142" t="s">
        <v>81</v>
      </c>
      <c r="G37" s="141">
        <v>0</v>
      </c>
      <c r="H37" s="141">
        <v>0</v>
      </c>
    </row>
    <row r="38" spans="1:17">
      <c r="A38" s="141" t="s">
        <v>917</v>
      </c>
      <c r="B38" s="142" t="s">
        <v>917</v>
      </c>
      <c r="C38" s="142" t="s">
        <v>1433</v>
      </c>
      <c r="D38" s="142" t="s">
        <v>1381</v>
      </c>
      <c r="E38" s="142"/>
      <c r="F38" s="142" t="s">
        <v>81</v>
      </c>
      <c r="G38" s="141">
        <v>0</v>
      </c>
      <c r="H38" s="141">
        <v>0</v>
      </c>
    </row>
    <row r="39" spans="1:17">
      <c r="A39" s="141" t="s">
        <v>423</v>
      </c>
      <c r="B39" s="142" t="s">
        <v>423</v>
      </c>
      <c r="C39" s="142" t="s">
        <v>1434</v>
      </c>
      <c r="D39" s="142" t="s">
        <v>1381</v>
      </c>
      <c r="E39" s="142" t="s">
        <v>1435</v>
      </c>
      <c r="F39" s="142" t="s">
        <v>81</v>
      </c>
      <c r="G39" s="141">
        <v>0</v>
      </c>
      <c r="H39" s="141">
        <v>0</v>
      </c>
    </row>
    <row r="40" spans="1:17">
      <c r="A40" s="149" t="s">
        <v>86</v>
      </c>
      <c r="B40" s="150" t="s">
        <v>86</v>
      </c>
      <c r="C40" s="150" t="s">
        <v>1436</v>
      </c>
      <c r="D40" s="150" t="s">
        <v>1381</v>
      </c>
      <c r="E40" s="150" t="s">
        <v>1437</v>
      </c>
      <c r="F40" s="150" t="s">
        <v>87</v>
      </c>
      <c r="G40" s="149">
        <v>0</v>
      </c>
      <c r="H40" s="149">
        <v>0</v>
      </c>
    </row>
    <row r="41" spans="1:17">
      <c r="A41" s="151" t="s">
        <v>100</v>
      </c>
      <c r="B41" s="152" t="s">
        <v>100</v>
      </c>
      <c r="C41" s="152" t="s">
        <v>1438</v>
      </c>
      <c r="D41" s="152" t="s">
        <v>1381</v>
      </c>
      <c r="E41" s="152" t="s">
        <v>1439</v>
      </c>
      <c r="F41" s="152" t="s">
        <v>101</v>
      </c>
      <c r="G41" s="151">
        <v>0</v>
      </c>
      <c r="H41" s="151">
        <v>0</v>
      </c>
    </row>
    <row r="42" spans="1:17">
      <c r="A42" s="151" t="s">
        <v>836</v>
      </c>
      <c r="B42" s="152" t="s">
        <v>836</v>
      </c>
      <c r="C42" s="152" t="s">
        <v>1440</v>
      </c>
      <c r="D42" s="152" t="s">
        <v>1381</v>
      </c>
      <c r="E42" s="152" t="s">
        <v>1441</v>
      </c>
      <c r="F42" s="152" t="s">
        <v>101</v>
      </c>
      <c r="G42" s="151">
        <v>0</v>
      </c>
      <c r="H42" s="151">
        <v>0</v>
      </c>
    </row>
    <row r="43" spans="1:17">
      <c r="A43" s="151" t="s">
        <v>193</v>
      </c>
      <c r="B43" s="152" t="s">
        <v>193</v>
      </c>
      <c r="C43" s="152" t="s">
        <v>1442</v>
      </c>
      <c r="D43" s="152" t="s">
        <v>1381</v>
      </c>
      <c r="E43" s="152" t="s">
        <v>1441</v>
      </c>
      <c r="F43" s="152" t="s">
        <v>101</v>
      </c>
      <c r="G43" s="151">
        <v>0</v>
      </c>
      <c r="H43" s="151">
        <v>0</v>
      </c>
    </row>
    <row r="44" spans="1:17">
      <c r="A44" s="151" t="s">
        <v>630</v>
      </c>
      <c r="B44" s="152" t="s">
        <v>630</v>
      </c>
      <c r="C44" s="152" t="s">
        <v>1442</v>
      </c>
      <c r="D44" s="152" t="s">
        <v>1381</v>
      </c>
      <c r="E44" s="152" t="s">
        <v>1441</v>
      </c>
      <c r="F44" s="152" t="s">
        <v>101</v>
      </c>
      <c r="G44" s="151">
        <v>99.960684029144502</v>
      </c>
      <c r="H44" s="151">
        <v>0</v>
      </c>
    </row>
    <row r="45" spans="1:17">
      <c r="A45" s="151" t="s">
        <v>1052</v>
      </c>
      <c r="B45" s="152" t="s">
        <v>1052</v>
      </c>
      <c r="C45" s="152" t="s">
        <v>1443</v>
      </c>
      <c r="D45" s="152" t="s">
        <v>1381</v>
      </c>
      <c r="E45" s="152" t="s">
        <v>1444</v>
      </c>
      <c r="F45" s="152" t="s">
        <v>101</v>
      </c>
      <c r="G45" s="151">
        <v>0</v>
      </c>
      <c r="H45" s="151">
        <v>0</v>
      </c>
    </row>
    <row r="46" spans="1:17">
      <c r="A46" s="151" t="s">
        <v>332</v>
      </c>
      <c r="B46" s="152" t="s">
        <v>332</v>
      </c>
      <c r="C46" s="152" t="s">
        <v>1445</v>
      </c>
      <c r="D46" s="152" t="s">
        <v>1381</v>
      </c>
      <c r="E46" s="152" t="s">
        <v>1397</v>
      </c>
      <c r="F46" s="152" t="s">
        <v>101</v>
      </c>
      <c r="G46" s="151">
        <v>0</v>
      </c>
      <c r="H46" s="151">
        <v>0</v>
      </c>
    </row>
    <row r="47" spans="1:17">
      <c r="A47" s="151" t="s">
        <v>384</v>
      </c>
      <c r="B47" s="152" t="s">
        <v>384</v>
      </c>
      <c r="C47" s="152" t="s">
        <v>1446</v>
      </c>
      <c r="D47" s="152" t="s">
        <v>1381</v>
      </c>
      <c r="E47" s="152" t="s">
        <v>1447</v>
      </c>
      <c r="F47" s="152" t="s">
        <v>101</v>
      </c>
      <c r="G47" s="151">
        <v>0</v>
      </c>
      <c r="H47" s="151">
        <v>0</v>
      </c>
    </row>
    <row r="48" spans="1:17">
      <c r="A48" s="151" t="s">
        <v>403</v>
      </c>
      <c r="B48" s="152" t="s">
        <v>403</v>
      </c>
      <c r="C48" s="152" t="s">
        <v>1448</v>
      </c>
      <c r="D48" s="152" t="s">
        <v>1381</v>
      </c>
      <c r="E48" s="152" t="s">
        <v>1449</v>
      </c>
      <c r="F48" s="152" t="s">
        <v>101</v>
      </c>
      <c r="G48" s="151">
        <v>0</v>
      </c>
      <c r="H48" s="151">
        <v>0</v>
      </c>
    </row>
    <row r="49" spans="1:8">
      <c r="A49" t="s">
        <v>102</v>
      </c>
      <c r="B49" s="101" t="s">
        <v>102</v>
      </c>
      <c r="C49" s="101" t="s">
        <v>1450</v>
      </c>
      <c r="D49" s="101" t="s">
        <v>1381</v>
      </c>
      <c r="E49" s="101" t="s">
        <v>1451</v>
      </c>
      <c r="F49" s="101" t="s">
        <v>103</v>
      </c>
      <c r="G49">
        <v>0</v>
      </c>
      <c r="H49">
        <v>0</v>
      </c>
    </row>
    <row r="50" spans="1:8">
      <c r="A50" s="153" t="s">
        <v>297</v>
      </c>
      <c r="B50" s="154" t="s">
        <v>297</v>
      </c>
      <c r="C50" s="154" t="s">
        <v>1452</v>
      </c>
      <c r="D50" s="154" t="s">
        <v>1381</v>
      </c>
      <c r="E50" s="154" t="s">
        <v>1453</v>
      </c>
      <c r="F50" s="154" t="s">
        <v>298</v>
      </c>
      <c r="G50" s="153">
        <v>0</v>
      </c>
      <c r="H50" s="153">
        <v>0</v>
      </c>
    </row>
    <row r="51" spans="1:8">
      <c r="A51" s="153" t="s">
        <v>388</v>
      </c>
      <c r="B51" s="154" t="s">
        <v>388</v>
      </c>
      <c r="C51" s="154" t="s">
        <v>1454</v>
      </c>
      <c r="D51" s="154" t="s">
        <v>1381</v>
      </c>
      <c r="E51" s="154" t="s">
        <v>1455</v>
      </c>
      <c r="F51" s="154" t="s">
        <v>298</v>
      </c>
      <c r="G51" s="153">
        <v>0</v>
      </c>
      <c r="H51" s="153">
        <v>0</v>
      </c>
    </row>
    <row r="52" spans="1:8">
      <c r="A52" s="153" t="s">
        <v>464</v>
      </c>
      <c r="B52" s="154" t="s">
        <v>464</v>
      </c>
      <c r="C52" s="154" t="s">
        <v>1456</v>
      </c>
      <c r="D52" s="154" t="s">
        <v>1381</v>
      </c>
      <c r="E52" s="154" t="s">
        <v>1457</v>
      </c>
      <c r="F52" s="154" t="s">
        <v>298</v>
      </c>
      <c r="G52" s="153">
        <v>0</v>
      </c>
      <c r="H52" s="153">
        <v>0</v>
      </c>
    </row>
    <row r="53" spans="1:8">
      <c r="A53" s="149" t="s">
        <v>64</v>
      </c>
      <c r="B53" s="150" t="s">
        <v>64</v>
      </c>
      <c r="C53" s="150" t="s">
        <v>1458</v>
      </c>
      <c r="D53" s="150" t="s">
        <v>1381</v>
      </c>
      <c r="E53" s="150" t="s">
        <v>1459</v>
      </c>
      <c r="F53" s="150" t="s">
        <v>65</v>
      </c>
      <c r="G53" s="149">
        <v>0</v>
      </c>
      <c r="H53" s="149">
        <v>0</v>
      </c>
    </row>
    <row r="54" spans="1:8">
      <c r="A54" s="149" t="s">
        <v>190</v>
      </c>
      <c r="B54" s="150" t="s">
        <v>190</v>
      </c>
      <c r="C54" s="150" t="s">
        <v>1460</v>
      </c>
      <c r="D54" s="150" t="s">
        <v>1381</v>
      </c>
      <c r="E54" s="150" t="s">
        <v>1461</v>
      </c>
      <c r="F54" s="150" t="s">
        <v>65</v>
      </c>
      <c r="G54" s="149">
        <v>0</v>
      </c>
      <c r="H54" s="149">
        <v>0</v>
      </c>
    </row>
    <row r="55" spans="1:8">
      <c r="A55" s="149" t="s">
        <v>191</v>
      </c>
      <c r="B55" s="150" t="s">
        <v>191</v>
      </c>
      <c r="C55" s="150" t="s">
        <v>1462</v>
      </c>
      <c r="D55" s="150" t="s">
        <v>1381</v>
      </c>
      <c r="E55" s="150" t="s">
        <v>1441</v>
      </c>
      <c r="F55" s="150" t="s">
        <v>65</v>
      </c>
      <c r="G55" s="149">
        <v>0</v>
      </c>
      <c r="H55" s="149">
        <v>0</v>
      </c>
    </row>
    <row r="56" spans="1:8">
      <c r="A56" s="149" t="s">
        <v>192</v>
      </c>
      <c r="B56" s="150" t="s">
        <v>192</v>
      </c>
      <c r="C56" s="150" t="s">
        <v>1462</v>
      </c>
      <c r="D56" s="150" t="s">
        <v>1381</v>
      </c>
      <c r="E56" s="150" t="s">
        <v>1441</v>
      </c>
      <c r="F56" s="150" t="s">
        <v>65</v>
      </c>
      <c r="G56" s="149">
        <v>0</v>
      </c>
      <c r="H56" s="149">
        <v>0</v>
      </c>
    </row>
    <row r="57" spans="1:8">
      <c r="A57" s="149" t="s">
        <v>680</v>
      </c>
      <c r="B57" s="150" t="s">
        <v>680</v>
      </c>
      <c r="C57" s="150" t="s">
        <v>1463</v>
      </c>
      <c r="D57" s="150" t="s">
        <v>1381</v>
      </c>
      <c r="E57" s="150" t="s">
        <v>1464</v>
      </c>
      <c r="F57" s="150" t="s">
        <v>65</v>
      </c>
      <c r="G57" s="149">
        <v>99.960684029144502</v>
      </c>
      <c r="H57" s="149">
        <v>0</v>
      </c>
    </row>
    <row r="58" spans="1:8">
      <c r="A58" s="149" t="s">
        <v>295</v>
      </c>
      <c r="B58" s="150" t="s">
        <v>295</v>
      </c>
      <c r="C58" s="150" t="s">
        <v>1465</v>
      </c>
      <c r="D58" s="150" t="s">
        <v>1381</v>
      </c>
      <c r="E58" s="150" t="s">
        <v>1464</v>
      </c>
      <c r="F58" s="150" t="s">
        <v>65</v>
      </c>
      <c r="G58" s="149">
        <v>0</v>
      </c>
      <c r="H58" s="149">
        <v>0</v>
      </c>
    </row>
    <row r="59" spans="1:8">
      <c r="A59" s="149" t="s">
        <v>296</v>
      </c>
      <c r="B59" s="150" t="s">
        <v>296</v>
      </c>
      <c r="C59" s="150" t="s">
        <v>1465</v>
      </c>
      <c r="D59" s="150" t="s">
        <v>1381</v>
      </c>
      <c r="E59" s="150" t="s">
        <v>1464</v>
      </c>
      <c r="F59" s="150" t="s">
        <v>65</v>
      </c>
      <c r="G59" s="149">
        <v>0</v>
      </c>
      <c r="H59" s="149">
        <v>0</v>
      </c>
    </row>
    <row r="60" spans="1:8">
      <c r="A60" s="149" t="s">
        <v>879</v>
      </c>
      <c r="B60" s="150" t="s">
        <v>879</v>
      </c>
      <c r="C60" s="150" t="s">
        <v>1466</v>
      </c>
      <c r="D60" s="150" t="s">
        <v>1381</v>
      </c>
      <c r="E60" s="150" t="s">
        <v>1464</v>
      </c>
      <c r="F60" s="150" t="s">
        <v>65</v>
      </c>
      <c r="G60" s="149">
        <v>0</v>
      </c>
      <c r="H60" s="149">
        <v>0</v>
      </c>
    </row>
    <row r="61" spans="1:8">
      <c r="A61" s="149" t="s">
        <v>375</v>
      </c>
      <c r="B61" s="150" t="s">
        <v>375</v>
      </c>
      <c r="C61" s="150" t="s">
        <v>1467</v>
      </c>
      <c r="D61" s="150" t="s">
        <v>1381</v>
      </c>
      <c r="E61" s="150" t="s">
        <v>1468</v>
      </c>
      <c r="F61" s="150" t="s">
        <v>65</v>
      </c>
      <c r="G61" s="149">
        <v>0</v>
      </c>
      <c r="H61" s="149">
        <v>0</v>
      </c>
    </row>
    <row r="62" spans="1:8">
      <c r="A62" s="141" t="s">
        <v>809</v>
      </c>
      <c r="B62" s="142" t="s">
        <v>809</v>
      </c>
      <c r="C62" s="142" t="s">
        <v>1469</v>
      </c>
      <c r="D62" s="142" t="s">
        <v>1381</v>
      </c>
      <c r="E62" s="142" t="s">
        <v>1470</v>
      </c>
      <c r="F62" s="142" t="s">
        <v>662</v>
      </c>
      <c r="G62" s="141">
        <v>0</v>
      </c>
      <c r="H62" s="141">
        <v>4.4786190367673798E-2</v>
      </c>
    </row>
    <row r="63" spans="1:8">
      <c r="A63" s="141" t="s">
        <v>1168</v>
      </c>
      <c r="B63" s="142" t="s">
        <v>1168</v>
      </c>
      <c r="C63" s="142" t="s">
        <v>1471</v>
      </c>
      <c r="D63" s="142" t="s">
        <v>1381</v>
      </c>
      <c r="E63" s="142" t="s">
        <v>1472</v>
      </c>
      <c r="F63" s="142" t="s">
        <v>662</v>
      </c>
      <c r="G63" s="141">
        <v>0</v>
      </c>
      <c r="H63" s="141">
        <v>0</v>
      </c>
    </row>
    <row r="64" spans="1:8">
      <c r="A64" s="141" t="s">
        <v>1169</v>
      </c>
      <c r="B64" s="142" t="s">
        <v>1169</v>
      </c>
      <c r="C64" s="142" t="s">
        <v>1473</v>
      </c>
      <c r="D64" s="142" t="s">
        <v>1381</v>
      </c>
      <c r="E64" s="142" t="s">
        <v>1474</v>
      </c>
      <c r="F64" s="142" t="s">
        <v>662</v>
      </c>
      <c r="G64" s="141">
        <v>0</v>
      </c>
      <c r="H64" s="141">
        <v>0</v>
      </c>
    </row>
    <row r="65" spans="1:8">
      <c r="A65" s="141" t="s">
        <v>819</v>
      </c>
      <c r="B65" s="142" t="s">
        <v>819</v>
      </c>
      <c r="C65" s="142" t="s">
        <v>1475</v>
      </c>
      <c r="D65" s="142" t="s">
        <v>1381</v>
      </c>
      <c r="E65" s="142" t="s">
        <v>1476</v>
      </c>
      <c r="F65" s="142" t="s">
        <v>662</v>
      </c>
      <c r="G65" s="141">
        <v>31.767497504380501</v>
      </c>
      <c r="H65" s="141">
        <v>4.4786190367673798E-2</v>
      </c>
    </row>
    <row r="66" spans="1:8">
      <c r="A66" s="141" t="s">
        <v>661</v>
      </c>
      <c r="B66" s="142" t="s">
        <v>661</v>
      </c>
      <c r="C66" s="142" t="s">
        <v>1477</v>
      </c>
      <c r="D66" s="142" t="s">
        <v>1381</v>
      </c>
      <c r="E66" s="142" t="s">
        <v>1478</v>
      </c>
      <c r="F66" s="142" t="s">
        <v>662</v>
      </c>
      <c r="G66" s="141">
        <v>0.38455074595049898</v>
      </c>
      <c r="H66" s="141">
        <v>4.5082234852160799E-2</v>
      </c>
    </row>
    <row r="67" spans="1:8">
      <c r="A67" s="141" t="s">
        <v>1037</v>
      </c>
      <c r="B67" s="142" t="s">
        <v>1037</v>
      </c>
      <c r="C67" s="142" t="s">
        <v>1479</v>
      </c>
      <c r="D67" s="142" t="s">
        <v>1381</v>
      </c>
      <c r="E67" s="142" t="s">
        <v>1478</v>
      </c>
      <c r="F67" s="142" t="s">
        <v>662</v>
      </c>
      <c r="G67" s="141">
        <v>6.6201891083510702</v>
      </c>
      <c r="H67" s="141">
        <v>34.820578243638501</v>
      </c>
    </row>
    <row r="68" spans="1:8">
      <c r="A68" s="141" t="s">
        <v>864</v>
      </c>
      <c r="B68" s="142" t="s">
        <v>864</v>
      </c>
      <c r="C68" s="142" t="s">
        <v>1480</v>
      </c>
      <c r="D68" s="142" t="s">
        <v>1381</v>
      </c>
      <c r="E68" s="142" t="s">
        <v>1481</v>
      </c>
      <c r="F68" s="142" t="s">
        <v>662</v>
      </c>
      <c r="G68" s="141">
        <v>-0.38455074595049898</v>
      </c>
      <c r="H68" s="141">
        <v>-4.5082234852160799E-2</v>
      </c>
    </row>
    <row r="69" spans="1:8">
      <c r="A69" s="141" t="s">
        <v>865</v>
      </c>
      <c r="B69" s="142" t="s">
        <v>865</v>
      </c>
      <c r="C69" s="142" t="s">
        <v>1482</v>
      </c>
      <c r="D69" s="142" t="s">
        <v>1381</v>
      </c>
      <c r="E69" s="142" t="s">
        <v>1481</v>
      </c>
      <c r="F69" s="142" t="s">
        <v>662</v>
      </c>
      <c r="G69" s="141">
        <v>-31.597618387688101</v>
      </c>
      <c r="H69" s="141">
        <v>-48.16373808478</v>
      </c>
    </row>
    <row r="70" spans="1:8">
      <c r="A70" s="141" t="s">
        <v>888</v>
      </c>
      <c r="B70" s="142" t="s">
        <v>888</v>
      </c>
      <c r="C70" s="142" t="s">
        <v>1483</v>
      </c>
      <c r="D70" s="142" t="s">
        <v>1381</v>
      </c>
      <c r="E70" s="142" t="s">
        <v>1484</v>
      </c>
      <c r="F70" s="142" t="s">
        <v>662</v>
      </c>
      <c r="G70" s="141">
        <v>0</v>
      </c>
      <c r="H70" s="141">
        <v>4.4786190367673798E-2</v>
      </c>
    </row>
    <row r="71" spans="1:8">
      <c r="A71" s="141" t="s">
        <v>1221</v>
      </c>
      <c r="B71" s="142" t="s">
        <v>1221</v>
      </c>
      <c r="C71" s="142" t="s">
        <v>1485</v>
      </c>
      <c r="D71" s="142" t="s">
        <v>1381</v>
      </c>
      <c r="E71" s="142" t="s">
        <v>1486</v>
      </c>
      <c r="F71" s="142" t="s">
        <v>662</v>
      </c>
      <c r="G71" s="141">
        <v>-268.20506601239703</v>
      </c>
      <c r="H71" s="141">
        <v>-61.367059081606499</v>
      </c>
    </row>
    <row r="72" spans="1:8">
      <c r="A72" s="141" t="s">
        <v>717</v>
      </c>
      <c r="B72" s="142" t="s">
        <v>717</v>
      </c>
      <c r="C72" s="142" t="s">
        <v>1487</v>
      </c>
      <c r="D72" s="142" t="s">
        <v>1381</v>
      </c>
      <c r="E72" s="142" t="s">
        <v>1486</v>
      </c>
      <c r="F72" s="142" t="s">
        <v>662</v>
      </c>
      <c r="G72" s="141">
        <v>204.455399374378</v>
      </c>
      <c r="H72" s="141">
        <v>2.4277592084950199</v>
      </c>
    </row>
    <row r="73" spans="1:8">
      <c r="A73" s="141" t="s">
        <v>1222</v>
      </c>
      <c r="B73" s="142" t="s">
        <v>1222</v>
      </c>
      <c r="C73" s="142" t="s">
        <v>1488</v>
      </c>
      <c r="D73" s="142" t="s">
        <v>1381</v>
      </c>
      <c r="E73" s="142" t="s">
        <v>1486</v>
      </c>
      <c r="F73" s="142" t="s">
        <v>662</v>
      </c>
      <c r="G73" s="141">
        <v>31.767497504380501</v>
      </c>
      <c r="H73" s="141">
        <v>4.4786190367673798E-2</v>
      </c>
    </row>
    <row r="74" spans="1:8">
      <c r="A74" s="141" t="s">
        <v>921</v>
      </c>
      <c r="B74" s="142" t="s">
        <v>921</v>
      </c>
      <c r="C74" s="142" t="s">
        <v>1489</v>
      </c>
      <c r="D74" s="142" t="s">
        <v>1381</v>
      </c>
      <c r="E74" s="142" t="s">
        <v>1490</v>
      </c>
      <c r="F74" s="142" t="s">
        <v>662</v>
      </c>
      <c r="G74" s="141">
        <v>-32.266767190992802</v>
      </c>
      <c r="H74" s="141">
        <v>-2.3648700355655201E-2</v>
      </c>
    </row>
    <row r="75" spans="1:8">
      <c r="A75" s="141" t="s">
        <v>777</v>
      </c>
      <c r="B75" s="142" t="s">
        <v>777</v>
      </c>
      <c r="C75" s="142" t="s">
        <v>1491</v>
      </c>
      <c r="D75" s="142" t="s">
        <v>1381</v>
      </c>
      <c r="E75" s="142" t="s">
        <v>1492</v>
      </c>
      <c r="F75" s="142" t="s">
        <v>662</v>
      </c>
      <c r="G75" s="141">
        <v>162.42004887913299</v>
      </c>
      <c r="H75" s="141">
        <v>13.3431598411415</v>
      </c>
    </row>
    <row r="76" spans="1:8">
      <c r="A76" s="141" t="s">
        <v>1239</v>
      </c>
      <c r="B76" s="142" t="s">
        <v>1239</v>
      </c>
      <c r="C76" s="142" t="s">
        <v>1493</v>
      </c>
      <c r="D76" s="142" t="s">
        <v>1381</v>
      </c>
      <c r="E76" s="142" t="s">
        <v>1494</v>
      </c>
      <c r="F76" s="142" t="s">
        <v>662</v>
      </c>
      <c r="G76" s="141">
        <v>-187.635113130219</v>
      </c>
      <c r="H76" s="141">
        <v>-54.584390063456901</v>
      </c>
    </row>
    <row r="77" spans="1:8">
      <c r="A77" s="138" t="s">
        <v>54</v>
      </c>
      <c r="B77" s="139" t="s">
        <v>54</v>
      </c>
      <c r="C77" s="139" t="s">
        <v>1495</v>
      </c>
      <c r="D77" s="139" t="s">
        <v>1381</v>
      </c>
      <c r="E77" s="139" t="s">
        <v>1496</v>
      </c>
      <c r="F77" s="139" t="s">
        <v>55</v>
      </c>
      <c r="G77" s="138">
        <v>0</v>
      </c>
      <c r="H77" s="138">
        <v>0</v>
      </c>
    </row>
    <row r="78" spans="1:8">
      <c r="A78" s="138" t="s">
        <v>990</v>
      </c>
      <c r="B78" s="139" t="s">
        <v>990</v>
      </c>
      <c r="C78" s="139" t="s">
        <v>1497</v>
      </c>
      <c r="D78" s="139" t="s">
        <v>1381</v>
      </c>
      <c r="E78" s="139" t="s">
        <v>1496</v>
      </c>
      <c r="F78" s="139" t="s">
        <v>55</v>
      </c>
      <c r="G78" s="138">
        <v>0</v>
      </c>
      <c r="H78" s="138">
        <v>0</v>
      </c>
    </row>
    <row r="79" spans="1:8">
      <c r="A79" s="138" t="s">
        <v>123</v>
      </c>
      <c r="B79" s="139" t="s">
        <v>123</v>
      </c>
      <c r="C79" s="139" t="s">
        <v>1498</v>
      </c>
      <c r="D79" s="139" t="s">
        <v>1381</v>
      </c>
      <c r="E79" s="139" t="s">
        <v>1499</v>
      </c>
      <c r="F79" s="139" t="s">
        <v>55</v>
      </c>
      <c r="G79" s="138">
        <v>0</v>
      </c>
      <c r="H79" s="138">
        <v>0</v>
      </c>
    </row>
    <row r="80" spans="1:8">
      <c r="A80" s="138" t="s">
        <v>363</v>
      </c>
      <c r="B80" s="139" t="s">
        <v>363</v>
      </c>
      <c r="C80" s="139" t="s">
        <v>1500</v>
      </c>
      <c r="D80" s="139" t="s">
        <v>1381</v>
      </c>
      <c r="E80" s="139" t="s">
        <v>1501</v>
      </c>
      <c r="F80" s="139" t="s">
        <v>55</v>
      </c>
      <c r="G80" s="138">
        <v>0</v>
      </c>
      <c r="H80" s="138">
        <v>0</v>
      </c>
    </row>
    <row r="81" spans="1:8">
      <c r="A81" s="138" t="s">
        <v>1123</v>
      </c>
      <c r="B81" s="139" t="s">
        <v>1123</v>
      </c>
      <c r="C81" s="139" t="s">
        <v>1502</v>
      </c>
      <c r="D81" s="139" t="s">
        <v>1381</v>
      </c>
      <c r="E81" s="139" t="s">
        <v>1503</v>
      </c>
      <c r="F81" s="139" t="s">
        <v>55</v>
      </c>
      <c r="G81" s="138">
        <v>0</v>
      </c>
      <c r="H81" s="138">
        <v>0</v>
      </c>
    </row>
    <row r="82" spans="1:8">
      <c r="A82" s="138" t="s">
        <v>457</v>
      </c>
      <c r="B82" s="139" t="s">
        <v>457</v>
      </c>
      <c r="C82" s="139" t="s">
        <v>1504</v>
      </c>
      <c r="D82" s="139" t="s">
        <v>1381</v>
      </c>
      <c r="E82" s="139" t="s">
        <v>1496</v>
      </c>
      <c r="F82" s="139" t="s">
        <v>55</v>
      </c>
      <c r="G82" s="138">
        <v>0</v>
      </c>
      <c r="H82" s="138">
        <v>0</v>
      </c>
    </row>
    <row r="83" spans="1:8">
      <c r="A83" s="138" t="s">
        <v>461</v>
      </c>
      <c r="B83" s="139" t="s">
        <v>461</v>
      </c>
      <c r="C83" s="139" t="s">
        <v>1505</v>
      </c>
      <c r="D83" s="139" t="s">
        <v>1381</v>
      </c>
      <c r="E83" s="139"/>
      <c r="F83" s="139" t="s">
        <v>55</v>
      </c>
      <c r="G83" s="138">
        <v>0</v>
      </c>
      <c r="H83" s="138">
        <v>0</v>
      </c>
    </row>
    <row r="84" spans="1:8">
      <c r="A84" s="155" t="s">
        <v>56</v>
      </c>
      <c r="B84" s="156" t="s">
        <v>56</v>
      </c>
      <c r="C84" s="156" t="s">
        <v>1506</v>
      </c>
      <c r="D84" s="156" t="s">
        <v>1381</v>
      </c>
      <c r="E84" s="156" t="s">
        <v>1507</v>
      </c>
      <c r="F84" s="156" t="s">
        <v>57</v>
      </c>
      <c r="G84" s="155">
        <v>0</v>
      </c>
      <c r="H84" s="155">
        <v>0</v>
      </c>
    </row>
    <row r="85" spans="1:8">
      <c r="A85" s="155" t="s">
        <v>58</v>
      </c>
      <c r="B85" s="156" t="s">
        <v>58</v>
      </c>
      <c r="C85" s="156" t="s">
        <v>1508</v>
      </c>
      <c r="D85" s="156" t="s">
        <v>1381</v>
      </c>
      <c r="E85" s="156" t="s">
        <v>1509</v>
      </c>
      <c r="F85" s="156" t="s">
        <v>57</v>
      </c>
      <c r="G85" s="155">
        <v>0</v>
      </c>
      <c r="H85" s="155">
        <v>0</v>
      </c>
    </row>
    <row r="86" spans="1:8">
      <c r="A86" s="157" t="s">
        <v>580</v>
      </c>
      <c r="B86" s="158" t="s">
        <v>580</v>
      </c>
      <c r="C86" s="158" t="s">
        <v>1510</v>
      </c>
      <c r="D86" s="158" t="s">
        <v>1381</v>
      </c>
      <c r="E86" s="158" t="s">
        <v>1511</v>
      </c>
      <c r="F86" s="158" t="s">
        <v>581</v>
      </c>
      <c r="G86" s="157">
        <v>10.5027136379474</v>
      </c>
      <c r="H86" s="157">
        <v>0</v>
      </c>
    </row>
    <row r="87" spans="1:8">
      <c r="A87" s="157" t="s">
        <v>964</v>
      </c>
      <c r="B87" s="158" t="s">
        <v>964</v>
      </c>
      <c r="C87" s="158" t="s">
        <v>1512</v>
      </c>
      <c r="D87" s="158" t="s">
        <v>1381</v>
      </c>
      <c r="E87" s="158" t="s">
        <v>1511</v>
      </c>
      <c r="F87" s="158" t="s">
        <v>581</v>
      </c>
      <c r="G87" s="157">
        <v>10.5027136379474</v>
      </c>
      <c r="H87" s="157">
        <v>0</v>
      </c>
    </row>
    <row r="88" spans="1:8">
      <c r="A88" s="157" t="s">
        <v>601</v>
      </c>
      <c r="B88" s="158" t="s">
        <v>601</v>
      </c>
      <c r="C88" s="158" t="s">
        <v>1513</v>
      </c>
      <c r="D88" s="158" t="s">
        <v>1381</v>
      </c>
      <c r="E88" s="158" t="s">
        <v>1514</v>
      </c>
      <c r="F88" s="158" t="s">
        <v>581</v>
      </c>
      <c r="G88" s="157">
        <v>10.5027136379474</v>
      </c>
      <c r="H88" s="157">
        <v>0</v>
      </c>
    </row>
    <row r="89" spans="1:8">
      <c r="A89" s="157" t="s">
        <v>998</v>
      </c>
      <c r="B89" s="158" t="s">
        <v>998</v>
      </c>
      <c r="C89" s="158" t="s">
        <v>1515</v>
      </c>
      <c r="D89" s="158" t="s">
        <v>1381</v>
      </c>
      <c r="E89" s="158" t="s">
        <v>1514</v>
      </c>
      <c r="F89" s="158" t="s">
        <v>581</v>
      </c>
      <c r="G89" s="157">
        <v>0.31508140913842297</v>
      </c>
      <c r="H89" s="157">
        <v>0</v>
      </c>
    </row>
    <row r="90" spans="1:8">
      <c r="A90" s="157" t="s">
        <v>999</v>
      </c>
      <c r="B90" s="158" t="s">
        <v>999</v>
      </c>
      <c r="C90" s="158" t="s">
        <v>1516</v>
      </c>
      <c r="D90" s="158" t="s">
        <v>1381</v>
      </c>
      <c r="E90" s="158" t="s">
        <v>1514</v>
      </c>
      <c r="F90" s="158" t="s">
        <v>581</v>
      </c>
      <c r="G90" s="157">
        <v>0.31508140913842297</v>
      </c>
      <c r="H90" s="157">
        <v>0</v>
      </c>
    </row>
    <row r="91" spans="1:8">
      <c r="A91" s="157" t="s">
        <v>845</v>
      </c>
      <c r="B91" s="158" t="s">
        <v>845</v>
      </c>
      <c r="C91" s="158" t="s">
        <v>1517</v>
      </c>
      <c r="D91" s="158" t="s">
        <v>1381</v>
      </c>
      <c r="E91" s="158" t="s">
        <v>1518</v>
      </c>
      <c r="F91" s="158" t="s">
        <v>581</v>
      </c>
      <c r="G91" s="157">
        <v>0</v>
      </c>
      <c r="H91" s="157">
        <v>0</v>
      </c>
    </row>
    <row r="92" spans="1:8">
      <c r="A92" s="157" t="s">
        <v>846</v>
      </c>
      <c r="B92" s="158" t="s">
        <v>846</v>
      </c>
      <c r="C92" s="158" t="s">
        <v>1517</v>
      </c>
      <c r="D92" s="158" t="s">
        <v>1381</v>
      </c>
      <c r="E92" s="158" t="s">
        <v>1518</v>
      </c>
      <c r="F92" s="158" t="s">
        <v>581</v>
      </c>
      <c r="G92" s="157">
        <v>0</v>
      </c>
      <c r="H92" s="157">
        <v>0</v>
      </c>
    </row>
    <row r="93" spans="1:8">
      <c r="A93" s="157" t="s">
        <v>1025</v>
      </c>
      <c r="B93" s="158" t="s">
        <v>1025</v>
      </c>
      <c r="C93" s="158" t="s">
        <v>1517</v>
      </c>
      <c r="D93" s="158" t="s">
        <v>1381</v>
      </c>
      <c r="E93" s="158" t="s">
        <v>1518</v>
      </c>
      <c r="F93" s="158" t="s">
        <v>581</v>
      </c>
      <c r="G93" s="157">
        <v>0.31508140913842297</v>
      </c>
      <c r="H93" s="157">
        <v>0</v>
      </c>
    </row>
    <row r="94" spans="1:8">
      <c r="A94" s="157" t="s">
        <v>847</v>
      </c>
      <c r="B94" s="158" t="s">
        <v>847</v>
      </c>
      <c r="C94" s="158" t="s">
        <v>1517</v>
      </c>
      <c r="D94" s="158" t="s">
        <v>1381</v>
      </c>
      <c r="E94" s="158" t="s">
        <v>1518</v>
      </c>
      <c r="F94" s="158" t="s">
        <v>581</v>
      </c>
      <c r="G94" s="157">
        <v>0</v>
      </c>
      <c r="H94" s="157">
        <v>0</v>
      </c>
    </row>
    <row r="95" spans="1:8">
      <c r="A95" s="157" t="s">
        <v>849</v>
      </c>
      <c r="B95" s="158" t="s">
        <v>849</v>
      </c>
      <c r="C95" s="158" t="s">
        <v>1517</v>
      </c>
      <c r="D95" s="158" t="s">
        <v>1381</v>
      </c>
      <c r="E95" s="158" t="s">
        <v>1518</v>
      </c>
      <c r="F95" s="158" t="s">
        <v>581</v>
      </c>
      <c r="G95" s="157">
        <v>10.187632228809001</v>
      </c>
      <c r="H95" s="157">
        <v>0</v>
      </c>
    </row>
    <row r="96" spans="1:8">
      <c r="A96" s="157" t="s">
        <v>851</v>
      </c>
      <c r="B96" s="158" t="s">
        <v>851</v>
      </c>
      <c r="C96" s="158" t="s">
        <v>1517</v>
      </c>
      <c r="D96" s="158" t="s">
        <v>1381</v>
      </c>
      <c r="E96" s="158" t="s">
        <v>1518</v>
      </c>
      <c r="F96" s="158" t="s">
        <v>581</v>
      </c>
      <c r="G96" s="157">
        <v>0</v>
      </c>
      <c r="H96" s="157">
        <v>0</v>
      </c>
    </row>
    <row r="97" spans="1:8">
      <c r="A97" s="157" t="s">
        <v>853</v>
      </c>
      <c r="B97" s="158" t="s">
        <v>853</v>
      </c>
      <c r="C97" s="158" t="s">
        <v>1517</v>
      </c>
      <c r="D97" s="158" t="s">
        <v>1381</v>
      </c>
      <c r="E97" s="158" t="s">
        <v>1518</v>
      </c>
      <c r="F97" s="158" t="s">
        <v>581</v>
      </c>
      <c r="G97" s="157">
        <v>0</v>
      </c>
      <c r="H97" s="157">
        <v>0</v>
      </c>
    </row>
    <row r="98" spans="1:8">
      <c r="A98" s="157" t="s">
        <v>856</v>
      </c>
      <c r="B98" s="158" t="s">
        <v>856</v>
      </c>
      <c r="C98" s="158" t="s">
        <v>1519</v>
      </c>
      <c r="D98" s="158" t="s">
        <v>1381</v>
      </c>
      <c r="E98" s="158"/>
      <c r="F98" s="158" t="s">
        <v>581</v>
      </c>
      <c r="G98" s="157">
        <v>10.187632228809001</v>
      </c>
      <c r="H98" s="157">
        <v>0</v>
      </c>
    </row>
    <row r="99" spans="1:8">
      <c r="A99" s="157" t="s">
        <v>857</v>
      </c>
      <c r="B99" s="158" t="s">
        <v>857</v>
      </c>
      <c r="C99" s="158" t="s">
        <v>1519</v>
      </c>
      <c r="D99" s="158" t="s">
        <v>1381</v>
      </c>
      <c r="E99" s="158"/>
      <c r="F99" s="158" t="s">
        <v>581</v>
      </c>
      <c r="G99" s="157">
        <v>10.187632228809001</v>
      </c>
      <c r="H99" s="157">
        <v>0</v>
      </c>
    </row>
    <row r="100" spans="1:8">
      <c r="A100" s="157" t="s">
        <v>858</v>
      </c>
      <c r="B100" s="158" t="s">
        <v>858</v>
      </c>
      <c r="C100" s="158" t="s">
        <v>1519</v>
      </c>
      <c r="D100" s="158" t="s">
        <v>1381</v>
      </c>
      <c r="E100" s="158"/>
      <c r="F100" s="158" t="s">
        <v>581</v>
      </c>
      <c r="G100" s="157">
        <v>0</v>
      </c>
      <c r="H100" s="157">
        <v>0</v>
      </c>
    </row>
    <row r="101" spans="1:8">
      <c r="A101" s="157" t="s">
        <v>859</v>
      </c>
      <c r="B101" s="158" t="s">
        <v>859</v>
      </c>
      <c r="C101" s="158" t="s">
        <v>1519</v>
      </c>
      <c r="D101" s="158" t="s">
        <v>1381</v>
      </c>
      <c r="E101" s="158"/>
      <c r="F101" s="158" t="s">
        <v>581</v>
      </c>
      <c r="G101" s="157">
        <v>0</v>
      </c>
      <c r="H101" s="157">
        <v>0</v>
      </c>
    </row>
    <row r="102" spans="1:8">
      <c r="A102" s="157" t="s">
        <v>860</v>
      </c>
      <c r="B102" s="158" t="s">
        <v>860</v>
      </c>
      <c r="C102" s="158" t="s">
        <v>1519</v>
      </c>
      <c r="D102" s="158" t="s">
        <v>1381</v>
      </c>
      <c r="E102" s="158"/>
      <c r="F102" s="158" t="s">
        <v>581</v>
      </c>
      <c r="G102" s="157">
        <v>0</v>
      </c>
      <c r="H102" s="157">
        <v>0</v>
      </c>
    </row>
    <row r="103" spans="1:8">
      <c r="A103" s="157" t="s">
        <v>861</v>
      </c>
      <c r="B103" s="158" t="s">
        <v>861</v>
      </c>
      <c r="C103" s="158" t="s">
        <v>1519</v>
      </c>
      <c r="D103" s="158" t="s">
        <v>1381</v>
      </c>
      <c r="E103" s="158"/>
      <c r="F103" s="158" t="s">
        <v>581</v>
      </c>
      <c r="G103" s="157">
        <v>0</v>
      </c>
      <c r="H103" s="157">
        <v>0</v>
      </c>
    </row>
    <row r="104" spans="1:8">
      <c r="A104" s="157" t="s">
        <v>862</v>
      </c>
      <c r="B104" s="158" t="s">
        <v>862</v>
      </c>
      <c r="C104" s="158" t="s">
        <v>1519</v>
      </c>
      <c r="D104" s="158" t="s">
        <v>1381</v>
      </c>
      <c r="E104" s="158"/>
      <c r="F104" s="158" t="s">
        <v>581</v>
      </c>
      <c r="G104" s="157">
        <v>0</v>
      </c>
      <c r="H104" s="157">
        <v>0</v>
      </c>
    </row>
    <row r="105" spans="1:8">
      <c r="A105" s="157" t="s">
        <v>863</v>
      </c>
      <c r="B105" s="158" t="s">
        <v>863</v>
      </c>
      <c r="C105" s="158" t="s">
        <v>1519</v>
      </c>
      <c r="D105" s="158" t="s">
        <v>1381</v>
      </c>
      <c r="E105" s="158"/>
      <c r="F105" s="158" t="s">
        <v>581</v>
      </c>
      <c r="G105" s="157">
        <v>0</v>
      </c>
      <c r="H105" s="157">
        <v>0</v>
      </c>
    </row>
    <row r="106" spans="1:8">
      <c r="A106" s="157" t="s">
        <v>681</v>
      </c>
      <c r="B106" s="158" t="s">
        <v>681</v>
      </c>
      <c r="C106" s="158" t="s">
        <v>1520</v>
      </c>
      <c r="D106" s="158" t="s">
        <v>1381</v>
      </c>
      <c r="E106" s="158" t="s">
        <v>1521</v>
      </c>
      <c r="F106" s="158" t="s">
        <v>581</v>
      </c>
      <c r="G106" s="157">
        <v>10.5027136379474</v>
      </c>
      <c r="H106" s="157">
        <v>0</v>
      </c>
    </row>
    <row r="107" spans="1:8">
      <c r="A107" s="157" t="s">
        <v>682</v>
      </c>
      <c r="B107" s="158" t="s">
        <v>682</v>
      </c>
      <c r="C107" s="158" t="s">
        <v>1522</v>
      </c>
      <c r="D107" s="158" t="s">
        <v>1381</v>
      </c>
      <c r="E107" s="158" t="s">
        <v>1523</v>
      </c>
      <c r="F107" s="158" t="s">
        <v>581</v>
      </c>
      <c r="G107" s="157">
        <v>10.5027136379474</v>
      </c>
      <c r="H107" s="157">
        <v>0</v>
      </c>
    </row>
    <row r="108" spans="1:8">
      <c r="A108" s="157" t="s">
        <v>1054</v>
      </c>
      <c r="B108" s="158" t="s">
        <v>1054</v>
      </c>
      <c r="C108" s="158" t="s">
        <v>1520</v>
      </c>
      <c r="D108" s="158" t="s">
        <v>1381</v>
      </c>
      <c r="E108" s="158" t="s">
        <v>1521</v>
      </c>
      <c r="F108" s="158" t="s">
        <v>581</v>
      </c>
      <c r="G108" s="157">
        <v>0.31508140913842297</v>
      </c>
      <c r="H108" s="157">
        <v>0</v>
      </c>
    </row>
    <row r="109" spans="1:8">
      <c r="A109" s="157" t="s">
        <v>1055</v>
      </c>
      <c r="B109" s="158" t="s">
        <v>1055</v>
      </c>
      <c r="C109" s="158" t="s">
        <v>1524</v>
      </c>
      <c r="D109" s="158" t="s">
        <v>1381</v>
      </c>
      <c r="E109" s="158" t="s">
        <v>1523</v>
      </c>
      <c r="F109" s="158" t="s">
        <v>581</v>
      </c>
      <c r="G109" s="157">
        <v>0.31508140913842297</v>
      </c>
      <c r="H109" s="157">
        <v>0</v>
      </c>
    </row>
    <row r="110" spans="1:8">
      <c r="A110" s="157" t="s">
        <v>1056</v>
      </c>
      <c r="B110" s="158" t="s">
        <v>1056</v>
      </c>
      <c r="C110" s="158" t="s">
        <v>1520</v>
      </c>
      <c r="D110" s="158" t="s">
        <v>1381</v>
      </c>
      <c r="E110" s="158" t="s">
        <v>1521</v>
      </c>
      <c r="F110" s="158" t="s">
        <v>581</v>
      </c>
      <c r="G110" s="157">
        <v>10.187632228809001</v>
      </c>
      <c r="H110" s="157">
        <v>0</v>
      </c>
    </row>
    <row r="111" spans="1:8">
      <c r="A111" s="157" t="s">
        <v>881</v>
      </c>
      <c r="B111" s="158" t="s">
        <v>881</v>
      </c>
      <c r="C111" s="158" t="s">
        <v>1525</v>
      </c>
      <c r="D111" s="158" t="s">
        <v>1381</v>
      </c>
      <c r="E111" s="158"/>
      <c r="F111" s="158" t="s">
        <v>581</v>
      </c>
      <c r="G111" s="157">
        <v>0</v>
      </c>
      <c r="H111" s="157">
        <v>0</v>
      </c>
    </row>
    <row r="112" spans="1:8">
      <c r="A112" s="157" t="s">
        <v>882</v>
      </c>
      <c r="B112" s="158" t="s">
        <v>882</v>
      </c>
      <c r="C112" s="158" t="s">
        <v>1520</v>
      </c>
      <c r="D112" s="158" t="s">
        <v>1381</v>
      </c>
      <c r="E112" s="158" t="s">
        <v>1521</v>
      </c>
      <c r="F112" s="158" t="s">
        <v>581</v>
      </c>
      <c r="G112" s="157">
        <v>0.31508140913842297</v>
      </c>
      <c r="H112" s="157">
        <v>0</v>
      </c>
    </row>
    <row r="113" spans="1:8">
      <c r="A113" s="157" t="s">
        <v>684</v>
      </c>
      <c r="B113" s="158" t="s">
        <v>684</v>
      </c>
      <c r="C113" s="158" t="s">
        <v>1526</v>
      </c>
      <c r="D113" s="158" t="s">
        <v>1381</v>
      </c>
      <c r="E113" s="158" t="s">
        <v>1523</v>
      </c>
      <c r="F113" s="158" t="s">
        <v>581</v>
      </c>
      <c r="G113" s="157">
        <v>10.5027136379474</v>
      </c>
      <c r="H113" s="157">
        <v>0</v>
      </c>
    </row>
    <row r="114" spans="1:8">
      <c r="A114" s="157" t="s">
        <v>883</v>
      </c>
      <c r="B114" s="158" t="s">
        <v>883</v>
      </c>
      <c r="C114" s="158" t="s">
        <v>1527</v>
      </c>
      <c r="D114" s="158" t="s">
        <v>1381</v>
      </c>
      <c r="E114" s="158" t="s">
        <v>1514</v>
      </c>
      <c r="F114" s="158" t="s">
        <v>581</v>
      </c>
      <c r="G114" s="157">
        <v>-10.187632228809001</v>
      </c>
      <c r="H114" s="157">
        <v>0</v>
      </c>
    </row>
    <row r="115" spans="1:8">
      <c r="A115" s="157" t="s">
        <v>685</v>
      </c>
      <c r="B115" s="158" t="s">
        <v>685</v>
      </c>
      <c r="C115" s="158" t="s">
        <v>1528</v>
      </c>
      <c r="D115" s="158" t="s">
        <v>1381</v>
      </c>
      <c r="E115" s="158" t="s">
        <v>1514</v>
      </c>
      <c r="F115" s="158" t="s">
        <v>581</v>
      </c>
      <c r="G115" s="157">
        <v>10.5027136379474</v>
      </c>
      <c r="H115" s="157">
        <v>0</v>
      </c>
    </row>
    <row r="116" spans="1:8">
      <c r="A116" s="157" t="s">
        <v>1057</v>
      </c>
      <c r="B116" s="158" t="s">
        <v>1057</v>
      </c>
      <c r="C116" s="158" t="s">
        <v>1529</v>
      </c>
      <c r="D116" s="158" t="s">
        <v>1381</v>
      </c>
      <c r="E116" s="158" t="s">
        <v>1521</v>
      </c>
      <c r="F116" s="158" t="s">
        <v>581</v>
      </c>
      <c r="G116" s="157">
        <v>0</v>
      </c>
      <c r="H116" s="157">
        <v>0</v>
      </c>
    </row>
    <row r="117" spans="1:8">
      <c r="A117" s="157" t="s">
        <v>1058</v>
      </c>
      <c r="B117" s="158" t="s">
        <v>1058</v>
      </c>
      <c r="C117" s="158" t="s">
        <v>1530</v>
      </c>
      <c r="D117" s="158" t="s">
        <v>1381</v>
      </c>
      <c r="E117" s="158" t="s">
        <v>1523</v>
      </c>
      <c r="F117" s="158" t="s">
        <v>581</v>
      </c>
      <c r="G117" s="157">
        <v>0</v>
      </c>
      <c r="H117" s="157">
        <v>0</v>
      </c>
    </row>
    <row r="118" spans="1:8">
      <c r="A118" s="157" t="s">
        <v>687</v>
      </c>
      <c r="B118" s="158" t="s">
        <v>687</v>
      </c>
      <c r="C118" s="158" t="s">
        <v>1520</v>
      </c>
      <c r="D118" s="158" t="s">
        <v>1381</v>
      </c>
      <c r="E118" s="158" t="s">
        <v>1521</v>
      </c>
      <c r="F118" s="158" t="s">
        <v>581</v>
      </c>
      <c r="G118" s="157">
        <v>10.5027136379474</v>
      </c>
      <c r="H118" s="157">
        <v>0</v>
      </c>
    </row>
    <row r="119" spans="1:8">
      <c r="A119" s="157" t="s">
        <v>688</v>
      </c>
      <c r="B119" s="158" t="s">
        <v>688</v>
      </c>
      <c r="C119" s="158" t="s">
        <v>1531</v>
      </c>
      <c r="D119" s="158" t="s">
        <v>1381</v>
      </c>
      <c r="E119" s="158" t="s">
        <v>1523</v>
      </c>
      <c r="F119" s="158" t="s">
        <v>581</v>
      </c>
      <c r="G119" s="157">
        <v>10.5027136379474</v>
      </c>
      <c r="H119" s="157">
        <v>0</v>
      </c>
    </row>
    <row r="120" spans="1:8">
      <c r="A120" s="157" t="s">
        <v>692</v>
      </c>
      <c r="B120" s="158" t="s">
        <v>692</v>
      </c>
      <c r="C120" s="158" t="s">
        <v>1532</v>
      </c>
      <c r="D120" s="158" t="s">
        <v>1381</v>
      </c>
      <c r="E120" s="158" t="s">
        <v>1521</v>
      </c>
      <c r="F120" s="158" t="s">
        <v>581</v>
      </c>
      <c r="G120" s="157">
        <v>10.5027136379474</v>
      </c>
      <c r="H120" s="157">
        <v>0</v>
      </c>
    </row>
    <row r="121" spans="1:8">
      <c r="A121" s="157" t="s">
        <v>693</v>
      </c>
      <c r="B121" s="158" t="s">
        <v>693</v>
      </c>
      <c r="C121" s="158" t="s">
        <v>1533</v>
      </c>
      <c r="D121" s="158" t="s">
        <v>1381</v>
      </c>
      <c r="E121" s="158" t="s">
        <v>1523</v>
      </c>
      <c r="F121" s="158" t="s">
        <v>581</v>
      </c>
      <c r="G121" s="157">
        <v>10.5027136379474</v>
      </c>
      <c r="H121" s="157">
        <v>0</v>
      </c>
    </row>
    <row r="122" spans="1:8">
      <c r="A122" s="157" t="s">
        <v>885</v>
      </c>
      <c r="B122" s="158" t="s">
        <v>885</v>
      </c>
      <c r="C122" s="158" t="s">
        <v>1534</v>
      </c>
      <c r="D122" s="158" t="s">
        <v>1381</v>
      </c>
      <c r="E122" s="158" t="s">
        <v>1521</v>
      </c>
      <c r="F122" s="158" t="s">
        <v>581</v>
      </c>
      <c r="G122" s="157">
        <v>10.187632228809001</v>
      </c>
      <c r="H122" s="157">
        <v>0</v>
      </c>
    </row>
    <row r="123" spans="1:8">
      <c r="A123" s="157" t="s">
        <v>886</v>
      </c>
      <c r="B123" s="158" t="s">
        <v>886</v>
      </c>
      <c r="C123" s="158" t="s">
        <v>1535</v>
      </c>
      <c r="D123" s="158" t="s">
        <v>1381</v>
      </c>
      <c r="E123" s="158" t="s">
        <v>1523</v>
      </c>
      <c r="F123" s="158" t="s">
        <v>581</v>
      </c>
      <c r="G123" s="157">
        <v>10.187632228809001</v>
      </c>
      <c r="H123" s="157">
        <v>0</v>
      </c>
    </row>
    <row r="124" spans="1:8">
      <c r="A124" s="157" t="s">
        <v>1066</v>
      </c>
      <c r="B124" s="158" t="s">
        <v>1066</v>
      </c>
      <c r="C124" s="158" t="s">
        <v>1529</v>
      </c>
      <c r="D124" s="158" t="s">
        <v>1381</v>
      </c>
      <c r="E124" s="158" t="s">
        <v>1521</v>
      </c>
      <c r="F124" s="158" t="s">
        <v>581</v>
      </c>
      <c r="G124" s="157">
        <v>0.31508140913842297</v>
      </c>
      <c r="H124" s="157">
        <v>0</v>
      </c>
    </row>
    <row r="125" spans="1:8">
      <c r="A125" s="157" t="s">
        <v>1067</v>
      </c>
      <c r="B125" s="158" t="s">
        <v>1067</v>
      </c>
      <c r="C125" s="158" t="s">
        <v>1536</v>
      </c>
      <c r="D125" s="158" t="s">
        <v>1381</v>
      </c>
      <c r="E125" s="158" t="s">
        <v>1523</v>
      </c>
      <c r="F125" s="158" t="s">
        <v>581</v>
      </c>
      <c r="G125" s="157">
        <v>0.31508140913842297</v>
      </c>
      <c r="H125" s="157">
        <v>0</v>
      </c>
    </row>
    <row r="126" spans="1:8">
      <c r="A126" s="157" t="s">
        <v>1082</v>
      </c>
      <c r="B126" s="158" t="s">
        <v>1082</v>
      </c>
      <c r="C126" s="158" t="s">
        <v>1537</v>
      </c>
      <c r="D126" s="158" t="s">
        <v>1381</v>
      </c>
      <c r="E126" s="158" t="s">
        <v>1514</v>
      </c>
      <c r="F126" s="158" t="s">
        <v>581</v>
      </c>
      <c r="G126" s="157">
        <v>0.31508140913842297</v>
      </c>
      <c r="H126" s="157">
        <v>0</v>
      </c>
    </row>
    <row r="127" spans="1:8">
      <c r="A127" s="157" t="s">
        <v>713</v>
      </c>
      <c r="B127" s="158" t="s">
        <v>713</v>
      </c>
      <c r="C127" s="158" t="s">
        <v>1538</v>
      </c>
      <c r="D127" s="158" t="s">
        <v>1381</v>
      </c>
      <c r="E127" s="158" t="s">
        <v>1511</v>
      </c>
      <c r="F127" s="158" t="s">
        <v>581</v>
      </c>
      <c r="G127" s="157">
        <v>10.5027136379474</v>
      </c>
      <c r="H127" s="157">
        <v>0</v>
      </c>
    </row>
    <row r="128" spans="1:8">
      <c r="A128" s="157" t="s">
        <v>714</v>
      </c>
      <c r="B128" s="158" t="s">
        <v>714</v>
      </c>
      <c r="C128" s="158" t="s">
        <v>1539</v>
      </c>
      <c r="D128" s="158" t="s">
        <v>1381</v>
      </c>
      <c r="E128" s="158" t="s">
        <v>1511</v>
      </c>
      <c r="F128" s="158" t="s">
        <v>581</v>
      </c>
      <c r="G128" s="157">
        <v>10.5027136379474</v>
      </c>
      <c r="H128" s="157">
        <v>0</v>
      </c>
    </row>
    <row r="129" spans="1:8">
      <c r="A129" s="157" t="s">
        <v>715</v>
      </c>
      <c r="B129" s="158" t="s">
        <v>715</v>
      </c>
      <c r="C129" s="158" t="s">
        <v>1540</v>
      </c>
      <c r="D129" s="158" t="s">
        <v>1381</v>
      </c>
      <c r="E129" s="158" t="s">
        <v>1511</v>
      </c>
      <c r="F129" s="158" t="s">
        <v>581</v>
      </c>
      <c r="G129" s="157">
        <v>10.5027136379474</v>
      </c>
      <c r="H129" s="157">
        <v>0</v>
      </c>
    </row>
    <row r="130" spans="1:8">
      <c r="A130" s="157" t="s">
        <v>1083</v>
      </c>
      <c r="B130" s="158" t="s">
        <v>1083</v>
      </c>
      <c r="C130" s="158" t="s">
        <v>1541</v>
      </c>
      <c r="D130" s="158" t="s">
        <v>1381</v>
      </c>
      <c r="E130" s="158" t="s">
        <v>1511</v>
      </c>
      <c r="F130" s="158" t="s">
        <v>581</v>
      </c>
      <c r="G130" s="157">
        <v>0.31508140913842297</v>
      </c>
      <c r="H130" s="157">
        <v>0</v>
      </c>
    </row>
    <row r="131" spans="1:8">
      <c r="A131" s="157" t="s">
        <v>1084</v>
      </c>
      <c r="B131" s="158" t="s">
        <v>1084</v>
      </c>
      <c r="C131" s="158" t="s">
        <v>1542</v>
      </c>
      <c r="D131" s="158" t="s">
        <v>1381</v>
      </c>
      <c r="E131" s="158" t="s">
        <v>1511</v>
      </c>
      <c r="F131" s="158" t="s">
        <v>581</v>
      </c>
      <c r="G131" s="157">
        <v>0.31508140913842297</v>
      </c>
      <c r="H131" s="157">
        <v>0</v>
      </c>
    </row>
    <row r="132" spans="1:8">
      <c r="A132" s="157" t="s">
        <v>1085</v>
      </c>
      <c r="B132" s="158" t="s">
        <v>1085</v>
      </c>
      <c r="C132" s="158" t="s">
        <v>1543</v>
      </c>
      <c r="D132" s="158" t="s">
        <v>1381</v>
      </c>
      <c r="E132" s="158" t="s">
        <v>1511</v>
      </c>
      <c r="F132" s="158" t="s">
        <v>581</v>
      </c>
      <c r="G132" s="157">
        <v>0</v>
      </c>
      <c r="H132" s="157">
        <v>0</v>
      </c>
    </row>
    <row r="133" spans="1:8">
      <c r="A133" s="157" t="s">
        <v>893</v>
      </c>
      <c r="B133" s="158" t="s">
        <v>893</v>
      </c>
      <c r="C133" s="158" t="s">
        <v>1544</v>
      </c>
      <c r="D133" s="158" t="s">
        <v>1381</v>
      </c>
      <c r="E133" s="158" t="s">
        <v>1511</v>
      </c>
      <c r="F133" s="158" t="s">
        <v>581</v>
      </c>
      <c r="G133" s="157">
        <v>10.187632228809001</v>
      </c>
      <c r="H133" s="157">
        <v>0</v>
      </c>
    </row>
    <row r="134" spans="1:8">
      <c r="A134" s="157" t="s">
        <v>716</v>
      </c>
      <c r="B134" s="158" t="s">
        <v>716</v>
      </c>
      <c r="C134" s="158" t="s">
        <v>1545</v>
      </c>
      <c r="D134" s="158" t="s">
        <v>1381</v>
      </c>
      <c r="E134" s="158" t="s">
        <v>1546</v>
      </c>
      <c r="F134" s="158" t="s">
        <v>581</v>
      </c>
      <c r="G134" s="157">
        <v>83.391546285302695</v>
      </c>
      <c r="H134" s="157">
        <v>0</v>
      </c>
    </row>
    <row r="135" spans="1:8">
      <c r="A135" s="157" t="s">
        <v>907</v>
      </c>
      <c r="B135" s="158" t="s">
        <v>907</v>
      </c>
      <c r="C135" s="158" t="s">
        <v>1547</v>
      </c>
      <c r="D135" s="158" t="s">
        <v>1381</v>
      </c>
      <c r="E135" s="158" t="s">
        <v>1514</v>
      </c>
      <c r="F135" s="158" t="s">
        <v>581</v>
      </c>
      <c r="G135" s="157">
        <v>10.187632228809001</v>
      </c>
      <c r="H135" s="157">
        <v>0</v>
      </c>
    </row>
    <row r="136" spans="1:8">
      <c r="A136" s="157" t="s">
        <v>741</v>
      </c>
      <c r="B136" s="158" t="s">
        <v>741</v>
      </c>
      <c r="C136" s="158" t="s">
        <v>1548</v>
      </c>
      <c r="D136" s="158" t="s">
        <v>1381</v>
      </c>
      <c r="E136" s="158" t="s">
        <v>1514</v>
      </c>
      <c r="F136" s="158" t="s">
        <v>581</v>
      </c>
      <c r="G136" s="157">
        <v>10.5027136379474</v>
      </c>
      <c r="H136" s="157">
        <v>0</v>
      </c>
    </row>
    <row r="137" spans="1:8">
      <c r="A137" s="157" t="s">
        <v>933</v>
      </c>
      <c r="B137" s="157" t="s">
        <v>1549</v>
      </c>
      <c r="C137" s="158" t="s">
        <v>1512</v>
      </c>
      <c r="D137" s="158" t="s">
        <v>1381</v>
      </c>
      <c r="E137" s="158" t="s">
        <v>1511</v>
      </c>
      <c r="F137" s="158" t="s">
        <v>581</v>
      </c>
      <c r="G137" s="157">
        <v>0</v>
      </c>
      <c r="H137" s="157">
        <v>0</v>
      </c>
    </row>
    <row r="138" spans="1:8">
      <c r="A138" s="159" t="s">
        <v>957</v>
      </c>
      <c r="B138" s="160" t="s">
        <v>957</v>
      </c>
      <c r="C138" s="160" t="s">
        <v>1550</v>
      </c>
      <c r="D138" s="160" t="s">
        <v>1381</v>
      </c>
      <c r="E138" s="160" t="s">
        <v>1551</v>
      </c>
      <c r="F138" s="160" t="s">
        <v>653</v>
      </c>
      <c r="G138" s="159">
        <v>0</v>
      </c>
      <c r="H138" s="159">
        <v>0</v>
      </c>
    </row>
    <row r="139" spans="1:8">
      <c r="A139" s="159" t="s">
        <v>958</v>
      </c>
      <c r="B139" s="160" t="s">
        <v>958</v>
      </c>
      <c r="C139" s="160" t="s">
        <v>1552</v>
      </c>
      <c r="D139" s="160" t="s">
        <v>1381</v>
      </c>
      <c r="E139" s="160" t="s">
        <v>1553</v>
      </c>
      <c r="F139" s="160" t="s">
        <v>653</v>
      </c>
      <c r="G139" s="159">
        <v>0</v>
      </c>
      <c r="H139" s="159">
        <v>0</v>
      </c>
    </row>
    <row r="140" spans="1:8">
      <c r="A140" s="159" t="s">
        <v>959</v>
      </c>
      <c r="B140" s="160" t="s">
        <v>959</v>
      </c>
      <c r="C140" s="160" t="s">
        <v>1554</v>
      </c>
      <c r="D140" s="160" t="s">
        <v>1381</v>
      </c>
      <c r="E140" s="160" t="s">
        <v>1553</v>
      </c>
      <c r="F140" s="160" t="s">
        <v>653</v>
      </c>
      <c r="G140" s="159">
        <v>0</v>
      </c>
      <c r="H140" s="159">
        <v>0</v>
      </c>
    </row>
    <row r="141" spans="1:8">
      <c r="A141" s="159" t="s">
        <v>960</v>
      </c>
      <c r="B141" s="160" t="s">
        <v>960</v>
      </c>
      <c r="C141" s="160" t="s">
        <v>1555</v>
      </c>
      <c r="D141" s="160" t="s">
        <v>1381</v>
      </c>
      <c r="E141" s="160" t="s">
        <v>1553</v>
      </c>
      <c r="F141" s="160" t="s">
        <v>653</v>
      </c>
      <c r="G141" s="159">
        <v>0</v>
      </c>
      <c r="H141" s="159">
        <v>0</v>
      </c>
    </row>
    <row r="142" spans="1:8">
      <c r="A142" s="159" t="s">
        <v>961</v>
      </c>
      <c r="B142" s="160" t="s">
        <v>961</v>
      </c>
      <c r="C142" s="160" t="s">
        <v>1556</v>
      </c>
      <c r="D142" s="160" t="s">
        <v>1381</v>
      </c>
      <c r="E142" s="160" t="s">
        <v>1553</v>
      </c>
      <c r="F142" s="160" t="s">
        <v>653</v>
      </c>
      <c r="G142" s="159">
        <v>0</v>
      </c>
      <c r="H142" s="159">
        <v>0</v>
      </c>
    </row>
    <row r="143" spans="1:8">
      <c r="A143" s="159" t="s">
        <v>962</v>
      </c>
      <c r="B143" s="160" t="s">
        <v>962</v>
      </c>
      <c r="C143" s="160" t="s">
        <v>1557</v>
      </c>
      <c r="D143" s="160" t="s">
        <v>1381</v>
      </c>
      <c r="E143" s="160" t="s">
        <v>1553</v>
      </c>
      <c r="F143" s="160" t="s">
        <v>653</v>
      </c>
      <c r="G143" s="159">
        <v>0</v>
      </c>
      <c r="H143" s="159">
        <v>0</v>
      </c>
    </row>
    <row r="144" spans="1:8">
      <c r="A144" s="159" t="s">
        <v>806</v>
      </c>
      <c r="B144" s="160" t="s">
        <v>806</v>
      </c>
      <c r="C144" s="160" t="s">
        <v>1558</v>
      </c>
      <c r="D144" s="160" t="s">
        <v>1381</v>
      </c>
      <c r="E144" s="160" t="s">
        <v>1553</v>
      </c>
      <c r="F144" s="160" t="s">
        <v>653</v>
      </c>
      <c r="G144" s="159">
        <v>0</v>
      </c>
      <c r="H144" s="159">
        <v>-3.7399446915281902E-2</v>
      </c>
    </row>
    <row r="145" spans="1:8">
      <c r="A145" s="159" t="s">
        <v>981</v>
      </c>
      <c r="B145" s="160" t="s">
        <v>981</v>
      </c>
      <c r="C145" s="160" t="s">
        <v>1559</v>
      </c>
      <c r="D145" s="160" t="s">
        <v>1381</v>
      </c>
      <c r="E145" s="160" t="s">
        <v>1560</v>
      </c>
      <c r="F145" s="160" t="s">
        <v>653</v>
      </c>
      <c r="G145" s="159">
        <v>0</v>
      </c>
      <c r="H145" s="159">
        <v>0</v>
      </c>
    </row>
    <row r="146" spans="1:8">
      <c r="A146" s="159" t="s">
        <v>996</v>
      </c>
      <c r="B146" s="160" t="s">
        <v>996</v>
      </c>
      <c r="C146" s="160" t="s">
        <v>1561</v>
      </c>
      <c r="D146" s="160" t="s">
        <v>1381</v>
      </c>
      <c r="E146" s="160" t="s">
        <v>1560</v>
      </c>
      <c r="F146" s="160" t="s">
        <v>653</v>
      </c>
      <c r="G146" s="159">
        <v>0</v>
      </c>
      <c r="H146" s="159">
        <v>0</v>
      </c>
    </row>
    <row r="147" spans="1:8">
      <c r="A147" s="159" t="s">
        <v>997</v>
      </c>
      <c r="B147" s="160" t="s">
        <v>997</v>
      </c>
      <c r="C147" s="160" t="s">
        <v>1562</v>
      </c>
      <c r="D147" s="160" t="s">
        <v>1381</v>
      </c>
      <c r="E147" s="160" t="s">
        <v>1560</v>
      </c>
      <c r="F147" s="160" t="s">
        <v>653</v>
      </c>
      <c r="G147" s="159">
        <v>0</v>
      </c>
      <c r="H147" s="159">
        <v>0</v>
      </c>
    </row>
    <row r="148" spans="1:8">
      <c r="A148" s="159" t="s">
        <v>1011</v>
      </c>
      <c r="B148" s="160" t="s">
        <v>1011</v>
      </c>
      <c r="C148" s="160" t="s">
        <v>1563</v>
      </c>
      <c r="D148" s="160" t="s">
        <v>1381</v>
      </c>
      <c r="E148" s="160" t="s">
        <v>1441</v>
      </c>
      <c r="F148" s="160" t="s">
        <v>653</v>
      </c>
      <c r="G148" s="159">
        <v>0</v>
      </c>
      <c r="H148" s="159">
        <v>0</v>
      </c>
    </row>
    <row r="149" spans="1:8">
      <c r="A149" s="159" t="s">
        <v>1012</v>
      </c>
      <c r="B149" s="160" t="s">
        <v>1012</v>
      </c>
      <c r="C149" s="160" t="s">
        <v>1564</v>
      </c>
      <c r="D149" s="160" t="s">
        <v>1381</v>
      </c>
      <c r="E149" s="160" t="s">
        <v>1441</v>
      </c>
      <c r="F149" s="160" t="s">
        <v>653</v>
      </c>
      <c r="G149" s="159">
        <v>0</v>
      </c>
      <c r="H149" s="159">
        <v>0</v>
      </c>
    </row>
    <row r="150" spans="1:8">
      <c r="A150" s="159" t="s">
        <v>1013</v>
      </c>
      <c r="B150" s="160" t="s">
        <v>1013</v>
      </c>
      <c r="C150" s="160" t="s">
        <v>1565</v>
      </c>
      <c r="D150" s="160" t="s">
        <v>1381</v>
      </c>
      <c r="E150" s="160" t="s">
        <v>1441</v>
      </c>
      <c r="F150" s="160" t="s">
        <v>653</v>
      </c>
      <c r="G150" s="159">
        <v>0</v>
      </c>
      <c r="H150" s="159">
        <v>0</v>
      </c>
    </row>
    <row r="151" spans="1:8">
      <c r="A151" s="159" t="s">
        <v>1014</v>
      </c>
      <c r="B151" s="160" t="s">
        <v>1014</v>
      </c>
      <c r="C151" s="160" t="s">
        <v>1566</v>
      </c>
      <c r="D151" s="160" t="s">
        <v>1381</v>
      </c>
      <c r="E151" s="160" t="s">
        <v>1441</v>
      </c>
      <c r="F151" s="160" t="s">
        <v>653</v>
      </c>
      <c r="G151" s="159">
        <v>0</v>
      </c>
      <c r="H151" s="159">
        <v>0</v>
      </c>
    </row>
    <row r="152" spans="1:8">
      <c r="A152" s="159" t="s">
        <v>1015</v>
      </c>
      <c r="B152" s="160" t="s">
        <v>1015</v>
      </c>
      <c r="C152" s="160" t="s">
        <v>1567</v>
      </c>
      <c r="D152" s="160" t="s">
        <v>1381</v>
      </c>
      <c r="E152" s="160" t="s">
        <v>1441</v>
      </c>
      <c r="F152" s="160" t="s">
        <v>653</v>
      </c>
      <c r="G152" s="159">
        <v>0</v>
      </c>
      <c r="H152" s="159">
        <v>0</v>
      </c>
    </row>
    <row r="153" spans="1:8">
      <c r="A153" s="159" t="s">
        <v>1016</v>
      </c>
      <c r="B153" s="160" t="s">
        <v>1016</v>
      </c>
      <c r="C153" s="160" t="s">
        <v>1568</v>
      </c>
      <c r="D153" s="160" t="s">
        <v>1381</v>
      </c>
      <c r="E153" s="160" t="s">
        <v>1441</v>
      </c>
      <c r="F153" s="160" t="s">
        <v>653</v>
      </c>
      <c r="G153" s="159">
        <v>0</v>
      </c>
      <c r="H153" s="159">
        <v>0</v>
      </c>
    </row>
    <row r="154" spans="1:8">
      <c r="A154" s="159" t="s">
        <v>837</v>
      </c>
      <c r="B154" s="160" t="s">
        <v>837</v>
      </c>
      <c r="C154" s="160" t="s">
        <v>1569</v>
      </c>
      <c r="D154" s="160" t="s">
        <v>1381</v>
      </c>
      <c r="E154" s="160" t="s">
        <v>1441</v>
      </c>
      <c r="F154" s="160" t="s">
        <v>653</v>
      </c>
      <c r="G154" s="159">
        <v>0</v>
      </c>
      <c r="H154" s="159">
        <v>-3.7399446915281902E-2</v>
      </c>
    </row>
    <row r="155" spans="1:8">
      <c r="A155" s="159" t="s">
        <v>855</v>
      </c>
      <c r="B155" s="160" t="s">
        <v>855</v>
      </c>
      <c r="C155" s="160" t="s">
        <v>1570</v>
      </c>
      <c r="D155" s="160" t="s">
        <v>1381</v>
      </c>
      <c r="E155" s="160" t="s">
        <v>1571</v>
      </c>
      <c r="F155" s="160" t="s">
        <v>653</v>
      </c>
      <c r="G155" s="159">
        <v>4.37047814851924E-3</v>
      </c>
      <c r="H155" s="159">
        <v>1.3678554190289E-3</v>
      </c>
    </row>
    <row r="156" spans="1:8">
      <c r="A156" s="159" t="s">
        <v>652</v>
      </c>
      <c r="B156" s="160" t="s">
        <v>652</v>
      </c>
      <c r="C156" s="160" t="s">
        <v>1572</v>
      </c>
      <c r="D156" s="160" t="s">
        <v>1381</v>
      </c>
      <c r="E156" s="160" t="s">
        <v>1571</v>
      </c>
      <c r="F156" s="160" t="s">
        <v>653</v>
      </c>
      <c r="G156" s="159">
        <v>0.31672033844411801</v>
      </c>
      <c r="H156" s="161">
        <v>5.1294578213583798E-4</v>
      </c>
    </row>
    <row r="157" spans="1:8">
      <c r="A157" s="159" t="s">
        <v>654</v>
      </c>
      <c r="B157" s="160" t="s">
        <v>654</v>
      </c>
      <c r="C157" s="160" t="s">
        <v>1573</v>
      </c>
      <c r="D157" s="160" t="s">
        <v>1381</v>
      </c>
      <c r="E157" s="160" t="s">
        <v>1571</v>
      </c>
      <c r="F157" s="160" t="s">
        <v>653</v>
      </c>
      <c r="G157" s="159">
        <v>4.9167879170841401E-3</v>
      </c>
      <c r="H157" s="159">
        <v>1.53883734640751E-3</v>
      </c>
    </row>
    <row r="158" spans="1:8">
      <c r="A158" s="159" t="s">
        <v>655</v>
      </c>
      <c r="B158" s="160" t="s">
        <v>655</v>
      </c>
      <c r="C158" s="160" t="s">
        <v>1574</v>
      </c>
      <c r="D158" s="160" t="s">
        <v>1381</v>
      </c>
      <c r="E158" s="160" t="s">
        <v>1571</v>
      </c>
      <c r="F158" s="160" t="s">
        <v>653</v>
      </c>
      <c r="G158" s="159">
        <v>10.1930953264946</v>
      </c>
      <c r="H158" s="159">
        <v>1.7098192737861201E-3</v>
      </c>
    </row>
    <row r="159" spans="1:8">
      <c r="A159" s="159" t="s">
        <v>656</v>
      </c>
      <c r="B159" s="160" t="s">
        <v>656</v>
      </c>
      <c r="C159" s="160" t="s">
        <v>1575</v>
      </c>
      <c r="D159" s="160" t="s">
        <v>1381</v>
      </c>
      <c r="E159" s="160" t="s">
        <v>1571</v>
      </c>
      <c r="F159" s="160" t="s">
        <v>653</v>
      </c>
      <c r="G159" s="159">
        <v>1.8028222362641799E-2</v>
      </c>
      <c r="H159" s="159">
        <v>5.6424036034942197E-3</v>
      </c>
    </row>
    <row r="160" spans="1:8">
      <c r="A160" s="159" t="s">
        <v>657</v>
      </c>
      <c r="B160" s="160" t="s">
        <v>657</v>
      </c>
      <c r="C160" s="160" t="s">
        <v>1576</v>
      </c>
      <c r="D160" s="160" t="s">
        <v>1381</v>
      </c>
      <c r="E160" s="160" t="s">
        <v>1571</v>
      </c>
      <c r="F160" s="160" t="s">
        <v>653</v>
      </c>
      <c r="G160" s="159">
        <v>1.5842983288382202E-2</v>
      </c>
      <c r="H160" s="159">
        <v>4.9584758939797699E-3</v>
      </c>
    </row>
    <row r="161" spans="1:8">
      <c r="A161" s="159" t="s">
        <v>658</v>
      </c>
      <c r="B161" s="160" t="s">
        <v>658</v>
      </c>
      <c r="C161" s="160" t="s">
        <v>1577</v>
      </c>
      <c r="D161" s="160" t="s">
        <v>1381</v>
      </c>
      <c r="E161" s="160" t="s">
        <v>1571</v>
      </c>
      <c r="F161" s="160" t="s">
        <v>653</v>
      </c>
      <c r="G161" s="159">
        <v>4.37047814851924E-3</v>
      </c>
      <c r="H161" s="159">
        <v>1.3678554190289E-3</v>
      </c>
    </row>
    <row r="162" spans="1:8">
      <c r="A162" s="159" t="s">
        <v>1047</v>
      </c>
      <c r="B162" s="160" t="s">
        <v>1047</v>
      </c>
      <c r="C162" s="160" t="s">
        <v>1578</v>
      </c>
      <c r="D162" s="160" t="s">
        <v>1381</v>
      </c>
      <c r="E162" s="160" t="s">
        <v>1464</v>
      </c>
      <c r="F162" s="160" t="s">
        <v>653</v>
      </c>
      <c r="G162" s="159">
        <v>0</v>
      </c>
      <c r="H162" s="159">
        <v>0</v>
      </c>
    </row>
    <row r="163" spans="1:8">
      <c r="A163" s="159" t="s">
        <v>1048</v>
      </c>
      <c r="B163" s="160" t="s">
        <v>1048</v>
      </c>
      <c r="C163" s="160" t="s">
        <v>1579</v>
      </c>
      <c r="D163" s="160" t="s">
        <v>1381</v>
      </c>
      <c r="E163" s="160" t="s">
        <v>1464</v>
      </c>
      <c r="F163" s="160" t="s">
        <v>653</v>
      </c>
      <c r="G163" s="159">
        <v>0</v>
      </c>
      <c r="H163" s="159">
        <v>0</v>
      </c>
    </row>
    <row r="164" spans="1:8">
      <c r="A164" s="159" t="s">
        <v>1049</v>
      </c>
      <c r="B164" s="160" t="s">
        <v>1049</v>
      </c>
      <c r="C164" s="160" t="s">
        <v>1580</v>
      </c>
      <c r="D164" s="160" t="s">
        <v>1381</v>
      </c>
      <c r="E164" s="160" t="s">
        <v>1464</v>
      </c>
      <c r="F164" s="160" t="s">
        <v>653</v>
      </c>
      <c r="G164" s="159">
        <v>0</v>
      </c>
      <c r="H164" s="159">
        <v>0</v>
      </c>
    </row>
    <row r="165" spans="1:8">
      <c r="A165" s="159" t="s">
        <v>1050</v>
      </c>
      <c r="B165" s="160" t="s">
        <v>1050</v>
      </c>
      <c r="C165" s="160" t="s">
        <v>1581</v>
      </c>
      <c r="D165" s="160" t="s">
        <v>1381</v>
      </c>
      <c r="E165" s="160" t="s">
        <v>1464</v>
      </c>
      <c r="F165" s="160" t="s">
        <v>653</v>
      </c>
      <c r="G165" s="159">
        <v>0</v>
      </c>
      <c r="H165" s="159">
        <v>0</v>
      </c>
    </row>
    <row r="166" spans="1:8">
      <c r="A166" s="159" t="s">
        <v>1051</v>
      </c>
      <c r="B166" s="160" t="s">
        <v>1051</v>
      </c>
      <c r="C166" s="160" t="s">
        <v>1582</v>
      </c>
      <c r="D166" s="160" t="s">
        <v>1381</v>
      </c>
      <c r="E166" s="160" t="s">
        <v>1464</v>
      </c>
      <c r="F166" s="160" t="s">
        <v>653</v>
      </c>
      <c r="G166" s="159">
        <v>0</v>
      </c>
      <c r="H166" s="159">
        <v>0</v>
      </c>
    </row>
    <row r="167" spans="1:8">
      <c r="A167" s="159" t="s">
        <v>878</v>
      </c>
      <c r="B167" s="160" t="s">
        <v>878</v>
      </c>
      <c r="C167" s="160" t="s">
        <v>1583</v>
      </c>
      <c r="D167" s="160" t="s">
        <v>1381</v>
      </c>
      <c r="E167" s="160" t="s">
        <v>1464</v>
      </c>
      <c r="F167" s="160" t="s">
        <v>653</v>
      </c>
      <c r="G167" s="159">
        <v>0</v>
      </c>
      <c r="H167" s="159">
        <v>-3.7399446915281902E-2</v>
      </c>
    </row>
    <row r="168" spans="1:8">
      <c r="A168" s="159" t="s">
        <v>880</v>
      </c>
      <c r="B168" s="160" t="s">
        <v>880</v>
      </c>
      <c r="C168" s="160" t="s">
        <v>1584</v>
      </c>
      <c r="D168" s="160" t="s">
        <v>1381</v>
      </c>
      <c r="E168" s="160" t="s">
        <v>1560</v>
      </c>
      <c r="F168" s="160" t="s">
        <v>653</v>
      </c>
      <c r="G168" s="159">
        <v>0</v>
      </c>
      <c r="H168" s="159">
        <v>3.7399446915281902E-2</v>
      </c>
    </row>
    <row r="169" spans="1:8">
      <c r="A169" s="159" t="s">
        <v>1068</v>
      </c>
      <c r="B169" s="160" t="s">
        <v>1068</v>
      </c>
      <c r="C169" s="160" t="s">
        <v>1585</v>
      </c>
      <c r="D169" s="160" t="s">
        <v>1381</v>
      </c>
      <c r="E169" s="160" t="s">
        <v>1560</v>
      </c>
      <c r="F169" s="160" t="s">
        <v>653</v>
      </c>
      <c r="G169" s="159">
        <v>0</v>
      </c>
      <c r="H169" s="159">
        <v>0</v>
      </c>
    </row>
    <row r="170" spans="1:8">
      <c r="A170" s="159" t="s">
        <v>1096</v>
      </c>
      <c r="B170" s="160" t="s">
        <v>1096</v>
      </c>
      <c r="C170" s="160" t="s">
        <v>1586</v>
      </c>
      <c r="D170" s="160" t="s">
        <v>1381</v>
      </c>
      <c r="E170" s="160" t="s">
        <v>1560</v>
      </c>
      <c r="F170" s="160" t="s">
        <v>653</v>
      </c>
      <c r="G170" s="159">
        <v>0</v>
      </c>
      <c r="H170" s="159">
        <v>0</v>
      </c>
    </row>
    <row r="171" spans="1:8">
      <c r="A171" s="159" t="s">
        <v>1140</v>
      </c>
      <c r="B171" s="159" t="s">
        <v>1587</v>
      </c>
      <c r="C171" s="162"/>
      <c r="D171" s="160" t="s">
        <v>1381</v>
      </c>
      <c r="E171" s="162"/>
      <c r="F171" s="160" t="s">
        <v>653</v>
      </c>
      <c r="G171" s="159">
        <v>0</v>
      </c>
      <c r="H171" s="159">
        <v>0</v>
      </c>
    </row>
    <row r="172" spans="1:8">
      <c r="A172" s="159" t="s">
        <v>1142</v>
      </c>
      <c r="B172" s="159" t="s">
        <v>1588</v>
      </c>
      <c r="C172" s="162"/>
      <c r="D172" s="160" t="s">
        <v>1381</v>
      </c>
      <c r="E172" s="162"/>
      <c r="F172" s="160" t="s">
        <v>653</v>
      </c>
      <c r="G172" s="159">
        <v>0</v>
      </c>
      <c r="H172" s="159">
        <v>1.24664823050939</v>
      </c>
    </row>
    <row r="173" spans="1:8">
      <c r="A173" s="159" t="s">
        <v>1143</v>
      </c>
      <c r="B173" s="159" t="s">
        <v>1589</v>
      </c>
      <c r="C173" s="162"/>
      <c r="D173" s="160" t="s">
        <v>1381</v>
      </c>
      <c r="E173" s="162"/>
      <c r="F173" s="160" t="s">
        <v>653</v>
      </c>
      <c r="G173" s="159">
        <v>0.94524422741527103</v>
      </c>
      <c r="H173" s="159">
        <v>0.149597787661127</v>
      </c>
    </row>
    <row r="174" spans="1:8">
      <c r="A174" s="159" t="s">
        <v>1152</v>
      </c>
      <c r="B174" s="160" t="s">
        <v>1152</v>
      </c>
      <c r="C174" s="160" t="s">
        <v>1590</v>
      </c>
      <c r="D174" s="160" t="s">
        <v>1381</v>
      </c>
      <c r="E174" s="160" t="s">
        <v>1560</v>
      </c>
      <c r="F174" s="160" t="s">
        <v>653</v>
      </c>
      <c r="G174" s="159">
        <v>0</v>
      </c>
      <c r="H174" s="159">
        <v>0</v>
      </c>
    </row>
    <row r="175" spans="1:8">
      <c r="A175" s="153" t="s">
        <v>1000</v>
      </c>
      <c r="B175" s="154" t="s">
        <v>1000</v>
      </c>
      <c r="C175" s="154" t="s">
        <v>1591</v>
      </c>
      <c r="D175" s="154" t="s">
        <v>1381</v>
      </c>
      <c r="E175" s="154" t="s">
        <v>1592</v>
      </c>
      <c r="F175" s="154" t="s">
        <v>143</v>
      </c>
      <c r="G175" s="153">
        <v>8.1921166375990104</v>
      </c>
      <c r="H175" s="153">
        <v>0.97238561979732896</v>
      </c>
    </row>
    <row r="176" spans="1:8">
      <c r="A176" s="153" t="s">
        <v>1001</v>
      </c>
      <c r="B176" s="154" t="s">
        <v>1001</v>
      </c>
      <c r="C176" s="154" t="s">
        <v>1593</v>
      </c>
      <c r="D176" s="154" t="s">
        <v>1381</v>
      </c>
      <c r="E176" s="154">
        <v>1.1399999999999999</v>
      </c>
      <c r="F176" s="154" t="s">
        <v>143</v>
      </c>
      <c r="G176" s="153">
        <v>4.7262211370763501</v>
      </c>
      <c r="H176" s="153">
        <v>0.56099170372922802</v>
      </c>
    </row>
    <row r="177" spans="1:8">
      <c r="A177" s="153" t="s">
        <v>1002</v>
      </c>
      <c r="B177" s="154" t="s">
        <v>1002</v>
      </c>
      <c r="C177" s="154" t="s">
        <v>1594</v>
      </c>
      <c r="D177" s="154" t="s">
        <v>1381</v>
      </c>
      <c r="E177" s="154">
        <v>1.1399999999999999</v>
      </c>
      <c r="F177" s="154" t="s">
        <v>143</v>
      </c>
      <c r="G177" s="153">
        <v>0.840217091035796</v>
      </c>
      <c r="H177" s="153">
        <v>9.9731858440751706E-2</v>
      </c>
    </row>
    <row r="178" spans="1:8">
      <c r="A178" s="153" t="s">
        <v>1003</v>
      </c>
      <c r="B178" s="154" t="s">
        <v>1003</v>
      </c>
      <c r="C178" s="154" t="s">
        <v>1595</v>
      </c>
      <c r="D178" s="154" t="s">
        <v>1381</v>
      </c>
      <c r="E178" s="154" t="s">
        <v>1596</v>
      </c>
      <c r="F178" s="154" t="s">
        <v>143</v>
      </c>
      <c r="G178" s="153">
        <v>0.840217091035796</v>
      </c>
      <c r="H178" s="153">
        <v>9.9731858440751706E-2</v>
      </c>
    </row>
    <row r="179" spans="1:8">
      <c r="A179" s="153" t="s">
        <v>142</v>
      </c>
      <c r="B179" s="154" t="s">
        <v>142</v>
      </c>
      <c r="C179" s="154" t="s">
        <v>1597</v>
      </c>
      <c r="D179" s="154" t="s">
        <v>1381</v>
      </c>
      <c r="E179" s="154" t="s">
        <v>1596</v>
      </c>
      <c r="F179" s="154" t="s">
        <v>143</v>
      </c>
      <c r="G179" s="153">
        <v>0</v>
      </c>
      <c r="H179" s="153">
        <v>0</v>
      </c>
    </row>
    <row r="180" spans="1:8">
      <c r="A180" s="153" t="s">
        <v>144</v>
      </c>
      <c r="B180" s="154" t="s">
        <v>144</v>
      </c>
      <c r="C180" s="154" t="s">
        <v>1598</v>
      </c>
      <c r="D180" s="154" t="s">
        <v>1381</v>
      </c>
      <c r="E180" s="154" t="s">
        <v>1596</v>
      </c>
      <c r="F180" s="154" t="s">
        <v>143</v>
      </c>
      <c r="G180" s="153">
        <v>0</v>
      </c>
      <c r="H180" s="153">
        <v>0</v>
      </c>
    </row>
    <row r="181" spans="1:8">
      <c r="A181" s="153" t="s">
        <v>145</v>
      </c>
      <c r="B181" s="154" t="s">
        <v>145</v>
      </c>
      <c r="C181" s="154" t="s">
        <v>1599</v>
      </c>
      <c r="D181" s="154" t="s">
        <v>1381</v>
      </c>
      <c r="E181" s="154" t="s">
        <v>1596</v>
      </c>
      <c r="F181" s="154" t="s">
        <v>143</v>
      </c>
      <c r="G181" s="153">
        <v>0</v>
      </c>
      <c r="H181" s="153">
        <v>0</v>
      </c>
    </row>
    <row r="182" spans="1:8">
      <c r="A182" s="153" t="s">
        <v>146</v>
      </c>
      <c r="B182" s="154" t="s">
        <v>146</v>
      </c>
      <c r="C182" s="154" t="s">
        <v>1600</v>
      </c>
      <c r="D182" s="154" t="s">
        <v>1381</v>
      </c>
      <c r="E182" s="154" t="s">
        <v>1596</v>
      </c>
      <c r="F182" s="154" t="s">
        <v>143</v>
      </c>
      <c r="G182" s="153">
        <v>0</v>
      </c>
      <c r="H182" s="153">
        <v>0</v>
      </c>
    </row>
    <row r="183" spans="1:8">
      <c r="A183" s="153" t="s">
        <v>147</v>
      </c>
      <c r="B183" s="154" t="s">
        <v>147</v>
      </c>
      <c r="C183" s="154" t="s">
        <v>1601</v>
      </c>
      <c r="D183" s="154" t="s">
        <v>1381</v>
      </c>
      <c r="E183" s="154" t="s">
        <v>1596</v>
      </c>
      <c r="F183" s="154" t="s">
        <v>143</v>
      </c>
      <c r="G183" s="153">
        <v>0</v>
      </c>
      <c r="H183" s="153">
        <v>0</v>
      </c>
    </row>
    <row r="184" spans="1:8">
      <c r="A184" s="153" t="s">
        <v>1027</v>
      </c>
      <c r="B184" s="154" t="s">
        <v>1027</v>
      </c>
      <c r="C184" s="154" t="s">
        <v>1602</v>
      </c>
      <c r="D184" s="154" t="s">
        <v>1381</v>
      </c>
      <c r="E184" s="154" t="s">
        <v>1603</v>
      </c>
      <c r="F184" s="154" t="s">
        <v>143</v>
      </c>
      <c r="G184" s="153">
        <v>0</v>
      </c>
      <c r="H184" s="153">
        <v>0</v>
      </c>
    </row>
    <row r="185" spans="1:8">
      <c r="A185" s="153" t="s">
        <v>1028</v>
      </c>
      <c r="B185" s="154" t="s">
        <v>1028</v>
      </c>
      <c r="C185" s="154" t="s">
        <v>1604</v>
      </c>
      <c r="D185" s="154" t="s">
        <v>1381</v>
      </c>
      <c r="E185" s="154" t="s">
        <v>1603</v>
      </c>
      <c r="F185" s="154" t="s">
        <v>143</v>
      </c>
      <c r="G185" s="153">
        <v>0</v>
      </c>
      <c r="H185" s="153">
        <v>0</v>
      </c>
    </row>
    <row r="186" spans="1:8">
      <c r="A186" s="153" t="s">
        <v>1029</v>
      </c>
      <c r="B186" s="154" t="s">
        <v>1029</v>
      </c>
      <c r="C186" s="154" t="s">
        <v>1605</v>
      </c>
      <c r="D186" s="154" t="s">
        <v>1381</v>
      </c>
      <c r="E186" s="154" t="s">
        <v>1603</v>
      </c>
      <c r="F186" s="154" t="s">
        <v>143</v>
      </c>
      <c r="G186" s="153">
        <v>0</v>
      </c>
      <c r="H186" s="153">
        <v>0</v>
      </c>
    </row>
    <row r="187" spans="1:8">
      <c r="A187" s="153" t="s">
        <v>1030</v>
      </c>
      <c r="B187" s="154" t="s">
        <v>1030</v>
      </c>
      <c r="C187" s="154" t="s">
        <v>1606</v>
      </c>
      <c r="D187" s="154" t="s">
        <v>1381</v>
      </c>
      <c r="E187" s="154" t="s">
        <v>1603</v>
      </c>
      <c r="F187" s="154" t="s">
        <v>143</v>
      </c>
      <c r="G187" s="153">
        <v>0</v>
      </c>
      <c r="H187" s="153">
        <v>0</v>
      </c>
    </row>
    <row r="188" spans="1:8">
      <c r="A188" s="153" t="s">
        <v>1031</v>
      </c>
      <c r="B188" s="154" t="s">
        <v>1031</v>
      </c>
      <c r="C188" s="154" t="s">
        <v>1607</v>
      </c>
      <c r="D188" s="154" t="s">
        <v>1381</v>
      </c>
      <c r="E188" s="154" t="s">
        <v>1603</v>
      </c>
      <c r="F188" s="154" t="s">
        <v>143</v>
      </c>
      <c r="G188" s="153">
        <v>0</v>
      </c>
      <c r="H188" s="153">
        <v>0</v>
      </c>
    </row>
    <row r="189" spans="1:8">
      <c r="A189" s="153" t="s">
        <v>237</v>
      </c>
      <c r="B189" s="154" t="s">
        <v>237</v>
      </c>
      <c r="C189" s="154" t="s">
        <v>1608</v>
      </c>
      <c r="D189" s="154" t="s">
        <v>1381</v>
      </c>
      <c r="E189" s="154" t="s">
        <v>1603</v>
      </c>
      <c r="F189" s="154" t="s">
        <v>143</v>
      </c>
      <c r="G189" s="153">
        <v>0</v>
      </c>
      <c r="H189" s="153">
        <v>0</v>
      </c>
    </row>
    <row r="190" spans="1:8">
      <c r="A190" s="153" t="s">
        <v>238</v>
      </c>
      <c r="B190" s="154" t="s">
        <v>238</v>
      </c>
      <c r="C190" s="154" t="s">
        <v>1609</v>
      </c>
      <c r="D190" s="154" t="s">
        <v>1381</v>
      </c>
      <c r="E190" s="154" t="s">
        <v>1603</v>
      </c>
      <c r="F190" s="154" t="s">
        <v>143</v>
      </c>
      <c r="G190" s="153">
        <v>0</v>
      </c>
      <c r="H190" s="153">
        <v>0</v>
      </c>
    </row>
    <row r="191" spans="1:8">
      <c r="A191" s="153" t="s">
        <v>239</v>
      </c>
      <c r="B191" s="154" t="s">
        <v>239</v>
      </c>
      <c r="C191" s="154" t="s">
        <v>1610</v>
      </c>
      <c r="D191" s="154" t="s">
        <v>1381</v>
      </c>
      <c r="E191" s="154" t="s">
        <v>1603</v>
      </c>
      <c r="F191" s="154" t="s">
        <v>143</v>
      </c>
      <c r="G191" s="153">
        <v>0</v>
      </c>
      <c r="H191" s="153">
        <v>0</v>
      </c>
    </row>
    <row r="192" spans="1:8">
      <c r="A192" s="153" t="s">
        <v>240</v>
      </c>
      <c r="B192" s="154" t="s">
        <v>240</v>
      </c>
      <c r="C192" s="154" t="s">
        <v>1611</v>
      </c>
      <c r="D192" s="154" t="s">
        <v>1381</v>
      </c>
      <c r="E192" s="154" t="s">
        <v>1603</v>
      </c>
      <c r="F192" s="154" t="s">
        <v>143</v>
      </c>
      <c r="G192" s="153">
        <v>0</v>
      </c>
      <c r="H192" s="153">
        <v>0</v>
      </c>
    </row>
    <row r="193" spans="1:8">
      <c r="A193" s="153" t="s">
        <v>241</v>
      </c>
      <c r="B193" s="154" t="s">
        <v>241</v>
      </c>
      <c r="C193" s="154" t="s">
        <v>1612</v>
      </c>
      <c r="D193" s="154" t="s">
        <v>1381</v>
      </c>
      <c r="E193" s="154" t="s">
        <v>1603</v>
      </c>
      <c r="F193" s="154" t="s">
        <v>143</v>
      </c>
      <c r="G193" s="153">
        <v>0</v>
      </c>
      <c r="H193" s="153">
        <v>0</v>
      </c>
    </row>
    <row r="194" spans="1:8">
      <c r="A194" s="153" t="s">
        <v>1032</v>
      </c>
      <c r="B194" s="154" t="s">
        <v>1032</v>
      </c>
      <c r="C194" s="154" t="s">
        <v>1613</v>
      </c>
      <c r="D194" s="154" t="s">
        <v>1381</v>
      </c>
      <c r="E194" s="154" t="s">
        <v>1603</v>
      </c>
      <c r="F194" s="154" t="s">
        <v>143</v>
      </c>
      <c r="G194" s="153">
        <v>0</v>
      </c>
      <c r="H194" s="153">
        <v>0</v>
      </c>
    </row>
    <row r="195" spans="1:8">
      <c r="A195" s="153" t="s">
        <v>1033</v>
      </c>
      <c r="B195" s="154" t="s">
        <v>1033</v>
      </c>
      <c r="C195" s="154" t="s">
        <v>1614</v>
      </c>
      <c r="D195" s="154" t="s">
        <v>1381</v>
      </c>
      <c r="E195" s="154" t="s">
        <v>1603</v>
      </c>
      <c r="F195" s="154" t="s">
        <v>143</v>
      </c>
      <c r="G195" s="153">
        <v>0</v>
      </c>
      <c r="H195" s="153">
        <v>0</v>
      </c>
    </row>
    <row r="196" spans="1:8">
      <c r="A196" s="153" t="s">
        <v>932</v>
      </c>
      <c r="B196" s="163" t="s">
        <v>1615</v>
      </c>
      <c r="C196" s="164" t="s">
        <v>1616</v>
      </c>
      <c r="D196" s="164" t="s">
        <v>1381</v>
      </c>
      <c r="E196" s="164" t="s">
        <v>1617</v>
      </c>
      <c r="F196" s="164" t="s">
        <v>143</v>
      </c>
      <c r="G196" s="153">
        <v>83.391546285302695</v>
      </c>
      <c r="H196" s="153">
        <v>0</v>
      </c>
    </row>
    <row r="197" spans="1:8">
      <c r="A197" s="153" t="s">
        <v>934</v>
      </c>
      <c r="B197" s="163" t="s">
        <v>1618</v>
      </c>
      <c r="C197" s="165"/>
      <c r="D197" s="164" t="s">
        <v>1381</v>
      </c>
      <c r="E197" s="165"/>
      <c r="F197" s="164" t="s">
        <v>143</v>
      </c>
      <c r="G197" s="153">
        <v>31.767497504380501</v>
      </c>
      <c r="H197" s="153">
        <v>0</v>
      </c>
    </row>
    <row r="198" spans="1:8">
      <c r="A198" s="153" t="s">
        <v>1141</v>
      </c>
      <c r="B198" s="163" t="s">
        <v>1619</v>
      </c>
      <c r="C198" s="166"/>
      <c r="D198" s="164" t="s">
        <v>1381</v>
      </c>
      <c r="E198" s="166"/>
      <c r="F198" s="164" t="s">
        <v>143</v>
      </c>
      <c r="G198" s="153">
        <v>0</v>
      </c>
      <c r="H198" s="153">
        <v>0</v>
      </c>
    </row>
    <row r="199" spans="1:8">
      <c r="A199" s="167" t="s">
        <v>1207</v>
      </c>
      <c r="B199" s="168" t="s">
        <v>1207</v>
      </c>
      <c r="C199" s="168" t="s">
        <v>1620</v>
      </c>
      <c r="D199" s="168" t="s">
        <v>1381</v>
      </c>
      <c r="E199" s="168" t="s">
        <v>1621</v>
      </c>
      <c r="F199" s="168" t="s">
        <v>160</v>
      </c>
      <c r="G199" s="167">
        <v>20.819291471426101</v>
      </c>
      <c r="H199" s="167">
        <v>0</v>
      </c>
    </row>
    <row r="200" spans="1:8">
      <c r="A200" s="167" t="s">
        <v>1208</v>
      </c>
      <c r="B200" s="168" t="s">
        <v>1208</v>
      </c>
      <c r="C200" s="168" t="s">
        <v>1620</v>
      </c>
      <c r="D200" s="168" t="s">
        <v>1381</v>
      </c>
      <c r="E200" s="168" t="s">
        <v>1621</v>
      </c>
      <c r="F200" s="168" t="s">
        <v>160</v>
      </c>
      <c r="G200" s="167">
        <v>0</v>
      </c>
      <c r="H200" s="167">
        <v>0</v>
      </c>
    </row>
    <row r="201" spans="1:8">
      <c r="A201" s="167" t="s">
        <v>159</v>
      </c>
      <c r="B201" s="168" t="s">
        <v>159</v>
      </c>
      <c r="C201" s="168" t="s">
        <v>1622</v>
      </c>
      <c r="D201" s="168" t="s">
        <v>1381</v>
      </c>
      <c r="E201" s="168" t="s">
        <v>1623</v>
      </c>
      <c r="F201" s="168" t="s">
        <v>160</v>
      </c>
      <c r="G201" s="167">
        <v>0</v>
      </c>
      <c r="H201" s="167">
        <v>0</v>
      </c>
    </row>
    <row r="202" spans="1:8">
      <c r="A202" s="167" t="s">
        <v>168</v>
      </c>
      <c r="B202" s="168" t="s">
        <v>168</v>
      </c>
      <c r="C202" s="168" t="s">
        <v>1624</v>
      </c>
      <c r="D202" s="168" t="s">
        <v>1381</v>
      </c>
      <c r="E202" s="168" t="s">
        <v>1625</v>
      </c>
      <c r="F202" s="168" t="s">
        <v>160</v>
      </c>
      <c r="G202" s="167">
        <v>0</v>
      </c>
      <c r="H202" s="167">
        <v>0</v>
      </c>
    </row>
    <row r="203" spans="1:8">
      <c r="A203" s="167" t="s">
        <v>169</v>
      </c>
      <c r="B203" s="168" t="s">
        <v>169</v>
      </c>
      <c r="C203" s="168" t="s">
        <v>1626</v>
      </c>
      <c r="D203" s="168" t="s">
        <v>1381</v>
      </c>
      <c r="E203" s="168" t="s">
        <v>1625</v>
      </c>
      <c r="F203" s="168" t="s">
        <v>160</v>
      </c>
      <c r="G203" s="167">
        <v>0</v>
      </c>
      <c r="H203" s="167">
        <v>0</v>
      </c>
    </row>
    <row r="204" spans="1:8">
      <c r="A204" s="167" t="s">
        <v>1061</v>
      </c>
      <c r="B204" s="168" t="s">
        <v>1061</v>
      </c>
      <c r="C204" s="168" t="s">
        <v>1627</v>
      </c>
      <c r="D204" s="168" t="s">
        <v>1381</v>
      </c>
      <c r="E204" s="168" t="s">
        <v>1628</v>
      </c>
      <c r="F204" s="168" t="s">
        <v>160</v>
      </c>
      <c r="G204" s="167">
        <v>0</v>
      </c>
      <c r="H204" s="167">
        <v>0</v>
      </c>
    </row>
    <row r="205" spans="1:8">
      <c r="A205" s="167" t="s">
        <v>1062</v>
      </c>
      <c r="B205" s="168" t="s">
        <v>1062</v>
      </c>
      <c r="C205" s="168" t="s">
        <v>1629</v>
      </c>
      <c r="D205" s="168" t="s">
        <v>1381</v>
      </c>
      <c r="E205" s="168" t="s">
        <v>1628</v>
      </c>
      <c r="F205" s="168" t="s">
        <v>160</v>
      </c>
      <c r="G205" s="167">
        <v>0</v>
      </c>
      <c r="H205" s="167">
        <v>0</v>
      </c>
    </row>
    <row r="206" spans="1:8">
      <c r="A206" s="167" t="s">
        <v>511</v>
      </c>
      <c r="B206" s="168" t="s">
        <v>511</v>
      </c>
      <c r="C206" s="168" t="s">
        <v>1630</v>
      </c>
      <c r="D206" s="168" t="s">
        <v>1381</v>
      </c>
      <c r="E206" s="168" t="s">
        <v>1631</v>
      </c>
      <c r="F206" s="168" t="s">
        <v>160</v>
      </c>
      <c r="G206" s="167">
        <v>0</v>
      </c>
      <c r="H206" s="167">
        <v>0</v>
      </c>
    </row>
    <row r="207" spans="1:8">
      <c r="A207" s="167" t="s">
        <v>1155</v>
      </c>
      <c r="B207" s="168" t="s">
        <v>1155</v>
      </c>
      <c r="C207" s="168" t="s">
        <v>1632</v>
      </c>
      <c r="D207" s="168" t="s">
        <v>1381</v>
      </c>
      <c r="E207" s="168" t="s">
        <v>1621</v>
      </c>
      <c r="F207" s="168" t="s">
        <v>160</v>
      </c>
      <c r="G207" s="167">
        <v>0</v>
      </c>
      <c r="H207" s="167">
        <v>0</v>
      </c>
    </row>
    <row r="208" spans="1:8">
      <c r="A208" s="167" t="s">
        <v>1156</v>
      </c>
      <c r="B208" s="168" t="s">
        <v>1156</v>
      </c>
      <c r="C208" s="168" t="s">
        <v>1633</v>
      </c>
      <c r="D208" s="168" t="s">
        <v>1381</v>
      </c>
      <c r="E208" s="168" t="s">
        <v>1621</v>
      </c>
      <c r="F208" s="168" t="s">
        <v>160</v>
      </c>
      <c r="G208" s="167">
        <v>20.819291471426101</v>
      </c>
      <c r="H208" s="167">
        <v>0</v>
      </c>
    </row>
    <row r="209" spans="1:8">
      <c r="A209" s="151" t="s">
        <v>1034</v>
      </c>
      <c r="B209" s="152" t="s">
        <v>1034</v>
      </c>
      <c r="C209" s="152" t="s">
        <v>1634</v>
      </c>
      <c r="D209" s="152" t="s">
        <v>1381</v>
      </c>
      <c r="E209" s="152" t="s">
        <v>1635</v>
      </c>
      <c r="F209" s="152" t="s">
        <v>410</v>
      </c>
      <c r="G209" s="151">
        <v>0</v>
      </c>
      <c r="H209" s="151">
        <v>0</v>
      </c>
    </row>
    <row r="210" spans="1:8">
      <c r="A210" s="151" t="s">
        <v>709</v>
      </c>
      <c r="B210" s="152" t="s">
        <v>709</v>
      </c>
      <c r="C210" s="152" t="s">
        <v>1636</v>
      </c>
      <c r="D210" s="152" t="s">
        <v>1381</v>
      </c>
      <c r="E210" s="152" t="s">
        <v>1637</v>
      </c>
      <c r="F210" s="152" t="s">
        <v>410</v>
      </c>
      <c r="G210" s="151">
        <v>0.172109576149028</v>
      </c>
      <c r="H210" s="151">
        <v>1.3957191405276299E-2</v>
      </c>
    </row>
    <row r="211" spans="1:8">
      <c r="A211" s="151" t="s">
        <v>710</v>
      </c>
      <c r="B211" s="152" t="s">
        <v>710</v>
      </c>
      <c r="C211" s="152" t="s">
        <v>1638</v>
      </c>
      <c r="D211" s="152" t="s">
        <v>1381</v>
      </c>
      <c r="E211" s="152" t="s">
        <v>1639</v>
      </c>
      <c r="F211" s="152" t="s">
        <v>410</v>
      </c>
      <c r="G211" s="151">
        <v>-0.172109576149028</v>
      </c>
      <c r="H211" s="151">
        <v>-1.3957191405276299E-2</v>
      </c>
    </row>
    <row r="212" spans="1:8">
      <c r="A212" s="151" t="s">
        <v>1103</v>
      </c>
      <c r="B212" s="152" t="s">
        <v>1103</v>
      </c>
      <c r="C212" s="152" t="s">
        <v>1640</v>
      </c>
      <c r="D212" s="152" t="s">
        <v>1381</v>
      </c>
      <c r="E212" s="152" t="s">
        <v>1641</v>
      </c>
      <c r="F212" s="152" t="s">
        <v>410</v>
      </c>
      <c r="G212" s="151">
        <v>0</v>
      </c>
      <c r="H212" s="151">
        <v>0</v>
      </c>
    </row>
    <row r="213" spans="1:8">
      <c r="A213" s="151" t="s">
        <v>759</v>
      </c>
      <c r="B213" s="152" t="s">
        <v>759</v>
      </c>
      <c r="C213" s="152" t="s">
        <v>1642</v>
      </c>
      <c r="D213" s="152" t="s">
        <v>1381</v>
      </c>
      <c r="E213" s="152" t="s">
        <v>1643</v>
      </c>
      <c r="F213" s="152" t="s">
        <v>410</v>
      </c>
      <c r="G213" s="151">
        <v>-0.172109576149028</v>
      </c>
      <c r="H213" s="151">
        <v>-1.3957191405276299E-2</v>
      </c>
    </row>
    <row r="214" spans="1:8">
      <c r="A214" s="151" t="s">
        <v>409</v>
      </c>
      <c r="B214" s="152" t="s">
        <v>409</v>
      </c>
      <c r="C214" s="152" t="s">
        <v>1642</v>
      </c>
      <c r="D214" s="152" t="s">
        <v>1381</v>
      </c>
      <c r="E214" s="152" t="s">
        <v>1643</v>
      </c>
      <c r="F214" s="152" t="s">
        <v>410</v>
      </c>
      <c r="G214" s="151">
        <v>0</v>
      </c>
      <c r="H214" s="151">
        <v>0</v>
      </c>
    </row>
    <row r="215" spans="1:8">
      <c r="A215" s="151" t="s">
        <v>451</v>
      </c>
      <c r="B215" s="152" t="s">
        <v>451</v>
      </c>
      <c r="C215" s="152" t="s">
        <v>1644</v>
      </c>
      <c r="D215" s="152" t="s">
        <v>1381</v>
      </c>
      <c r="E215" s="152" t="s">
        <v>1645</v>
      </c>
      <c r="F215" s="152" t="s">
        <v>410</v>
      </c>
      <c r="G215" s="151">
        <v>0</v>
      </c>
      <c r="H215" s="151">
        <v>0</v>
      </c>
    </row>
    <row r="216" spans="1:8">
      <c r="A216" s="149" t="s">
        <v>74</v>
      </c>
      <c r="B216" s="150" t="s">
        <v>74</v>
      </c>
      <c r="C216" s="150" t="s">
        <v>1646</v>
      </c>
      <c r="D216" s="150" t="s">
        <v>1381</v>
      </c>
      <c r="E216" s="150" t="s">
        <v>1647</v>
      </c>
      <c r="F216" s="150" t="s">
        <v>75</v>
      </c>
      <c r="G216" s="149">
        <v>0</v>
      </c>
      <c r="H216" s="149">
        <v>0</v>
      </c>
    </row>
    <row r="217" spans="1:8">
      <c r="A217" s="149" t="s">
        <v>177</v>
      </c>
      <c r="B217" s="150" t="s">
        <v>177</v>
      </c>
      <c r="C217" s="150" t="s">
        <v>1648</v>
      </c>
      <c r="D217" s="150" t="s">
        <v>1381</v>
      </c>
      <c r="E217" s="150" t="s">
        <v>1649</v>
      </c>
      <c r="F217" s="150" t="s">
        <v>75</v>
      </c>
      <c r="G217" s="149">
        <v>0</v>
      </c>
      <c r="H217" s="149">
        <v>0</v>
      </c>
    </row>
    <row r="218" spans="1:8">
      <c r="A218" s="149" t="s">
        <v>250</v>
      </c>
      <c r="B218" s="150" t="s">
        <v>250</v>
      </c>
      <c r="C218" s="150" t="s">
        <v>1650</v>
      </c>
      <c r="D218" s="150" t="s">
        <v>1381</v>
      </c>
      <c r="E218" s="150" t="s">
        <v>1651</v>
      </c>
      <c r="F218" s="150" t="s">
        <v>75</v>
      </c>
      <c r="G218" s="149">
        <v>0</v>
      </c>
      <c r="H218" s="149">
        <v>0</v>
      </c>
    </row>
    <row r="219" spans="1:8">
      <c r="A219" s="149" t="s">
        <v>251</v>
      </c>
      <c r="B219" s="150" t="s">
        <v>251</v>
      </c>
      <c r="C219" s="150" t="s">
        <v>1652</v>
      </c>
      <c r="D219" s="150" t="s">
        <v>1381</v>
      </c>
      <c r="E219" s="150" t="s">
        <v>1653</v>
      </c>
      <c r="F219" s="150" t="s">
        <v>75</v>
      </c>
      <c r="G219" s="149">
        <v>0</v>
      </c>
      <c r="H219" s="149">
        <v>0</v>
      </c>
    </row>
    <row r="220" spans="1:8">
      <c r="A220" s="149" t="s">
        <v>666</v>
      </c>
      <c r="B220" s="150" t="s">
        <v>666</v>
      </c>
      <c r="C220" s="150" t="s">
        <v>1654</v>
      </c>
      <c r="D220" s="150" t="s">
        <v>1381</v>
      </c>
      <c r="E220" s="150" t="s">
        <v>1655</v>
      </c>
      <c r="F220" s="150" t="s">
        <v>75</v>
      </c>
      <c r="G220" s="149">
        <v>0.119535510568812</v>
      </c>
      <c r="H220" s="149">
        <v>6.2250086893768999E-3</v>
      </c>
    </row>
    <row r="221" spans="1:8">
      <c r="A221" s="149" t="s">
        <v>349</v>
      </c>
      <c r="B221" s="150" t="s">
        <v>349</v>
      </c>
      <c r="C221" s="150" t="s">
        <v>1656</v>
      </c>
      <c r="D221" s="150" t="s">
        <v>1381</v>
      </c>
      <c r="E221" s="150" t="s">
        <v>1653</v>
      </c>
      <c r="F221" s="150" t="s">
        <v>75</v>
      </c>
      <c r="G221" s="149">
        <v>0</v>
      </c>
      <c r="H221" s="149">
        <v>0</v>
      </c>
    </row>
    <row r="222" spans="1:8">
      <c r="A222" s="149" t="s">
        <v>440</v>
      </c>
      <c r="B222" s="150" t="s">
        <v>440</v>
      </c>
      <c r="C222" s="150" t="s">
        <v>1657</v>
      </c>
      <c r="D222" s="150" t="s">
        <v>1381</v>
      </c>
      <c r="E222" s="150" t="s">
        <v>1658</v>
      </c>
      <c r="F222" s="150" t="s">
        <v>75</v>
      </c>
      <c r="G222" s="149">
        <v>0</v>
      </c>
      <c r="H222" s="149">
        <v>0</v>
      </c>
    </row>
    <row r="223" spans="1:8">
      <c r="A223" s="149" t="s">
        <v>449</v>
      </c>
      <c r="B223" s="150" t="s">
        <v>449</v>
      </c>
      <c r="C223" s="150" t="s">
        <v>1659</v>
      </c>
      <c r="D223" s="150" t="s">
        <v>1381</v>
      </c>
      <c r="E223" s="150" t="s">
        <v>1658</v>
      </c>
      <c r="F223" s="150" t="s">
        <v>75</v>
      </c>
      <c r="G223" s="149">
        <v>0</v>
      </c>
      <c r="H223" s="149">
        <v>0</v>
      </c>
    </row>
    <row r="224" spans="1:8">
      <c r="A224" s="149" t="s">
        <v>498</v>
      </c>
      <c r="B224" s="150" t="s">
        <v>498</v>
      </c>
      <c r="C224" s="150" t="s">
        <v>1660</v>
      </c>
      <c r="D224" s="150" t="s">
        <v>1381</v>
      </c>
      <c r="E224" s="150" t="s">
        <v>1658</v>
      </c>
      <c r="F224" s="150" t="s">
        <v>75</v>
      </c>
      <c r="G224" s="149">
        <v>0</v>
      </c>
      <c r="H224" s="149">
        <v>0</v>
      </c>
    </row>
    <row r="225" spans="1:8">
      <c r="A225" s="149" t="s">
        <v>500</v>
      </c>
      <c r="B225" s="150" t="s">
        <v>500</v>
      </c>
      <c r="C225" s="150" t="s">
        <v>1661</v>
      </c>
      <c r="D225" s="150" t="s">
        <v>1381</v>
      </c>
      <c r="E225" s="150" t="s">
        <v>1658</v>
      </c>
      <c r="F225" s="150" t="s">
        <v>75</v>
      </c>
      <c r="G225" s="149">
        <v>0</v>
      </c>
      <c r="H225" s="149">
        <v>0</v>
      </c>
    </row>
    <row r="226" spans="1:8">
      <c r="A226" s="149" t="s">
        <v>501</v>
      </c>
      <c r="B226" s="150" t="s">
        <v>501</v>
      </c>
      <c r="C226" s="150" t="s">
        <v>1662</v>
      </c>
      <c r="D226" s="150" t="s">
        <v>1381</v>
      </c>
      <c r="E226" s="150" t="s">
        <v>1663</v>
      </c>
      <c r="F226" s="150" t="s">
        <v>75</v>
      </c>
      <c r="G226" s="149">
        <v>0</v>
      </c>
      <c r="H226" s="149">
        <v>0</v>
      </c>
    </row>
    <row r="227" spans="1:8">
      <c r="A227" s="149" t="s">
        <v>790</v>
      </c>
      <c r="B227" s="150" t="s">
        <v>790</v>
      </c>
      <c r="C227" s="150" t="s">
        <v>1664</v>
      </c>
      <c r="D227" s="150" t="s">
        <v>1381</v>
      </c>
      <c r="E227" s="150" t="s">
        <v>1649</v>
      </c>
      <c r="F227" s="150" t="s">
        <v>75</v>
      </c>
      <c r="G227" s="149">
        <v>0.11917985924296801</v>
      </c>
      <c r="H227" s="149">
        <v>6.2161429598091202E-3</v>
      </c>
    </row>
    <row r="228" spans="1:8">
      <c r="A228" s="149" t="s">
        <v>791</v>
      </c>
      <c r="B228" s="150" t="s">
        <v>791</v>
      </c>
      <c r="C228" s="150" t="s">
        <v>1665</v>
      </c>
      <c r="D228" s="150" t="s">
        <v>1381</v>
      </c>
      <c r="E228" s="150" t="s">
        <v>1666</v>
      </c>
      <c r="F228" s="150" t="s">
        <v>75</v>
      </c>
      <c r="G228" s="149">
        <v>2.10457588695473E-2</v>
      </c>
      <c r="H228" s="149">
        <v>1.94792743932078E-3</v>
      </c>
    </row>
    <row r="229" spans="1:8">
      <c r="A229" t="s">
        <v>373</v>
      </c>
      <c r="B229" s="101" t="s">
        <v>373</v>
      </c>
      <c r="C229" s="101" t="s">
        <v>1667</v>
      </c>
      <c r="D229" s="101" t="s">
        <v>1381</v>
      </c>
      <c r="E229" s="101">
        <v>1.1399999999999999</v>
      </c>
      <c r="F229" s="101" t="s">
        <v>374</v>
      </c>
      <c r="G229">
        <v>0</v>
      </c>
      <c r="H229">
        <v>0</v>
      </c>
    </row>
    <row r="230" spans="1:8">
      <c r="A230" t="s">
        <v>382</v>
      </c>
      <c r="B230" s="101" t="s">
        <v>382</v>
      </c>
      <c r="C230" s="101" t="s">
        <v>1668</v>
      </c>
      <c r="D230" s="101" t="s">
        <v>1381</v>
      </c>
      <c r="E230" s="101" t="s">
        <v>1669</v>
      </c>
      <c r="F230" s="101" t="s">
        <v>374</v>
      </c>
      <c r="G230">
        <v>0</v>
      </c>
      <c r="H230">
        <v>0</v>
      </c>
    </row>
    <row r="231" spans="1:8">
      <c r="A231" s="149" t="s">
        <v>1194</v>
      </c>
      <c r="B231" s="150" t="s">
        <v>1194</v>
      </c>
      <c r="C231" s="150" t="s">
        <v>1670</v>
      </c>
      <c r="D231" s="150" t="s">
        <v>1381</v>
      </c>
      <c r="E231" s="150" t="s">
        <v>1671</v>
      </c>
      <c r="F231" s="150" t="s">
        <v>95</v>
      </c>
      <c r="G231" s="149">
        <v>0.28484737993314502</v>
      </c>
      <c r="H231" s="149">
        <v>-204.946009671821</v>
      </c>
    </row>
    <row r="232" spans="1:8">
      <c r="A232" s="149" t="s">
        <v>1195</v>
      </c>
      <c r="B232" s="150" t="s">
        <v>1195</v>
      </c>
      <c r="C232" s="150" t="s">
        <v>1672</v>
      </c>
      <c r="D232" s="150" t="s">
        <v>1381</v>
      </c>
      <c r="E232" s="150" t="s">
        <v>1671</v>
      </c>
      <c r="F232" s="150" t="s">
        <v>95</v>
      </c>
      <c r="G232" s="149">
        <v>-160.76655253511299</v>
      </c>
      <c r="H232" s="149">
        <v>212.80042301844699</v>
      </c>
    </row>
    <row r="233" spans="1:8">
      <c r="A233" s="149" t="s">
        <v>1170</v>
      </c>
      <c r="B233" s="150" t="s">
        <v>1170</v>
      </c>
      <c r="C233" s="150" t="s">
        <v>1673</v>
      </c>
      <c r="D233" s="150" t="s">
        <v>1381</v>
      </c>
      <c r="E233" s="150" t="s">
        <v>1674</v>
      </c>
      <c r="F233" s="150" t="s">
        <v>95</v>
      </c>
      <c r="G233" s="149">
        <v>-0.28459805735420401</v>
      </c>
      <c r="H233" s="149">
        <v>58.915651172755801</v>
      </c>
    </row>
    <row r="234" spans="1:8">
      <c r="A234" s="149" t="s">
        <v>1198</v>
      </c>
      <c r="B234" s="150" t="s">
        <v>1198</v>
      </c>
      <c r="C234" s="150" t="s">
        <v>1675</v>
      </c>
      <c r="D234" s="150" t="s">
        <v>1381</v>
      </c>
      <c r="E234" s="150" t="s">
        <v>1674</v>
      </c>
      <c r="F234" s="150" t="s">
        <v>95</v>
      </c>
      <c r="G234" s="149">
        <v>0</v>
      </c>
      <c r="H234" s="149">
        <v>0</v>
      </c>
    </row>
    <row r="235" spans="1:8">
      <c r="A235" s="149" t="s">
        <v>94</v>
      </c>
      <c r="B235" s="150" t="s">
        <v>94</v>
      </c>
      <c r="C235" s="150" t="s">
        <v>1673</v>
      </c>
      <c r="D235" s="150" t="s">
        <v>1381</v>
      </c>
      <c r="E235" s="150" t="s">
        <v>1674</v>
      </c>
      <c r="F235" s="150" t="s">
        <v>95</v>
      </c>
      <c r="G235" s="149">
        <v>0</v>
      </c>
      <c r="H235" s="149">
        <v>0</v>
      </c>
    </row>
    <row r="236" spans="1:8">
      <c r="A236" s="149" t="s">
        <v>96</v>
      </c>
      <c r="B236" s="150" t="s">
        <v>96</v>
      </c>
      <c r="C236" s="150" t="s">
        <v>1673</v>
      </c>
      <c r="D236" s="150" t="s">
        <v>1381</v>
      </c>
      <c r="E236" s="150" t="s">
        <v>1674</v>
      </c>
      <c r="F236" s="150" t="s">
        <v>95</v>
      </c>
      <c r="G236" s="149">
        <v>0</v>
      </c>
      <c r="H236" s="149">
        <v>0</v>
      </c>
    </row>
    <row r="237" spans="1:8">
      <c r="A237" s="149" t="s">
        <v>610</v>
      </c>
      <c r="B237" s="150" t="s">
        <v>610</v>
      </c>
      <c r="C237" s="150" t="s">
        <v>1676</v>
      </c>
      <c r="D237" s="150" t="s">
        <v>1381</v>
      </c>
      <c r="E237" s="150" t="s">
        <v>1677</v>
      </c>
      <c r="F237" s="150" t="s">
        <v>95</v>
      </c>
      <c r="G237" s="149">
        <v>0.186067974061287</v>
      </c>
      <c r="H237" s="149">
        <v>2.3648700355655201E-2</v>
      </c>
    </row>
    <row r="238" spans="1:8">
      <c r="A238" s="149" t="s">
        <v>670</v>
      </c>
      <c r="B238" s="150" t="s">
        <v>670</v>
      </c>
      <c r="C238" s="150" t="s">
        <v>1678</v>
      </c>
      <c r="D238" s="150" t="s">
        <v>1381</v>
      </c>
      <c r="E238" s="150" t="s">
        <v>1679</v>
      </c>
      <c r="F238" s="150" t="s">
        <v>95</v>
      </c>
      <c r="G238" s="149">
        <v>0.32590127576281902</v>
      </c>
      <c r="H238" s="149">
        <v>4.5041705802708103E-2</v>
      </c>
    </row>
    <row r="239" spans="1:8">
      <c r="A239" s="149" t="s">
        <v>266</v>
      </c>
      <c r="B239" s="150" t="s">
        <v>266</v>
      </c>
      <c r="C239" s="150" t="s">
        <v>1680</v>
      </c>
      <c r="D239" s="150" t="s">
        <v>1381</v>
      </c>
      <c r="E239" s="150" t="s">
        <v>1681</v>
      </c>
      <c r="F239" s="150" t="s">
        <v>95</v>
      </c>
      <c r="G239" s="149">
        <v>0</v>
      </c>
      <c r="H239" s="149">
        <v>0</v>
      </c>
    </row>
    <row r="240" spans="1:8">
      <c r="A240" s="149" t="s">
        <v>267</v>
      </c>
      <c r="B240" s="150" t="s">
        <v>267</v>
      </c>
      <c r="C240" s="150" t="s">
        <v>1680</v>
      </c>
      <c r="D240" s="150" t="s">
        <v>1381</v>
      </c>
      <c r="E240" s="150" t="s">
        <v>1681</v>
      </c>
      <c r="F240" s="150" t="s">
        <v>95</v>
      </c>
      <c r="G240" s="149">
        <v>0</v>
      </c>
      <c r="H240" s="149">
        <v>0</v>
      </c>
    </row>
    <row r="241" spans="1:8">
      <c r="A241" s="149" t="s">
        <v>268</v>
      </c>
      <c r="B241" s="150" t="s">
        <v>268</v>
      </c>
      <c r="C241" s="150" t="s">
        <v>1682</v>
      </c>
      <c r="D241" s="150" t="s">
        <v>1381</v>
      </c>
      <c r="E241" s="150" t="s">
        <v>1683</v>
      </c>
      <c r="F241" s="150" t="s">
        <v>95</v>
      </c>
      <c r="G241" s="149">
        <v>0</v>
      </c>
      <c r="H241" s="149">
        <v>0</v>
      </c>
    </row>
    <row r="242" spans="1:8">
      <c r="A242" s="149" t="s">
        <v>1216</v>
      </c>
      <c r="B242" s="150" t="s">
        <v>1216</v>
      </c>
      <c r="C242" s="150" t="s">
        <v>1684</v>
      </c>
      <c r="D242" s="150" t="s">
        <v>1381</v>
      </c>
      <c r="E242" s="150" t="s">
        <v>1685</v>
      </c>
      <c r="F242" s="150" t="s">
        <v>95</v>
      </c>
      <c r="G242" s="149">
        <v>0.70825211660502296</v>
      </c>
      <c r="H242" s="149">
        <v>114.37990526364599</v>
      </c>
    </row>
    <row r="243" spans="1:8">
      <c r="A243" s="149" t="s">
        <v>1217</v>
      </c>
      <c r="B243" s="150" t="s">
        <v>1217</v>
      </c>
      <c r="C243" s="150" t="s">
        <v>1686</v>
      </c>
      <c r="D243" s="150" t="s">
        <v>1381</v>
      </c>
      <c r="E243" s="150" t="s">
        <v>1687</v>
      </c>
      <c r="F243" s="150" t="s">
        <v>95</v>
      </c>
      <c r="G243" s="149">
        <v>0</v>
      </c>
      <c r="H243" s="149">
        <v>-34.4985428530996</v>
      </c>
    </row>
    <row r="244" spans="1:8">
      <c r="A244" s="149" t="s">
        <v>272</v>
      </c>
      <c r="B244" s="150" t="s">
        <v>272</v>
      </c>
      <c r="C244" s="150" t="s">
        <v>1688</v>
      </c>
      <c r="D244" s="150" t="s">
        <v>1381</v>
      </c>
      <c r="E244" s="150" t="s">
        <v>1689</v>
      </c>
      <c r="F244" s="150" t="s">
        <v>95</v>
      </c>
      <c r="G244" s="149">
        <v>0</v>
      </c>
      <c r="H244" s="149">
        <v>0</v>
      </c>
    </row>
    <row r="245" spans="1:8">
      <c r="A245" s="149" t="s">
        <v>273</v>
      </c>
      <c r="B245" s="150" t="s">
        <v>273</v>
      </c>
      <c r="C245" s="150" t="s">
        <v>1690</v>
      </c>
      <c r="D245" s="150" t="s">
        <v>1381</v>
      </c>
      <c r="E245" s="150" t="s">
        <v>1689</v>
      </c>
      <c r="F245" s="150" t="s">
        <v>95</v>
      </c>
      <c r="G245" s="149">
        <v>0</v>
      </c>
      <c r="H245" s="149">
        <v>0</v>
      </c>
    </row>
    <row r="246" spans="1:8">
      <c r="A246" s="149" t="s">
        <v>289</v>
      </c>
      <c r="B246" s="150" t="s">
        <v>289</v>
      </c>
      <c r="C246" s="150" t="s">
        <v>1691</v>
      </c>
      <c r="D246" s="150" t="s">
        <v>1381</v>
      </c>
      <c r="E246" s="150" t="s">
        <v>1692</v>
      </c>
      <c r="F246" s="150" t="s">
        <v>95</v>
      </c>
      <c r="G246" s="149">
        <v>0</v>
      </c>
      <c r="H246" s="149">
        <v>0</v>
      </c>
    </row>
    <row r="247" spans="1:8">
      <c r="A247" s="149" t="s">
        <v>371</v>
      </c>
      <c r="B247" s="150" t="s">
        <v>371</v>
      </c>
      <c r="C247" s="150" t="s">
        <v>1693</v>
      </c>
      <c r="D247" s="150" t="s">
        <v>1381</v>
      </c>
      <c r="E247" s="150" t="s">
        <v>1694</v>
      </c>
      <c r="F247" s="150" t="s">
        <v>95</v>
      </c>
      <c r="G247" s="149">
        <v>0</v>
      </c>
      <c r="H247" s="149">
        <v>0</v>
      </c>
    </row>
    <row r="248" spans="1:8">
      <c r="A248" s="149" t="s">
        <v>909</v>
      </c>
      <c r="B248" s="150" t="s">
        <v>909</v>
      </c>
      <c r="C248" s="150" t="s">
        <v>1695</v>
      </c>
      <c r="D248" s="150" t="s">
        <v>1381</v>
      </c>
      <c r="E248" s="150" t="s">
        <v>1415</v>
      </c>
      <c r="F248" s="150" t="s">
        <v>95</v>
      </c>
      <c r="G248" s="149">
        <v>0.13304292793386699</v>
      </c>
      <c r="H248" s="149">
        <v>42.743116609770503</v>
      </c>
    </row>
    <row r="249" spans="1:8">
      <c r="A249" s="174" t="s">
        <v>28</v>
      </c>
      <c r="B249" s="175" t="s">
        <v>28</v>
      </c>
      <c r="C249" s="175" t="s">
        <v>1696</v>
      </c>
      <c r="D249" s="175" t="s">
        <v>1381</v>
      </c>
      <c r="E249" s="175" t="s">
        <v>1697</v>
      </c>
      <c r="F249" s="175" t="s">
        <v>29</v>
      </c>
      <c r="G249" s="174">
        <v>0</v>
      </c>
      <c r="H249" s="174">
        <v>0</v>
      </c>
    </row>
    <row r="250" spans="1:8">
      <c r="A250" s="174" t="s">
        <v>676</v>
      </c>
      <c r="B250" s="175" t="s">
        <v>676</v>
      </c>
      <c r="C250" s="175" t="s">
        <v>1698</v>
      </c>
      <c r="D250" s="175" t="s">
        <v>1381</v>
      </c>
      <c r="E250" s="175" t="s">
        <v>1699</v>
      </c>
      <c r="F250" s="175" t="s">
        <v>29</v>
      </c>
      <c r="G250" s="174">
        <v>0.20064234540387399</v>
      </c>
      <c r="H250" s="174">
        <v>2.82234168126296E-2</v>
      </c>
    </row>
    <row r="251" spans="1:8">
      <c r="A251" s="174" t="s">
        <v>287</v>
      </c>
      <c r="B251" s="175" t="s">
        <v>287</v>
      </c>
      <c r="C251" s="175" t="s">
        <v>1698</v>
      </c>
      <c r="D251" s="175" t="s">
        <v>1381</v>
      </c>
      <c r="E251" s="175" t="s">
        <v>1699</v>
      </c>
      <c r="F251" s="175" t="s">
        <v>29</v>
      </c>
      <c r="G251" s="174">
        <v>0</v>
      </c>
      <c r="H251" s="174">
        <v>0</v>
      </c>
    </row>
    <row r="252" spans="1:8">
      <c r="A252" s="174" t="s">
        <v>677</v>
      </c>
      <c r="B252" s="175" t="s">
        <v>677</v>
      </c>
      <c r="C252" s="175" t="s">
        <v>1698</v>
      </c>
      <c r="D252" s="175" t="s">
        <v>1381</v>
      </c>
      <c r="E252" s="175" t="s">
        <v>1699</v>
      </c>
      <c r="F252" s="175" t="s">
        <v>29</v>
      </c>
      <c r="G252" s="174">
        <v>-0.20064234540387399</v>
      </c>
      <c r="H252" s="174">
        <v>-2.82234168126296E-2</v>
      </c>
    </row>
    <row r="253" spans="1:8">
      <c r="A253" s="176" t="s">
        <v>543</v>
      </c>
      <c r="B253" s="177" t="s">
        <v>543</v>
      </c>
      <c r="C253" s="177" t="s">
        <v>1700</v>
      </c>
      <c r="D253" s="177" t="s">
        <v>1381</v>
      </c>
      <c r="E253" s="177" t="s">
        <v>1701</v>
      </c>
      <c r="F253" s="177" t="s">
        <v>149</v>
      </c>
      <c r="G253" s="176">
        <v>0</v>
      </c>
      <c r="H253" s="176">
        <v>0.50686642471793197</v>
      </c>
    </row>
    <row r="254" spans="1:8">
      <c r="A254" s="176" t="s">
        <v>148</v>
      </c>
      <c r="B254" s="177" t="s">
        <v>148</v>
      </c>
      <c r="C254" s="177" t="s">
        <v>1702</v>
      </c>
      <c r="D254" s="177" t="s">
        <v>1381</v>
      </c>
      <c r="E254" s="177" t="s">
        <v>1703</v>
      </c>
      <c r="F254" s="177" t="s">
        <v>149</v>
      </c>
      <c r="G254" s="176">
        <v>0</v>
      </c>
      <c r="H254" s="176">
        <v>0</v>
      </c>
    </row>
    <row r="255" spans="1:8">
      <c r="A255" s="176" t="s">
        <v>553</v>
      </c>
      <c r="B255" s="177" t="s">
        <v>553</v>
      </c>
      <c r="C255" s="177" t="s">
        <v>1704</v>
      </c>
      <c r="D255" s="177" t="s">
        <v>1381</v>
      </c>
      <c r="E255" s="177" t="s">
        <v>1705</v>
      </c>
      <c r="F255" s="177" t="s">
        <v>149</v>
      </c>
      <c r="G255" s="176">
        <v>0</v>
      </c>
      <c r="H255" s="176">
        <v>0.50686642471793197</v>
      </c>
    </row>
    <row r="256" spans="1:8">
      <c r="A256" s="149" t="s">
        <v>541</v>
      </c>
      <c r="B256" s="150" t="s">
        <v>541</v>
      </c>
      <c r="C256" s="150" t="s">
        <v>1706</v>
      </c>
      <c r="D256" s="150" t="s">
        <v>1381</v>
      </c>
      <c r="E256" s="150" t="s">
        <v>1707</v>
      </c>
      <c r="F256" s="150" t="s">
        <v>112</v>
      </c>
      <c r="G256" s="149">
        <v>4.8049594074114603</v>
      </c>
      <c r="H256" s="149">
        <v>0.435813934896153</v>
      </c>
    </row>
    <row r="257" spans="1:8">
      <c r="A257" s="149" t="s">
        <v>542</v>
      </c>
      <c r="B257" s="150" t="s">
        <v>542</v>
      </c>
      <c r="C257" s="150" t="s">
        <v>1706</v>
      </c>
      <c r="D257" s="150" t="s">
        <v>1381</v>
      </c>
      <c r="E257" s="150" t="s">
        <v>1707</v>
      </c>
      <c r="F257" s="150" t="s">
        <v>112</v>
      </c>
      <c r="G257" s="149">
        <v>0</v>
      </c>
      <c r="H257" s="149">
        <v>4.7368326547852703E-2</v>
      </c>
    </row>
    <row r="258" spans="1:8">
      <c r="A258" s="149" t="s">
        <v>544</v>
      </c>
      <c r="B258" s="150" t="s">
        <v>544</v>
      </c>
      <c r="C258" s="150" t="s">
        <v>1708</v>
      </c>
      <c r="D258" s="150" t="s">
        <v>1381</v>
      </c>
      <c r="E258" s="150" t="s">
        <v>1709</v>
      </c>
      <c r="F258" s="150" t="s">
        <v>112</v>
      </c>
      <c r="G258" s="149">
        <v>0</v>
      </c>
      <c r="H258" s="149">
        <v>-0.50686642471793197</v>
      </c>
    </row>
    <row r="259" spans="1:8">
      <c r="A259" s="149" t="s">
        <v>611</v>
      </c>
      <c r="B259" s="150" t="s">
        <v>611</v>
      </c>
      <c r="C259" s="150" t="s">
        <v>1710</v>
      </c>
      <c r="D259" s="150" t="s">
        <v>1381</v>
      </c>
      <c r="E259" s="150" t="s">
        <v>1711</v>
      </c>
      <c r="F259" s="150" t="s">
        <v>112</v>
      </c>
      <c r="G259" s="149">
        <v>7.5530075385483494E-2</v>
      </c>
      <c r="H259" s="149">
        <v>2.3684163273926299E-2</v>
      </c>
    </row>
    <row r="260" spans="1:8">
      <c r="A260" s="149" t="s">
        <v>546</v>
      </c>
      <c r="B260" s="150" t="s">
        <v>546</v>
      </c>
      <c r="C260" s="150" t="s">
        <v>1712</v>
      </c>
      <c r="D260" s="150" t="s">
        <v>1381</v>
      </c>
      <c r="E260" s="150" t="s">
        <v>1713</v>
      </c>
      <c r="F260" s="150" t="s">
        <v>112</v>
      </c>
      <c r="G260" s="149">
        <v>3.2657591332936899</v>
      </c>
      <c r="H260" s="149">
        <v>0</v>
      </c>
    </row>
    <row r="261" spans="1:8">
      <c r="A261" s="149" t="s">
        <v>547</v>
      </c>
      <c r="B261" s="150" t="s">
        <v>547</v>
      </c>
      <c r="C261" s="150" t="s">
        <v>1712</v>
      </c>
      <c r="D261" s="150" t="s">
        <v>1381</v>
      </c>
      <c r="E261" s="150" t="s">
        <v>1713</v>
      </c>
      <c r="F261" s="150" t="s">
        <v>112</v>
      </c>
      <c r="G261" s="149">
        <v>0</v>
      </c>
      <c r="H261" s="149">
        <v>0</v>
      </c>
    </row>
    <row r="262" spans="1:8">
      <c r="A262" s="149" t="s">
        <v>111</v>
      </c>
      <c r="B262" s="150" t="s">
        <v>111</v>
      </c>
      <c r="C262" s="150" t="s">
        <v>1714</v>
      </c>
      <c r="D262" s="150" t="s">
        <v>1381</v>
      </c>
      <c r="E262" s="150" t="s">
        <v>1715</v>
      </c>
      <c r="F262" s="150" t="s">
        <v>112</v>
      </c>
      <c r="G262" s="149">
        <v>0</v>
      </c>
      <c r="H262" s="149">
        <v>0</v>
      </c>
    </row>
    <row r="263" spans="1:8">
      <c r="A263" s="149" t="s">
        <v>114</v>
      </c>
      <c r="B263" s="150" t="s">
        <v>114</v>
      </c>
      <c r="C263" s="150" t="s">
        <v>1716</v>
      </c>
      <c r="D263" s="150" t="s">
        <v>1381</v>
      </c>
      <c r="E263" s="150" t="s">
        <v>1717</v>
      </c>
      <c r="F263" s="150" t="s">
        <v>112</v>
      </c>
      <c r="G263" s="149">
        <v>0</v>
      </c>
      <c r="H263" s="149">
        <v>0</v>
      </c>
    </row>
    <row r="264" spans="1:8">
      <c r="A264" s="149" t="s">
        <v>612</v>
      </c>
      <c r="B264" s="150" t="s">
        <v>612</v>
      </c>
      <c r="C264" s="150" t="s">
        <v>1718</v>
      </c>
      <c r="D264" s="150" t="s">
        <v>1381</v>
      </c>
      <c r="E264" s="150" t="s">
        <v>1711</v>
      </c>
      <c r="F264" s="150" t="s">
        <v>112</v>
      </c>
      <c r="G264" s="149">
        <v>7.5530075385483494E-2</v>
      </c>
      <c r="H264" s="149">
        <v>2.3684163273926299E-2</v>
      </c>
    </row>
    <row r="265" spans="1:8">
      <c r="A265" s="149" t="s">
        <v>623</v>
      </c>
      <c r="B265" s="150" t="s">
        <v>623</v>
      </c>
      <c r="C265" s="150" t="s">
        <v>1719</v>
      </c>
      <c r="D265" s="150" t="s">
        <v>1381</v>
      </c>
      <c r="E265" s="150" t="s">
        <v>1720</v>
      </c>
      <c r="F265" s="150" t="s">
        <v>112</v>
      </c>
      <c r="G265" s="149">
        <v>0.94742579998101595</v>
      </c>
      <c r="H265" s="149">
        <v>0.297381900359246</v>
      </c>
    </row>
    <row r="266" spans="1:8">
      <c r="A266" s="149" t="s">
        <v>138</v>
      </c>
      <c r="B266" s="150" t="s">
        <v>138</v>
      </c>
      <c r="C266" s="150" t="s">
        <v>1721</v>
      </c>
      <c r="D266" s="150" t="s">
        <v>1381</v>
      </c>
      <c r="E266" s="150" t="s">
        <v>1722</v>
      </c>
      <c r="F266" s="150" t="s">
        <v>112</v>
      </c>
      <c r="G266" s="149">
        <v>0</v>
      </c>
      <c r="H266" s="149">
        <v>0</v>
      </c>
    </row>
    <row r="267" spans="1:8">
      <c r="A267" s="149" t="s">
        <v>139</v>
      </c>
      <c r="B267" s="150" t="s">
        <v>139</v>
      </c>
      <c r="C267" s="150" t="s">
        <v>1721</v>
      </c>
      <c r="D267" s="150" t="s">
        <v>1381</v>
      </c>
      <c r="E267" s="150" t="s">
        <v>1722</v>
      </c>
      <c r="F267" s="150" t="s">
        <v>112</v>
      </c>
      <c r="G267" s="149">
        <v>0</v>
      </c>
      <c r="H267" s="149">
        <v>0</v>
      </c>
    </row>
    <row r="268" spans="1:8">
      <c r="A268" s="149" t="s">
        <v>994</v>
      </c>
      <c r="B268" s="150" t="s">
        <v>994</v>
      </c>
      <c r="C268" s="150" t="s">
        <v>1723</v>
      </c>
      <c r="D268" s="150" t="s">
        <v>1381</v>
      </c>
      <c r="E268" s="150" t="s">
        <v>1724</v>
      </c>
      <c r="F268" s="150" t="s">
        <v>112</v>
      </c>
      <c r="G268" s="149">
        <v>0</v>
      </c>
      <c r="H268" s="149">
        <v>0</v>
      </c>
    </row>
    <row r="269" spans="1:8">
      <c r="A269" s="149" t="s">
        <v>995</v>
      </c>
      <c r="B269" s="150" t="s">
        <v>995</v>
      </c>
      <c r="C269" s="150" t="s">
        <v>1723</v>
      </c>
      <c r="D269" s="150" t="s">
        <v>1381</v>
      </c>
      <c r="E269" s="150" t="s">
        <v>1724</v>
      </c>
      <c r="F269" s="150" t="s">
        <v>112</v>
      </c>
      <c r="G269" s="149">
        <v>114.15181560576499</v>
      </c>
      <c r="H269" s="149">
        <v>0</v>
      </c>
    </row>
    <row r="270" spans="1:8">
      <c r="A270" s="149" t="s">
        <v>1004</v>
      </c>
      <c r="B270" s="150" t="s">
        <v>1004</v>
      </c>
      <c r="C270" s="150" t="s">
        <v>1725</v>
      </c>
      <c r="D270" s="150" t="s">
        <v>1381</v>
      </c>
      <c r="E270" s="150" t="s">
        <v>1726</v>
      </c>
      <c r="F270" s="150" t="s">
        <v>112</v>
      </c>
      <c r="G270" s="149">
        <v>0</v>
      </c>
      <c r="H270" s="149">
        <v>0</v>
      </c>
    </row>
    <row r="271" spans="1:8">
      <c r="A271" s="149" t="s">
        <v>187</v>
      </c>
      <c r="B271" s="150" t="s">
        <v>187</v>
      </c>
      <c r="C271" s="150" t="s">
        <v>1727</v>
      </c>
      <c r="D271" s="150" t="s">
        <v>1381</v>
      </c>
      <c r="E271" s="150" t="s">
        <v>1728</v>
      </c>
      <c r="F271" s="150" t="s">
        <v>112</v>
      </c>
      <c r="G271" s="149">
        <v>0</v>
      </c>
      <c r="H271" s="149">
        <v>0</v>
      </c>
    </row>
    <row r="272" spans="1:8">
      <c r="A272" s="149" t="s">
        <v>196</v>
      </c>
      <c r="B272" s="150" t="s">
        <v>196</v>
      </c>
      <c r="C272" s="150" t="s">
        <v>1729</v>
      </c>
      <c r="D272" s="150" t="s">
        <v>1381</v>
      </c>
      <c r="E272" s="150" t="s">
        <v>1730</v>
      </c>
      <c r="F272" s="150" t="s">
        <v>112</v>
      </c>
      <c r="G272" s="149">
        <v>0</v>
      </c>
      <c r="H272" s="149">
        <v>0</v>
      </c>
    </row>
    <row r="273" spans="1:8">
      <c r="A273" s="149" t="s">
        <v>197</v>
      </c>
      <c r="B273" s="150" t="s">
        <v>197</v>
      </c>
      <c r="C273" s="150" t="s">
        <v>1729</v>
      </c>
      <c r="D273" s="150" t="s">
        <v>1381</v>
      </c>
      <c r="E273" s="150" t="s">
        <v>1730</v>
      </c>
      <c r="F273" s="150" t="s">
        <v>112</v>
      </c>
      <c r="G273" s="149">
        <v>0</v>
      </c>
      <c r="H273" s="149">
        <v>0</v>
      </c>
    </row>
    <row r="274" spans="1:8">
      <c r="A274" s="149" t="s">
        <v>198</v>
      </c>
      <c r="B274" s="150" t="s">
        <v>198</v>
      </c>
      <c r="C274" s="150" t="s">
        <v>1731</v>
      </c>
      <c r="D274" s="150" t="s">
        <v>1381</v>
      </c>
      <c r="E274" s="150" t="s">
        <v>1732</v>
      </c>
      <c r="F274" s="150" t="s">
        <v>112</v>
      </c>
      <c r="G274" s="149">
        <v>0</v>
      </c>
      <c r="H274" s="149">
        <v>0</v>
      </c>
    </row>
    <row r="275" spans="1:8">
      <c r="A275" s="149" t="s">
        <v>199</v>
      </c>
      <c r="B275" s="150" t="s">
        <v>199</v>
      </c>
      <c r="C275" s="150" t="s">
        <v>1733</v>
      </c>
      <c r="D275" s="150" t="s">
        <v>1381</v>
      </c>
      <c r="E275" s="150" t="s">
        <v>1728</v>
      </c>
      <c r="F275" s="150" t="s">
        <v>112</v>
      </c>
      <c r="G275" s="149">
        <v>0</v>
      </c>
      <c r="H275" s="149">
        <v>0</v>
      </c>
    </row>
    <row r="276" spans="1:8">
      <c r="A276" s="149" t="s">
        <v>202</v>
      </c>
      <c r="B276" s="150" t="s">
        <v>202</v>
      </c>
      <c r="C276" s="150" t="s">
        <v>1733</v>
      </c>
      <c r="D276" s="150" t="s">
        <v>1381</v>
      </c>
      <c r="E276" s="150" t="s">
        <v>1728</v>
      </c>
      <c r="F276" s="150" t="s">
        <v>112</v>
      </c>
      <c r="G276" s="149">
        <v>0</v>
      </c>
      <c r="H276" s="149">
        <v>0</v>
      </c>
    </row>
    <row r="277" spans="1:8">
      <c r="A277" s="149" t="s">
        <v>246</v>
      </c>
      <c r="B277" s="150" t="s">
        <v>246</v>
      </c>
      <c r="C277" s="150" t="s">
        <v>1734</v>
      </c>
      <c r="D277" s="150" t="s">
        <v>1381</v>
      </c>
      <c r="E277" s="150" t="s">
        <v>1735</v>
      </c>
      <c r="F277" s="150" t="s">
        <v>112</v>
      </c>
      <c r="G277" s="149">
        <v>0</v>
      </c>
      <c r="H277" s="149">
        <v>0</v>
      </c>
    </row>
    <row r="278" spans="1:8">
      <c r="A278" s="149" t="s">
        <v>1212</v>
      </c>
      <c r="B278" s="150" t="s">
        <v>1212</v>
      </c>
      <c r="C278" s="150" t="s">
        <v>1736</v>
      </c>
      <c r="D278" s="150" t="s">
        <v>1381</v>
      </c>
      <c r="E278" s="150" t="s">
        <v>1737</v>
      </c>
      <c r="F278" s="150" t="s">
        <v>112</v>
      </c>
      <c r="G278" s="149">
        <v>4.8804894827969401</v>
      </c>
      <c r="H278" s="149">
        <v>0</v>
      </c>
    </row>
    <row r="279" spans="1:8">
      <c r="A279" s="149" t="s">
        <v>550</v>
      </c>
      <c r="B279" s="150" t="s">
        <v>550</v>
      </c>
      <c r="C279" s="150" t="s">
        <v>1738</v>
      </c>
      <c r="D279" s="150" t="s">
        <v>1381</v>
      </c>
      <c r="E279" s="150" t="s">
        <v>1739</v>
      </c>
      <c r="F279" s="150" t="s">
        <v>112</v>
      </c>
      <c r="G279" s="149">
        <v>0</v>
      </c>
      <c r="H279" s="149">
        <v>-0.50686642471793197</v>
      </c>
    </row>
    <row r="280" spans="1:8">
      <c r="A280" s="149" t="s">
        <v>554</v>
      </c>
      <c r="B280" s="150" t="s">
        <v>554</v>
      </c>
      <c r="C280" s="150" t="s">
        <v>1740</v>
      </c>
      <c r="D280" s="150" t="s">
        <v>1381</v>
      </c>
      <c r="E280" s="150" t="s">
        <v>1741</v>
      </c>
      <c r="F280" s="150" t="s">
        <v>112</v>
      </c>
      <c r="G280" s="149">
        <v>4.8049594074114603</v>
      </c>
      <c r="H280" s="149">
        <v>0.483182261444005</v>
      </c>
    </row>
    <row r="281" spans="1:8">
      <c r="A281" s="149" t="s">
        <v>555</v>
      </c>
      <c r="B281" s="150" t="s">
        <v>555</v>
      </c>
      <c r="C281" s="150" t="s">
        <v>1740</v>
      </c>
      <c r="D281" s="150" t="s">
        <v>1381</v>
      </c>
      <c r="E281" s="150" t="s">
        <v>1741</v>
      </c>
      <c r="F281" s="150" t="s">
        <v>112</v>
      </c>
      <c r="G281" s="149">
        <v>0</v>
      </c>
      <c r="H281" s="149">
        <v>0</v>
      </c>
    </row>
    <row r="282" spans="1:8">
      <c r="A282" s="149" t="s">
        <v>282</v>
      </c>
      <c r="B282" s="150" t="s">
        <v>282</v>
      </c>
      <c r="C282" s="150" t="s">
        <v>1742</v>
      </c>
      <c r="D282" s="150" t="s">
        <v>1381</v>
      </c>
      <c r="E282" s="150" t="s">
        <v>1743</v>
      </c>
      <c r="F282" s="150" t="s">
        <v>112</v>
      </c>
      <c r="G282" s="149">
        <v>0</v>
      </c>
      <c r="H282" s="149">
        <v>0</v>
      </c>
    </row>
    <row r="283" spans="1:8">
      <c r="A283" s="149" t="s">
        <v>283</v>
      </c>
      <c r="B283" s="150" t="s">
        <v>283</v>
      </c>
      <c r="C283" s="150" t="s">
        <v>1744</v>
      </c>
      <c r="D283" s="150" t="s">
        <v>1381</v>
      </c>
      <c r="E283" s="150" t="s">
        <v>1743</v>
      </c>
      <c r="F283" s="150" t="s">
        <v>112</v>
      </c>
      <c r="G283" s="149">
        <v>0</v>
      </c>
      <c r="H283" s="149">
        <v>0</v>
      </c>
    </row>
    <row r="284" spans="1:8">
      <c r="A284" s="149" t="s">
        <v>1079</v>
      </c>
      <c r="B284" s="150" t="s">
        <v>1079</v>
      </c>
      <c r="C284" s="150" t="s">
        <v>1745</v>
      </c>
      <c r="D284" s="150" t="s">
        <v>1381</v>
      </c>
      <c r="E284" s="150" t="s">
        <v>1746</v>
      </c>
      <c r="F284" s="150" t="s">
        <v>112</v>
      </c>
      <c r="G284" s="149">
        <v>0</v>
      </c>
      <c r="H284" s="149">
        <v>0</v>
      </c>
    </row>
    <row r="285" spans="1:8">
      <c r="A285" s="149" t="s">
        <v>706</v>
      </c>
      <c r="B285" s="150" t="s">
        <v>706</v>
      </c>
      <c r="C285" s="150" t="s">
        <v>1745</v>
      </c>
      <c r="D285" s="150" t="s">
        <v>1381</v>
      </c>
      <c r="E285" s="150" t="s">
        <v>1746</v>
      </c>
      <c r="F285" s="150" t="s">
        <v>112</v>
      </c>
      <c r="G285" s="149">
        <v>5.4630976856490501E-2</v>
      </c>
      <c r="H285" s="149">
        <v>1.7098192737861201E-2</v>
      </c>
    </row>
    <row r="286" spans="1:8">
      <c r="A286" s="149" t="s">
        <v>343</v>
      </c>
      <c r="B286" s="150" t="s">
        <v>343</v>
      </c>
      <c r="C286" s="150" t="s">
        <v>1747</v>
      </c>
      <c r="D286" s="150" t="s">
        <v>1381</v>
      </c>
      <c r="E286" s="150" t="s">
        <v>1748</v>
      </c>
      <c r="F286" s="150" t="s">
        <v>112</v>
      </c>
      <c r="G286" s="149">
        <v>0</v>
      </c>
      <c r="H286" s="149">
        <v>0</v>
      </c>
    </row>
    <row r="287" spans="1:8">
      <c r="A287" s="149" t="s">
        <v>344</v>
      </c>
      <c r="B287" s="150" t="s">
        <v>344</v>
      </c>
      <c r="C287" s="150" t="s">
        <v>1747</v>
      </c>
      <c r="D287" s="150" t="s">
        <v>1381</v>
      </c>
      <c r="E287" s="150" t="s">
        <v>1748</v>
      </c>
      <c r="F287" s="150" t="s">
        <v>112</v>
      </c>
      <c r="G287" s="149">
        <v>0</v>
      </c>
      <c r="H287" s="149">
        <v>0</v>
      </c>
    </row>
    <row r="288" spans="1:8">
      <c r="A288" s="149" t="s">
        <v>895</v>
      </c>
      <c r="B288" s="150" t="s">
        <v>895</v>
      </c>
      <c r="C288" s="150" t="s">
        <v>1749</v>
      </c>
      <c r="D288" s="150" t="s">
        <v>1381</v>
      </c>
      <c r="E288" s="150" t="s">
        <v>1750</v>
      </c>
      <c r="F288" s="150" t="s">
        <v>112</v>
      </c>
      <c r="G288" s="149">
        <v>2.28130159732271</v>
      </c>
      <c r="H288" s="149">
        <v>0.71597098923799796</v>
      </c>
    </row>
    <row r="289" spans="1:8">
      <c r="A289" s="149" t="s">
        <v>1087</v>
      </c>
      <c r="B289" s="150" t="s">
        <v>1087</v>
      </c>
      <c r="C289" s="150" t="s">
        <v>1749</v>
      </c>
      <c r="D289" s="150" t="s">
        <v>1381</v>
      </c>
      <c r="E289" s="150" t="s">
        <v>1750</v>
      </c>
      <c r="F289" s="150" t="s">
        <v>112</v>
      </c>
      <c r="G289" s="149">
        <v>0</v>
      </c>
      <c r="H289" s="149">
        <v>0</v>
      </c>
    </row>
    <row r="290" spans="1:8">
      <c r="A290" s="149" t="s">
        <v>1088</v>
      </c>
      <c r="B290" s="150" t="s">
        <v>1088</v>
      </c>
      <c r="C290" s="150" t="s">
        <v>1751</v>
      </c>
      <c r="D290" s="150" t="s">
        <v>1381</v>
      </c>
      <c r="E290" s="150" t="s">
        <v>1752</v>
      </c>
      <c r="F290" s="150" t="s">
        <v>112</v>
      </c>
      <c r="G290" s="149">
        <v>0</v>
      </c>
      <c r="H290" s="149">
        <v>0</v>
      </c>
    </row>
    <row r="291" spans="1:8">
      <c r="A291" s="149" t="s">
        <v>560</v>
      </c>
      <c r="B291" s="150" t="s">
        <v>560</v>
      </c>
      <c r="C291" s="150" t="s">
        <v>1753</v>
      </c>
      <c r="D291" s="150" t="s">
        <v>1381</v>
      </c>
      <c r="E291" s="150" t="s">
        <v>1507</v>
      </c>
      <c r="F291" s="150" t="s">
        <v>112</v>
      </c>
      <c r="G291" s="149">
        <v>0</v>
      </c>
      <c r="H291" s="149">
        <v>0.329298526803254</v>
      </c>
    </row>
    <row r="292" spans="1:8">
      <c r="A292" s="149" t="s">
        <v>561</v>
      </c>
      <c r="B292" s="150" t="s">
        <v>561</v>
      </c>
      <c r="C292" s="150" t="s">
        <v>1753</v>
      </c>
      <c r="D292" s="150" t="s">
        <v>1381</v>
      </c>
      <c r="E292" s="150" t="s">
        <v>1507</v>
      </c>
      <c r="F292" s="150" t="s">
        <v>112</v>
      </c>
      <c r="G292" s="149">
        <v>115.20080369158001</v>
      </c>
      <c r="H292" s="149">
        <v>0</v>
      </c>
    </row>
    <row r="293" spans="1:8">
      <c r="A293" s="149" t="s">
        <v>913</v>
      </c>
      <c r="B293" s="150" t="s">
        <v>913</v>
      </c>
      <c r="C293" s="150" t="s">
        <v>1754</v>
      </c>
      <c r="D293" s="150" t="s">
        <v>1381</v>
      </c>
      <c r="E293" s="150" t="s">
        <v>1755</v>
      </c>
      <c r="F293" s="150" t="s">
        <v>112</v>
      </c>
      <c r="G293" s="149">
        <v>2.28130159732271</v>
      </c>
      <c r="H293" s="149">
        <v>0.71597098923799796</v>
      </c>
    </row>
    <row r="294" spans="1:8">
      <c r="A294" s="149" t="s">
        <v>1102</v>
      </c>
      <c r="B294" s="150" t="s">
        <v>1102</v>
      </c>
      <c r="C294" s="150" t="s">
        <v>1754</v>
      </c>
      <c r="D294" s="150" t="s">
        <v>1381</v>
      </c>
      <c r="E294" s="150" t="s">
        <v>1755</v>
      </c>
      <c r="F294" s="150" t="s">
        <v>112</v>
      </c>
      <c r="G294" s="149">
        <v>0</v>
      </c>
      <c r="H294" s="149">
        <v>0</v>
      </c>
    </row>
    <row r="295" spans="1:8">
      <c r="A295" s="149" t="s">
        <v>754</v>
      </c>
      <c r="B295" s="150" t="s">
        <v>754</v>
      </c>
      <c r="C295" s="150" t="s">
        <v>1756</v>
      </c>
      <c r="D295" s="150" t="s">
        <v>1381</v>
      </c>
      <c r="E295" s="150" t="s">
        <v>1757</v>
      </c>
      <c r="F295" s="150" t="s">
        <v>112</v>
      </c>
      <c r="G295" s="149">
        <v>7.5530075385483494E-2</v>
      </c>
      <c r="H295" s="149">
        <v>2.3684163273926299E-2</v>
      </c>
    </row>
    <row r="296" spans="1:8">
      <c r="A296" s="149" t="s">
        <v>1183</v>
      </c>
      <c r="B296" s="150" t="s">
        <v>1183</v>
      </c>
      <c r="C296" s="150" t="s">
        <v>1758</v>
      </c>
      <c r="D296" s="150" t="s">
        <v>1381</v>
      </c>
      <c r="E296" s="150" t="s">
        <v>1759</v>
      </c>
      <c r="F296" s="150" t="s">
        <v>112</v>
      </c>
      <c r="G296" s="149">
        <v>3.6049111708255999</v>
      </c>
      <c r="H296" s="149">
        <v>0.106515408092898</v>
      </c>
    </row>
    <row r="297" spans="1:8">
      <c r="A297" s="149" t="s">
        <v>1184</v>
      </c>
      <c r="B297" s="150" t="s">
        <v>1184</v>
      </c>
      <c r="C297" s="150" t="s">
        <v>1758</v>
      </c>
      <c r="D297" s="150" t="s">
        <v>1381</v>
      </c>
      <c r="E297" s="150" t="s">
        <v>1759</v>
      </c>
      <c r="F297" s="150" t="s">
        <v>112</v>
      </c>
      <c r="G297" s="149">
        <v>0.15106015077096699</v>
      </c>
      <c r="H297" s="149">
        <v>4.7368326547852703E-2</v>
      </c>
    </row>
    <row r="298" spans="1:8">
      <c r="A298" s="149" t="s">
        <v>756</v>
      </c>
      <c r="B298" s="150" t="s">
        <v>756</v>
      </c>
      <c r="C298" s="150" t="s">
        <v>1760</v>
      </c>
      <c r="D298" s="150" t="s">
        <v>1381</v>
      </c>
      <c r="E298" s="150" t="s">
        <v>1761</v>
      </c>
      <c r="F298" s="150" t="s">
        <v>112</v>
      </c>
      <c r="G298" s="149">
        <v>0.33915203753190398</v>
      </c>
      <c r="H298" s="149">
        <v>0.106515408092898</v>
      </c>
    </row>
    <row r="299" spans="1:8">
      <c r="A299" s="149" t="s">
        <v>407</v>
      </c>
      <c r="B299" s="150" t="s">
        <v>407</v>
      </c>
      <c r="C299" s="150" t="s">
        <v>1762</v>
      </c>
      <c r="D299" s="150" t="s">
        <v>1381</v>
      </c>
      <c r="E299" s="150" t="s">
        <v>1763</v>
      </c>
      <c r="F299" s="150" t="s">
        <v>112</v>
      </c>
      <c r="G299" s="149">
        <v>0</v>
      </c>
      <c r="H299" s="149">
        <v>0</v>
      </c>
    </row>
    <row r="300" spans="1:8">
      <c r="A300" s="149" t="s">
        <v>408</v>
      </c>
      <c r="B300" s="150" t="s">
        <v>408</v>
      </c>
      <c r="C300" s="150" t="s">
        <v>1762</v>
      </c>
      <c r="D300" s="150" t="s">
        <v>1381</v>
      </c>
      <c r="E300" s="150" t="s">
        <v>1763</v>
      </c>
      <c r="F300" s="150" t="s">
        <v>112</v>
      </c>
      <c r="G300" s="149">
        <v>0</v>
      </c>
      <c r="H300" s="149">
        <v>0</v>
      </c>
    </row>
    <row r="301" spans="1:8">
      <c r="A301" s="149" t="s">
        <v>919</v>
      </c>
      <c r="B301" s="150" t="s">
        <v>919</v>
      </c>
      <c r="C301" s="150" t="s">
        <v>1764</v>
      </c>
      <c r="D301" s="150" t="s">
        <v>1381</v>
      </c>
      <c r="E301" s="150" t="s">
        <v>1750</v>
      </c>
      <c r="F301" s="150" t="s">
        <v>112</v>
      </c>
      <c r="G301" s="149">
        <v>2.28130159732271</v>
      </c>
      <c r="H301" s="149">
        <v>0.71597098923799796</v>
      </c>
    </row>
    <row r="302" spans="1:8">
      <c r="A302" s="149" t="s">
        <v>1110</v>
      </c>
      <c r="B302" s="150" t="s">
        <v>1110</v>
      </c>
      <c r="C302" s="150" t="s">
        <v>1764</v>
      </c>
      <c r="D302" s="150" t="s">
        <v>1381</v>
      </c>
      <c r="E302" s="150" t="s">
        <v>1750</v>
      </c>
      <c r="F302" s="150" t="s">
        <v>112</v>
      </c>
      <c r="G302" s="149">
        <v>0</v>
      </c>
      <c r="H302" s="149">
        <v>0</v>
      </c>
    </row>
    <row r="303" spans="1:8">
      <c r="A303" s="149" t="s">
        <v>1118</v>
      </c>
      <c r="B303" s="150" t="s">
        <v>1118</v>
      </c>
      <c r="C303" s="150" t="s">
        <v>1765</v>
      </c>
      <c r="D303" s="150" t="s">
        <v>1381</v>
      </c>
      <c r="E303" s="150" t="s">
        <v>1766</v>
      </c>
      <c r="F303" s="150" t="s">
        <v>112</v>
      </c>
      <c r="G303" s="149">
        <v>3.2657591332936899</v>
      </c>
      <c r="H303" s="149">
        <v>0</v>
      </c>
    </row>
    <row r="304" spans="1:8">
      <c r="A304" s="149" t="s">
        <v>926</v>
      </c>
      <c r="B304" s="150" t="s">
        <v>926</v>
      </c>
      <c r="C304" s="150" t="s">
        <v>1765</v>
      </c>
      <c r="D304" s="150" t="s">
        <v>1381</v>
      </c>
      <c r="E304" s="150" t="s">
        <v>1766</v>
      </c>
      <c r="F304" s="150" t="s">
        <v>112</v>
      </c>
      <c r="G304" s="149">
        <v>0</v>
      </c>
      <c r="H304" s="149">
        <v>0</v>
      </c>
    </row>
    <row r="305" spans="1:8">
      <c r="A305" s="146" t="s">
        <v>254</v>
      </c>
      <c r="B305" s="147" t="s">
        <v>254</v>
      </c>
      <c r="C305" s="147" t="s">
        <v>1767</v>
      </c>
      <c r="D305" s="147" t="s">
        <v>1381</v>
      </c>
      <c r="E305" s="147" t="s">
        <v>1768</v>
      </c>
      <c r="F305" s="147" t="s">
        <v>255</v>
      </c>
      <c r="G305" s="146">
        <v>0</v>
      </c>
      <c r="H305" s="146">
        <v>0</v>
      </c>
    </row>
    <row r="306" spans="1:8">
      <c r="A306" s="146" t="s">
        <v>281</v>
      </c>
      <c r="B306" s="147" t="s">
        <v>281</v>
      </c>
      <c r="C306" s="147" t="s">
        <v>1769</v>
      </c>
      <c r="D306" s="147" t="s">
        <v>1381</v>
      </c>
      <c r="E306" s="147" t="s">
        <v>1770</v>
      </c>
      <c r="F306" s="147" t="s">
        <v>255</v>
      </c>
      <c r="G306" s="146">
        <v>0</v>
      </c>
      <c r="H306" s="146">
        <v>0</v>
      </c>
    </row>
    <row r="307" spans="1:8">
      <c r="A307" s="146" t="s">
        <v>316</v>
      </c>
      <c r="B307" s="147" t="s">
        <v>316</v>
      </c>
      <c r="C307" s="147" t="s">
        <v>1771</v>
      </c>
      <c r="D307" s="147" t="s">
        <v>1381</v>
      </c>
      <c r="E307" s="147" t="s">
        <v>1772</v>
      </c>
      <c r="F307" s="147" t="s">
        <v>255</v>
      </c>
      <c r="G307" s="146">
        <v>0</v>
      </c>
      <c r="H307" s="146">
        <v>0</v>
      </c>
    </row>
    <row r="308" spans="1:8">
      <c r="A308" s="146" t="s">
        <v>317</v>
      </c>
      <c r="B308" s="147" t="s">
        <v>317</v>
      </c>
      <c r="C308" s="147" t="s">
        <v>1773</v>
      </c>
      <c r="D308" s="147" t="s">
        <v>1381</v>
      </c>
      <c r="E308" s="147" t="s">
        <v>1774</v>
      </c>
      <c r="F308" s="147" t="s">
        <v>255</v>
      </c>
      <c r="G308" s="146">
        <v>0</v>
      </c>
      <c r="H308" s="146">
        <v>0</v>
      </c>
    </row>
    <row r="309" spans="1:8">
      <c r="A309" s="146" t="s">
        <v>396</v>
      </c>
      <c r="B309" s="147" t="s">
        <v>396</v>
      </c>
      <c r="C309" s="147" t="s">
        <v>1775</v>
      </c>
      <c r="D309" s="147" t="s">
        <v>1381</v>
      </c>
      <c r="E309" s="147" t="s">
        <v>1776</v>
      </c>
      <c r="F309" s="147" t="s">
        <v>255</v>
      </c>
      <c r="G309" s="146">
        <v>0</v>
      </c>
      <c r="H309" s="146">
        <v>0</v>
      </c>
    </row>
    <row r="310" spans="1:8">
      <c r="A310" s="146" t="s">
        <v>453</v>
      </c>
      <c r="B310" s="147" t="s">
        <v>453</v>
      </c>
      <c r="C310" s="147" t="s">
        <v>1777</v>
      </c>
      <c r="D310" s="147" t="s">
        <v>1381</v>
      </c>
      <c r="E310" s="147" t="s">
        <v>1778</v>
      </c>
      <c r="F310" s="147" t="s">
        <v>255</v>
      </c>
      <c r="G310" s="146">
        <v>0</v>
      </c>
      <c r="H310" s="146">
        <v>0</v>
      </c>
    </row>
    <row r="311" spans="1:8">
      <c r="A311" s="146" t="s">
        <v>779</v>
      </c>
      <c r="B311" s="147" t="s">
        <v>779</v>
      </c>
      <c r="C311" s="147" t="s">
        <v>1779</v>
      </c>
      <c r="D311" s="147" t="s">
        <v>1381</v>
      </c>
      <c r="E311" s="147" t="s">
        <v>1780</v>
      </c>
      <c r="F311" s="147" t="s">
        <v>255</v>
      </c>
      <c r="G311" s="146">
        <v>3.4692063577106702</v>
      </c>
      <c r="H311" s="146">
        <v>6.3850984347151002E-2</v>
      </c>
    </row>
    <row r="312" spans="1:8">
      <c r="A312" s="146" t="s">
        <v>513</v>
      </c>
      <c r="B312" s="147" t="s">
        <v>513</v>
      </c>
      <c r="C312" s="147" t="s">
        <v>1781</v>
      </c>
      <c r="D312" s="147" t="s">
        <v>1381</v>
      </c>
      <c r="E312" s="147" t="s">
        <v>1780</v>
      </c>
      <c r="F312" s="147" t="s">
        <v>255</v>
      </c>
      <c r="G312" s="146">
        <v>0</v>
      </c>
      <c r="H312" s="146">
        <v>0</v>
      </c>
    </row>
    <row r="313" spans="1:8">
      <c r="A313" s="146" t="s">
        <v>514</v>
      </c>
      <c r="B313" s="147" t="s">
        <v>514</v>
      </c>
      <c r="C313" s="147" t="s">
        <v>1782</v>
      </c>
      <c r="D313" s="147" t="s">
        <v>1381</v>
      </c>
      <c r="E313" s="147" t="s">
        <v>1783</v>
      </c>
      <c r="F313" s="147" t="s">
        <v>255</v>
      </c>
      <c r="G313" s="146">
        <v>0</v>
      </c>
      <c r="H313" s="146">
        <v>0</v>
      </c>
    </row>
    <row r="314" spans="1:8">
      <c r="A314" s="146" t="s">
        <v>515</v>
      </c>
      <c r="B314" s="147" t="s">
        <v>515</v>
      </c>
      <c r="C314" s="147" t="s">
        <v>1784</v>
      </c>
      <c r="D314" s="147" t="s">
        <v>1381</v>
      </c>
      <c r="E314" s="147" t="s">
        <v>1785</v>
      </c>
      <c r="F314" s="147" t="s">
        <v>255</v>
      </c>
      <c r="G314" s="146">
        <v>0</v>
      </c>
      <c r="H314" s="146">
        <v>0</v>
      </c>
    </row>
    <row r="315" spans="1:8">
      <c r="A315" s="178" t="s">
        <v>805</v>
      </c>
      <c r="B315" s="179" t="s">
        <v>805</v>
      </c>
      <c r="C315" s="179" t="s">
        <v>1786</v>
      </c>
      <c r="D315" s="179" t="s">
        <v>1381</v>
      </c>
      <c r="E315" s="179" t="s">
        <v>1787</v>
      </c>
      <c r="F315" s="179" t="s">
        <v>304</v>
      </c>
      <c r="G315" s="178">
        <v>-3.2738254520241802E-2</v>
      </c>
      <c r="H315" s="180">
        <v>-6.6239665199269995E-4</v>
      </c>
    </row>
    <row r="316" spans="1:8">
      <c r="A316" s="178" t="s">
        <v>1167</v>
      </c>
      <c r="B316" s="179" t="s">
        <v>1167</v>
      </c>
      <c r="C316" s="179" t="s">
        <v>1788</v>
      </c>
      <c r="D316" s="179" t="s">
        <v>1381</v>
      </c>
      <c r="E316" s="179" t="s">
        <v>1787</v>
      </c>
      <c r="F316" s="179" t="s">
        <v>304</v>
      </c>
      <c r="G316" s="178">
        <v>0</v>
      </c>
      <c r="H316" s="178">
        <v>0</v>
      </c>
    </row>
    <row r="317" spans="1:8">
      <c r="A317" s="178" t="s">
        <v>631</v>
      </c>
      <c r="B317" s="179" t="s">
        <v>631</v>
      </c>
      <c r="C317" s="179" t="s">
        <v>1789</v>
      </c>
      <c r="D317" s="179" t="s">
        <v>1381</v>
      </c>
      <c r="E317" s="179" t="s">
        <v>1790</v>
      </c>
      <c r="F317" s="179" t="s">
        <v>304</v>
      </c>
      <c r="G317" s="178">
        <v>192.748472346173</v>
      </c>
      <c r="H317" s="178">
        <v>1.1021654557829501</v>
      </c>
    </row>
    <row r="318" spans="1:8">
      <c r="A318" s="178" t="s">
        <v>659</v>
      </c>
      <c r="B318" s="179" t="s">
        <v>659</v>
      </c>
      <c r="C318" s="179" t="s">
        <v>1791</v>
      </c>
      <c r="D318" s="179" t="s">
        <v>1381</v>
      </c>
      <c r="E318" s="179" t="s">
        <v>1792</v>
      </c>
      <c r="F318" s="179" t="s">
        <v>304</v>
      </c>
      <c r="G318" s="178">
        <v>98.869781640230002</v>
      </c>
      <c r="H318" s="178">
        <v>0.81295759242056098</v>
      </c>
    </row>
    <row r="319" spans="1:8">
      <c r="A319" s="178" t="s">
        <v>1035</v>
      </c>
      <c r="B319" s="179" t="s">
        <v>1035</v>
      </c>
      <c r="C319" s="179" t="s">
        <v>1793</v>
      </c>
      <c r="D319" s="179" t="s">
        <v>1381</v>
      </c>
      <c r="E319" s="179" t="s">
        <v>1794</v>
      </c>
      <c r="F319" s="179" t="s">
        <v>304</v>
      </c>
      <c r="G319" s="178">
        <v>0</v>
      </c>
      <c r="H319" s="178">
        <v>0</v>
      </c>
    </row>
    <row r="320" spans="1:8">
      <c r="A320" s="178" t="s">
        <v>1213</v>
      </c>
      <c r="B320" s="179" t="s">
        <v>1213</v>
      </c>
      <c r="C320" s="179" t="s">
        <v>1795</v>
      </c>
      <c r="D320" s="179" t="s">
        <v>1381</v>
      </c>
      <c r="E320" s="179" t="s">
        <v>1796</v>
      </c>
      <c r="F320" s="179" t="s">
        <v>304</v>
      </c>
      <c r="G320" s="178">
        <v>392.12125495640203</v>
      </c>
      <c r="H320" s="178">
        <v>4.0081015881145596</v>
      </c>
    </row>
    <row r="321" spans="1:8">
      <c r="A321" s="178" t="s">
        <v>1214</v>
      </c>
      <c r="B321" s="179" t="s">
        <v>1214</v>
      </c>
      <c r="C321" s="179" t="s">
        <v>1797</v>
      </c>
      <c r="D321" s="179" t="s">
        <v>1381</v>
      </c>
      <c r="E321" s="179" t="s">
        <v>1796</v>
      </c>
      <c r="F321" s="179" t="s">
        <v>304</v>
      </c>
      <c r="G321" s="178">
        <v>-199.372782610229</v>
      </c>
      <c r="H321" s="178">
        <v>-2.39906970761368</v>
      </c>
    </row>
    <row r="322" spans="1:8">
      <c r="A322" s="178" t="s">
        <v>871</v>
      </c>
      <c r="B322" s="179" t="s">
        <v>871</v>
      </c>
      <c r="C322" s="179" t="s">
        <v>1798</v>
      </c>
      <c r="D322" s="179" t="s">
        <v>1381</v>
      </c>
      <c r="E322" s="179" t="s">
        <v>1799</v>
      </c>
      <c r="F322" s="179" t="s">
        <v>304</v>
      </c>
      <c r="G322" s="178">
        <v>99.967261745479703</v>
      </c>
      <c r="H322" s="178">
        <v>0.99933760334800703</v>
      </c>
    </row>
    <row r="323" spans="1:8">
      <c r="A323" s="178" t="s">
        <v>303</v>
      </c>
      <c r="B323" s="179" t="s">
        <v>303</v>
      </c>
      <c r="C323" s="179" t="s">
        <v>1800</v>
      </c>
      <c r="D323" s="179" t="s">
        <v>1381</v>
      </c>
      <c r="E323" s="179" t="s">
        <v>1801</v>
      </c>
      <c r="F323" s="179" t="s">
        <v>304</v>
      </c>
      <c r="G323" s="178">
        <v>0</v>
      </c>
      <c r="H323" s="178">
        <v>0</v>
      </c>
    </row>
    <row r="324" spans="1:8">
      <c r="A324" s="178" t="s">
        <v>305</v>
      </c>
      <c r="B324" s="179" t="s">
        <v>305</v>
      </c>
      <c r="C324" s="179" t="s">
        <v>1802</v>
      </c>
      <c r="D324" s="179" t="s">
        <v>1381</v>
      </c>
      <c r="E324" s="179" t="s">
        <v>1801</v>
      </c>
      <c r="F324" s="179" t="s">
        <v>304</v>
      </c>
      <c r="G324" s="178">
        <v>0</v>
      </c>
      <c r="H324" s="178">
        <v>0</v>
      </c>
    </row>
    <row r="325" spans="1:8">
      <c r="A325" s="178" t="s">
        <v>556</v>
      </c>
      <c r="B325" s="179" t="s">
        <v>556</v>
      </c>
      <c r="C325" s="179" t="s">
        <v>1803</v>
      </c>
      <c r="D325" s="179" t="s">
        <v>1381</v>
      </c>
      <c r="E325" s="179" t="s">
        <v>1801</v>
      </c>
      <c r="F325" s="179" t="s">
        <v>304</v>
      </c>
      <c r="G325" s="178">
        <v>0</v>
      </c>
      <c r="H325" s="178">
        <v>0</v>
      </c>
    </row>
    <row r="326" spans="1:8">
      <c r="A326" s="178" t="s">
        <v>1100</v>
      </c>
      <c r="B326" s="179" t="s">
        <v>1100</v>
      </c>
      <c r="C326" s="179" t="s">
        <v>1804</v>
      </c>
      <c r="D326" s="179" t="s">
        <v>1381</v>
      </c>
      <c r="E326" s="179" t="s">
        <v>1805</v>
      </c>
      <c r="F326" s="179" t="s">
        <v>304</v>
      </c>
      <c r="G326" s="178">
        <v>0</v>
      </c>
      <c r="H326" s="178">
        <v>19.6186234651652</v>
      </c>
    </row>
    <row r="327" spans="1:8">
      <c r="A327" s="178" t="s">
        <v>1101</v>
      </c>
      <c r="B327" s="179" t="s">
        <v>1101</v>
      </c>
      <c r="C327" s="179" t="s">
        <v>1806</v>
      </c>
      <c r="D327" s="179" t="s">
        <v>1381</v>
      </c>
      <c r="E327" s="179" t="s">
        <v>1807</v>
      </c>
      <c r="F327" s="179" t="s">
        <v>304</v>
      </c>
      <c r="G327" s="178">
        <v>0</v>
      </c>
      <c r="H327" s="178">
        <v>19.6186234651652</v>
      </c>
    </row>
    <row r="328" spans="1:8">
      <c r="A328" s="178" t="s">
        <v>749</v>
      </c>
      <c r="B328" s="179" t="s">
        <v>749</v>
      </c>
      <c r="C328" s="179" t="s">
        <v>1808</v>
      </c>
      <c r="D328" s="179" t="s">
        <v>1381</v>
      </c>
      <c r="E328" s="179" t="s">
        <v>1809</v>
      </c>
      <c r="F328" s="179" t="s">
        <v>304</v>
      </c>
      <c r="G328" s="178">
        <v>161.47480465171799</v>
      </c>
      <c r="H328" s="178">
        <v>32.774786071730396</v>
      </c>
    </row>
    <row r="329" spans="1:8">
      <c r="A329" s="178" t="s">
        <v>750</v>
      </c>
      <c r="B329" s="179" t="s">
        <v>750</v>
      </c>
      <c r="C329" s="179" t="s">
        <v>1810</v>
      </c>
      <c r="D329" s="179" t="s">
        <v>1381</v>
      </c>
      <c r="E329" s="179" t="s">
        <v>1811</v>
      </c>
      <c r="F329" s="179" t="s">
        <v>304</v>
      </c>
      <c r="G329" s="178">
        <v>98.869781640230002</v>
      </c>
      <c r="H329" s="178">
        <v>0.81295759242056098</v>
      </c>
    </row>
    <row r="330" spans="1:8">
      <c r="A330" s="178" t="s">
        <v>914</v>
      </c>
      <c r="B330" s="179" t="s">
        <v>914</v>
      </c>
      <c r="C330" s="179" t="s">
        <v>1812</v>
      </c>
      <c r="D330" s="179" t="s">
        <v>1381</v>
      </c>
      <c r="E330" s="179" t="s">
        <v>1813</v>
      </c>
      <c r="F330" s="179" t="s">
        <v>304</v>
      </c>
      <c r="G330" s="178">
        <v>0</v>
      </c>
      <c r="H330" s="178">
        <v>0</v>
      </c>
    </row>
    <row r="331" spans="1:8">
      <c r="A331" s="178" t="s">
        <v>915</v>
      </c>
      <c r="B331" s="179" t="s">
        <v>915</v>
      </c>
      <c r="C331" s="179" t="s">
        <v>1812</v>
      </c>
      <c r="D331" s="179" t="s">
        <v>1381</v>
      </c>
      <c r="E331" s="179" t="s">
        <v>1813</v>
      </c>
      <c r="F331" s="179" t="s">
        <v>304</v>
      </c>
      <c r="G331" s="178">
        <v>99.307931851975098</v>
      </c>
      <c r="H331" s="178">
        <v>0.85837376975310198</v>
      </c>
    </row>
    <row r="332" spans="1:8">
      <c r="A332" s="178" t="s">
        <v>1230</v>
      </c>
      <c r="B332" s="179" t="s">
        <v>1230</v>
      </c>
      <c r="C332" s="179" t="s">
        <v>1812</v>
      </c>
      <c r="D332" s="179" t="s">
        <v>1381</v>
      </c>
      <c r="E332" s="179" t="s">
        <v>1813</v>
      </c>
      <c r="F332" s="179" t="s">
        <v>304</v>
      </c>
      <c r="G332" s="178">
        <v>0</v>
      </c>
      <c r="H332" s="178">
        <v>0</v>
      </c>
    </row>
    <row r="333" spans="1:8">
      <c r="A333" s="178" t="s">
        <v>1231</v>
      </c>
      <c r="B333" s="179" t="s">
        <v>1231</v>
      </c>
      <c r="C333" s="179" t="s">
        <v>1814</v>
      </c>
      <c r="D333" s="179" t="s">
        <v>1381</v>
      </c>
      <c r="E333" s="179" t="s">
        <v>1815</v>
      </c>
      <c r="F333" s="179" t="s">
        <v>304</v>
      </c>
      <c r="G333" s="178">
        <v>-25.288539859619299</v>
      </c>
      <c r="H333" s="178">
        <v>0.80185584462665405</v>
      </c>
    </row>
    <row r="334" spans="1:8">
      <c r="A334" s="178" t="s">
        <v>1232</v>
      </c>
      <c r="B334" s="179" t="s">
        <v>1232</v>
      </c>
      <c r="C334" s="179" t="s">
        <v>1816</v>
      </c>
      <c r="D334" s="179" t="s">
        <v>1381</v>
      </c>
      <c r="E334" s="179" t="s">
        <v>1815</v>
      </c>
      <c r="F334" s="179" t="s">
        <v>304</v>
      </c>
      <c r="G334" s="178">
        <v>167.45993248655299</v>
      </c>
      <c r="H334" s="178">
        <v>2.4108877251275298</v>
      </c>
    </row>
    <row r="335" spans="1:8">
      <c r="A335" s="178" t="s">
        <v>916</v>
      </c>
      <c r="B335" s="179" t="s">
        <v>916</v>
      </c>
      <c r="C335" s="179" t="s">
        <v>1817</v>
      </c>
      <c r="D335" s="179" t="s">
        <v>1381</v>
      </c>
      <c r="E335" s="179" t="s">
        <v>1818</v>
      </c>
      <c r="F335" s="179" t="s">
        <v>304</v>
      </c>
      <c r="G335" s="178">
        <v>-192.748472346173</v>
      </c>
      <c r="H335" s="178">
        <v>-1.1021654557829501</v>
      </c>
    </row>
    <row r="336" spans="1:8">
      <c r="A336" s="178" t="s">
        <v>753</v>
      </c>
      <c r="B336" s="179" t="s">
        <v>753</v>
      </c>
      <c r="C336" s="179" t="s">
        <v>1819</v>
      </c>
      <c r="D336" s="179" t="s">
        <v>1381</v>
      </c>
      <c r="E336" s="179" t="s">
        <v>1820</v>
      </c>
      <c r="F336" s="179" t="s">
        <v>304</v>
      </c>
      <c r="G336" s="178">
        <v>-0.119535510568812</v>
      </c>
      <c r="H336" s="178">
        <v>-6.2250086893768999E-3</v>
      </c>
    </row>
    <row r="337" spans="1:8">
      <c r="A337" s="178" t="s">
        <v>564</v>
      </c>
      <c r="B337" s="179" t="s">
        <v>564</v>
      </c>
      <c r="C337" s="179" t="s">
        <v>1821</v>
      </c>
      <c r="D337" s="179" t="s">
        <v>1381</v>
      </c>
      <c r="E337" s="179" t="s">
        <v>1822</v>
      </c>
      <c r="F337" s="179" t="s">
        <v>304</v>
      </c>
      <c r="G337" s="178">
        <v>160.48170515518001</v>
      </c>
      <c r="H337" s="178">
        <v>1.0785167554272901</v>
      </c>
    </row>
    <row r="338" spans="1:8">
      <c r="A338" s="178" t="s">
        <v>1242</v>
      </c>
      <c r="B338" s="179" t="s">
        <v>1242</v>
      </c>
      <c r="C338" s="179" t="s">
        <v>1823</v>
      </c>
      <c r="D338" s="179" t="s">
        <v>1381</v>
      </c>
      <c r="E338" s="179" t="s">
        <v>1824</v>
      </c>
      <c r="F338" s="179" t="s">
        <v>304</v>
      </c>
      <c r="G338" s="178">
        <v>93.989292157433098</v>
      </c>
      <c r="H338" s="178">
        <v>0.81295759242056098</v>
      </c>
    </row>
    <row r="339" spans="1:8">
      <c r="A339" s="149" t="s">
        <v>663</v>
      </c>
      <c r="B339" s="150" t="s">
        <v>663</v>
      </c>
      <c r="C339" s="150" t="s">
        <v>1825</v>
      </c>
      <c r="D339" s="150" t="s">
        <v>1381</v>
      </c>
      <c r="E339" s="150" t="s">
        <v>1826</v>
      </c>
      <c r="F339" s="150" t="s">
        <v>312</v>
      </c>
      <c r="G339" s="149">
        <v>10.2526027596746</v>
      </c>
      <c r="H339" s="149">
        <v>2.1927722927941602</v>
      </c>
    </row>
    <row r="340" spans="1:8">
      <c r="A340" s="149" t="s">
        <v>311</v>
      </c>
      <c r="B340" s="150" t="s">
        <v>311</v>
      </c>
      <c r="C340" s="150" t="s">
        <v>1827</v>
      </c>
      <c r="D340" s="150" t="s">
        <v>1381</v>
      </c>
      <c r="E340" s="150" t="s">
        <v>1828</v>
      </c>
      <c r="F340" s="150" t="s">
        <v>312</v>
      </c>
      <c r="G340" s="149">
        <v>0</v>
      </c>
      <c r="H340" s="149">
        <v>0</v>
      </c>
    </row>
    <row r="341" spans="1:8">
      <c r="A341" s="149" t="s">
        <v>727</v>
      </c>
      <c r="B341" s="150" t="s">
        <v>727</v>
      </c>
      <c r="C341" s="150" t="s">
        <v>1829</v>
      </c>
      <c r="D341" s="150" t="s">
        <v>1381</v>
      </c>
      <c r="E341" s="150" t="s">
        <v>1830</v>
      </c>
      <c r="F341" s="150" t="s">
        <v>312</v>
      </c>
      <c r="G341" s="149">
        <v>-10.2526027596746</v>
      </c>
      <c r="H341" s="149">
        <v>-2.1927722927941602</v>
      </c>
    </row>
    <row r="342" spans="1:8">
      <c r="A342" s="149" t="s">
        <v>728</v>
      </c>
      <c r="B342" s="150" t="s">
        <v>728</v>
      </c>
      <c r="C342" s="150" t="s">
        <v>1831</v>
      </c>
      <c r="D342" s="150" t="s">
        <v>1381</v>
      </c>
      <c r="E342" s="150" t="s">
        <v>1832</v>
      </c>
      <c r="F342" s="150" t="s">
        <v>312</v>
      </c>
      <c r="G342" s="149">
        <v>-10.2526027596746</v>
      </c>
      <c r="H342" s="149">
        <v>-2.1927722927941602</v>
      </c>
    </row>
    <row r="343" spans="1:8">
      <c r="A343" s="138" t="s">
        <v>68</v>
      </c>
      <c r="B343" s="139" t="s">
        <v>68</v>
      </c>
      <c r="C343" s="139" t="s">
        <v>1833</v>
      </c>
      <c r="D343" s="139" t="s">
        <v>1381</v>
      </c>
      <c r="E343" s="139" t="s">
        <v>1709</v>
      </c>
      <c r="F343" s="139" t="s">
        <v>69</v>
      </c>
      <c r="G343" s="138">
        <v>0</v>
      </c>
      <c r="H343" s="138">
        <v>0</v>
      </c>
    </row>
    <row r="344" spans="1:8">
      <c r="A344" s="138" t="s">
        <v>83</v>
      </c>
      <c r="B344" s="139" t="s">
        <v>83</v>
      </c>
      <c r="C344" s="139" t="s">
        <v>1834</v>
      </c>
      <c r="D344" s="139" t="s">
        <v>1381</v>
      </c>
      <c r="E344" s="139" t="s">
        <v>1835</v>
      </c>
      <c r="F344" s="139" t="s">
        <v>69</v>
      </c>
      <c r="G344" s="138">
        <v>0</v>
      </c>
      <c r="H344" s="138">
        <v>0</v>
      </c>
    </row>
    <row r="345" spans="1:8">
      <c r="A345" s="138" t="s">
        <v>309</v>
      </c>
      <c r="B345" s="139" t="s">
        <v>309</v>
      </c>
      <c r="C345" s="139" t="s">
        <v>1836</v>
      </c>
      <c r="D345" s="139" t="s">
        <v>1381</v>
      </c>
      <c r="E345" s="139" t="s">
        <v>1837</v>
      </c>
      <c r="F345" s="139" t="s">
        <v>69</v>
      </c>
      <c r="G345" s="138">
        <v>0</v>
      </c>
      <c r="H345" s="138">
        <v>0</v>
      </c>
    </row>
    <row r="346" spans="1:8">
      <c r="A346" s="153" t="s">
        <v>3</v>
      </c>
      <c r="B346" s="154" t="s">
        <v>3</v>
      </c>
      <c r="C346" s="154" t="s">
        <v>1838</v>
      </c>
      <c r="D346" s="154" t="s">
        <v>1381</v>
      </c>
      <c r="E346" s="154" t="s">
        <v>1839</v>
      </c>
      <c r="F346" s="154" t="s">
        <v>4</v>
      </c>
      <c r="G346" s="153">
        <v>0</v>
      </c>
      <c r="H346" s="153">
        <v>0</v>
      </c>
    </row>
    <row r="347" spans="1:8">
      <c r="A347" s="153" t="s">
        <v>1069</v>
      </c>
      <c r="B347" s="154" t="s">
        <v>1069</v>
      </c>
      <c r="C347" s="154" t="s">
        <v>1840</v>
      </c>
      <c r="D347" s="154" t="s">
        <v>1381</v>
      </c>
      <c r="E347" s="154" t="s">
        <v>1839</v>
      </c>
      <c r="F347" s="154" t="s">
        <v>4</v>
      </c>
      <c r="G347" s="153">
        <v>0</v>
      </c>
      <c r="H347" s="153">
        <v>0</v>
      </c>
    </row>
    <row r="348" spans="1:8">
      <c r="A348" s="153" t="s">
        <v>1074</v>
      </c>
      <c r="B348" s="154" t="s">
        <v>1074</v>
      </c>
      <c r="C348" s="154" t="s">
        <v>1841</v>
      </c>
      <c r="D348" s="154" t="s">
        <v>1381</v>
      </c>
      <c r="E348" s="154" t="s">
        <v>1842</v>
      </c>
      <c r="F348" s="154" t="s">
        <v>4</v>
      </c>
      <c r="G348" s="153">
        <v>0</v>
      </c>
      <c r="H348" s="153">
        <v>0</v>
      </c>
    </row>
    <row r="349" spans="1:8">
      <c r="A349" s="153" t="s">
        <v>331</v>
      </c>
      <c r="B349" s="154" t="s">
        <v>331</v>
      </c>
      <c r="C349" s="154" t="s">
        <v>1843</v>
      </c>
      <c r="D349" s="154" t="s">
        <v>1381</v>
      </c>
      <c r="E349" s="154" t="s">
        <v>1842</v>
      </c>
      <c r="F349" s="154" t="s">
        <v>4</v>
      </c>
      <c r="G349" s="153">
        <v>0</v>
      </c>
      <c r="H349" s="153">
        <v>0</v>
      </c>
    </row>
    <row r="350" spans="1:8">
      <c r="A350" s="153" t="s">
        <v>724</v>
      </c>
      <c r="B350" s="154" t="s">
        <v>724</v>
      </c>
      <c r="C350" s="154" t="s">
        <v>1844</v>
      </c>
      <c r="D350" s="154" t="s">
        <v>1381</v>
      </c>
      <c r="E350" s="154" t="s">
        <v>1845</v>
      </c>
      <c r="F350" s="154" t="s">
        <v>4</v>
      </c>
      <c r="G350" s="153">
        <v>0.33915203753190398</v>
      </c>
      <c r="H350" s="153">
        <v>0.106515408092898</v>
      </c>
    </row>
    <row r="351" spans="1:8">
      <c r="A351" s="153" t="s">
        <v>358</v>
      </c>
      <c r="B351" s="154" t="s">
        <v>358</v>
      </c>
      <c r="C351" s="154" t="s">
        <v>1846</v>
      </c>
      <c r="D351" s="154" t="s">
        <v>1381</v>
      </c>
      <c r="E351" s="154" t="s">
        <v>1845</v>
      </c>
      <c r="F351" s="154" t="s">
        <v>4</v>
      </c>
      <c r="G351" s="153">
        <v>0</v>
      </c>
      <c r="H351" s="153">
        <v>0</v>
      </c>
    </row>
    <row r="352" spans="1:8">
      <c r="A352" s="153" t="s">
        <v>1089</v>
      </c>
      <c r="B352" s="154" t="s">
        <v>1089</v>
      </c>
      <c r="C352" s="154" t="s">
        <v>1847</v>
      </c>
      <c r="D352" s="154" t="s">
        <v>1381</v>
      </c>
      <c r="E352" s="154" t="s">
        <v>1845</v>
      </c>
      <c r="F352" s="154" t="s">
        <v>4</v>
      </c>
      <c r="G352" s="153">
        <v>0</v>
      </c>
      <c r="H352" s="153">
        <v>0</v>
      </c>
    </row>
    <row r="353" spans="1:8">
      <c r="A353" s="153" t="s">
        <v>1106</v>
      </c>
      <c r="B353" s="154" t="s">
        <v>1106</v>
      </c>
      <c r="C353" s="154" t="s">
        <v>1848</v>
      </c>
      <c r="D353" s="154" t="s">
        <v>1381</v>
      </c>
      <c r="E353" s="154" t="s">
        <v>1849</v>
      </c>
      <c r="F353" s="154" t="s">
        <v>4</v>
      </c>
      <c r="G353" s="153">
        <v>0</v>
      </c>
      <c r="H353" s="153">
        <v>0</v>
      </c>
    </row>
    <row r="354" spans="1:8">
      <c r="A354" s="153" t="s">
        <v>1107</v>
      </c>
      <c r="B354" s="154" t="s">
        <v>1107</v>
      </c>
      <c r="C354" s="154" t="s">
        <v>1850</v>
      </c>
      <c r="D354" s="154" t="s">
        <v>1381</v>
      </c>
      <c r="E354" s="154" t="s">
        <v>1851</v>
      </c>
      <c r="F354" s="154" t="s">
        <v>4</v>
      </c>
      <c r="G354" s="153">
        <v>0</v>
      </c>
      <c r="H354" s="153">
        <v>0</v>
      </c>
    </row>
    <row r="355" spans="1:8">
      <c r="A355" s="153" t="s">
        <v>406</v>
      </c>
      <c r="B355" s="154" t="s">
        <v>406</v>
      </c>
      <c r="C355" s="154" t="s">
        <v>1852</v>
      </c>
      <c r="D355" s="154" t="s">
        <v>1381</v>
      </c>
      <c r="E355" s="154" t="s">
        <v>1853</v>
      </c>
      <c r="F355" s="154" t="s">
        <v>4</v>
      </c>
      <c r="G355" s="153">
        <v>0</v>
      </c>
      <c r="H355" s="153">
        <v>0</v>
      </c>
    </row>
    <row r="356" spans="1:8">
      <c r="A356" s="153" t="s">
        <v>1108</v>
      </c>
      <c r="B356" s="154" t="s">
        <v>1108</v>
      </c>
      <c r="C356" s="154" t="s">
        <v>1854</v>
      </c>
      <c r="D356" s="154" t="s">
        <v>1381</v>
      </c>
      <c r="E356" s="154" t="s">
        <v>1855</v>
      </c>
      <c r="F356" s="154" t="s">
        <v>4</v>
      </c>
      <c r="G356" s="153">
        <v>0</v>
      </c>
      <c r="H356" s="153">
        <v>0</v>
      </c>
    </row>
    <row r="357" spans="1:8">
      <c r="A357" s="178" t="s">
        <v>66</v>
      </c>
      <c r="B357" s="179" t="s">
        <v>66</v>
      </c>
      <c r="C357" s="179" t="s">
        <v>1856</v>
      </c>
      <c r="D357" s="179" t="s">
        <v>1381</v>
      </c>
      <c r="E357" s="179" t="s">
        <v>1709</v>
      </c>
      <c r="F357" s="179" t="s">
        <v>67</v>
      </c>
      <c r="G357" s="178">
        <v>0</v>
      </c>
      <c r="H357" s="178">
        <v>0</v>
      </c>
    </row>
    <row r="358" spans="1:8">
      <c r="A358" s="178" t="s">
        <v>78</v>
      </c>
      <c r="B358" s="179" t="s">
        <v>78</v>
      </c>
      <c r="C358" s="179" t="s">
        <v>1857</v>
      </c>
      <c r="D358" s="179" t="s">
        <v>1381</v>
      </c>
      <c r="E358" s="179">
        <v>1.1399999999999999</v>
      </c>
      <c r="F358" s="179" t="s">
        <v>67</v>
      </c>
      <c r="G358" s="178">
        <v>0</v>
      </c>
      <c r="H358" s="178">
        <v>0</v>
      </c>
    </row>
    <row r="359" spans="1:8">
      <c r="A359" s="178" t="s">
        <v>79</v>
      </c>
      <c r="B359" s="179" t="s">
        <v>79</v>
      </c>
      <c r="C359" s="179" t="s">
        <v>1858</v>
      </c>
      <c r="D359" s="179" t="s">
        <v>1381</v>
      </c>
      <c r="E359" s="179">
        <v>1.1399999999999999</v>
      </c>
      <c r="F359" s="179" t="s">
        <v>67</v>
      </c>
      <c r="G359" s="178">
        <v>0</v>
      </c>
      <c r="H359" s="178">
        <v>0</v>
      </c>
    </row>
    <row r="360" spans="1:8">
      <c r="A360" s="178" t="s">
        <v>165</v>
      </c>
      <c r="B360" s="179" t="s">
        <v>165</v>
      </c>
      <c r="C360" s="179" t="s">
        <v>1859</v>
      </c>
      <c r="D360" s="179" t="s">
        <v>1381</v>
      </c>
      <c r="E360" s="179" t="s">
        <v>1397</v>
      </c>
      <c r="F360" s="179" t="s">
        <v>67</v>
      </c>
      <c r="G360" s="178">
        <v>0</v>
      </c>
      <c r="H360" s="178">
        <v>0</v>
      </c>
    </row>
    <row r="361" spans="1:8">
      <c r="A361" s="178" t="s">
        <v>832</v>
      </c>
      <c r="B361" s="179" t="s">
        <v>832</v>
      </c>
      <c r="C361" s="179" t="s">
        <v>1860</v>
      </c>
      <c r="D361" s="179" t="s">
        <v>1381</v>
      </c>
      <c r="E361" s="179" t="s">
        <v>1441</v>
      </c>
      <c r="F361" s="179" t="s">
        <v>67</v>
      </c>
      <c r="G361" s="178">
        <v>0</v>
      </c>
      <c r="H361" s="178">
        <v>0</v>
      </c>
    </row>
    <row r="362" spans="1:8">
      <c r="A362" s="178" t="s">
        <v>833</v>
      </c>
      <c r="B362" s="179" t="s">
        <v>833</v>
      </c>
      <c r="C362" s="179" t="s">
        <v>1860</v>
      </c>
      <c r="D362" s="179" t="s">
        <v>1381</v>
      </c>
      <c r="E362" s="179" t="s">
        <v>1441</v>
      </c>
      <c r="F362" s="179" t="s">
        <v>67</v>
      </c>
      <c r="G362" s="178">
        <v>0</v>
      </c>
      <c r="H362" s="178">
        <v>0</v>
      </c>
    </row>
    <row r="363" spans="1:8">
      <c r="A363" s="178" t="s">
        <v>834</v>
      </c>
      <c r="B363" s="179" t="s">
        <v>834</v>
      </c>
      <c r="C363" s="179" t="s">
        <v>1861</v>
      </c>
      <c r="D363" s="179" t="s">
        <v>1381</v>
      </c>
      <c r="E363" s="179" t="s">
        <v>1441</v>
      </c>
      <c r="F363" s="179" t="s">
        <v>67</v>
      </c>
      <c r="G363" s="178">
        <v>0</v>
      </c>
      <c r="H363" s="178">
        <v>0</v>
      </c>
    </row>
    <row r="364" spans="1:8">
      <c r="A364" s="178" t="s">
        <v>835</v>
      </c>
      <c r="B364" s="179" t="s">
        <v>835</v>
      </c>
      <c r="C364" s="179" t="s">
        <v>1861</v>
      </c>
      <c r="D364" s="179" t="s">
        <v>1381</v>
      </c>
      <c r="E364" s="179" t="s">
        <v>1441</v>
      </c>
      <c r="F364" s="179" t="s">
        <v>67</v>
      </c>
      <c r="G364" s="178">
        <v>0</v>
      </c>
      <c r="H364" s="178">
        <v>0</v>
      </c>
    </row>
    <row r="365" spans="1:8">
      <c r="A365" s="153" t="s">
        <v>345</v>
      </c>
      <c r="B365" s="154" t="s">
        <v>345</v>
      </c>
      <c r="C365" s="154" t="s">
        <v>1862</v>
      </c>
      <c r="D365" s="154" t="s">
        <v>1381</v>
      </c>
      <c r="E365" s="154" t="s">
        <v>1863</v>
      </c>
      <c r="F365" s="154" t="s">
        <v>346</v>
      </c>
      <c r="G365" s="153">
        <v>0</v>
      </c>
      <c r="H365" s="153">
        <v>0</v>
      </c>
    </row>
    <row r="366" spans="1:8">
      <c r="A366" s="153" t="s">
        <v>59</v>
      </c>
      <c r="B366" s="154" t="s">
        <v>59</v>
      </c>
      <c r="C366" s="154" t="s">
        <v>1864</v>
      </c>
      <c r="D366" s="154" t="s">
        <v>1381</v>
      </c>
      <c r="E366" s="154" t="s">
        <v>1472</v>
      </c>
      <c r="F366" s="154" t="s">
        <v>60</v>
      </c>
      <c r="G366" s="153">
        <v>0</v>
      </c>
      <c r="H366" s="153">
        <v>0</v>
      </c>
    </row>
    <row r="367" spans="1:8">
      <c r="A367" s="153" t="s">
        <v>61</v>
      </c>
      <c r="B367" s="154" t="s">
        <v>61</v>
      </c>
      <c r="C367" s="154" t="s">
        <v>1865</v>
      </c>
      <c r="D367" s="154" t="s">
        <v>1381</v>
      </c>
      <c r="E367" s="154" t="s">
        <v>1474</v>
      </c>
      <c r="F367" s="154" t="s">
        <v>60</v>
      </c>
      <c r="G367" s="153">
        <v>0</v>
      </c>
      <c r="H367" s="153">
        <v>0</v>
      </c>
    </row>
    <row r="368" spans="1:8">
      <c r="A368" s="146" t="s">
        <v>586</v>
      </c>
      <c r="B368" s="147" t="s">
        <v>586</v>
      </c>
      <c r="C368" s="147" t="s">
        <v>1866</v>
      </c>
      <c r="D368" s="147" t="s">
        <v>1381</v>
      </c>
      <c r="E368" s="147" t="s">
        <v>1867</v>
      </c>
      <c r="F368" s="147" t="s">
        <v>53</v>
      </c>
      <c r="G368" s="181">
        <v>2.4932257894150201E-4</v>
      </c>
      <c r="H368" s="181">
        <v>7.8525033314402694E-5</v>
      </c>
    </row>
    <row r="369" spans="1:8">
      <c r="A369" s="146" t="s">
        <v>589</v>
      </c>
      <c r="B369" s="147" t="s">
        <v>589</v>
      </c>
      <c r="C369" s="147" t="s">
        <v>1868</v>
      </c>
      <c r="D369" s="147" t="s">
        <v>1381</v>
      </c>
      <c r="E369" s="147" t="s">
        <v>1869</v>
      </c>
      <c r="F369" s="147" t="s">
        <v>53</v>
      </c>
      <c r="G369" s="146">
        <v>6.8648625546333397</v>
      </c>
      <c r="H369" s="146">
        <v>2.1544900725204901</v>
      </c>
    </row>
    <row r="370" spans="1:8">
      <c r="A370" s="146" t="s">
        <v>52</v>
      </c>
      <c r="B370" s="147" t="s">
        <v>52</v>
      </c>
      <c r="C370" s="147" t="s">
        <v>1870</v>
      </c>
      <c r="D370" s="147" t="s">
        <v>1381</v>
      </c>
      <c r="E370" s="147" t="s">
        <v>1496</v>
      </c>
      <c r="F370" s="147" t="s">
        <v>53</v>
      </c>
      <c r="G370" s="146">
        <v>0</v>
      </c>
      <c r="H370" s="146">
        <v>0</v>
      </c>
    </row>
    <row r="371" spans="1:8">
      <c r="A371" s="146" t="s">
        <v>120</v>
      </c>
      <c r="B371" s="147" t="s">
        <v>120</v>
      </c>
      <c r="C371" s="147" t="s">
        <v>1871</v>
      </c>
      <c r="D371" s="147" t="s">
        <v>1381</v>
      </c>
      <c r="E371" s="147" t="s">
        <v>1872</v>
      </c>
      <c r="F371" s="147" t="s">
        <v>53</v>
      </c>
      <c r="G371" s="146">
        <v>0</v>
      </c>
      <c r="H371" s="146">
        <v>0</v>
      </c>
    </row>
    <row r="372" spans="1:8">
      <c r="A372" s="146" t="s">
        <v>989</v>
      </c>
      <c r="B372" s="147" t="s">
        <v>989</v>
      </c>
      <c r="C372" s="147" t="s">
        <v>1873</v>
      </c>
      <c r="D372" s="147" t="s">
        <v>1381</v>
      </c>
      <c r="E372" s="147" t="s">
        <v>1874</v>
      </c>
      <c r="F372" s="147" t="s">
        <v>53</v>
      </c>
      <c r="G372" s="146">
        <v>0</v>
      </c>
      <c r="H372" s="146">
        <v>0</v>
      </c>
    </row>
    <row r="373" spans="1:8">
      <c r="A373" s="146" t="s">
        <v>991</v>
      </c>
      <c r="B373" s="147" t="s">
        <v>991</v>
      </c>
      <c r="C373" s="147" t="s">
        <v>1875</v>
      </c>
      <c r="D373" s="147" t="s">
        <v>1381</v>
      </c>
      <c r="E373" s="147" t="s">
        <v>1876</v>
      </c>
      <c r="F373" s="147" t="s">
        <v>53</v>
      </c>
      <c r="G373" s="146">
        <v>0</v>
      </c>
      <c r="H373" s="146">
        <v>0</v>
      </c>
    </row>
    <row r="374" spans="1:8">
      <c r="A374" s="146" t="s">
        <v>992</v>
      </c>
      <c r="B374" s="147" t="s">
        <v>992</v>
      </c>
      <c r="C374" s="147" t="s">
        <v>1877</v>
      </c>
      <c r="D374" s="147" t="s">
        <v>1381</v>
      </c>
      <c r="E374" s="147" t="s">
        <v>1874</v>
      </c>
      <c r="F374" s="147" t="s">
        <v>53</v>
      </c>
      <c r="G374" s="146">
        <v>0</v>
      </c>
      <c r="H374" s="146">
        <v>0</v>
      </c>
    </row>
    <row r="375" spans="1:8">
      <c r="A375" s="146" t="s">
        <v>828</v>
      </c>
      <c r="B375" s="147" t="s">
        <v>828</v>
      </c>
      <c r="C375" s="147" t="s">
        <v>1878</v>
      </c>
      <c r="D375" s="147" t="s">
        <v>1381</v>
      </c>
      <c r="E375" s="147"/>
      <c r="F375" s="147" t="s">
        <v>53</v>
      </c>
      <c r="G375" s="181">
        <v>2.4932257894150201E-4</v>
      </c>
      <c r="H375" s="181">
        <v>7.8525033314402694E-5</v>
      </c>
    </row>
    <row r="376" spans="1:8">
      <c r="A376" s="146" t="s">
        <v>838</v>
      </c>
      <c r="B376" s="147" t="s">
        <v>838</v>
      </c>
      <c r="C376" s="147" t="s">
        <v>1879</v>
      </c>
      <c r="D376" s="147" t="s">
        <v>1381</v>
      </c>
      <c r="E376" s="147"/>
      <c r="F376" s="147" t="s">
        <v>53</v>
      </c>
      <c r="G376" s="181">
        <v>2.4932257894150201E-4</v>
      </c>
      <c r="H376" s="181">
        <v>7.8525033314402694E-5</v>
      </c>
    </row>
    <row r="377" spans="1:8">
      <c r="A377" s="146" t="s">
        <v>1053</v>
      </c>
      <c r="B377" s="147" t="s">
        <v>1053</v>
      </c>
      <c r="C377" s="147" t="s">
        <v>1880</v>
      </c>
      <c r="D377" s="147" t="s">
        <v>1381</v>
      </c>
      <c r="E377" s="147" t="s">
        <v>1881</v>
      </c>
      <c r="F377" s="147" t="s">
        <v>53</v>
      </c>
      <c r="G377" s="146">
        <v>0</v>
      </c>
      <c r="H377" s="146">
        <v>0</v>
      </c>
    </row>
    <row r="378" spans="1:8">
      <c r="A378" s="146" t="s">
        <v>894</v>
      </c>
      <c r="B378" s="147" t="s">
        <v>894</v>
      </c>
      <c r="C378" s="147" t="s">
        <v>1882</v>
      </c>
      <c r="D378" s="147" t="s">
        <v>1381</v>
      </c>
      <c r="E378" s="147"/>
      <c r="F378" s="147" t="s">
        <v>53</v>
      </c>
      <c r="G378" s="181">
        <v>2.4932257894150201E-4</v>
      </c>
      <c r="H378" s="181">
        <v>7.8525033314402694E-5</v>
      </c>
    </row>
    <row r="379" spans="1:8">
      <c r="A379" s="146" t="s">
        <v>718</v>
      </c>
      <c r="B379" s="147" t="s">
        <v>718</v>
      </c>
      <c r="C379" s="147" t="s">
        <v>1883</v>
      </c>
      <c r="D379" s="147" t="s">
        <v>1381</v>
      </c>
      <c r="E379" s="147" t="s">
        <v>1884</v>
      </c>
      <c r="F379" s="147" t="s">
        <v>53</v>
      </c>
      <c r="G379" s="146">
        <v>6.8651118772122803</v>
      </c>
      <c r="H379" s="146">
        <v>2.1545685975538</v>
      </c>
    </row>
    <row r="380" spans="1:8">
      <c r="A380" s="146" t="s">
        <v>719</v>
      </c>
      <c r="B380" s="147" t="s">
        <v>719</v>
      </c>
      <c r="C380" s="147" t="s">
        <v>1885</v>
      </c>
      <c r="D380" s="147" t="s">
        <v>1381</v>
      </c>
      <c r="E380" s="147" t="s">
        <v>1886</v>
      </c>
      <c r="F380" s="147" t="s">
        <v>53</v>
      </c>
      <c r="G380" s="146">
        <v>6.8648625546333397</v>
      </c>
      <c r="H380" s="146">
        <v>2.1544900725204901</v>
      </c>
    </row>
    <row r="381" spans="1:8">
      <c r="A381" s="146" t="s">
        <v>357</v>
      </c>
      <c r="B381" s="147" t="s">
        <v>357</v>
      </c>
      <c r="C381" s="147" t="s">
        <v>1887</v>
      </c>
      <c r="D381" s="147" t="s">
        <v>1381</v>
      </c>
      <c r="E381" s="147" t="s">
        <v>1888</v>
      </c>
      <c r="F381" s="147" t="s">
        <v>53</v>
      </c>
      <c r="G381" s="146">
        <v>0</v>
      </c>
      <c r="H381" s="146">
        <v>0</v>
      </c>
    </row>
    <row r="382" spans="1:8">
      <c r="A382" s="146" t="s">
        <v>897</v>
      </c>
      <c r="B382" s="147" t="s">
        <v>897</v>
      </c>
      <c r="C382" s="147" t="s">
        <v>1889</v>
      </c>
      <c r="D382" s="147" t="s">
        <v>1381</v>
      </c>
      <c r="E382" s="147" t="s">
        <v>1890</v>
      </c>
      <c r="F382" s="147" t="s">
        <v>53</v>
      </c>
      <c r="G382" s="181">
        <v>2.4932257894150201E-4</v>
      </c>
      <c r="H382" s="181">
        <v>7.8525033314402694E-5</v>
      </c>
    </row>
    <row r="383" spans="1:8">
      <c r="A383" s="146" t="s">
        <v>366</v>
      </c>
      <c r="B383" s="147" t="s">
        <v>366</v>
      </c>
      <c r="C383" s="147" t="s">
        <v>1891</v>
      </c>
      <c r="D383" s="147" t="s">
        <v>1381</v>
      </c>
      <c r="E383" s="147" t="s">
        <v>1892</v>
      </c>
      <c r="F383" s="147" t="s">
        <v>53</v>
      </c>
      <c r="G383" s="146">
        <v>0</v>
      </c>
      <c r="H383" s="146">
        <v>0</v>
      </c>
    </row>
    <row r="384" spans="1:8">
      <c r="A384" s="146" t="s">
        <v>898</v>
      </c>
      <c r="B384" s="147" t="s">
        <v>898</v>
      </c>
      <c r="C384" s="147" t="s">
        <v>1893</v>
      </c>
      <c r="D384" s="147" t="s">
        <v>1381</v>
      </c>
      <c r="E384" s="147" t="s">
        <v>1894</v>
      </c>
      <c r="F384" s="147" t="s">
        <v>53</v>
      </c>
      <c r="G384" s="181">
        <v>2.4932257894150201E-4</v>
      </c>
      <c r="H384" s="181">
        <v>7.8525033314402694E-5</v>
      </c>
    </row>
    <row r="385" spans="1:8">
      <c r="A385" s="146" t="s">
        <v>1126</v>
      </c>
      <c r="B385" s="147" t="s">
        <v>1126</v>
      </c>
      <c r="C385" s="147" t="s">
        <v>1895</v>
      </c>
      <c r="D385" s="147" t="s">
        <v>1381</v>
      </c>
      <c r="E385" s="147" t="s">
        <v>1896</v>
      </c>
      <c r="F385" s="147" t="s">
        <v>53</v>
      </c>
      <c r="G385" s="146">
        <v>0</v>
      </c>
      <c r="H385" s="146">
        <v>0</v>
      </c>
    </row>
    <row r="386" spans="1:8">
      <c r="A386" s="146" t="s">
        <v>1127</v>
      </c>
      <c r="B386" s="147" t="s">
        <v>1127</v>
      </c>
      <c r="C386" s="147" t="s">
        <v>1897</v>
      </c>
      <c r="D386" s="147" t="s">
        <v>1381</v>
      </c>
      <c r="E386" s="147" t="s">
        <v>1896</v>
      </c>
      <c r="F386" s="147" t="s">
        <v>53</v>
      </c>
      <c r="G386" s="146">
        <v>0</v>
      </c>
      <c r="H386" s="146">
        <v>0</v>
      </c>
    </row>
    <row r="387" spans="1:8">
      <c r="A387" s="146" t="s">
        <v>455</v>
      </c>
      <c r="B387" s="147" t="s">
        <v>455</v>
      </c>
      <c r="C387" s="147" t="s">
        <v>1898</v>
      </c>
      <c r="D387" s="147" t="s">
        <v>1381</v>
      </c>
      <c r="E387" s="147" t="s">
        <v>1896</v>
      </c>
      <c r="F387" s="147" t="s">
        <v>53</v>
      </c>
      <c r="G387" s="146">
        <v>0</v>
      </c>
      <c r="H387" s="146">
        <v>0</v>
      </c>
    </row>
    <row r="388" spans="1:8">
      <c r="A388" s="146" t="s">
        <v>766</v>
      </c>
      <c r="B388" s="147" t="s">
        <v>766</v>
      </c>
      <c r="C388" s="147" t="s">
        <v>1899</v>
      </c>
      <c r="D388" s="147" t="s">
        <v>1381</v>
      </c>
      <c r="E388" s="147" t="s">
        <v>1900</v>
      </c>
      <c r="F388" s="147" t="s">
        <v>53</v>
      </c>
      <c r="G388" s="181">
        <v>2.4932257894150201E-4</v>
      </c>
      <c r="H388" s="181">
        <v>7.8525033314402694E-5</v>
      </c>
    </row>
    <row r="389" spans="1:8">
      <c r="A389" s="153" t="s">
        <v>369</v>
      </c>
      <c r="B389" s="154" t="s">
        <v>369</v>
      </c>
      <c r="C389" s="154" t="s">
        <v>1901</v>
      </c>
      <c r="D389" s="154" t="s">
        <v>1381</v>
      </c>
      <c r="E389" s="154" t="s">
        <v>1902</v>
      </c>
      <c r="F389" s="154" t="s">
        <v>370</v>
      </c>
      <c r="G389" s="153">
        <v>0</v>
      </c>
      <c r="H389" s="153">
        <v>0</v>
      </c>
    </row>
    <row r="390" spans="1:8">
      <c r="A390" s="153" t="s">
        <v>376</v>
      </c>
      <c r="B390" s="154" t="s">
        <v>376</v>
      </c>
      <c r="C390" s="154" t="s">
        <v>1903</v>
      </c>
      <c r="D390" s="154" t="s">
        <v>1381</v>
      </c>
      <c r="E390" s="154" t="s">
        <v>1904</v>
      </c>
      <c r="F390" s="154" t="s">
        <v>370</v>
      </c>
      <c r="G390" s="153">
        <v>0</v>
      </c>
      <c r="H390" s="153">
        <v>0</v>
      </c>
    </row>
    <row r="391" spans="1:8">
      <c r="A391" s="153" t="s">
        <v>379</v>
      </c>
      <c r="B391" s="154" t="s">
        <v>379</v>
      </c>
      <c r="C391" s="154" t="s">
        <v>1905</v>
      </c>
      <c r="D391" s="154" t="s">
        <v>1381</v>
      </c>
      <c r="E391" s="154" t="s">
        <v>1449</v>
      </c>
      <c r="F391" s="154" t="s">
        <v>370</v>
      </c>
      <c r="G391" s="153">
        <v>0</v>
      </c>
      <c r="H391" s="153">
        <v>0</v>
      </c>
    </row>
    <row r="392" spans="1:8">
      <c r="A392" s="153" t="s">
        <v>431</v>
      </c>
      <c r="B392" s="154" t="s">
        <v>431</v>
      </c>
      <c r="C392" s="154" t="s">
        <v>1906</v>
      </c>
      <c r="D392" s="154" t="s">
        <v>1381</v>
      </c>
      <c r="E392" s="154" t="s">
        <v>1907</v>
      </c>
      <c r="F392" s="154" t="s">
        <v>370</v>
      </c>
      <c r="G392" s="153">
        <v>0</v>
      </c>
      <c r="H392" s="153">
        <v>0</v>
      </c>
    </row>
    <row r="393" spans="1:8">
      <c r="A393" s="153" t="s">
        <v>438</v>
      </c>
      <c r="B393" s="154" t="s">
        <v>438</v>
      </c>
      <c r="C393" s="154" t="s">
        <v>1908</v>
      </c>
      <c r="D393" s="154" t="s">
        <v>1381</v>
      </c>
      <c r="E393" s="154" t="s">
        <v>1468</v>
      </c>
      <c r="F393" s="154" t="s">
        <v>370</v>
      </c>
      <c r="G393" s="153">
        <v>0</v>
      </c>
      <c r="H393" s="153">
        <v>0</v>
      </c>
    </row>
    <row r="394" spans="1:8">
      <c r="A394" t="s">
        <v>380</v>
      </c>
      <c r="B394" s="101" t="s">
        <v>380</v>
      </c>
      <c r="C394" s="101" t="s">
        <v>1909</v>
      </c>
      <c r="D394" s="101" t="s">
        <v>1381</v>
      </c>
      <c r="E394" s="101" t="s">
        <v>1910</v>
      </c>
      <c r="F394" s="101" t="s">
        <v>381</v>
      </c>
      <c r="G394">
        <v>0</v>
      </c>
      <c r="H394">
        <v>0</v>
      </c>
    </row>
    <row r="395" spans="1:8">
      <c r="A395" s="149" t="s">
        <v>1210</v>
      </c>
      <c r="B395" s="150" t="s">
        <v>1210</v>
      </c>
      <c r="C395" s="150" t="s">
        <v>1620</v>
      </c>
      <c r="D395" s="150" t="s">
        <v>1381</v>
      </c>
      <c r="E395" s="150" t="s">
        <v>1621</v>
      </c>
      <c r="F395" s="150" t="s">
        <v>257</v>
      </c>
      <c r="G395" s="149">
        <v>0</v>
      </c>
      <c r="H395" s="149">
        <v>-1.1538113766067499E-3</v>
      </c>
    </row>
    <row r="396" spans="1:8">
      <c r="A396" s="149" t="s">
        <v>256</v>
      </c>
      <c r="B396" s="150" t="s">
        <v>256</v>
      </c>
      <c r="C396" s="150" t="s">
        <v>1911</v>
      </c>
      <c r="D396" s="150" t="s">
        <v>1381</v>
      </c>
      <c r="E396" s="150" t="s">
        <v>1912</v>
      </c>
      <c r="F396" s="150" t="s">
        <v>257</v>
      </c>
      <c r="G396" s="149">
        <v>0</v>
      </c>
      <c r="H396" s="149">
        <v>0</v>
      </c>
    </row>
    <row r="397" spans="1:8">
      <c r="A397" s="149" t="s">
        <v>258</v>
      </c>
      <c r="B397" s="150" t="s">
        <v>258</v>
      </c>
      <c r="C397" s="150" t="s">
        <v>1911</v>
      </c>
      <c r="D397" s="150" t="s">
        <v>1381</v>
      </c>
      <c r="E397" s="150" t="s">
        <v>1912</v>
      </c>
      <c r="F397" s="150" t="s">
        <v>257</v>
      </c>
      <c r="G397" s="149">
        <v>0</v>
      </c>
      <c r="H397" s="149">
        <v>0</v>
      </c>
    </row>
    <row r="398" spans="1:8">
      <c r="A398" s="149" t="s">
        <v>668</v>
      </c>
      <c r="B398" s="150" t="s">
        <v>668</v>
      </c>
      <c r="C398" s="150" t="s">
        <v>1913</v>
      </c>
      <c r="D398" s="150" t="s">
        <v>1381</v>
      </c>
      <c r="E398" s="150" t="s">
        <v>1914</v>
      </c>
      <c r="F398" s="150" t="s">
        <v>257</v>
      </c>
      <c r="G398" s="149">
        <v>-3.3840626970018501</v>
      </c>
      <c r="H398" s="149">
        <v>-3.7128408897066902E-2</v>
      </c>
    </row>
    <row r="399" spans="1:8">
      <c r="A399" s="149" t="s">
        <v>364</v>
      </c>
      <c r="B399" s="150" t="s">
        <v>364</v>
      </c>
      <c r="C399" s="150" t="s">
        <v>1915</v>
      </c>
      <c r="D399" s="150" t="s">
        <v>1381</v>
      </c>
      <c r="E399" s="150" t="s">
        <v>1916</v>
      </c>
      <c r="F399" s="150" t="s">
        <v>257</v>
      </c>
      <c r="G399" s="149">
        <v>0</v>
      </c>
      <c r="H399" s="149">
        <v>0</v>
      </c>
    </row>
    <row r="400" spans="1:8">
      <c r="A400" s="149" t="s">
        <v>729</v>
      </c>
      <c r="B400" s="150" t="s">
        <v>729</v>
      </c>
      <c r="C400" s="150" t="s">
        <v>1917</v>
      </c>
      <c r="D400" s="150" t="s">
        <v>1381</v>
      </c>
      <c r="E400" s="150" t="s">
        <v>1916</v>
      </c>
      <c r="F400" s="150" t="s">
        <v>257</v>
      </c>
      <c r="G400" s="149">
        <v>6.8648625546333397</v>
      </c>
      <c r="H400" s="149">
        <v>2.1544900725204901</v>
      </c>
    </row>
    <row r="401" spans="1:8">
      <c r="A401" s="149" t="s">
        <v>509</v>
      </c>
      <c r="B401" s="150" t="s">
        <v>509</v>
      </c>
      <c r="C401" s="150" t="s">
        <v>1918</v>
      </c>
      <c r="D401" s="150" t="s">
        <v>1381</v>
      </c>
      <c r="E401" s="150" t="s">
        <v>1912</v>
      </c>
      <c r="F401" s="150" t="s">
        <v>257</v>
      </c>
      <c r="G401" s="149">
        <v>0</v>
      </c>
      <c r="H401" s="149">
        <v>0</v>
      </c>
    </row>
    <row r="402" spans="1:8">
      <c r="A402" s="149" t="s">
        <v>510</v>
      </c>
      <c r="B402" s="150" t="s">
        <v>510</v>
      </c>
      <c r="C402" s="150" t="s">
        <v>1919</v>
      </c>
      <c r="D402" s="150" t="s">
        <v>1381</v>
      </c>
      <c r="E402" s="150" t="s">
        <v>1912</v>
      </c>
      <c r="F402" s="150" t="s">
        <v>257</v>
      </c>
      <c r="G402" s="149">
        <v>0</v>
      </c>
      <c r="H402" s="149">
        <v>0</v>
      </c>
    </row>
    <row r="403" spans="1:8">
      <c r="A403" s="178" t="s">
        <v>969</v>
      </c>
      <c r="B403" s="179" t="s">
        <v>969</v>
      </c>
      <c r="C403" s="179" t="s">
        <v>1920</v>
      </c>
      <c r="D403" s="179" t="s">
        <v>1381</v>
      </c>
      <c r="E403" s="179" t="s">
        <v>1509</v>
      </c>
      <c r="F403" s="179" t="s">
        <v>285</v>
      </c>
      <c r="G403" s="178">
        <v>0</v>
      </c>
      <c r="H403" s="178">
        <v>0</v>
      </c>
    </row>
    <row r="404" spans="1:8">
      <c r="A404" s="178" t="s">
        <v>1197</v>
      </c>
      <c r="B404" s="179" t="s">
        <v>1197</v>
      </c>
      <c r="C404" s="179" t="s">
        <v>1921</v>
      </c>
      <c r="D404" s="179" t="s">
        <v>1381</v>
      </c>
      <c r="E404" s="179" t="s">
        <v>1922</v>
      </c>
      <c r="F404" s="179" t="s">
        <v>285</v>
      </c>
      <c r="G404" s="178">
        <v>87.674429101074793</v>
      </c>
      <c r="H404" s="178">
        <v>54.584390063456901</v>
      </c>
    </row>
    <row r="405" spans="1:8">
      <c r="A405" s="178" t="s">
        <v>284</v>
      </c>
      <c r="B405" s="179" t="s">
        <v>284</v>
      </c>
      <c r="C405" s="179" t="s">
        <v>1923</v>
      </c>
      <c r="D405" s="179" t="s">
        <v>1381</v>
      </c>
      <c r="E405" s="179"/>
      <c r="F405" s="179" t="s">
        <v>285</v>
      </c>
      <c r="G405" s="178">
        <v>0</v>
      </c>
      <c r="H405" s="178">
        <v>0</v>
      </c>
    </row>
    <row r="406" spans="1:8">
      <c r="A406" s="178" t="s">
        <v>683</v>
      </c>
      <c r="B406" s="179" t="s">
        <v>683</v>
      </c>
      <c r="C406" s="179" t="s">
        <v>1924</v>
      </c>
      <c r="D406" s="179" t="s">
        <v>1381</v>
      </c>
      <c r="E406" s="179" t="s">
        <v>1925</v>
      </c>
      <c r="F406" s="179" t="s">
        <v>285</v>
      </c>
      <c r="G406" s="178">
        <v>244.866350937021</v>
      </c>
      <c r="H406" s="178">
        <v>13.156162606565101</v>
      </c>
    </row>
    <row r="407" spans="1:8">
      <c r="A407" s="178" t="s">
        <v>315</v>
      </c>
      <c r="B407" s="179" t="s">
        <v>315</v>
      </c>
      <c r="C407" s="179" t="s">
        <v>1926</v>
      </c>
      <c r="D407" s="179" t="s">
        <v>1381</v>
      </c>
      <c r="E407" s="179" t="s">
        <v>1927</v>
      </c>
      <c r="F407" s="179" t="s">
        <v>285</v>
      </c>
      <c r="G407" s="178">
        <v>0</v>
      </c>
      <c r="H407" s="178">
        <v>0</v>
      </c>
    </row>
    <row r="408" spans="1:8">
      <c r="A408" s="178" t="s">
        <v>701</v>
      </c>
      <c r="B408" s="179" t="s">
        <v>701</v>
      </c>
      <c r="C408" s="179" t="s">
        <v>1928</v>
      </c>
      <c r="D408" s="179" t="s">
        <v>1381</v>
      </c>
      <c r="E408" s="179"/>
      <c r="F408" s="179" t="s">
        <v>285</v>
      </c>
      <c r="G408" s="178">
        <v>-133.301552444908</v>
      </c>
      <c r="H408" s="178">
        <v>-28.511596085697501</v>
      </c>
    </row>
    <row r="409" spans="1:8">
      <c r="A409" s="178" t="s">
        <v>711</v>
      </c>
      <c r="B409" s="179" t="s">
        <v>711</v>
      </c>
      <c r="C409" s="179" t="s">
        <v>1929</v>
      </c>
      <c r="D409" s="179" t="s">
        <v>1381</v>
      </c>
      <c r="E409" s="179"/>
      <c r="F409" s="179" t="s">
        <v>285</v>
      </c>
      <c r="G409" s="180">
        <v>5.4264326005104601E-4</v>
      </c>
      <c r="H409" s="180">
        <v>5.4840870040695803E-4</v>
      </c>
    </row>
    <row r="410" spans="1:8">
      <c r="A410" s="178" t="s">
        <v>736</v>
      </c>
      <c r="B410" s="179" t="s">
        <v>736</v>
      </c>
      <c r="C410" s="179" t="s">
        <v>1930</v>
      </c>
      <c r="D410" s="179" t="s">
        <v>1381</v>
      </c>
      <c r="E410" s="179"/>
      <c r="F410" s="179" t="s">
        <v>285</v>
      </c>
      <c r="G410" s="178">
        <v>0.37690240919061002</v>
      </c>
      <c r="H410" s="178">
        <v>79.8346108854699</v>
      </c>
    </row>
    <row r="411" spans="1:8">
      <c r="A411" s="178" t="s">
        <v>737</v>
      </c>
      <c r="B411" s="179" t="s">
        <v>737</v>
      </c>
      <c r="C411" s="179" t="s">
        <v>1930</v>
      </c>
      <c r="D411" s="179" t="s">
        <v>1381</v>
      </c>
      <c r="E411" s="179"/>
      <c r="F411" s="179" t="s">
        <v>285</v>
      </c>
      <c r="G411" s="178">
        <v>0.15267341451708399</v>
      </c>
      <c r="H411" s="178">
        <v>3.5291936343731102E-2</v>
      </c>
    </row>
    <row r="412" spans="1:8">
      <c r="A412" s="178" t="s">
        <v>437</v>
      </c>
      <c r="B412" s="179" t="s">
        <v>437</v>
      </c>
      <c r="C412" s="179" t="s">
        <v>1931</v>
      </c>
      <c r="D412" s="179" t="s">
        <v>1381</v>
      </c>
      <c r="E412" s="179" t="s">
        <v>1932</v>
      </c>
      <c r="F412" s="179" t="s">
        <v>285</v>
      </c>
      <c r="G412" s="178">
        <v>0</v>
      </c>
      <c r="H412" s="178">
        <v>0</v>
      </c>
    </row>
    <row r="413" spans="1:8">
      <c r="A413" s="178" t="s">
        <v>783</v>
      </c>
      <c r="B413" s="179" t="s">
        <v>783</v>
      </c>
      <c r="C413" s="179" t="s">
        <v>1933</v>
      </c>
      <c r="D413" s="179" t="s">
        <v>1381</v>
      </c>
      <c r="E413" s="179"/>
      <c r="F413" s="179" t="s">
        <v>285</v>
      </c>
      <c r="G413" s="178">
        <v>1.4574371342587201E-2</v>
      </c>
      <c r="H413" s="178">
        <v>4.57471645697443E-3</v>
      </c>
    </row>
    <row r="414" spans="1:8">
      <c r="A414" s="178" t="s">
        <v>786</v>
      </c>
      <c r="B414" s="179" t="s">
        <v>786</v>
      </c>
      <c r="C414" s="179" t="s">
        <v>1934</v>
      </c>
      <c r="D414" s="179" t="s">
        <v>1381</v>
      </c>
      <c r="E414" s="179"/>
      <c r="F414" s="179" t="s">
        <v>285</v>
      </c>
      <c r="G414" s="178">
        <v>-1.4574371342587201E-2</v>
      </c>
      <c r="H414" s="178">
        <v>-4.57471645697443E-3</v>
      </c>
    </row>
    <row r="415" spans="1:8">
      <c r="A415" s="178" t="s">
        <v>787</v>
      </c>
      <c r="B415" s="179" t="s">
        <v>787</v>
      </c>
      <c r="C415" s="179" t="s">
        <v>1934</v>
      </c>
      <c r="D415" s="179" t="s">
        <v>1381</v>
      </c>
      <c r="E415" s="179"/>
      <c r="F415" s="179" t="s">
        <v>285</v>
      </c>
      <c r="G415" s="178">
        <v>0.20064234540387399</v>
      </c>
      <c r="H415" s="178">
        <v>2.82234168126296E-2</v>
      </c>
    </row>
    <row r="416" spans="1:8">
      <c r="A416" s="178" t="s">
        <v>527</v>
      </c>
      <c r="B416" s="179" t="s">
        <v>527</v>
      </c>
      <c r="C416" s="179" t="s">
        <v>1934</v>
      </c>
      <c r="D416" s="179" t="s">
        <v>1381</v>
      </c>
      <c r="E416" s="179"/>
      <c r="F416" s="179" t="s">
        <v>285</v>
      </c>
      <c r="G416" s="178">
        <v>0</v>
      </c>
      <c r="H416" s="178">
        <v>0</v>
      </c>
    </row>
    <row r="417" spans="1:8">
      <c r="A417" s="178" t="s">
        <v>788</v>
      </c>
      <c r="B417" s="179" t="s">
        <v>788</v>
      </c>
      <c r="C417" s="179" t="s">
        <v>1935</v>
      </c>
      <c r="D417" s="179" t="s">
        <v>1381</v>
      </c>
      <c r="E417" s="179" t="s">
        <v>1936</v>
      </c>
      <c r="F417" s="179" t="s">
        <v>285</v>
      </c>
      <c r="G417" s="178">
        <v>-0.20064234540387399</v>
      </c>
      <c r="H417" s="178">
        <v>-2.82234168126296E-2</v>
      </c>
    </row>
    <row r="418" spans="1:8">
      <c r="A418" s="178" t="s">
        <v>528</v>
      </c>
      <c r="B418" s="179" t="s">
        <v>528</v>
      </c>
      <c r="C418" s="179" t="s">
        <v>1937</v>
      </c>
      <c r="D418" s="179" t="s">
        <v>1381</v>
      </c>
      <c r="E418" s="179" t="s">
        <v>1938</v>
      </c>
      <c r="F418" s="179" t="s">
        <v>285</v>
      </c>
      <c r="G418" s="178">
        <v>0</v>
      </c>
      <c r="H418" s="178">
        <v>0</v>
      </c>
    </row>
    <row r="419" spans="1:8">
      <c r="A419" t="s">
        <v>336</v>
      </c>
      <c r="B419" s="101" t="s">
        <v>336</v>
      </c>
      <c r="C419" s="101" t="s">
        <v>1939</v>
      </c>
      <c r="D419" s="101" t="s">
        <v>1381</v>
      </c>
      <c r="E419" s="101" t="s">
        <v>1940</v>
      </c>
      <c r="F419" s="101" t="s">
        <v>337</v>
      </c>
      <c r="G419">
        <v>0</v>
      </c>
      <c r="H419">
        <v>0</v>
      </c>
    </row>
    <row r="420" spans="1:8">
      <c r="A420" s="174" t="s">
        <v>980</v>
      </c>
      <c r="B420" s="175" t="s">
        <v>980</v>
      </c>
      <c r="C420" s="175" t="s">
        <v>1941</v>
      </c>
      <c r="D420" s="175" t="s">
        <v>1381</v>
      </c>
      <c r="E420" s="175" t="s">
        <v>1942</v>
      </c>
      <c r="F420" s="175" t="s">
        <v>99</v>
      </c>
      <c r="G420" s="174">
        <v>0</v>
      </c>
      <c r="H420" s="174">
        <v>0</v>
      </c>
    </row>
    <row r="421" spans="1:8">
      <c r="A421" s="174" t="s">
        <v>98</v>
      </c>
      <c r="B421" s="175" t="s">
        <v>98</v>
      </c>
      <c r="C421" s="175" t="s">
        <v>1943</v>
      </c>
      <c r="D421" s="175" t="s">
        <v>1381</v>
      </c>
      <c r="E421" s="175" t="s">
        <v>1944</v>
      </c>
      <c r="F421" s="175" t="s">
        <v>99</v>
      </c>
      <c r="G421" s="174">
        <v>0</v>
      </c>
      <c r="H421" s="174">
        <v>0</v>
      </c>
    </row>
    <row r="422" spans="1:8">
      <c r="A422" s="174" t="s">
        <v>1178</v>
      </c>
      <c r="B422" s="175" t="s">
        <v>1178</v>
      </c>
      <c r="C422" s="175" t="s">
        <v>1945</v>
      </c>
      <c r="D422" s="175" t="s">
        <v>1381</v>
      </c>
      <c r="E422" s="175" t="s">
        <v>1944</v>
      </c>
      <c r="F422" s="175" t="s">
        <v>99</v>
      </c>
      <c r="G422" s="174">
        <v>437.05652729040401</v>
      </c>
      <c r="H422" s="174">
        <v>82.803273714731006</v>
      </c>
    </row>
    <row r="423" spans="1:8">
      <c r="A423" s="174" t="s">
        <v>105</v>
      </c>
      <c r="B423" s="175" t="s">
        <v>105</v>
      </c>
      <c r="C423" s="175" t="s">
        <v>1946</v>
      </c>
      <c r="D423" s="175" t="s">
        <v>1381</v>
      </c>
      <c r="E423" s="175"/>
      <c r="F423" s="175" t="s">
        <v>99</v>
      </c>
      <c r="G423" s="174">
        <v>0</v>
      </c>
      <c r="H423" s="174">
        <v>0</v>
      </c>
    </row>
    <row r="424" spans="1:8">
      <c r="A424" s="174" t="s">
        <v>106</v>
      </c>
      <c r="B424" s="175" t="s">
        <v>106</v>
      </c>
      <c r="C424" s="175" t="s">
        <v>1947</v>
      </c>
      <c r="D424" s="175" t="s">
        <v>1381</v>
      </c>
      <c r="E424" s="175" t="s">
        <v>1948</v>
      </c>
      <c r="F424" s="175" t="s">
        <v>99</v>
      </c>
      <c r="G424" s="174">
        <v>0</v>
      </c>
      <c r="H424" s="174">
        <v>0</v>
      </c>
    </row>
    <row r="425" spans="1:8">
      <c r="A425" s="174" t="s">
        <v>618</v>
      </c>
      <c r="B425" s="175" t="s">
        <v>618</v>
      </c>
      <c r="C425" s="175" t="s">
        <v>1949</v>
      </c>
      <c r="D425" s="175" t="s">
        <v>1381</v>
      </c>
      <c r="E425" s="175" t="s">
        <v>1950</v>
      </c>
      <c r="F425" s="175" t="s">
        <v>99</v>
      </c>
      <c r="G425" s="174">
        <v>120.163188716351</v>
      </c>
      <c r="H425" s="174">
        <v>0</v>
      </c>
    </row>
    <row r="426" spans="1:8">
      <c r="A426" s="174" t="s">
        <v>619</v>
      </c>
      <c r="B426" s="175" t="s">
        <v>619</v>
      </c>
      <c r="C426" s="175" t="s">
        <v>1951</v>
      </c>
      <c r="D426" s="175" t="s">
        <v>1381</v>
      </c>
      <c r="E426" s="175" t="s">
        <v>1952</v>
      </c>
      <c r="F426" s="175" t="s">
        <v>99</v>
      </c>
      <c r="G426" s="174">
        <v>240.326377432702</v>
      </c>
      <c r="H426" s="174">
        <v>0</v>
      </c>
    </row>
    <row r="427" spans="1:8">
      <c r="A427" s="174" t="s">
        <v>899</v>
      </c>
      <c r="B427" s="175" t="s">
        <v>899</v>
      </c>
      <c r="C427" s="175" t="s">
        <v>1953</v>
      </c>
      <c r="D427" s="175" t="s">
        <v>1381</v>
      </c>
      <c r="E427" s="175" t="s">
        <v>1954</v>
      </c>
      <c r="F427" s="175" t="s">
        <v>99</v>
      </c>
      <c r="G427" s="174">
        <v>102.883757832905</v>
      </c>
      <c r="H427" s="174">
        <v>0</v>
      </c>
    </row>
    <row r="428" spans="1:8">
      <c r="A428" s="174" t="s">
        <v>368</v>
      </c>
      <c r="B428" s="175" t="s">
        <v>368</v>
      </c>
      <c r="C428" s="175" t="s">
        <v>1955</v>
      </c>
      <c r="D428" s="175" t="s">
        <v>1381</v>
      </c>
      <c r="E428" s="175" t="s">
        <v>1956</v>
      </c>
      <c r="F428" s="175" t="s">
        <v>99</v>
      </c>
      <c r="G428" s="174">
        <v>0</v>
      </c>
      <c r="H428" s="174">
        <v>0</v>
      </c>
    </row>
    <row r="429" spans="1:8">
      <c r="A429" s="174" t="s">
        <v>1186</v>
      </c>
      <c r="B429" s="175" t="s">
        <v>1186</v>
      </c>
      <c r="C429" s="175" t="s">
        <v>1957</v>
      </c>
      <c r="D429" s="175" t="s">
        <v>1381</v>
      </c>
      <c r="E429" s="175" t="s">
        <v>1958</v>
      </c>
      <c r="F429" s="175" t="s">
        <v>99</v>
      </c>
      <c r="G429" s="174">
        <v>164.49704162262501</v>
      </c>
      <c r="H429" s="174">
        <v>38.0409962041211</v>
      </c>
    </row>
    <row r="430" spans="1:8">
      <c r="A430" s="174" t="s">
        <v>1114</v>
      </c>
      <c r="B430" s="175" t="s">
        <v>1114</v>
      </c>
      <c r="C430" s="175" t="s">
        <v>1959</v>
      </c>
      <c r="D430" s="175" t="s">
        <v>1381</v>
      </c>
      <c r="E430" s="175" t="s">
        <v>1958</v>
      </c>
      <c r="F430" s="175" t="s">
        <v>99</v>
      </c>
      <c r="G430" s="174">
        <v>0</v>
      </c>
      <c r="H430" s="174">
        <v>13.631312253368</v>
      </c>
    </row>
    <row r="431" spans="1:8">
      <c r="A431" s="174" t="s">
        <v>418</v>
      </c>
      <c r="B431" s="175" t="s">
        <v>418</v>
      </c>
      <c r="C431" s="175" t="s">
        <v>1960</v>
      </c>
      <c r="D431" s="175" t="s">
        <v>1381</v>
      </c>
      <c r="E431" s="175" t="s">
        <v>1958</v>
      </c>
      <c r="F431" s="175" t="s">
        <v>99</v>
      </c>
      <c r="G431" s="174">
        <v>0</v>
      </c>
      <c r="H431" s="174">
        <v>0</v>
      </c>
    </row>
    <row r="432" spans="1:8">
      <c r="A432" s="174" t="s">
        <v>778</v>
      </c>
      <c r="B432" s="175" t="s">
        <v>778</v>
      </c>
      <c r="C432" s="175" t="s">
        <v>1961</v>
      </c>
      <c r="D432" s="175" t="s">
        <v>1381</v>
      </c>
      <c r="E432" s="175" t="s">
        <v>1962</v>
      </c>
      <c r="F432" s="175" t="s">
        <v>99</v>
      </c>
      <c r="G432" s="174">
        <v>137.44261959979599</v>
      </c>
      <c r="H432" s="174">
        <v>0</v>
      </c>
    </row>
    <row r="433" spans="1:8">
      <c r="A433" s="149" t="s">
        <v>170</v>
      </c>
      <c r="B433" s="150" t="s">
        <v>170</v>
      </c>
      <c r="C433" s="150" t="s">
        <v>1963</v>
      </c>
      <c r="D433" s="150" t="s">
        <v>1381</v>
      </c>
      <c r="E433" s="150" t="s">
        <v>1964</v>
      </c>
      <c r="F433" s="150" t="s">
        <v>171</v>
      </c>
      <c r="G433" s="149">
        <v>0</v>
      </c>
      <c r="H433" s="149">
        <v>0</v>
      </c>
    </row>
    <row r="434" spans="1:8">
      <c r="A434" s="149" t="s">
        <v>415</v>
      </c>
      <c r="B434" s="150" t="s">
        <v>415</v>
      </c>
      <c r="C434" s="150" t="s">
        <v>1965</v>
      </c>
      <c r="D434" s="150" t="s">
        <v>1381</v>
      </c>
      <c r="E434" s="150" t="s">
        <v>1966</v>
      </c>
      <c r="F434" s="150" t="s">
        <v>171</v>
      </c>
      <c r="G434" s="149">
        <v>0</v>
      </c>
      <c r="H434" s="149">
        <v>0</v>
      </c>
    </row>
    <row r="435" spans="1:8">
      <c r="A435" s="149" t="s">
        <v>416</v>
      </c>
      <c r="B435" s="150" t="s">
        <v>416</v>
      </c>
      <c r="C435" s="150" t="s">
        <v>1967</v>
      </c>
      <c r="D435" s="150" t="s">
        <v>1381</v>
      </c>
      <c r="E435" s="150" t="s">
        <v>1966</v>
      </c>
      <c r="F435" s="150" t="s">
        <v>171</v>
      </c>
      <c r="G435" s="149">
        <v>0</v>
      </c>
      <c r="H435" s="149">
        <v>0</v>
      </c>
    </row>
    <row r="436" spans="1:8">
      <c r="A436" s="149" t="s">
        <v>420</v>
      </c>
      <c r="B436" s="150" t="s">
        <v>420</v>
      </c>
      <c r="C436" s="150" t="s">
        <v>1968</v>
      </c>
      <c r="D436" s="150" t="s">
        <v>1381</v>
      </c>
      <c r="E436" s="150" t="s">
        <v>1969</v>
      </c>
      <c r="F436" s="150" t="s">
        <v>171</v>
      </c>
      <c r="G436" s="149">
        <v>0</v>
      </c>
      <c r="H436" s="149">
        <v>0</v>
      </c>
    </row>
    <row r="437" spans="1:8">
      <c r="A437" s="149" t="s">
        <v>428</v>
      </c>
      <c r="B437" s="150" t="s">
        <v>428</v>
      </c>
      <c r="C437" s="150" t="s">
        <v>1970</v>
      </c>
      <c r="D437" s="150" t="s">
        <v>1381</v>
      </c>
      <c r="E437" s="150" t="s">
        <v>1966</v>
      </c>
      <c r="F437" s="150" t="s">
        <v>171</v>
      </c>
      <c r="G437" s="149">
        <v>0</v>
      </c>
      <c r="H437" s="149">
        <v>0</v>
      </c>
    </row>
    <row r="438" spans="1:8">
      <c r="A438" t="s">
        <v>441</v>
      </c>
      <c r="B438" s="101" t="s">
        <v>441</v>
      </c>
      <c r="C438" s="101" t="s">
        <v>1971</v>
      </c>
      <c r="D438" s="101" t="s">
        <v>1381</v>
      </c>
      <c r="E438" s="101" t="s">
        <v>1972</v>
      </c>
      <c r="F438" s="101" t="s">
        <v>442</v>
      </c>
      <c r="G438">
        <v>0</v>
      </c>
      <c r="H438">
        <v>0</v>
      </c>
    </row>
    <row r="439" spans="1:8">
      <c r="A439" t="s">
        <v>443</v>
      </c>
      <c r="B439" s="101" t="s">
        <v>443</v>
      </c>
      <c r="C439" s="101" t="s">
        <v>1973</v>
      </c>
      <c r="D439" s="101" t="s">
        <v>1381</v>
      </c>
      <c r="E439" s="101" t="s">
        <v>1974</v>
      </c>
      <c r="F439" s="101" t="s">
        <v>442</v>
      </c>
      <c r="G439">
        <v>0</v>
      </c>
      <c r="H439">
        <v>0</v>
      </c>
    </row>
    <row r="440" spans="1:8">
      <c r="A440" t="s">
        <v>537</v>
      </c>
      <c r="B440" s="101" t="s">
        <v>537</v>
      </c>
      <c r="C440" s="101" t="s">
        <v>1975</v>
      </c>
      <c r="D440" s="101" t="s">
        <v>1381</v>
      </c>
      <c r="E440" s="101" t="s">
        <v>1976</v>
      </c>
      <c r="F440" s="101" t="s">
        <v>442</v>
      </c>
      <c r="G440">
        <v>0</v>
      </c>
      <c r="H440">
        <v>0</v>
      </c>
    </row>
    <row r="441" spans="1:8">
      <c r="A441" t="s">
        <v>172</v>
      </c>
      <c r="B441" s="101" t="s">
        <v>172</v>
      </c>
      <c r="C441" s="101" t="s">
        <v>1977</v>
      </c>
      <c r="D441" s="101" t="s">
        <v>1381</v>
      </c>
      <c r="E441" s="101" t="s">
        <v>1978</v>
      </c>
      <c r="F441" s="101" t="s">
        <v>173</v>
      </c>
      <c r="G441">
        <v>0</v>
      </c>
      <c r="H441">
        <v>0</v>
      </c>
    </row>
    <row r="442" spans="1:8">
      <c r="A442" t="s">
        <v>629</v>
      </c>
      <c r="B442" s="101" t="s">
        <v>629</v>
      </c>
      <c r="C442" s="101" t="s">
        <v>1979</v>
      </c>
      <c r="D442" s="101" t="s">
        <v>1381</v>
      </c>
      <c r="E442" s="101" t="s">
        <v>1980</v>
      </c>
      <c r="F442" s="101" t="s">
        <v>173</v>
      </c>
      <c r="G442">
        <v>-3.6775080393999901E-3</v>
      </c>
      <c r="H442">
        <v>-1.1538113766067801E-3</v>
      </c>
    </row>
    <row r="443" spans="1:8">
      <c r="A443" t="s">
        <v>1041</v>
      </c>
      <c r="B443" s="101" t="s">
        <v>1041</v>
      </c>
      <c r="C443" s="101" t="s">
        <v>1981</v>
      </c>
      <c r="D443" s="101" t="s">
        <v>1381</v>
      </c>
      <c r="E443" s="101" t="s">
        <v>1982</v>
      </c>
      <c r="F443" s="101" t="s">
        <v>173</v>
      </c>
      <c r="G443">
        <v>0</v>
      </c>
      <c r="H443">
        <v>0</v>
      </c>
    </row>
    <row r="444" spans="1:8">
      <c r="A444" t="s">
        <v>664</v>
      </c>
      <c r="B444" s="101" t="s">
        <v>664</v>
      </c>
      <c r="C444" s="101" t="s">
        <v>1983</v>
      </c>
      <c r="D444" s="101" t="s">
        <v>1381</v>
      </c>
      <c r="E444" s="101" t="s">
        <v>1982</v>
      </c>
      <c r="F444" s="101" t="s">
        <v>173</v>
      </c>
      <c r="G444">
        <v>0.20064234540387399</v>
      </c>
      <c r="H444">
        <v>2.82234168126296E-2</v>
      </c>
    </row>
    <row r="445" spans="1:8">
      <c r="A445" t="s">
        <v>751</v>
      </c>
      <c r="B445" s="101" t="s">
        <v>751</v>
      </c>
      <c r="C445" s="101" t="s">
        <v>1984</v>
      </c>
      <c r="D445" s="101" t="s">
        <v>1381</v>
      </c>
      <c r="E445" s="101" t="s">
        <v>1985</v>
      </c>
      <c r="F445" s="101" t="s">
        <v>173</v>
      </c>
      <c r="G445">
        <v>0.20064234540387399</v>
      </c>
      <c r="H445">
        <v>2.82234168126296E-2</v>
      </c>
    </row>
    <row r="446" spans="1:8">
      <c r="A446" t="s">
        <v>1104</v>
      </c>
      <c r="B446" s="101" t="s">
        <v>1104</v>
      </c>
      <c r="C446" s="101" t="s">
        <v>1986</v>
      </c>
      <c r="D446" s="101" t="s">
        <v>1381</v>
      </c>
      <c r="E446" s="101" t="s">
        <v>1987</v>
      </c>
      <c r="F446" s="101" t="s">
        <v>173</v>
      </c>
      <c r="G446">
        <v>0</v>
      </c>
      <c r="H446">
        <v>0</v>
      </c>
    </row>
    <row r="447" spans="1:8">
      <c r="A447" t="s">
        <v>752</v>
      </c>
      <c r="B447" s="101" t="s">
        <v>752</v>
      </c>
      <c r="C447" s="101" t="s">
        <v>1988</v>
      </c>
      <c r="D447" s="101" t="s">
        <v>1381</v>
      </c>
      <c r="E447" s="101" t="s">
        <v>1987</v>
      </c>
      <c r="F447" s="101" t="s">
        <v>173</v>
      </c>
      <c r="G447">
        <v>0.20064234540387399</v>
      </c>
      <c r="H447">
        <v>2.82234168126296E-2</v>
      </c>
    </row>
    <row r="448" spans="1:8">
      <c r="A448" t="s">
        <v>929</v>
      </c>
      <c r="B448" s="101" t="s">
        <v>929</v>
      </c>
      <c r="C448" s="101" t="s">
        <v>1989</v>
      </c>
      <c r="D448" s="101" t="s">
        <v>1381</v>
      </c>
      <c r="E448" s="101" t="s">
        <v>1990</v>
      </c>
      <c r="F448" s="101" t="s">
        <v>173</v>
      </c>
      <c r="G448">
        <v>-0.10692394345065</v>
      </c>
      <c r="H448">
        <v>-3.1458985927264399E-2</v>
      </c>
    </row>
    <row r="449" spans="1:8">
      <c r="A449" t="s">
        <v>1236</v>
      </c>
      <c r="B449" s="101" t="s">
        <v>1236</v>
      </c>
      <c r="C449" s="101" t="s">
        <v>1989</v>
      </c>
      <c r="D449" s="101" t="s">
        <v>1381</v>
      </c>
      <c r="E449" s="101" t="s">
        <v>1990</v>
      </c>
      <c r="F449" s="101" t="s">
        <v>173</v>
      </c>
      <c r="G449">
        <v>-0.10692394345065</v>
      </c>
      <c r="H449">
        <v>0</v>
      </c>
    </row>
    <row r="450" spans="1:8">
      <c r="A450" t="s">
        <v>765</v>
      </c>
      <c r="B450" s="101" t="s">
        <v>765</v>
      </c>
      <c r="C450" s="101" t="s">
        <v>1991</v>
      </c>
      <c r="D450" s="101" t="s">
        <v>1381</v>
      </c>
      <c r="E450" s="101" t="s">
        <v>1992</v>
      </c>
      <c r="F450" s="101" t="s">
        <v>173</v>
      </c>
      <c r="G450">
        <v>-0.41449023230517401</v>
      </c>
      <c r="H450">
        <v>-5.96824027398941E-2</v>
      </c>
    </row>
    <row r="451" spans="1:8">
      <c r="A451" t="s">
        <v>945</v>
      </c>
      <c r="B451" s="101" t="s">
        <v>945</v>
      </c>
      <c r="C451" s="101" t="s">
        <v>1993</v>
      </c>
      <c r="D451" s="101" t="s">
        <v>1381</v>
      </c>
      <c r="E451" s="101" t="s">
        <v>1994</v>
      </c>
      <c r="F451" s="101" t="s">
        <v>173</v>
      </c>
      <c r="G451">
        <v>-0.10692394345065</v>
      </c>
      <c r="H451">
        <v>-1.57294929636322E-2</v>
      </c>
    </row>
    <row r="452" spans="1:8">
      <c r="A452" t="s">
        <v>946</v>
      </c>
      <c r="B452" s="101" t="s">
        <v>946</v>
      </c>
      <c r="C452" s="101" t="s">
        <v>1995</v>
      </c>
      <c r="D452" s="101" t="s">
        <v>1381</v>
      </c>
      <c r="E452" s="101" t="s">
        <v>1996</v>
      </c>
      <c r="F452" s="101" t="s">
        <v>173</v>
      </c>
      <c r="G452">
        <v>0</v>
      </c>
      <c r="H452">
        <v>0</v>
      </c>
    </row>
    <row r="453" spans="1:8">
      <c r="A453" t="s">
        <v>1241</v>
      </c>
      <c r="B453" s="101" t="s">
        <v>1241</v>
      </c>
      <c r="C453" s="101" t="s">
        <v>1997</v>
      </c>
      <c r="D453" s="101" t="s">
        <v>1381</v>
      </c>
      <c r="E453" s="101" t="s">
        <v>1996</v>
      </c>
      <c r="F453" s="101" t="s">
        <v>173</v>
      </c>
      <c r="G453">
        <v>-0.10692394345065</v>
      </c>
      <c r="H453">
        <v>-1.57294929636322E-2</v>
      </c>
    </row>
    <row r="454" spans="1:8">
      <c r="A454" t="s">
        <v>947</v>
      </c>
      <c r="B454" s="101" t="s">
        <v>947</v>
      </c>
      <c r="C454" s="101" t="s">
        <v>1995</v>
      </c>
      <c r="D454" s="101" t="s">
        <v>1381</v>
      </c>
      <c r="E454" s="101" t="s">
        <v>1996</v>
      </c>
      <c r="F454" s="101" t="s">
        <v>173</v>
      </c>
      <c r="G454">
        <v>-0.10692394345065</v>
      </c>
      <c r="H454">
        <v>0</v>
      </c>
    </row>
    <row r="455" spans="1:8">
      <c r="A455" t="s">
        <v>948</v>
      </c>
      <c r="B455" s="101" t="s">
        <v>948</v>
      </c>
      <c r="C455" s="101" t="s">
        <v>1997</v>
      </c>
      <c r="D455" s="101" t="s">
        <v>1381</v>
      </c>
      <c r="E455" s="101" t="s">
        <v>1996</v>
      </c>
      <c r="F455" s="101" t="s">
        <v>173</v>
      </c>
      <c r="G455">
        <v>0</v>
      </c>
      <c r="H455">
        <v>-1.57294929636322E-2</v>
      </c>
    </row>
    <row r="456" spans="1:8">
      <c r="A456" t="s">
        <v>277</v>
      </c>
      <c r="B456" s="101" t="s">
        <v>277</v>
      </c>
      <c r="C456" s="101" t="s">
        <v>1998</v>
      </c>
      <c r="D456" s="101" t="s">
        <v>1381</v>
      </c>
      <c r="E456" s="101" t="s">
        <v>1397</v>
      </c>
      <c r="F456" s="101" t="s">
        <v>278</v>
      </c>
      <c r="G456">
        <v>0</v>
      </c>
      <c r="H456">
        <v>0</v>
      </c>
    </row>
    <row r="457" spans="1:8">
      <c r="A457" t="s">
        <v>1175</v>
      </c>
      <c r="B457" s="101" t="s">
        <v>1175</v>
      </c>
      <c r="C457" s="101" t="s">
        <v>1999</v>
      </c>
      <c r="D457" s="101" t="s">
        <v>1381</v>
      </c>
      <c r="E457" s="101" t="s">
        <v>2000</v>
      </c>
      <c r="F457" s="101" t="s">
        <v>278</v>
      </c>
      <c r="G457">
        <v>0</v>
      </c>
      <c r="H457">
        <v>111.531894170999</v>
      </c>
    </row>
    <row r="458" spans="1:8">
      <c r="A458" t="s">
        <v>1176</v>
      </c>
      <c r="B458" s="101" t="s">
        <v>1176</v>
      </c>
      <c r="C458" s="101" t="s">
        <v>1999</v>
      </c>
      <c r="D458" s="101" t="s">
        <v>1381</v>
      </c>
      <c r="E458" s="101" t="s">
        <v>2000</v>
      </c>
      <c r="F458" s="101" t="s">
        <v>278</v>
      </c>
      <c r="G458">
        <v>0</v>
      </c>
      <c r="H458">
        <v>-111.531894170999</v>
      </c>
    </row>
    <row r="459" spans="1:8">
      <c r="A459" t="s">
        <v>918</v>
      </c>
      <c r="B459" s="101" t="s">
        <v>918</v>
      </c>
      <c r="C459" s="101" t="s">
        <v>2001</v>
      </c>
      <c r="D459" s="101" t="s">
        <v>1381</v>
      </c>
      <c r="E459" s="101" t="s">
        <v>2002</v>
      </c>
      <c r="F459" s="101" t="s">
        <v>405</v>
      </c>
      <c r="G459">
        <v>3.1597970372431901E-2</v>
      </c>
      <c r="H459">
        <v>9.9169517879595399E-3</v>
      </c>
    </row>
    <row r="460" spans="1:8">
      <c r="A460" t="s">
        <v>1105</v>
      </c>
      <c r="B460" s="101" t="s">
        <v>1105</v>
      </c>
      <c r="C460" s="101" t="s">
        <v>2001</v>
      </c>
      <c r="D460" s="101" t="s">
        <v>1381</v>
      </c>
      <c r="E460" s="101" t="s">
        <v>2002</v>
      </c>
      <c r="F460" s="101" t="s">
        <v>405</v>
      </c>
      <c r="G460">
        <v>0</v>
      </c>
      <c r="H460">
        <v>0</v>
      </c>
    </row>
    <row r="461" spans="1:8">
      <c r="A461" t="s">
        <v>404</v>
      </c>
      <c r="B461" s="101" t="s">
        <v>404</v>
      </c>
      <c r="C461" s="101" t="s">
        <v>2003</v>
      </c>
      <c r="D461" s="101" t="s">
        <v>1381</v>
      </c>
      <c r="E461" s="101" t="s">
        <v>2004</v>
      </c>
      <c r="F461" s="101" t="s">
        <v>405</v>
      </c>
      <c r="G461">
        <v>0</v>
      </c>
      <c r="H461">
        <v>0</v>
      </c>
    </row>
    <row r="462" spans="1:8">
      <c r="A462" t="s">
        <v>936</v>
      </c>
      <c r="B462" s="169" t="s">
        <v>2005</v>
      </c>
      <c r="C462" s="170"/>
      <c r="D462" s="102" t="s">
        <v>1381</v>
      </c>
      <c r="E462" s="170"/>
      <c r="F462" s="102" t="s">
        <v>405</v>
      </c>
      <c r="G462">
        <v>3.1597970372431901E-2</v>
      </c>
      <c r="H462">
        <v>9.9169517879595399E-3</v>
      </c>
    </row>
    <row r="463" spans="1:8">
      <c r="A463" t="s">
        <v>937</v>
      </c>
      <c r="B463" s="169" t="s">
        <v>2006</v>
      </c>
      <c r="C463" s="170"/>
      <c r="D463" s="102" t="s">
        <v>1381</v>
      </c>
      <c r="E463" s="170"/>
      <c r="F463" s="102" t="s">
        <v>405</v>
      </c>
      <c r="G463">
        <v>3.1597970372431901E-2</v>
      </c>
      <c r="H463">
        <v>9.9169517879595399E-3</v>
      </c>
    </row>
    <row r="464" spans="1:8">
      <c r="A464" t="s">
        <v>530</v>
      </c>
      <c r="B464" s="101" t="s">
        <v>530</v>
      </c>
      <c r="C464" s="101" t="s">
        <v>2007</v>
      </c>
      <c r="D464" s="101" t="s">
        <v>1381</v>
      </c>
      <c r="E464" s="101" t="s">
        <v>2008</v>
      </c>
      <c r="F464" s="101" t="s">
        <v>405</v>
      </c>
      <c r="G464">
        <v>0</v>
      </c>
      <c r="H464">
        <v>0</v>
      </c>
    </row>
    <row r="465" spans="1:8">
      <c r="A465" t="s">
        <v>118</v>
      </c>
      <c r="B465" s="101" t="s">
        <v>118</v>
      </c>
      <c r="C465" s="101" t="s">
        <v>2009</v>
      </c>
      <c r="D465" s="101" t="s">
        <v>1381</v>
      </c>
      <c r="E465" s="101" t="s">
        <v>2010</v>
      </c>
      <c r="F465" s="101" t="s">
        <v>119</v>
      </c>
      <c r="G465">
        <v>0</v>
      </c>
      <c r="H465">
        <v>0</v>
      </c>
    </row>
    <row r="466" spans="1:8">
      <c r="A466" t="s">
        <v>242</v>
      </c>
      <c r="B466" s="101" t="s">
        <v>242</v>
      </c>
      <c r="C466" s="101" t="s">
        <v>2011</v>
      </c>
      <c r="D466" s="101" t="s">
        <v>1381</v>
      </c>
      <c r="E466" s="101" t="s">
        <v>2012</v>
      </c>
      <c r="F466" s="101" t="s">
        <v>119</v>
      </c>
      <c r="G466">
        <v>0</v>
      </c>
      <c r="H466">
        <v>0</v>
      </c>
    </row>
    <row r="467" spans="1:8">
      <c r="A467" t="s">
        <v>300</v>
      </c>
      <c r="B467" s="101" t="s">
        <v>300</v>
      </c>
      <c r="C467" s="101" t="s">
        <v>2013</v>
      </c>
      <c r="D467" s="101" t="s">
        <v>1381</v>
      </c>
      <c r="E467" s="101"/>
      <c r="F467" s="101" t="s">
        <v>119</v>
      </c>
      <c r="G467">
        <v>0</v>
      </c>
      <c r="H467">
        <v>0</v>
      </c>
    </row>
    <row r="468" spans="1:8">
      <c r="A468" t="s">
        <v>302</v>
      </c>
      <c r="B468" s="101" t="s">
        <v>302</v>
      </c>
      <c r="C468" s="101" t="s">
        <v>2014</v>
      </c>
      <c r="D468" s="101" t="s">
        <v>1381</v>
      </c>
      <c r="E468" s="101"/>
      <c r="F468" s="101" t="s">
        <v>119</v>
      </c>
      <c r="G468">
        <v>0</v>
      </c>
      <c r="H468">
        <v>0</v>
      </c>
    </row>
    <row r="469" spans="1:8">
      <c r="A469" t="s">
        <v>422</v>
      </c>
      <c r="B469" s="101" t="s">
        <v>422</v>
      </c>
      <c r="C469" s="101" t="s">
        <v>2015</v>
      </c>
      <c r="D469" s="101" t="s">
        <v>1381</v>
      </c>
      <c r="E469" s="101" t="s">
        <v>2016</v>
      </c>
      <c r="F469" s="101" t="s">
        <v>119</v>
      </c>
      <c r="G469">
        <v>0</v>
      </c>
      <c r="H469">
        <v>0</v>
      </c>
    </row>
    <row r="470" spans="1:8">
      <c r="A470" t="s">
        <v>582</v>
      </c>
      <c r="B470" s="101" t="s">
        <v>582</v>
      </c>
      <c r="C470" s="101" t="s">
        <v>2017</v>
      </c>
      <c r="D470" s="101" t="s">
        <v>1381</v>
      </c>
      <c r="E470" s="101" t="s">
        <v>1560</v>
      </c>
      <c r="F470" s="101" t="s">
        <v>33</v>
      </c>
      <c r="G470">
        <v>99.960684029144502</v>
      </c>
      <c r="H470">
        <v>0</v>
      </c>
    </row>
    <row r="471" spans="1:8">
      <c r="A471" t="s">
        <v>32</v>
      </c>
      <c r="B471" s="101" t="s">
        <v>32</v>
      </c>
      <c r="C471" s="101" t="s">
        <v>2018</v>
      </c>
      <c r="D471" s="101" t="s">
        <v>1381</v>
      </c>
      <c r="E471" s="101" t="s">
        <v>1560</v>
      </c>
      <c r="F471" s="101" t="s">
        <v>33</v>
      </c>
      <c r="G471">
        <v>0</v>
      </c>
      <c r="H471">
        <v>0</v>
      </c>
    </row>
    <row r="472" spans="1:8">
      <c r="A472" t="s">
        <v>808</v>
      </c>
      <c r="B472" s="101" t="s">
        <v>808</v>
      </c>
      <c r="C472" s="101" t="s">
        <v>2019</v>
      </c>
      <c r="D472" s="101" t="s">
        <v>1381</v>
      </c>
      <c r="E472" s="101" t="s">
        <v>1560</v>
      </c>
      <c r="F472" s="101" t="s">
        <v>33</v>
      </c>
      <c r="G472">
        <v>0</v>
      </c>
      <c r="H472">
        <v>0</v>
      </c>
    </row>
    <row r="473" spans="1:8">
      <c r="A473" t="s">
        <v>1081</v>
      </c>
      <c r="B473" s="101" t="s">
        <v>1081</v>
      </c>
      <c r="C473" s="101" t="s">
        <v>2020</v>
      </c>
      <c r="D473" s="101" t="s">
        <v>1381</v>
      </c>
      <c r="E473" s="101" t="s">
        <v>2021</v>
      </c>
      <c r="F473" s="101" t="s">
        <v>33</v>
      </c>
      <c r="G473">
        <v>0</v>
      </c>
      <c r="H473">
        <v>0</v>
      </c>
    </row>
    <row r="474" spans="1:8">
      <c r="A474" t="s">
        <v>726</v>
      </c>
      <c r="B474" s="101" t="s">
        <v>726</v>
      </c>
      <c r="C474" s="101" t="s">
        <v>2022</v>
      </c>
      <c r="D474" s="101" t="s">
        <v>1381</v>
      </c>
      <c r="E474" s="101" t="s">
        <v>2023</v>
      </c>
      <c r="F474" s="101" t="s">
        <v>33</v>
      </c>
      <c r="G474">
        <v>99.960684029144502</v>
      </c>
      <c r="H474">
        <v>0</v>
      </c>
    </row>
    <row r="475" spans="1:8">
      <c r="A475" t="s">
        <v>1115</v>
      </c>
      <c r="B475" s="101" t="s">
        <v>1115</v>
      </c>
      <c r="C475" s="101" t="s">
        <v>2024</v>
      </c>
      <c r="D475" s="101" t="s">
        <v>1381</v>
      </c>
      <c r="E475" s="101" t="s">
        <v>2025</v>
      </c>
      <c r="F475" s="101" t="s">
        <v>33</v>
      </c>
      <c r="G475">
        <v>99.960684029144502</v>
      </c>
      <c r="H475">
        <v>0</v>
      </c>
    </row>
    <row r="476" spans="1:8">
      <c r="A476" t="s">
        <v>966</v>
      </c>
      <c r="B476" s="101" t="s">
        <v>966</v>
      </c>
      <c r="C476" s="101" t="s">
        <v>2026</v>
      </c>
      <c r="D476" s="101" t="s">
        <v>1381</v>
      </c>
      <c r="E476" s="101" t="s">
        <v>2027</v>
      </c>
      <c r="F476" s="101" t="s">
        <v>42</v>
      </c>
      <c r="G476">
        <v>0</v>
      </c>
      <c r="H476">
        <v>0</v>
      </c>
    </row>
    <row r="477" spans="1:8">
      <c r="A477" t="s">
        <v>967</v>
      </c>
      <c r="B477" s="101" t="s">
        <v>967</v>
      </c>
      <c r="C477" s="101" t="s">
        <v>2026</v>
      </c>
      <c r="D477" s="101" t="s">
        <v>1381</v>
      </c>
      <c r="E477" s="101" t="s">
        <v>2027</v>
      </c>
      <c r="F477" s="101" t="s">
        <v>42</v>
      </c>
      <c r="G477">
        <v>0</v>
      </c>
      <c r="H477">
        <v>0</v>
      </c>
    </row>
    <row r="478" spans="1:8">
      <c r="A478" t="s">
        <v>968</v>
      </c>
      <c r="B478" s="101" t="s">
        <v>968</v>
      </c>
      <c r="C478" s="101" t="s">
        <v>2026</v>
      </c>
      <c r="D478" s="101" t="s">
        <v>1381</v>
      </c>
      <c r="E478" s="101" t="s">
        <v>2027</v>
      </c>
      <c r="F478" s="101" t="s">
        <v>42</v>
      </c>
      <c r="G478">
        <v>0</v>
      </c>
      <c r="H478">
        <v>0</v>
      </c>
    </row>
    <row r="479" spans="1:8">
      <c r="A479" t="s">
        <v>41</v>
      </c>
      <c r="B479" s="101" t="s">
        <v>41</v>
      </c>
      <c r="C479" s="101" t="s">
        <v>2026</v>
      </c>
      <c r="D479" s="101" t="s">
        <v>1381</v>
      </c>
      <c r="E479" s="101" t="s">
        <v>2027</v>
      </c>
      <c r="F479" s="101" t="s">
        <v>42</v>
      </c>
      <c r="G479">
        <v>0</v>
      </c>
      <c r="H479">
        <v>0</v>
      </c>
    </row>
    <row r="480" spans="1:8">
      <c r="A480" t="s">
        <v>584</v>
      </c>
      <c r="B480" s="101" t="s">
        <v>584</v>
      </c>
      <c r="C480" s="101" t="s">
        <v>2028</v>
      </c>
      <c r="D480" s="101" t="s">
        <v>1381</v>
      </c>
      <c r="E480" s="101" t="s">
        <v>2029</v>
      </c>
      <c r="F480" s="101" t="s">
        <v>42</v>
      </c>
      <c r="G480">
        <v>17.734524031156202</v>
      </c>
      <c r="H480">
        <v>3.4627728549850798</v>
      </c>
    </row>
    <row r="481" spans="1:8">
      <c r="A481" t="s">
        <v>43</v>
      </c>
      <c r="B481" s="101" t="s">
        <v>43</v>
      </c>
      <c r="C481" s="101" t="s">
        <v>2028</v>
      </c>
      <c r="D481" s="101" t="s">
        <v>1381</v>
      </c>
      <c r="E481" s="101" t="s">
        <v>2029</v>
      </c>
      <c r="F481" s="101" t="s">
        <v>42</v>
      </c>
      <c r="G481">
        <v>0</v>
      </c>
      <c r="H481">
        <v>0</v>
      </c>
    </row>
    <row r="482" spans="1:8">
      <c r="A482" t="s">
        <v>585</v>
      </c>
      <c r="B482" s="101" t="s">
        <v>585</v>
      </c>
      <c r="C482" s="101" t="s">
        <v>2028</v>
      </c>
      <c r="D482" s="101" t="s">
        <v>1381</v>
      </c>
      <c r="E482" s="101" t="s">
        <v>2029</v>
      </c>
      <c r="F482" s="101" t="s">
        <v>42</v>
      </c>
      <c r="G482">
        <v>0.521164853176872</v>
      </c>
      <c r="H482">
        <v>7.5333370670211702E-2</v>
      </c>
    </row>
    <row r="483" spans="1:8">
      <c r="A483" t="s">
        <v>1191</v>
      </c>
      <c r="B483" s="101" t="s">
        <v>1191</v>
      </c>
      <c r="C483" s="101" t="s">
        <v>2030</v>
      </c>
      <c r="D483" s="101" t="s">
        <v>1381</v>
      </c>
      <c r="E483" s="101" t="s">
        <v>2029</v>
      </c>
      <c r="F483" s="101" t="s">
        <v>42</v>
      </c>
      <c r="G483">
        <v>80.71495351646</v>
      </c>
      <c r="H483">
        <v>34.823555554082901</v>
      </c>
    </row>
    <row r="484" spans="1:8">
      <c r="A484" t="s">
        <v>44</v>
      </c>
      <c r="B484" s="101" t="s">
        <v>44</v>
      </c>
      <c r="C484" s="101" t="s">
        <v>2031</v>
      </c>
      <c r="D484" s="101" t="s">
        <v>1381</v>
      </c>
      <c r="E484" s="101" t="s">
        <v>2032</v>
      </c>
      <c r="F484" s="101" t="s">
        <v>42</v>
      </c>
      <c r="G484">
        <v>0</v>
      </c>
      <c r="H484">
        <v>0</v>
      </c>
    </row>
    <row r="485" spans="1:8">
      <c r="A485" t="s">
        <v>1192</v>
      </c>
      <c r="B485" s="101" t="s">
        <v>1192</v>
      </c>
      <c r="C485" s="101" t="s">
        <v>2033</v>
      </c>
      <c r="D485" s="101" t="s">
        <v>1381</v>
      </c>
      <c r="E485" s="101" t="s">
        <v>2034</v>
      </c>
      <c r="F485" s="101" t="s">
        <v>42</v>
      </c>
      <c r="G485">
        <v>7.0175359691504404</v>
      </c>
      <c r="H485">
        <v>2.1897820088642201</v>
      </c>
    </row>
    <row r="486" spans="1:8">
      <c r="A486" t="s">
        <v>970</v>
      </c>
      <c r="B486" s="101" t="s">
        <v>970</v>
      </c>
      <c r="C486" s="101" t="s">
        <v>2033</v>
      </c>
      <c r="D486" s="101" t="s">
        <v>1381</v>
      </c>
      <c r="E486" s="101" t="s">
        <v>2034</v>
      </c>
      <c r="F486" s="101" t="s">
        <v>42</v>
      </c>
      <c r="G486">
        <v>0</v>
      </c>
      <c r="H486">
        <v>0</v>
      </c>
    </row>
    <row r="487" spans="1:8">
      <c r="A487" t="s">
        <v>587</v>
      </c>
      <c r="B487" s="101" t="s">
        <v>587</v>
      </c>
      <c r="C487" s="101" t="s">
        <v>2033</v>
      </c>
      <c r="D487" s="101" t="s">
        <v>1381</v>
      </c>
      <c r="E487" s="101" t="s">
        <v>2034</v>
      </c>
      <c r="F487" s="101" t="s">
        <v>42</v>
      </c>
      <c r="G487">
        <v>-0.15267341451709501</v>
      </c>
      <c r="H487">
        <v>-3.5291936343730901E-2</v>
      </c>
    </row>
    <row r="488" spans="1:8">
      <c r="A488" t="s">
        <v>45</v>
      </c>
      <c r="B488" s="101" t="s">
        <v>45</v>
      </c>
      <c r="C488" s="101" t="s">
        <v>2033</v>
      </c>
      <c r="D488" s="101" t="s">
        <v>1381</v>
      </c>
      <c r="E488" s="101" t="s">
        <v>2034</v>
      </c>
      <c r="F488" s="101" t="s">
        <v>42</v>
      </c>
      <c r="G488">
        <v>0</v>
      </c>
      <c r="H488">
        <v>0</v>
      </c>
    </row>
    <row r="489" spans="1:8">
      <c r="A489" t="s">
        <v>46</v>
      </c>
      <c r="B489" s="101" t="s">
        <v>46</v>
      </c>
      <c r="C489" s="101" t="s">
        <v>2035</v>
      </c>
      <c r="D489" s="101" t="s">
        <v>1381</v>
      </c>
      <c r="E489" s="101" t="s">
        <v>2036</v>
      </c>
      <c r="F489" s="101" t="s">
        <v>42</v>
      </c>
      <c r="G489">
        <v>0</v>
      </c>
      <c r="H489">
        <v>0</v>
      </c>
    </row>
    <row r="490" spans="1:8">
      <c r="A490" t="s">
        <v>1193</v>
      </c>
      <c r="B490" s="101" t="s">
        <v>1193</v>
      </c>
      <c r="C490" s="101" t="s">
        <v>2037</v>
      </c>
      <c r="D490" s="101" t="s">
        <v>1381</v>
      </c>
      <c r="E490" s="101" t="s">
        <v>2036</v>
      </c>
      <c r="F490" s="101" t="s">
        <v>42</v>
      </c>
      <c r="G490" s="140">
        <v>2.4932257894150201E-4</v>
      </c>
      <c r="H490" s="140">
        <v>7.8525033314846796E-5</v>
      </c>
    </row>
    <row r="491" spans="1:8">
      <c r="A491" t="s">
        <v>47</v>
      </c>
      <c r="B491" s="101" t="s">
        <v>47</v>
      </c>
      <c r="C491" s="101" t="s">
        <v>2038</v>
      </c>
      <c r="D491" s="101" t="s">
        <v>1381</v>
      </c>
      <c r="E491" s="101" t="s">
        <v>2039</v>
      </c>
      <c r="F491" s="101" t="s">
        <v>42</v>
      </c>
      <c r="G491">
        <v>0</v>
      </c>
      <c r="H491">
        <v>0</v>
      </c>
    </row>
    <row r="492" spans="1:8">
      <c r="A492" t="s">
        <v>48</v>
      </c>
      <c r="B492" s="101" t="s">
        <v>48</v>
      </c>
      <c r="C492" s="101" t="s">
        <v>2040</v>
      </c>
      <c r="D492" s="101" t="s">
        <v>1381</v>
      </c>
      <c r="E492" s="101" t="s">
        <v>2039</v>
      </c>
      <c r="F492" s="101" t="s">
        <v>42</v>
      </c>
      <c r="G492">
        <v>0</v>
      </c>
      <c r="H492">
        <v>0</v>
      </c>
    </row>
    <row r="493" spans="1:8">
      <c r="A493" t="s">
        <v>49</v>
      </c>
      <c r="B493" s="101" t="s">
        <v>49</v>
      </c>
      <c r="C493" s="101" t="s">
        <v>2041</v>
      </c>
      <c r="D493" s="101" t="s">
        <v>1381</v>
      </c>
      <c r="E493" s="101" t="s">
        <v>2042</v>
      </c>
      <c r="F493" s="101" t="s">
        <v>42</v>
      </c>
      <c r="G493">
        <v>0</v>
      </c>
      <c r="H493">
        <v>0</v>
      </c>
    </row>
    <row r="494" spans="1:8">
      <c r="A494" t="s">
        <v>592</v>
      </c>
      <c r="B494" s="101" t="s">
        <v>592</v>
      </c>
      <c r="C494" s="101" t="s">
        <v>2043</v>
      </c>
      <c r="D494" s="101" t="s">
        <v>1381</v>
      </c>
      <c r="E494" s="101" t="s">
        <v>2044</v>
      </c>
      <c r="F494" s="101" t="s">
        <v>42</v>
      </c>
      <c r="G494">
        <v>-0.15267341451708399</v>
      </c>
      <c r="H494">
        <v>-3.5291936343731102E-2</v>
      </c>
    </row>
    <row r="495" spans="1:8">
      <c r="A495" t="s">
        <v>979</v>
      </c>
      <c r="B495" s="101" t="s">
        <v>979</v>
      </c>
      <c r="C495" s="101" t="s">
        <v>2045</v>
      </c>
      <c r="D495" s="101" t="s">
        <v>1381</v>
      </c>
      <c r="E495" s="101" t="s">
        <v>2046</v>
      </c>
      <c r="F495" s="101" t="s">
        <v>42</v>
      </c>
      <c r="G495">
        <v>0</v>
      </c>
      <c r="H495">
        <v>0</v>
      </c>
    </row>
    <row r="496" spans="1:8">
      <c r="A496" t="s">
        <v>621</v>
      </c>
      <c r="B496" s="101" t="s">
        <v>621</v>
      </c>
      <c r="C496" s="101" t="s">
        <v>2047</v>
      </c>
      <c r="D496" s="101" t="s">
        <v>1381</v>
      </c>
      <c r="E496" s="101" t="s">
        <v>2027</v>
      </c>
      <c r="F496" s="101" t="s">
        <v>42</v>
      </c>
      <c r="G496">
        <v>-3.6775080393999901E-3</v>
      </c>
      <c r="H496">
        <v>-1.1538113766067801E-3</v>
      </c>
    </row>
    <row r="497" spans="1:8">
      <c r="A497" t="s">
        <v>134</v>
      </c>
      <c r="B497" s="101" t="s">
        <v>134</v>
      </c>
      <c r="C497" s="101" t="s">
        <v>2048</v>
      </c>
      <c r="D497" s="101" t="s">
        <v>1381</v>
      </c>
      <c r="E497" s="101" t="s">
        <v>2049</v>
      </c>
      <c r="F497" s="101" t="s">
        <v>42</v>
      </c>
      <c r="G497">
        <v>0</v>
      </c>
      <c r="H497">
        <v>0</v>
      </c>
    </row>
    <row r="498" spans="1:8">
      <c r="A498" t="s">
        <v>135</v>
      </c>
      <c r="B498" s="101" t="s">
        <v>135</v>
      </c>
      <c r="C498" s="101" t="s">
        <v>2048</v>
      </c>
      <c r="D498" s="101" t="s">
        <v>1381</v>
      </c>
      <c r="E498" s="101" t="s">
        <v>2049</v>
      </c>
      <c r="F498" s="101" t="s">
        <v>42</v>
      </c>
      <c r="G498">
        <v>0</v>
      </c>
      <c r="H498">
        <v>0</v>
      </c>
    </row>
    <row r="499" spans="1:8">
      <c r="A499" t="s">
        <v>136</v>
      </c>
      <c r="B499" s="101" t="s">
        <v>136</v>
      </c>
      <c r="C499" s="101" t="s">
        <v>2048</v>
      </c>
      <c r="D499" s="101" t="s">
        <v>1381</v>
      </c>
      <c r="E499" s="101" t="s">
        <v>2049</v>
      </c>
      <c r="F499" s="101" t="s">
        <v>42</v>
      </c>
      <c r="G499">
        <v>0</v>
      </c>
      <c r="H499">
        <v>0</v>
      </c>
    </row>
    <row r="500" spans="1:8">
      <c r="A500" t="s">
        <v>137</v>
      </c>
      <c r="B500" s="101" t="s">
        <v>137</v>
      </c>
      <c r="C500" s="101" t="s">
        <v>2048</v>
      </c>
      <c r="D500" s="101" t="s">
        <v>1381</v>
      </c>
      <c r="E500" s="101" t="s">
        <v>2049</v>
      </c>
      <c r="F500" s="101" t="s">
        <v>42</v>
      </c>
      <c r="G500">
        <v>0</v>
      </c>
      <c r="H500">
        <v>0</v>
      </c>
    </row>
    <row r="501" spans="1:8">
      <c r="A501" t="s">
        <v>622</v>
      </c>
      <c r="B501" s="101" t="s">
        <v>622</v>
      </c>
      <c r="C501" s="101" t="s">
        <v>2050</v>
      </c>
      <c r="D501" s="101" t="s">
        <v>1381</v>
      </c>
      <c r="E501" s="101" t="s">
        <v>2051</v>
      </c>
      <c r="F501" s="101" t="s">
        <v>42</v>
      </c>
      <c r="G501">
        <v>3.6775080393999901E-3</v>
      </c>
      <c r="H501">
        <v>1.1538113766067801E-3</v>
      </c>
    </row>
    <row r="502" spans="1:8">
      <c r="A502" t="s">
        <v>825</v>
      </c>
      <c r="B502" s="101" t="s">
        <v>825</v>
      </c>
      <c r="C502" s="101" t="s">
        <v>2052</v>
      </c>
      <c r="D502" s="101" t="s">
        <v>1381</v>
      </c>
      <c r="E502" s="101" t="s">
        <v>2053</v>
      </c>
      <c r="F502" s="101" t="s">
        <v>42</v>
      </c>
      <c r="G502">
        <v>-5.4484316515936099E-3</v>
      </c>
      <c r="H502">
        <v>-1.7110858065815201E-3</v>
      </c>
    </row>
    <row r="503" spans="1:8">
      <c r="A503" t="s">
        <v>826</v>
      </c>
      <c r="B503" s="101" t="s">
        <v>826</v>
      </c>
      <c r="C503" s="101" t="s">
        <v>2052</v>
      </c>
      <c r="D503" s="101" t="s">
        <v>1381</v>
      </c>
      <c r="E503" s="101" t="s">
        <v>2053</v>
      </c>
      <c r="F503" s="101" t="s">
        <v>42</v>
      </c>
      <c r="G503">
        <v>0</v>
      </c>
      <c r="H503">
        <v>0</v>
      </c>
    </row>
    <row r="504" spans="1:8">
      <c r="A504" t="s">
        <v>194</v>
      </c>
      <c r="B504" s="101" t="s">
        <v>194</v>
      </c>
      <c r="C504" s="101" t="s">
        <v>2054</v>
      </c>
      <c r="D504" s="101" t="s">
        <v>1381</v>
      </c>
      <c r="E504" s="101" t="s">
        <v>2055</v>
      </c>
      <c r="F504" s="101" t="s">
        <v>42</v>
      </c>
      <c r="G504">
        <v>0</v>
      </c>
      <c r="H504">
        <v>0</v>
      </c>
    </row>
    <row r="505" spans="1:8">
      <c r="A505" t="s">
        <v>195</v>
      </c>
      <c r="B505" s="101" t="s">
        <v>195</v>
      </c>
      <c r="C505" s="101" t="s">
        <v>2056</v>
      </c>
      <c r="D505" s="101" t="s">
        <v>1381</v>
      </c>
      <c r="E505" s="101" t="s">
        <v>2055</v>
      </c>
      <c r="F505" s="101" t="s">
        <v>42</v>
      </c>
      <c r="G505">
        <v>0</v>
      </c>
      <c r="H505">
        <v>0</v>
      </c>
    </row>
    <row r="506" spans="1:8">
      <c r="A506" t="s">
        <v>867</v>
      </c>
      <c r="B506" s="101" t="s">
        <v>867</v>
      </c>
      <c r="C506" s="101" t="s">
        <v>2057</v>
      </c>
      <c r="D506" s="101" t="s">
        <v>1381</v>
      </c>
      <c r="E506" s="101" t="s">
        <v>2053</v>
      </c>
      <c r="F506" s="101" t="s">
        <v>42</v>
      </c>
      <c r="G506">
        <v>0.144493434022646</v>
      </c>
      <c r="H506">
        <v>4.4885922268874303E-3</v>
      </c>
    </row>
    <row r="507" spans="1:8">
      <c r="A507" t="s">
        <v>868</v>
      </c>
      <c r="B507" s="101" t="s">
        <v>868</v>
      </c>
      <c r="C507" s="101" t="s">
        <v>2057</v>
      </c>
      <c r="D507" s="101" t="s">
        <v>1381</v>
      </c>
      <c r="E507" s="101" t="s">
        <v>2053</v>
      </c>
      <c r="F507" s="101" t="s">
        <v>42</v>
      </c>
      <c r="G507">
        <v>0</v>
      </c>
      <c r="H507">
        <v>0</v>
      </c>
    </row>
    <row r="508" spans="1:8">
      <c r="A508" t="s">
        <v>673</v>
      </c>
      <c r="B508" s="101" t="s">
        <v>673</v>
      </c>
      <c r="C508" s="101" t="s">
        <v>2058</v>
      </c>
      <c r="D508" s="101" t="s">
        <v>1381</v>
      </c>
      <c r="E508" s="101" t="s">
        <v>2059</v>
      </c>
      <c r="F508" s="101" t="s">
        <v>42</v>
      </c>
      <c r="G508">
        <v>0.182423464598512</v>
      </c>
      <c r="H508">
        <v>1.6392733970825E-2</v>
      </c>
    </row>
    <row r="509" spans="1:8">
      <c r="A509" t="s">
        <v>290</v>
      </c>
      <c r="B509" s="101" t="s">
        <v>290</v>
      </c>
      <c r="C509" s="101" t="s">
        <v>2060</v>
      </c>
      <c r="D509" s="101" t="s">
        <v>1381</v>
      </c>
      <c r="E509" s="101" t="s">
        <v>2032</v>
      </c>
      <c r="F509" s="101" t="s">
        <v>42</v>
      </c>
      <c r="G509">
        <v>0</v>
      </c>
      <c r="H509">
        <v>0</v>
      </c>
    </row>
    <row r="510" spans="1:8">
      <c r="A510" t="s">
        <v>1045</v>
      </c>
      <c r="B510" s="101" t="s">
        <v>1045</v>
      </c>
      <c r="C510" s="101" t="s">
        <v>2061</v>
      </c>
      <c r="D510" s="101" t="s">
        <v>1381</v>
      </c>
      <c r="E510" s="101" t="s">
        <v>2062</v>
      </c>
      <c r="F510" s="101" t="s">
        <v>42</v>
      </c>
      <c r="G510">
        <v>0</v>
      </c>
      <c r="H510">
        <v>0</v>
      </c>
    </row>
    <row r="511" spans="1:8">
      <c r="A511" t="s">
        <v>1046</v>
      </c>
      <c r="B511" s="101" t="s">
        <v>1046</v>
      </c>
      <c r="C511" s="101" t="s">
        <v>2063</v>
      </c>
      <c r="D511" s="101" t="s">
        <v>1381</v>
      </c>
      <c r="E511" s="101" t="s">
        <v>2036</v>
      </c>
      <c r="F511" s="101" t="s">
        <v>42</v>
      </c>
      <c r="G511">
        <v>0</v>
      </c>
      <c r="H511">
        <v>0</v>
      </c>
    </row>
    <row r="512" spans="1:8">
      <c r="A512" t="s">
        <v>696</v>
      </c>
      <c r="B512" s="101" t="s">
        <v>696</v>
      </c>
      <c r="C512" s="101" t="s">
        <v>2064</v>
      </c>
      <c r="D512" s="101" t="s">
        <v>1381</v>
      </c>
      <c r="E512" s="101" t="s">
        <v>2065</v>
      </c>
      <c r="F512" s="101" t="s">
        <v>42</v>
      </c>
      <c r="G512">
        <v>0.33509687911559599</v>
      </c>
      <c r="H512">
        <v>5.1684670314556203E-2</v>
      </c>
    </row>
    <row r="513" spans="1:8">
      <c r="A513" t="s">
        <v>700</v>
      </c>
      <c r="B513" s="101" t="s">
        <v>700</v>
      </c>
      <c r="C513" s="101" t="s">
        <v>2066</v>
      </c>
      <c r="D513" s="101" t="s">
        <v>1381</v>
      </c>
      <c r="E513" s="101" t="s">
        <v>2067</v>
      </c>
      <c r="F513" s="101" t="s">
        <v>42</v>
      </c>
      <c r="G513">
        <v>0.182423464598512</v>
      </c>
      <c r="H513">
        <v>1.6392733970825E-2</v>
      </c>
    </row>
    <row r="514" spans="1:8">
      <c r="A514" t="s">
        <v>1223</v>
      </c>
      <c r="B514" s="101" t="s">
        <v>1223</v>
      </c>
      <c r="C514" s="101" t="s">
        <v>2068</v>
      </c>
      <c r="D514" s="101" t="s">
        <v>1381</v>
      </c>
      <c r="E514" s="101" t="s">
        <v>2069</v>
      </c>
      <c r="F514" s="101" t="s">
        <v>42</v>
      </c>
      <c r="G514">
        <v>-187.42481686789799</v>
      </c>
      <c r="H514">
        <v>-54.568059389593103</v>
      </c>
    </row>
    <row r="515" spans="1:8">
      <c r="A515" t="s">
        <v>1091</v>
      </c>
      <c r="B515" s="101" t="s">
        <v>1091</v>
      </c>
      <c r="C515" s="101" t="s">
        <v>2070</v>
      </c>
      <c r="D515" s="101" t="s">
        <v>1381</v>
      </c>
      <c r="E515" s="101" t="s">
        <v>2069</v>
      </c>
      <c r="F515" s="101" t="s">
        <v>42</v>
      </c>
      <c r="G515">
        <v>-9.1259396909936091E-3</v>
      </c>
      <c r="H515">
        <v>-2.8636306503929099E-3</v>
      </c>
    </row>
    <row r="516" spans="1:8">
      <c r="A516" t="s">
        <v>732</v>
      </c>
      <c r="B516" s="101" t="s">
        <v>732</v>
      </c>
      <c r="C516" s="101" t="s">
        <v>2071</v>
      </c>
      <c r="D516" s="101" t="s">
        <v>1381</v>
      </c>
      <c r="E516" s="101" t="s">
        <v>2069</v>
      </c>
      <c r="F516" s="101" t="s">
        <v>42</v>
      </c>
      <c r="G516">
        <v>0.17172825926358701</v>
      </c>
      <c r="H516">
        <v>1.11036930172466E-2</v>
      </c>
    </row>
    <row r="517" spans="1:8">
      <c r="A517" t="s">
        <v>1224</v>
      </c>
      <c r="B517" s="101" t="s">
        <v>1224</v>
      </c>
      <c r="C517" s="101" t="s">
        <v>2072</v>
      </c>
      <c r="D517" s="101" t="s">
        <v>1381</v>
      </c>
      <c r="E517" s="101" t="s">
        <v>2069</v>
      </c>
      <c r="F517" s="101" t="s">
        <v>42</v>
      </c>
      <c r="G517">
        <v>3.7650972612875599</v>
      </c>
      <c r="H517">
        <v>0.156747365291144</v>
      </c>
    </row>
    <row r="518" spans="1:8">
      <c r="A518" t="s">
        <v>900</v>
      </c>
      <c r="B518" s="101" t="s">
        <v>900</v>
      </c>
      <c r="C518" s="101" t="s">
        <v>2073</v>
      </c>
      <c r="D518" s="101" t="s">
        <v>1381</v>
      </c>
      <c r="E518" s="101" t="s">
        <v>2069</v>
      </c>
      <c r="F518" s="101" t="s">
        <v>42</v>
      </c>
      <c r="G518">
        <v>0</v>
      </c>
      <c r="H518">
        <v>0</v>
      </c>
    </row>
    <row r="519" spans="1:8">
      <c r="A519" t="s">
        <v>901</v>
      </c>
      <c r="B519" s="101" t="s">
        <v>901</v>
      </c>
      <c r="C519" s="101" t="s">
        <v>2074</v>
      </c>
      <c r="D519" s="101" t="s">
        <v>1381</v>
      </c>
      <c r="E519" s="101" t="s">
        <v>2069</v>
      </c>
      <c r="F519" s="101" t="s">
        <v>42</v>
      </c>
      <c r="G519">
        <v>-5.4484316515936099E-3</v>
      </c>
      <c r="H519">
        <v>-1.7110858065815201E-3</v>
      </c>
    </row>
    <row r="520" spans="1:8">
      <c r="A520" t="s">
        <v>1092</v>
      </c>
      <c r="B520" s="101" t="s">
        <v>1092</v>
      </c>
      <c r="C520" s="101" t="s">
        <v>2075</v>
      </c>
      <c r="D520" s="101" t="s">
        <v>1381</v>
      </c>
      <c r="E520" s="101" t="s">
        <v>2069</v>
      </c>
      <c r="F520" s="101" t="s">
        <v>42</v>
      </c>
      <c r="G520">
        <v>0</v>
      </c>
      <c r="H520">
        <v>0</v>
      </c>
    </row>
    <row r="521" spans="1:8">
      <c r="A521" t="s">
        <v>902</v>
      </c>
      <c r="B521" s="101" t="s">
        <v>902</v>
      </c>
      <c r="C521" s="101" t="s">
        <v>2076</v>
      </c>
      <c r="D521" s="101" t="s">
        <v>1381</v>
      </c>
      <c r="E521" s="101" t="s">
        <v>2069</v>
      </c>
      <c r="F521" s="101" t="s">
        <v>42</v>
      </c>
      <c r="G521">
        <v>0</v>
      </c>
      <c r="H521">
        <v>0</v>
      </c>
    </row>
    <row r="522" spans="1:8">
      <c r="A522" t="s">
        <v>1225</v>
      </c>
      <c r="B522" s="101" t="s">
        <v>1225</v>
      </c>
      <c r="C522" s="101" t="s">
        <v>2077</v>
      </c>
      <c r="D522" s="101" t="s">
        <v>1381</v>
      </c>
      <c r="E522" s="101" t="s">
        <v>2069</v>
      </c>
      <c r="F522" s="101" t="s">
        <v>42</v>
      </c>
      <c r="G522">
        <v>0</v>
      </c>
      <c r="H522">
        <v>0</v>
      </c>
    </row>
    <row r="523" spans="1:8">
      <c r="A523" t="s">
        <v>903</v>
      </c>
      <c r="B523" s="101" t="s">
        <v>903</v>
      </c>
      <c r="C523" s="101" t="s">
        <v>2070</v>
      </c>
      <c r="D523" s="101" t="s">
        <v>1381</v>
      </c>
      <c r="E523" s="101" t="s">
        <v>2069</v>
      </c>
      <c r="F523" s="101" t="s">
        <v>42</v>
      </c>
      <c r="G523">
        <v>0</v>
      </c>
      <c r="H523">
        <v>0</v>
      </c>
    </row>
    <row r="524" spans="1:8">
      <c r="A524" t="s">
        <v>733</v>
      </c>
      <c r="B524" s="101" t="s">
        <v>733</v>
      </c>
      <c r="C524" s="101" t="s">
        <v>2068</v>
      </c>
      <c r="D524" s="101" t="s">
        <v>1381</v>
      </c>
      <c r="E524" s="101" t="s">
        <v>2069</v>
      </c>
      <c r="F524" s="101" t="s">
        <v>42</v>
      </c>
      <c r="G524">
        <v>-5.4484316515936099E-3</v>
      </c>
      <c r="H524">
        <v>-1.7110858065815201E-3</v>
      </c>
    </row>
    <row r="525" spans="1:8">
      <c r="A525" t="s">
        <v>1093</v>
      </c>
      <c r="B525" s="101" t="s">
        <v>1093</v>
      </c>
      <c r="C525" s="101" t="s">
        <v>2070</v>
      </c>
      <c r="D525" s="101" t="s">
        <v>1381</v>
      </c>
      <c r="E525" s="101" t="s">
        <v>2069</v>
      </c>
      <c r="F525" s="101" t="s">
        <v>42</v>
      </c>
      <c r="G525">
        <v>9.1259396909936091E-3</v>
      </c>
      <c r="H525">
        <v>2.8636306503929099E-3</v>
      </c>
    </row>
    <row r="526" spans="1:8">
      <c r="A526" t="s">
        <v>734</v>
      </c>
      <c r="B526" s="101" t="s">
        <v>734</v>
      </c>
      <c r="C526" s="101" t="s">
        <v>2071</v>
      </c>
      <c r="D526" s="101" t="s">
        <v>1381</v>
      </c>
      <c r="E526" s="101" t="s">
        <v>2069</v>
      </c>
      <c r="F526" s="101" t="s">
        <v>42</v>
      </c>
      <c r="G526">
        <v>3.7273725551884601E-2</v>
      </c>
      <c r="H526">
        <v>1.1697696898287801E-2</v>
      </c>
    </row>
    <row r="527" spans="1:8">
      <c r="A527" t="s">
        <v>1226</v>
      </c>
      <c r="B527" s="101" t="s">
        <v>1226</v>
      </c>
      <c r="C527" s="101" t="s">
        <v>2072</v>
      </c>
      <c r="D527" s="101" t="s">
        <v>1381</v>
      </c>
      <c r="E527" s="101" t="s">
        <v>2069</v>
      </c>
      <c r="F527" s="101" t="s">
        <v>42</v>
      </c>
      <c r="G527">
        <v>-4.63996652428783E-2</v>
      </c>
      <c r="H527">
        <v>-1.4561327548680799E-2</v>
      </c>
    </row>
    <row r="528" spans="1:8">
      <c r="A528" t="s">
        <v>904</v>
      </c>
      <c r="B528" s="101" t="s">
        <v>904</v>
      </c>
      <c r="C528" s="101" t="s">
        <v>2073</v>
      </c>
      <c r="D528" s="101" t="s">
        <v>1381</v>
      </c>
      <c r="E528" s="101" t="s">
        <v>2069</v>
      </c>
      <c r="F528" s="101" t="s">
        <v>42</v>
      </c>
      <c r="G528">
        <v>0</v>
      </c>
      <c r="H528">
        <v>0</v>
      </c>
    </row>
    <row r="529" spans="1:8">
      <c r="A529" t="s">
        <v>735</v>
      </c>
      <c r="B529" s="101" t="s">
        <v>735</v>
      </c>
      <c r="C529" s="101" t="s">
        <v>2074</v>
      </c>
      <c r="D529" s="101" t="s">
        <v>1381</v>
      </c>
      <c r="E529" s="101" t="s">
        <v>2069</v>
      </c>
      <c r="F529" s="101" t="s">
        <v>42</v>
      </c>
      <c r="G529">
        <v>5.4484316515936099E-3</v>
      </c>
      <c r="H529">
        <v>1.7110858065815201E-3</v>
      </c>
    </row>
    <row r="530" spans="1:8">
      <c r="A530" t="s">
        <v>1094</v>
      </c>
      <c r="B530" s="101" t="s">
        <v>1094</v>
      </c>
      <c r="C530" s="101" t="s">
        <v>2075</v>
      </c>
      <c r="D530" s="101" t="s">
        <v>1381</v>
      </c>
      <c r="E530" s="101" t="s">
        <v>2069</v>
      </c>
      <c r="F530" s="101" t="s">
        <v>42</v>
      </c>
      <c r="G530">
        <v>9.1259396909936091E-3</v>
      </c>
      <c r="H530">
        <v>2.8636306503929099E-3</v>
      </c>
    </row>
    <row r="531" spans="1:8">
      <c r="A531" t="s">
        <v>905</v>
      </c>
      <c r="B531" s="101" t="s">
        <v>905</v>
      </c>
      <c r="C531" s="101" t="s">
        <v>2076</v>
      </c>
      <c r="D531" s="101" t="s">
        <v>1381</v>
      </c>
      <c r="E531" s="101" t="s">
        <v>2069</v>
      </c>
      <c r="F531" s="101" t="s">
        <v>42</v>
      </c>
      <c r="G531">
        <v>0</v>
      </c>
      <c r="H531">
        <v>0</v>
      </c>
    </row>
    <row r="532" spans="1:8">
      <c r="A532" t="s">
        <v>1227</v>
      </c>
      <c r="B532" s="101" t="s">
        <v>1227</v>
      </c>
      <c r="C532" s="101" t="s">
        <v>2077</v>
      </c>
      <c r="D532" s="101" t="s">
        <v>1381</v>
      </c>
      <c r="E532" s="101" t="s">
        <v>2069</v>
      </c>
      <c r="F532" s="101" t="s">
        <v>42</v>
      </c>
      <c r="G532">
        <v>0</v>
      </c>
      <c r="H532">
        <v>0</v>
      </c>
    </row>
    <row r="533" spans="1:8">
      <c r="A533" t="s">
        <v>906</v>
      </c>
      <c r="B533" s="101" t="s">
        <v>906</v>
      </c>
      <c r="C533" s="101" t="s">
        <v>2070</v>
      </c>
      <c r="D533" s="101" t="s">
        <v>1381</v>
      </c>
      <c r="E533" s="101" t="s">
        <v>2069</v>
      </c>
      <c r="F533" s="101" t="s">
        <v>42</v>
      </c>
      <c r="G533">
        <v>0</v>
      </c>
      <c r="H533">
        <v>0</v>
      </c>
    </row>
    <row r="534" spans="1:8">
      <c r="A534" t="s">
        <v>562</v>
      </c>
      <c r="B534" s="101" t="s">
        <v>562</v>
      </c>
      <c r="C534" s="101" t="s">
        <v>2078</v>
      </c>
      <c r="D534" s="101" t="s">
        <v>1381</v>
      </c>
      <c r="E534" s="101" t="s">
        <v>1907</v>
      </c>
      <c r="F534" s="101" t="s">
        <v>42</v>
      </c>
      <c r="G534">
        <v>0</v>
      </c>
      <c r="H534">
        <v>0</v>
      </c>
    </row>
    <row r="535" spans="1:8">
      <c r="A535" t="s">
        <v>411</v>
      </c>
      <c r="B535" s="101" t="s">
        <v>411</v>
      </c>
      <c r="C535" s="101" t="s">
        <v>2079</v>
      </c>
      <c r="D535" s="101" t="s">
        <v>1381</v>
      </c>
      <c r="E535" s="101" t="s">
        <v>1907</v>
      </c>
      <c r="F535" s="101" t="s">
        <v>42</v>
      </c>
      <c r="G535">
        <v>0</v>
      </c>
      <c r="H535">
        <v>0</v>
      </c>
    </row>
    <row r="536" spans="1:8">
      <c r="A536" t="s">
        <v>412</v>
      </c>
      <c r="B536" s="101" t="s">
        <v>412</v>
      </c>
      <c r="C536" s="101" t="s">
        <v>2080</v>
      </c>
      <c r="D536" s="101" t="s">
        <v>1381</v>
      </c>
      <c r="E536" s="101" t="s">
        <v>1907</v>
      </c>
      <c r="F536" s="101" t="s">
        <v>42</v>
      </c>
      <c r="G536">
        <v>0</v>
      </c>
      <c r="H536">
        <v>0</v>
      </c>
    </row>
    <row r="537" spans="1:8">
      <c r="A537" t="s">
        <v>414</v>
      </c>
      <c r="B537" s="101" t="s">
        <v>414</v>
      </c>
      <c r="C537" s="101" t="s">
        <v>2081</v>
      </c>
      <c r="D537" s="101" t="s">
        <v>1381</v>
      </c>
      <c r="E537" s="101" t="s">
        <v>1907</v>
      </c>
      <c r="F537" s="101" t="s">
        <v>42</v>
      </c>
      <c r="G537">
        <v>0</v>
      </c>
      <c r="H537">
        <v>0</v>
      </c>
    </row>
    <row r="538" spans="1:8">
      <c r="A538" t="s">
        <v>761</v>
      </c>
      <c r="B538" s="101" t="s">
        <v>761</v>
      </c>
      <c r="C538" s="101" t="s">
        <v>2082</v>
      </c>
      <c r="D538" s="101" t="s">
        <v>1381</v>
      </c>
      <c r="E538" s="101" t="s">
        <v>2083</v>
      </c>
      <c r="F538" s="101" t="s">
        <v>42</v>
      </c>
      <c r="G538">
        <v>-3.6775080393999901E-3</v>
      </c>
      <c r="H538">
        <v>-1.1538113766067801E-3</v>
      </c>
    </row>
    <row r="539" spans="1:8">
      <c r="A539" t="s">
        <v>925</v>
      </c>
      <c r="B539" s="101" t="s">
        <v>925</v>
      </c>
      <c r="C539" s="101" t="s">
        <v>2084</v>
      </c>
      <c r="D539" s="101" t="s">
        <v>1381</v>
      </c>
      <c r="E539" s="101" t="s">
        <v>2085</v>
      </c>
      <c r="F539" s="101" t="s">
        <v>42</v>
      </c>
      <c r="G539" s="140">
        <v>2.4932257894150201E-4</v>
      </c>
      <c r="H539" s="140">
        <v>7.8525033314846796E-5</v>
      </c>
    </row>
    <row r="540" spans="1:8">
      <c r="A540" t="s">
        <v>762</v>
      </c>
      <c r="B540" s="101" t="s">
        <v>762</v>
      </c>
      <c r="C540" s="101" t="s">
        <v>2084</v>
      </c>
      <c r="D540" s="101" t="s">
        <v>1381</v>
      </c>
      <c r="E540" s="101" t="s">
        <v>2085</v>
      </c>
      <c r="F540" s="101" t="s">
        <v>42</v>
      </c>
      <c r="G540">
        <v>0.52116485317688299</v>
      </c>
      <c r="H540">
        <v>7.5333370670211494E-2</v>
      </c>
    </row>
    <row r="541" spans="1:8">
      <c r="A541" t="s">
        <v>763</v>
      </c>
      <c r="B541" s="101" t="s">
        <v>763</v>
      </c>
      <c r="C541" s="101" t="s">
        <v>2086</v>
      </c>
      <c r="D541" s="101" t="s">
        <v>1381</v>
      </c>
      <c r="E541" s="101" t="s">
        <v>2087</v>
      </c>
      <c r="F541" s="101" t="s">
        <v>42</v>
      </c>
      <c r="G541">
        <v>-3.6775080393999901E-3</v>
      </c>
      <c r="H541">
        <v>-1.1538113766067801E-3</v>
      </c>
    </row>
    <row r="542" spans="1:8">
      <c r="A542" t="s">
        <v>447</v>
      </c>
      <c r="B542" s="101" t="s">
        <v>447</v>
      </c>
      <c r="C542" s="101" t="s">
        <v>2088</v>
      </c>
      <c r="D542" s="101" t="s">
        <v>1381</v>
      </c>
      <c r="E542" s="101" t="s">
        <v>2089</v>
      </c>
      <c r="F542" s="101" t="s">
        <v>42</v>
      </c>
      <c r="G542">
        <v>0</v>
      </c>
      <c r="H542">
        <v>0</v>
      </c>
    </row>
    <row r="543" spans="1:8">
      <c r="A543" t="s">
        <v>764</v>
      </c>
      <c r="B543" s="101" t="s">
        <v>764</v>
      </c>
      <c r="C543" s="101" t="s">
        <v>2090</v>
      </c>
      <c r="D543" s="101" t="s">
        <v>1381</v>
      </c>
      <c r="E543" s="101" t="s">
        <v>2089</v>
      </c>
      <c r="F543" s="101" t="s">
        <v>42</v>
      </c>
      <c r="G543">
        <v>5.4484316515936099E-3</v>
      </c>
      <c r="H543">
        <v>1.7110858065815201E-3</v>
      </c>
    </row>
    <row r="544" spans="1:8">
      <c r="A544" t="s">
        <v>928</v>
      </c>
      <c r="B544" s="101" t="s">
        <v>928</v>
      </c>
      <c r="C544" s="101" t="s">
        <v>2091</v>
      </c>
      <c r="D544" s="101" t="s">
        <v>1381</v>
      </c>
      <c r="E544" s="101" t="s">
        <v>2089</v>
      </c>
      <c r="F544" s="101" t="s">
        <v>42</v>
      </c>
      <c r="G544">
        <v>0</v>
      </c>
      <c r="H544">
        <v>0</v>
      </c>
    </row>
    <row r="545" spans="1:8">
      <c r="A545" t="s">
        <v>1120</v>
      </c>
      <c r="B545" s="101" t="s">
        <v>1120</v>
      </c>
      <c r="C545" s="101" t="s">
        <v>2092</v>
      </c>
      <c r="D545" s="101" t="s">
        <v>1381</v>
      </c>
      <c r="E545" s="101" t="s">
        <v>2089</v>
      </c>
      <c r="F545" s="101" t="s">
        <v>42</v>
      </c>
      <c r="G545">
        <v>9.1259396909936091E-3</v>
      </c>
      <c r="H545">
        <v>2.8636306503929099E-3</v>
      </c>
    </row>
    <row r="546" spans="1:8">
      <c r="A546" t="s">
        <v>1166</v>
      </c>
      <c r="B546" s="101" t="s">
        <v>1166</v>
      </c>
      <c r="C546" s="101" t="s">
        <v>2093</v>
      </c>
      <c r="D546" s="101" t="s">
        <v>1381</v>
      </c>
      <c r="E546" s="101" t="s">
        <v>2094</v>
      </c>
      <c r="F546" s="101" t="s">
        <v>42</v>
      </c>
      <c r="G546">
        <v>0</v>
      </c>
      <c r="H546">
        <v>0</v>
      </c>
    </row>
    <row r="547" spans="1:8">
      <c r="A547" t="s">
        <v>599</v>
      </c>
      <c r="B547" s="101" t="s">
        <v>599</v>
      </c>
      <c r="C547" s="101" t="s">
        <v>2095</v>
      </c>
      <c r="D547" s="101" t="s">
        <v>1381</v>
      </c>
      <c r="E547" s="101" t="s">
        <v>2096</v>
      </c>
      <c r="F547" s="101" t="s">
        <v>122</v>
      </c>
      <c r="G547">
        <v>0.186067974061287</v>
      </c>
      <c r="H547">
        <v>2.3648700355655201E-2</v>
      </c>
    </row>
    <row r="548" spans="1:8">
      <c r="A548" t="s">
        <v>121</v>
      </c>
      <c r="B548" s="101" t="s">
        <v>121</v>
      </c>
      <c r="C548" s="101" t="s">
        <v>2097</v>
      </c>
      <c r="D548" s="101" t="s">
        <v>1381</v>
      </c>
      <c r="E548" s="101" t="s">
        <v>2098</v>
      </c>
      <c r="F548" s="101" t="s">
        <v>122</v>
      </c>
      <c r="G548">
        <v>0</v>
      </c>
      <c r="H548">
        <v>0</v>
      </c>
    </row>
    <row r="549" spans="1:8">
      <c r="A549" t="s">
        <v>617</v>
      </c>
      <c r="B549" s="101" t="s">
        <v>617</v>
      </c>
      <c r="C549" s="101" t="s">
        <v>2099</v>
      </c>
      <c r="D549" s="101" t="s">
        <v>1381</v>
      </c>
      <c r="E549" s="101" t="s">
        <v>2098</v>
      </c>
      <c r="F549" s="101" t="s">
        <v>122</v>
      </c>
      <c r="G549">
        <v>3.7273725551884601E-2</v>
      </c>
      <c r="H549">
        <v>1.1697696898287801E-2</v>
      </c>
    </row>
    <row r="550" spans="1:8">
      <c r="A550" t="s">
        <v>124</v>
      </c>
      <c r="B550" s="101" t="s">
        <v>124</v>
      </c>
      <c r="C550" s="101" t="s">
        <v>2100</v>
      </c>
      <c r="D550" s="101" t="s">
        <v>1381</v>
      </c>
      <c r="E550" s="101" t="s">
        <v>2101</v>
      </c>
      <c r="F550" s="101" t="s">
        <v>122</v>
      </c>
      <c r="G550">
        <v>0</v>
      </c>
      <c r="H550">
        <v>0</v>
      </c>
    </row>
    <row r="551" spans="1:8">
      <c r="A551" t="s">
        <v>125</v>
      </c>
      <c r="B551" s="101" t="s">
        <v>125</v>
      </c>
      <c r="C551" s="101" t="s">
        <v>2102</v>
      </c>
      <c r="D551" s="101" t="s">
        <v>1381</v>
      </c>
      <c r="E551" s="101"/>
      <c r="F551" s="101" t="s">
        <v>122</v>
      </c>
      <c r="G551">
        <v>0</v>
      </c>
      <c r="H551">
        <v>0</v>
      </c>
    </row>
    <row r="552" spans="1:8">
      <c r="A552" t="s">
        <v>126</v>
      </c>
      <c r="B552" s="101" t="s">
        <v>126</v>
      </c>
      <c r="C552" s="101" t="s">
        <v>2103</v>
      </c>
      <c r="D552" s="101" t="s">
        <v>1381</v>
      </c>
      <c r="E552" s="101"/>
      <c r="F552" s="101" t="s">
        <v>122</v>
      </c>
      <c r="G552">
        <v>0</v>
      </c>
      <c r="H552">
        <v>0</v>
      </c>
    </row>
    <row r="553" spans="1:8">
      <c r="A553" t="s">
        <v>127</v>
      </c>
      <c r="B553" s="101" t="s">
        <v>127</v>
      </c>
      <c r="C553" s="101" t="s">
        <v>2104</v>
      </c>
      <c r="D553" s="101" t="s">
        <v>1381</v>
      </c>
      <c r="E553" s="101"/>
      <c r="F553" s="101" t="s">
        <v>122</v>
      </c>
      <c r="G553">
        <v>0</v>
      </c>
      <c r="H553">
        <v>0</v>
      </c>
    </row>
    <row r="554" spans="1:8">
      <c r="A554" t="s">
        <v>128</v>
      </c>
      <c r="B554" s="101" t="s">
        <v>128</v>
      </c>
      <c r="C554" s="101" t="s">
        <v>2105</v>
      </c>
      <c r="D554" s="101" t="s">
        <v>1381</v>
      </c>
      <c r="E554" s="101" t="s">
        <v>2106</v>
      </c>
      <c r="F554" s="101" t="s">
        <v>122</v>
      </c>
      <c r="G554">
        <v>0</v>
      </c>
      <c r="H554">
        <v>0</v>
      </c>
    </row>
    <row r="555" spans="1:8">
      <c r="A555" t="s">
        <v>129</v>
      </c>
      <c r="B555" s="101" t="s">
        <v>129</v>
      </c>
      <c r="C555" s="101" t="s">
        <v>2107</v>
      </c>
      <c r="D555" s="101" t="s">
        <v>1381</v>
      </c>
      <c r="E555" s="101" t="s">
        <v>2106</v>
      </c>
      <c r="F555" s="101" t="s">
        <v>122</v>
      </c>
      <c r="G555">
        <v>0</v>
      </c>
      <c r="H555">
        <v>0</v>
      </c>
    </row>
    <row r="556" spans="1:8">
      <c r="A556" t="s">
        <v>130</v>
      </c>
      <c r="B556" s="101" t="s">
        <v>130</v>
      </c>
      <c r="C556" s="101" t="s">
        <v>2108</v>
      </c>
      <c r="D556" s="101" t="s">
        <v>1381</v>
      </c>
      <c r="E556" s="101" t="s">
        <v>2106</v>
      </c>
      <c r="F556" s="101" t="s">
        <v>122</v>
      </c>
      <c r="G556">
        <v>0</v>
      </c>
      <c r="H556">
        <v>0</v>
      </c>
    </row>
    <row r="557" spans="1:8">
      <c r="A557" t="s">
        <v>131</v>
      </c>
      <c r="B557" s="101" t="s">
        <v>131</v>
      </c>
      <c r="C557" s="101" t="s">
        <v>2109</v>
      </c>
      <c r="D557" s="101" t="s">
        <v>1381</v>
      </c>
      <c r="E557" s="101" t="s">
        <v>2106</v>
      </c>
      <c r="F557" s="101" t="s">
        <v>122</v>
      </c>
      <c r="G557">
        <v>0</v>
      </c>
      <c r="H557">
        <v>0</v>
      </c>
    </row>
    <row r="558" spans="1:8">
      <c r="A558" t="s">
        <v>132</v>
      </c>
      <c r="B558" s="101" t="s">
        <v>132</v>
      </c>
      <c r="C558" s="101" t="s">
        <v>2110</v>
      </c>
      <c r="D558" s="101" t="s">
        <v>1381</v>
      </c>
      <c r="E558" s="101" t="s">
        <v>2106</v>
      </c>
      <c r="F558" s="101" t="s">
        <v>122</v>
      </c>
      <c r="G558">
        <v>0</v>
      </c>
      <c r="H558">
        <v>0</v>
      </c>
    </row>
    <row r="559" spans="1:8">
      <c r="A559" t="s">
        <v>133</v>
      </c>
      <c r="B559" s="101" t="s">
        <v>133</v>
      </c>
      <c r="C559" s="101" t="s">
        <v>2111</v>
      </c>
      <c r="D559" s="101" t="s">
        <v>1381</v>
      </c>
      <c r="E559" s="101" t="s">
        <v>2106</v>
      </c>
      <c r="F559" s="101" t="s">
        <v>122</v>
      </c>
      <c r="G559">
        <v>0</v>
      </c>
      <c r="H559">
        <v>0</v>
      </c>
    </row>
    <row r="560" spans="1:8">
      <c r="A560" t="s">
        <v>820</v>
      </c>
      <c r="B560" s="101" t="s">
        <v>820</v>
      </c>
      <c r="C560" s="101" t="s">
        <v>2112</v>
      </c>
      <c r="D560" s="101" t="s">
        <v>1381</v>
      </c>
      <c r="E560" s="101" t="s">
        <v>2113</v>
      </c>
      <c r="F560" s="101" t="s">
        <v>122</v>
      </c>
      <c r="G560">
        <v>3.7650972612875599</v>
      </c>
      <c r="H560">
        <v>0.156747365291144</v>
      </c>
    </row>
    <row r="561" spans="1:8">
      <c r="A561" t="s">
        <v>1172</v>
      </c>
      <c r="B561" s="101" t="s">
        <v>1172</v>
      </c>
      <c r="C561" s="101" t="s">
        <v>2112</v>
      </c>
      <c r="D561" s="101" t="s">
        <v>1381</v>
      </c>
      <c r="E561" s="101" t="s">
        <v>2113</v>
      </c>
      <c r="F561" s="101" t="s">
        <v>122</v>
      </c>
      <c r="G561">
        <v>-4.63996652428783E-2</v>
      </c>
      <c r="H561">
        <v>-1.4561327548680799E-2</v>
      </c>
    </row>
    <row r="562" spans="1:8">
      <c r="A562" t="s">
        <v>821</v>
      </c>
      <c r="B562" s="101" t="s">
        <v>821</v>
      </c>
      <c r="C562" s="101" t="s">
        <v>2114</v>
      </c>
      <c r="D562" s="101" t="s">
        <v>1381</v>
      </c>
      <c r="E562" s="101" t="s">
        <v>2113</v>
      </c>
      <c r="F562" s="101" t="s">
        <v>122</v>
      </c>
      <c r="G562">
        <v>0</v>
      </c>
      <c r="H562">
        <v>0</v>
      </c>
    </row>
    <row r="563" spans="1:8">
      <c r="A563" t="s">
        <v>822</v>
      </c>
      <c r="B563" s="101" t="s">
        <v>822</v>
      </c>
      <c r="C563" s="101" t="s">
        <v>2115</v>
      </c>
      <c r="D563" s="101" t="s">
        <v>1381</v>
      </c>
      <c r="E563" s="101" t="s">
        <v>2116</v>
      </c>
      <c r="F563" s="101" t="s">
        <v>122</v>
      </c>
      <c r="G563">
        <v>-5.4484316515936099E-3</v>
      </c>
      <c r="H563">
        <v>-1.7098192737861201E-3</v>
      </c>
    </row>
    <row r="564" spans="1:8">
      <c r="A564" t="s">
        <v>141</v>
      </c>
      <c r="B564" s="101" t="s">
        <v>141</v>
      </c>
      <c r="C564" s="101" t="s">
        <v>2117</v>
      </c>
      <c r="D564" s="101" t="s">
        <v>1381</v>
      </c>
      <c r="E564" s="101" t="s">
        <v>2101</v>
      </c>
      <c r="F564" s="101" t="s">
        <v>122</v>
      </c>
      <c r="G564">
        <v>0</v>
      </c>
      <c r="H564">
        <v>0</v>
      </c>
    </row>
    <row r="565" spans="1:8">
      <c r="A565" t="s">
        <v>1209</v>
      </c>
      <c r="B565" s="101" t="s">
        <v>1209</v>
      </c>
      <c r="C565" s="101" t="s">
        <v>1620</v>
      </c>
      <c r="D565" s="101" t="s">
        <v>1381</v>
      </c>
      <c r="E565" s="101" t="s">
        <v>1621</v>
      </c>
      <c r="F565" s="101" t="s">
        <v>122</v>
      </c>
      <c r="G565">
        <v>-20.815613963386699</v>
      </c>
      <c r="H565">
        <v>0</v>
      </c>
    </row>
    <row r="566" spans="1:8">
      <c r="A566" t="s">
        <v>625</v>
      </c>
      <c r="B566" s="101" t="s">
        <v>625</v>
      </c>
      <c r="C566" s="101" t="s">
        <v>2118</v>
      </c>
      <c r="D566" s="101" t="s">
        <v>1381</v>
      </c>
      <c r="E566" s="101" t="s">
        <v>2119</v>
      </c>
      <c r="F566" s="101" t="s">
        <v>122</v>
      </c>
      <c r="G566">
        <v>0.186067974061287</v>
      </c>
      <c r="H566">
        <v>2.3648700355655201E-2</v>
      </c>
    </row>
    <row r="567" spans="1:8">
      <c r="A567" t="s">
        <v>626</v>
      </c>
      <c r="B567" s="101" t="s">
        <v>626</v>
      </c>
      <c r="C567" s="101" t="s">
        <v>2120</v>
      </c>
      <c r="D567" s="101" t="s">
        <v>1381</v>
      </c>
      <c r="E567" s="101" t="s">
        <v>2121</v>
      </c>
      <c r="F567" s="101" t="s">
        <v>122</v>
      </c>
      <c r="G567">
        <v>-0.186067974061287</v>
      </c>
      <c r="H567">
        <v>-2.3648700355655201E-2</v>
      </c>
    </row>
    <row r="568" spans="1:8">
      <c r="A568" t="s">
        <v>180</v>
      </c>
      <c r="B568" s="101" t="s">
        <v>180</v>
      </c>
      <c r="C568" s="101" t="s">
        <v>2122</v>
      </c>
      <c r="D568" s="101" t="s">
        <v>1381</v>
      </c>
      <c r="E568" s="101" t="s">
        <v>2123</v>
      </c>
      <c r="F568" s="101" t="s">
        <v>122</v>
      </c>
      <c r="G568">
        <v>0</v>
      </c>
      <c r="H568">
        <v>0</v>
      </c>
    </row>
    <row r="569" spans="1:8">
      <c r="A569" t="s">
        <v>183</v>
      </c>
      <c r="B569" s="101" t="s">
        <v>183</v>
      </c>
      <c r="C569" s="101" t="s">
        <v>2124</v>
      </c>
      <c r="D569" s="101" t="s">
        <v>1381</v>
      </c>
      <c r="E569" s="101" t="s">
        <v>2125</v>
      </c>
      <c r="F569" s="101" t="s">
        <v>122</v>
      </c>
      <c r="G569">
        <v>0</v>
      </c>
      <c r="H569">
        <v>0</v>
      </c>
    </row>
    <row r="570" spans="1:8">
      <c r="A570" t="s">
        <v>185</v>
      </c>
      <c r="B570" s="101" t="s">
        <v>185</v>
      </c>
      <c r="C570" s="101" t="s">
        <v>2126</v>
      </c>
      <c r="D570" s="101" t="s">
        <v>1381</v>
      </c>
      <c r="E570" s="101" t="s">
        <v>2127</v>
      </c>
      <c r="F570" s="101" t="s">
        <v>122</v>
      </c>
      <c r="G570">
        <v>0</v>
      </c>
      <c r="H570">
        <v>0</v>
      </c>
    </row>
    <row r="571" spans="1:8">
      <c r="A571" t="s">
        <v>1010</v>
      </c>
      <c r="B571" s="101" t="s">
        <v>1010</v>
      </c>
      <c r="C571" s="101" t="s">
        <v>2126</v>
      </c>
      <c r="D571" s="101" t="s">
        <v>1381</v>
      </c>
      <c r="E571" s="101" t="s">
        <v>2127</v>
      </c>
      <c r="F571" s="101" t="s">
        <v>122</v>
      </c>
      <c r="G571">
        <v>9.1259396909936091E-3</v>
      </c>
      <c r="H571">
        <v>2.8636306503929099E-3</v>
      </c>
    </row>
    <row r="572" spans="1:8">
      <c r="A572" t="s">
        <v>744</v>
      </c>
      <c r="B572" s="101" t="s">
        <v>744</v>
      </c>
      <c r="C572" s="101" t="s">
        <v>2128</v>
      </c>
      <c r="D572" s="101" t="s">
        <v>1381</v>
      </c>
      <c r="E572" s="101" t="s">
        <v>2129</v>
      </c>
      <c r="F572" s="101" t="s">
        <v>122</v>
      </c>
      <c r="G572">
        <v>0.186067974061287</v>
      </c>
      <c r="H572">
        <v>2.3648700355655201E-2</v>
      </c>
    </row>
    <row r="573" spans="1:8">
      <c r="A573" t="s">
        <v>748</v>
      </c>
      <c r="B573" s="101" t="s">
        <v>748</v>
      </c>
      <c r="C573" s="101" t="s">
        <v>2130</v>
      </c>
      <c r="D573" s="101" t="s">
        <v>1381</v>
      </c>
      <c r="E573" s="101" t="s">
        <v>2131</v>
      </c>
      <c r="F573" s="101" t="s">
        <v>122</v>
      </c>
      <c r="G573">
        <v>-0.186067974061287</v>
      </c>
      <c r="H573">
        <v>-2.3648700355655201E-2</v>
      </c>
    </row>
    <row r="574" spans="1:8">
      <c r="A574" t="s">
        <v>426</v>
      </c>
      <c r="B574" s="101" t="s">
        <v>426</v>
      </c>
      <c r="C574" s="101" t="s">
        <v>2132</v>
      </c>
      <c r="D574" s="101" t="s">
        <v>1381</v>
      </c>
      <c r="E574" s="101" t="s">
        <v>2133</v>
      </c>
      <c r="F574" s="101" t="s">
        <v>122</v>
      </c>
      <c r="G574">
        <v>0</v>
      </c>
      <c r="H574">
        <v>0</v>
      </c>
    </row>
    <row r="575" spans="1:8">
      <c r="A575" t="s">
        <v>518</v>
      </c>
      <c r="B575" s="101" t="s">
        <v>518</v>
      </c>
      <c r="C575" s="101" t="s">
        <v>2134</v>
      </c>
      <c r="D575" s="101" t="s">
        <v>1381</v>
      </c>
      <c r="E575" s="101" t="s">
        <v>2125</v>
      </c>
      <c r="F575" s="101" t="s">
        <v>122</v>
      </c>
      <c r="G575">
        <v>0</v>
      </c>
      <c r="H575">
        <v>0</v>
      </c>
    </row>
    <row r="576" spans="1:8">
      <c r="A576" t="s">
        <v>519</v>
      </c>
      <c r="B576" s="101" t="s">
        <v>519</v>
      </c>
      <c r="C576" s="101" t="s">
        <v>2135</v>
      </c>
      <c r="D576" s="101" t="s">
        <v>1381</v>
      </c>
      <c r="E576" s="101" t="s">
        <v>2136</v>
      </c>
      <c r="F576" s="101" t="s">
        <v>122</v>
      </c>
      <c r="G576">
        <v>0</v>
      </c>
      <c r="H576">
        <v>0</v>
      </c>
    </row>
    <row r="577" spans="1:8">
      <c r="A577" t="s">
        <v>781</v>
      </c>
      <c r="B577" s="101" t="s">
        <v>781</v>
      </c>
      <c r="C577" s="101" t="s">
        <v>2137</v>
      </c>
      <c r="D577" s="101" t="s">
        <v>1381</v>
      </c>
      <c r="E577" s="101" t="s">
        <v>2138</v>
      </c>
      <c r="F577" s="101" t="s">
        <v>122</v>
      </c>
      <c r="G577">
        <v>3.6775080393999901E-3</v>
      </c>
      <c r="H577">
        <v>1.1538113766067801E-3</v>
      </c>
    </row>
    <row r="578" spans="1:8">
      <c r="A578" t="s">
        <v>795</v>
      </c>
      <c r="B578" s="101" t="s">
        <v>795</v>
      </c>
      <c r="C578" s="101" t="s">
        <v>2139</v>
      </c>
      <c r="D578" s="101" t="s">
        <v>1381</v>
      </c>
      <c r="E578" s="101"/>
      <c r="F578" s="101" t="s">
        <v>122</v>
      </c>
      <c r="G578">
        <v>0.16408725552070599</v>
      </c>
      <c r="H578">
        <v>1.6751162751922399E-2</v>
      </c>
    </row>
    <row r="579" spans="1:8">
      <c r="A579" t="s">
        <v>568</v>
      </c>
      <c r="B579" s="101" t="s">
        <v>568</v>
      </c>
      <c r="C579" s="101" t="s">
        <v>2140</v>
      </c>
      <c r="D579" s="101" t="s">
        <v>1381</v>
      </c>
      <c r="E579" s="101" t="s">
        <v>2141</v>
      </c>
      <c r="F579" s="101" t="s">
        <v>122</v>
      </c>
      <c r="G579">
        <v>0</v>
      </c>
      <c r="H579">
        <v>0</v>
      </c>
    </row>
    <row r="580" spans="1:8">
      <c r="A580" t="s">
        <v>1157</v>
      </c>
      <c r="B580" s="101" t="s">
        <v>1157</v>
      </c>
      <c r="C580" s="101" t="s">
        <v>2142</v>
      </c>
      <c r="D580" s="101" t="s">
        <v>1381</v>
      </c>
      <c r="E580" s="101" t="s">
        <v>2106</v>
      </c>
      <c r="F580" s="101" t="s">
        <v>122</v>
      </c>
      <c r="G580">
        <v>0</v>
      </c>
      <c r="H580">
        <v>0</v>
      </c>
    </row>
    <row r="581" spans="1:8">
      <c r="A581" t="s">
        <v>1158</v>
      </c>
      <c r="B581" s="101" t="s">
        <v>1158</v>
      </c>
      <c r="C581" s="101" t="s">
        <v>2143</v>
      </c>
      <c r="D581" s="101" t="s">
        <v>1381</v>
      </c>
      <c r="E581" s="101" t="s">
        <v>2106</v>
      </c>
      <c r="F581" s="101" t="s">
        <v>122</v>
      </c>
      <c r="G581">
        <v>0</v>
      </c>
      <c r="H581">
        <v>0</v>
      </c>
    </row>
    <row r="582" spans="1:8">
      <c r="A582" t="s">
        <v>1159</v>
      </c>
      <c r="B582" s="101" t="s">
        <v>1159</v>
      </c>
      <c r="C582" s="101" t="s">
        <v>2144</v>
      </c>
      <c r="D582" s="101" t="s">
        <v>1381</v>
      </c>
      <c r="E582" s="101" t="s">
        <v>2106</v>
      </c>
      <c r="F582" s="101" t="s">
        <v>122</v>
      </c>
      <c r="G582">
        <v>0</v>
      </c>
      <c r="H582">
        <v>0</v>
      </c>
    </row>
    <row r="583" spans="1:8">
      <c r="A583" t="s">
        <v>1160</v>
      </c>
      <c r="B583" s="101" t="s">
        <v>1160</v>
      </c>
      <c r="C583" s="101" t="s">
        <v>2145</v>
      </c>
      <c r="D583" s="101" t="s">
        <v>1381</v>
      </c>
      <c r="E583" s="101" t="s">
        <v>2106</v>
      </c>
      <c r="F583" s="101" t="s">
        <v>122</v>
      </c>
      <c r="G583">
        <v>0</v>
      </c>
      <c r="H583">
        <v>0</v>
      </c>
    </row>
    <row r="584" spans="1:8">
      <c r="A584" t="s">
        <v>570</v>
      </c>
      <c r="B584" s="101" t="s">
        <v>570</v>
      </c>
      <c r="C584" s="101" t="s">
        <v>2146</v>
      </c>
      <c r="D584" s="101" t="s">
        <v>1381</v>
      </c>
      <c r="E584" s="101" t="s">
        <v>2106</v>
      </c>
      <c r="F584" s="101" t="s">
        <v>122</v>
      </c>
      <c r="G584">
        <v>0</v>
      </c>
      <c r="H584">
        <v>0</v>
      </c>
    </row>
    <row r="585" spans="1:8">
      <c r="A585" t="s">
        <v>1161</v>
      </c>
      <c r="B585" s="101" t="s">
        <v>1161</v>
      </c>
      <c r="C585" s="101" t="s">
        <v>2147</v>
      </c>
      <c r="D585" s="101" t="s">
        <v>1381</v>
      </c>
      <c r="E585" s="101" t="s">
        <v>2106</v>
      </c>
      <c r="F585" s="101" t="s">
        <v>122</v>
      </c>
      <c r="G585">
        <v>0</v>
      </c>
      <c r="H585">
        <v>0</v>
      </c>
    </row>
    <row r="586" spans="1:8">
      <c r="A586" t="s">
        <v>1162</v>
      </c>
      <c r="B586" s="101" t="s">
        <v>1162</v>
      </c>
      <c r="C586" s="101" t="s">
        <v>2148</v>
      </c>
      <c r="D586" s="101" t="s">
        <v>1381</v>
      </c>
      <c r="E586" s="101" t="s">
        <v>2106</v>
      </c>
      <c r="F586" s="101" t="s">
        <v>122</v>
      </c>
      <c r="G586">
        <v>0</v>
      </c>
      <c r="H586">
        <v>0</v>
      </c>
    </row>
    <row r="587" spans="1:8">
      <c r="A587" t="s">
        <v>1163</v>
      </c>
      <c r="B587" s="101" t="s">
        <v>1163</v>
      </c>
      <c r="C587" s="101" t="s">
        <v>2149</v>
      </c>
      <c r="D587" s="101" t="s">
        <v>1381</v>
      </c>
      <c r="E587" s="101" t="s">
        <v>2106</v>
      </c>
      <c r="F587" s="101" t="s">
        <v>122</v>
      </c>
      <c r="G587">
        <v>0</v>
      </c>
      <c r="H587">
        <v>0</v>
      </c>
    </row>
    <row r="588" spans="1:8">
      <c r="A588" t="s">
        <v>1164</v>
      </c>
      <c r="B588" s="101" t="s">
        <v>1164</v>
      </c>
      <c r="C588" s="101" t="s">
        <v>2150</v>
      </c>
      <c r="D588" s="101" t="s">
        <v>1381</v>
      </c>
      <c r="E588" s="101" t="s">
        <v>2106</v>
      </c>
      <c r="F588" s="101" t="s">
        <v>122</v>
      </c>
      <c r="G588">
        <v>0</v>
      </c>
      <c r="H588">
        <v>0</v>
      </c>
    </row>
    <row r="589" spans="1:8">
      <c r="A589" t="s">
        <v>571</v>
      </c>
      <c r="B589" s="101" t="s">
        <v>571</v>
      </c>
      <c r="C589" s="101" t="s">
        <v>2151</v>
      </c>
      <c r="D589" s="101" t="s">
        <v>1381</v>
      </c>
      <c r="E589" s="101" t="s">
        <v>2152</v>
      </c>
      <c r="F589" s="101" t="s">
        <v>122</v>
      </c>
      <c r="G589">
        <v>0</v>
      </c>
      <c r="H589">
        <v>0</v>
      </c>
    </row>
    <row r="590" spans="1:8">
      <c r="A590" t="s">
        <v>38</v>
      </c>
      <c r="B590" s="101" t="s">
        <v>38</v>
      </c>
      <c r="C590" s="101" t="s">
        <v>2153</v>
      </c>
      <c r="D590" s="101" t="s">
        <v>1381</v>
      </c>
      <c r="E590" s="101" t="s">
        <v>2154</v>
      </c>
      <c r="F590" s="101" t="s">
        <v>39</v>
      </c>
      <c r="G590">
        <v>0</v>
      </c>
      <c r="H590">
        <v>0</v>
      </c>
    </row>
    <row r="591" spans="1:8">
      <c r="A591" t="s">
        <v>1190</v>
      </c>
      <c r="B591" s="101" t="s">
        <v>1190</v>
      </c>
      <c r="C591" s="101" t="s">
        <v>2155</v>
      </c>
      <c r="D591" s="101" t="s">
        <v>1381</v>
      </c>
      <c r="E591" s="101" t="s">
        <v>2154</v>
      </c>
      <c r="F591" s="101" t="s">
        <v>39</v>
      </c>
      <c r="G591">
        <v>80.71495351646</v>
      </c>
      <c r="H591">
        <v>34.823555554082901</v>
      </c>
    </row>
    <row r="592" spans="1:8">
      <c r="A592" t="s">
        <v>77</v>
      </c>
      <c r="B592" s="101" t="s">
        <v>77</v>
      </c>
      <c r="C592" s="101" t="s">
        <v>2156</v>
      </c>
      <c r="D592" s="101" t="s">
        <v>1381</v>
      </c>
      <c r="E592" s="101" t="s">
        <v>1439</v>
      </c>
      <c r="F592" s="101" t="s">
        <v>39</v>
      </c>
      <c r="G592">
        <v>0</v>
      </c>
      <c r="H592">
        <v>0</v>
      </c>
    </row>
    <row r="593" spans="1:8">
      <c r="A593" t="s">
        <v>275</v>
      </c>
      <c r="B593" s="101" t="s">
        <v>275</v>
      </c>
      <c r="C593" s="101" t="s">
        <v>2157</v>
      </c>
      <c r="D593" s="101" t="s">
        <v>1381</v>
      </c>
      <c r="E593" s="101" t="s">
        <v>2158</v>
      </c>
      <c r="F593" s="101" t="s">
        <v>39</v>
      </c>
      <c r="G593">
        <v>0</v>
      </c>
      <c r="H593">
        <v>0</v>
      </c>
    </row>
    <row r="594" spans="1:8">
      <c r="A594" t="s">
        <v>1076</v>
      </c>
      <c r="B594" s="101" t="s">
        <v>1076</v>
      </c>
      <c r="C594" s="101" t="s">
        <v>2159</v>
      </c>
      <c r="D594" s="101" t="s">
        <v>1381</v>
      </c>
      <c r="E594" s="101" t="s">
        <v>2160</v>
      </c>
      <c r="F594" s="101" t="s">
        <v>39</v>
      </c>
      <c r="G594">
        <v>0</v>
      </c>
      <c r="H594">
        <v>0</v>
      </c>
    </row>
    <row r="595" spans="1:8">
      <c r="A595" t="s">
        <v>1077</v>
      </c>
      <c r="B595" s="101" t="s">
        <v>1077</v>
      </c>
      <c r="C595" s="101" t="s">
        <v>2161</v>
      </c>
      <c r="D595" s="101" t="s">
        <v>1381</v>
      </c>
      <c r="E595" s="101" t="s">
        <v>2160</v>
      </c>
      <c r="F595" s="101" t="s">
        <v>39</v>
      </c>
      <c r="G595">
        <v>0</v>
      </c>
      <c r="H595">
        <v>0</v>
      </c>
    </row>
    <row r="596" spans="1:8">
      <c r="A596" t="s">
        <v>339</v>
      </c>
      <c r="B596" s="101" t="s">
        <v>339</v>
      </c>
      <c r="C596" s="101" t="s">
        <v>2162</v>
      </c>
      <c r="D596" s="101" t="s">
        <v>1381</v>
      </c>
      <c r="E596" s="101" t="s">
        <v>2163</v>
      </c>
      <c r="F596" s="101" t="s">
        <v>39</v>
      </c>
      <c r="G596">
        <v>0</v>
      </c>
      <c r="H596">
        <v>0</v>
      </c>
    </row>
    <row r="597" spans="1:8">
      <c r="A597" t="s">
        <v>340</v>
      </c>
      <c r="B597" s="101" t="s">
        <v>340</v>
      </c>
      <c r="C597" s="101" t="s">
        <v>2164</v>
      </c>
      <c r="D597" s="101" t="s">
        <v>1381</v>
      </c>
      <c r="E597" s="101" t="s">
        <v>2163</v>
      </c>
      <c r="F597" s="101" t="s">
        <v>39</v>
      </c>
      <c r="G597">
        <v>0</v>
      </c>
      <c r="H597">
        <v>0</v>
      </c>
    </row>
    <row r="598" spans="1:8">
      <c r="A598" t="s">
        <v>558</v>
      </c>
      <c r="B598" s="101" t="s">
        <v>558</v>
      </c>
      <c r="C598" s="101" t="s">
        <v>2165</v>
      </c>
      <c r="D598" s="101" t="s">
        <v>1381</v>
      </c>
      <c r="E598" s="101" t="s">
        <v>2166</v>
      </c>
      <c r="F598" s="101" t="s">
        <v>39</v>
      </c>
      <c r="G598">
        <v>0</v>
      </c>
      <c r="H598">
        <v>10.6856933631116</v>
      </c>
    </row>
    <row r="599" spans="1:8">
      <c r="A599" t="s">
        <v>1116</v>
      </c>
      <c r="B599" s="101" t="s">
        <v>1116</v>
      </c>
      <c r="C599" s="101" t="s">
        <v>2167</v>
      </c>
      <c r="D599" s="101" t="s">
        <v>1381</v>
      </c>
      <c r="E599" s="101" t="s">
        <v>2168</v>
      </c>
      <c r="F599" s="101" t="s">
        <v>39</v>
      </c>
      <c r="G599">
        <v>0</v>
      </c>
      <c r="H599">
        <v>0</v>
      </c>
    </row>
    <row r="600" spans="1:8">
      <c r="A600" t="s">
        <v>1132</v>
      </c>
      <c r="B600" s="169" t="s">
        <v>2169</v>
      </c>
      <c r="C600" s="102" t="s">
        <v>2155</v>
      </c>
      <c r="D600" s="102" t="s">
        <v>1381</v>
      </c>
      <c r="E600" s="102" t="s">
        <v>2154</v>
      </c>
      <c r="F600" s="102" t="s">
        <v>39</v>
      </c>
      <c r="G600">
        <v>0</v>
      </c>
      <c r="H600">
        <v>0</v>
      </c>
    </row>
    <row r="601" spans="1:8">
      <c r="A601" t="s">
        <v>955</v>
      </c>
      <c r="B601" s="101" t="s">
        <v>955</v>
      </c>
      <c r="C601" s="101" t="s">
        <v>2170</v>
      </c>
      <c r="D601" s="101" t="s">
        <v>1381</v>
      </c>
      <c r="E601" s="101" t="s">
        <v>2171</v>
      </c>
      <c r="F601" s="101" t="s">
        <v>85</v>
      </c>
      <c r="G601">
        <v>0</v>
      </c>
      <c r="H601">
        <v>0</v>
      </c>
    </row>
    <row r="602" spans="1:8">
      <c r="A602" t="s">
        <v>84</v>
      </c>
      <c r="B602" s="101" t="s">
        <v>84</v>
      </c>
      <c r="C602" s="101" t="s">
        <v>2172</v>
      </c>
      <c r="D602" s="101" t="s">
        <v>1381</v>
      </c>
      <c r="E602" s="101" t="s">
        <v>2173</v>
      </c>
      <c r="F602" s="101" t="s">
        <v>85</v>
      </c>
      <c r="G602">
        <v>0</v>
      </c>
      <c r="H602">
        <v>0</v>
      </c>
    </row>
    <row r="603" spans="1:8">
      <c r="A603" t="s">
        <v>108</v>
      </c>
      <c r="B603" s="101" t="s">
        <v>108</v>
      </c>
      <c r="C603" s="101" t="s">
        <v>2174</v>
      </c>
      <c r="D603" s="101" t="s">
        <v>1381</v>
      </c>
      <c r="E603" s="101" t="s">
        <v>2175</v>
      </c>
      <c r="F603" s="101" t="s">
        <v>85</v>
      </c>
      <c r="G603">
        <v>0</v>
      </c>
      <c r="H603">
        <v>0</v>
      </c>
    </row>
    <row r="604" spans="1:8">
      <c r="A604" t="s">
        <v>109</v>
      </c>
      <c r="B604" s="101" t="s">
        <v>109</v>
      </c>
      <c r="C604" s="101" t="s">
        <v>2176</v>
      </c>
      <c r="D604" s="101" t="s">
        <v>1381</v>
      </c>
      <c r="E604" s="101" t="s">
        <v>2175</v>
      </c>
      <c r="F604" s="101" t="s">
        <v>85</v>
      </c>
      <c r="G604">
        <v>0</v>
      </c>
      <c r="H604">
        <v>0</v>
      </c>
    </row>
    <row r="605" spans="1:8">
      <c r="A605" t="s">
        <v>156</v>
      </c>
      <c r="B605" s="101" t="s">
        <v>156</v>
      </c>
      <c r="C605" s="101" t="s">
        <v>2177</v>
      </c>
      <c r="D605" s="101" t="s">
        <v>1381</v>
      </c>
      <c r="E605" s="101">
        <v>1.1399999999999999</v>
      </c>
      <c r="F605" s="101" t="s">
        <v>85</v>
      </c>
      <c r="G605">
        <v>0</v>
      </c>
      <c r="H605">
        <v>0</v>
      </c>
    </row>
    <row r="606" spans="1:8">
      <c r="A606" t="s">
        <v>157</v>
      </c>
      <c r="B606" s="101" t="s">
        <v>157</v>
      </c>
      <c r="C606" s="101" t="s">
        <v>2177</v>
      </c>
      <c r="D606" s="101" t="s">
        <v>1381</v>
      </c>
      <c r="E606" s="101">
        <v>1.1399999999999999</v>
      </c>
      <c r="F606" s="101" t="s">
        <v>85</v>
      </c>
      <c r="G606">
        <v>0</v>
      </c>
      <c r="H606">
        <v>0</v>
      </c>
    </row>
    <row r="607" spans="1:8">
      <c r="A607" t="s">
        <v>175</v>
      </c>
      <c r="B607" s="101" t="s">
        <v>175</v>
      </c>
      <c r="C607" s="101" t="s">
        <v>2178</v>
      </c>
      <c r="D607" s="101" t="s">
        <v>1381</v>
      </c>
      <c r="E607" s="101" t="s">
        <v>2173</v>
      </c>
      <c r="F607" s="101" t="s">
        <v>85</v>
      </c>
      <c r="G607">
        <v>0</v>
      </c>
      <c r="H607">
        <v>0</v>
      </c>
    </row>
    <row r="608" spans="1:8">
      <c r="A608" t="s">
        <v>328</v>
      </c>
      <c r="B608" s="101" t="s">
        <v>328</v>
      </c>
      <c r="C608" s="101" t="s">
        <v>2179</v>
      </c>
      <c r="D608" s="101" t="s">
        <v>1381</v>
      </c>
      <c r="E608" s="101"/>
      <c r="F608" s="101" t="s">
        <v>85</v>
      </c>
      <c r="G608">
        <v>0</v>
      </c>
      <c r="H608">
        <v>0</v>
      </c>
    </row>
    <row r="609" spans="1:8">
      <c r="A609" t="s">
        <v>359</v>
      </c>
      <c r="B609" s="101" t="s">
        <v>359</v>
      </c>
      <c r="C609" s="101" t="s">
        <v>2180</v>
      </c>
      <c r="D609" s="101" t="s">
        <v>1381</v>
      </c>
      <c r="E609" s="101"/>
      <c r="F609" s="101" t="s">
        <v>85</v>
      </c>
      <c r="G609">
        <v>0</v>
      </c>
      <c r="H609">
        <v>0</v>
      </c>
    </row>
    <row r="610" spans="1:8">
      <c r="A610" t="s">
        <v>361</v>
      </c>
      <c r="B610" s="101" t="s">
        <v>361</v>
      </c>
      <c r="C610" s="101" t="s">
        <v>2181</v>
      </c>
      <c r="D610" s="101" t="s">
        <v>1381</v>
      </c>
      <c r="E610" s="101"/>
      <c r="F610" s="101" t="s">
        <v>85</v>
      </c>
      <c r="G610">
        <v>0</v>
      </c>
      <c r="H610">
        <v>0</v>
      </c>
    </row>
    <row r="611" spans="1:8">
      <c r="A611" t="s">
        <v>1122</v>
      </c>
      <c r="B611" s="101" t="s">
        <v>1122</v>
      </c>
      <c r="C611" s="101" t="s">
        <v>2182</v>
      </c>
      <c r="D611" s="101" t="s">
        <v>1381</v>
      </c>
      <c r="E611" s="101" t="s">
        <v>2183</v>
      </c>
      <c r="F611" s="101" t="s">
        <v>85</v>
      </c>
      <c r="G611">
        <v>0</v>
      </c>
      <c r="H611">
        <v>0</v>
      </c>
    </row>
    <row r="612" spans="1:8">
      <c r="A612" t="s">
        <v>450</v>
      </c>
      <c r="B612" s="101" t="s">
        <v>450</v>
      </c>
      <c r="C612" s="101" t="s">
        <v>2184</v>
      </c>
      <c r="D612" s="101" t="s">
        <v>1381</v>
      </c>
      <c r="E612" s="101"/>
      <c r="F612" s="101" t="s">
        <v>85</v>
      </c>
      <c r="G612">
        <v>0</v>
      </c>
      <c r="H612">
        <v>0</v>
      </c>
    </row>
    <row r="613" spans="1:8">
      <c r="A613" t="s">
        <v>1124</v>
      </c>
      <c r="B613" s="101" t="s">
        <v>1124</v>
      </c>
      <c r="C613" s="101" t="s">
        <v>2185</v>
      </c>
      <c r="D613" s="101" t="s">
        <v>1381</v>
      </c>
      <c r="E613" s="101" t="s">
        <v>2186</v>
      </c>
      <c r="F613" s="101" t="s">
        <v>85</v>
      </c>
      <c r="G613">
        <v>0</v>
      </c>
      <c r="H613">
        <v>0</v>
      </c>
    </row>
    <row r="614" spans="1:8">
      <c r="A614" t="s">
        <v>454</v>
      </c>
      <c r="B614" s="101" t="s">
        <v>454</v>
      </c>
      <c r="C614" s="101" t="s">
        <v>2187</v>
      </c>
      <c r="D614" s="101" t="s">
        <v>1381</v>
      </c>
      <c r="E614" s="101" t="s">
        <v>2183</v>
      </c>
      <c r="F614" s="101" t="s">
        <v>85</v>
      </c>
      <c r="G614">
        <v>0</v>
      </c>
      <c r="H614">
        <v>0</v>
      </c>
    </row>
    <row r="615" spans="1:8">
      <c r="A615" t="s">
        <v>1128</v>
      </c>
      <c r="B615" s="101" t="s">
        <v>1128</v>
      </c>
      <c r="C615" s="101" t="s">
        <v>2188</v>
      </c>
      <c r="D615" s="101" t="s">
        <v>1381</v>
      </c>
      <c r="E615" s="101" t="s">
        <v>2183</v>
      </c>
      <c r="F615" s="101" t="s">
        <v>85</v>
      </c>
      <c r="G615">
        <v>0</v>
      </c>
      <c r="H615">
        <v>0</v>
      </c>
    </row>
    <row r="616" spans="1:8">
      <c r="A616" t="s">
        <v>459</v>
      </c>
      <c r="B616" s="101" t="s">
        <v>459</v>
      </c>
      <c r="C616" s="101" t="s">
        <v>2189</v>
      </c>
      <c r="D616" s="101" t="s">
        <v>1381</v>
      </c>
      <c r="E616" s="101" t="s">
        <v>2190</v>
      </c>
      <c r="F616" s="101" t="s">
        <v>85</v>
      </c>
      <c r="G616">
        <v>0</v>
      </c>
      <c r="H616">
        <v>0</v>
      </c>
    </row>
    <row r="617" spans="1:8">
      <c r="A617" t="s">
        <v>460</v>
      </c>
      <c r="B617" s="101" t="s">
        <v>460</v>
      </c>
      <c r="C617" s="101" t="s">
        <v>2191</v>
      </c>
      <c r="D617" s="101" t="s">
        <v>1381</v>
      </c>
      <c r="E617" s="101" t="s">
        <v>2183</v>
      </c>
      <c r="F617" s="101" t="s">
        <v>85</v>
      </c>
      <c r="G617">
        <v>0</v>
      </c>
      <c r="H617">
        <v>0</v>
      </c>
    </row>
    <row r="618" spans="1:8">
      <c r="A618" t="s">
        <v>602</v>
      </c>
      <c r="B618" s="101" t="s">
        <v>602</v>
      </c>
      <c r="C618" s="101" t="s">
        <v>2192</v>
      </c>
      <c r="D618" s="101" t="s">
        <v>1381</v>
      </c>
      <c r="E618" s="101" t="s">
        <v>2193</v>
      </c>
      <c r="F618" s="101" t="s">
        <v>151</v>
      </c>
      <c r="G618">
        <v>10.2523534370956</v>
      </c>
      <c r="H618">
        <v>2.1926937677608498</v>
      </c>
    </row>
    <row r="619" spans="1:8">
      <c r="A619" t="s">
        <v>984</v>
      </c>
      <c r="B619" s="101" t="s">
        <v>984</v>
      </c>
      <c r="C619" s="101" t="s">
        <v>2194</v>
      </c>
      <c r="D619" s="101" t="s">
        <v>1381</v>
      </c>
      <c r="E619" s="101"/>
      <c r="F619" s="101" t="s">
        <v>151</v>
      </c>
      <c r="G619">
        <v>0</v>
      </c>
      <c r="H619">
        <v>0</v>
      </c>
    </row>
    <row r="620" spans="1:8">
      <c r="A620" t="s">
        <v>603</v>
      </c>
      <c r="B620" s="101" t="s">
        <v>603</v>
      </c>
      <c r="C620" s="101" t="s">
        <v>2195</v>
      </c>
      <c r="D620" s="101" t="s">
        <v>1381</v>
      </c>
      <c r="E620" s="101"/>
      <c r="F620" s="101" t="s">
        <v>151</v>
      </c>
      <c r="G620">
        <v>2.0957762665214701E-2</v>
      </c>
      <c r="H620">
        <v>6.5771048064972998E-3</v>
      </c>
    </row>
    <row r="621" spans="1:8">
      <c r="A621" t="s">
        <v>604</v>
      </c>
      <c r="B621" s="101" t="s">
        <v>604</v>
      </c>
      <c r="C621" s="101" t="s">
        <v>2196</v>
      </c>
      <c r="D621" s="101" t="s">
        <v>1381</v>
      </c>
      <c r="E621" s="101" t="s">
        <v>2197</v>
      </c>
      <c r="F621" s="101" t="s">
        <v>151</v>
      </c>
      <c r="G621">
        <v>10.2523534370956</v>
      </c>
      <c r="H621">
        <v>2.1926937677608498</v>
      </c>
    </row>
    <row r="622" spans="1:8">
      <c r="A622" t="s">
        <v>605</v>
      </c>
      <c r="B622" s="101" t="s">
        <v>605</v>
      </c>
      <c r="C622" s="101" t="s">
        <v>2198</v>
      </c>
      <c r="D622" s="101" t="s">
        <v>1381</v>
      </c>
      <c r="E622" s="101" t="s">
        <v>2197</v>
      </c>
      <c r="F622" s="101" t="s">
        <v>151</v>
      </c>
      <c r="G622">
        <v>10.2523534370956</v>
      </c>
      <c r="H622">
        <v>2.1926937677608498</v>
      </c>
    </row>
    <row r="623" spans="1:8">
      <c r="A623" t="s">
        <v>606</v>
      </c>
      <c r="B623" s="101" t="s">
        <v>606</v>
      </c>
      <c r="C623" s="101" t="s">
        <v>2199</v>
      </c>
      <c r="D623" s="101" t="s">
        <v>1381</v>
      </c>
      <c r="E623" s="101"/>
      <c r="F623" s="101" t="s">
        <v>151</v>
      </c>
      <c r="G623">
        <v>10.2523534370956</v>
      </c>
      <c r="H623">
        <v>2.1926937677608498</v>
      </c>
    </row>
    <row r="624" spans="1:8">
      <c r="A624" t="s">
        <v>607</v>
      </c>
      <c r="B624" s="101" t="s">
        <v>607</v>
      </c>
      <c r="C624" s="101" t="s">
        <v>2200</v>
      </c>
      <c r="D624" s="101" t="s">
        <v>1381</v>
      </c>
      <c r="E624" s="101"/>
      <c r="F624" s="101" t="s">
        <v>151</v>
      </c>
      <c r="G624">
        <v>10.2523534370956</v>
      </c>
      <c r="H624">
        <v>2.1926937677608498</v>
      </c>
    </row>
    <row r="625" spans="1:8">
      <c r="A625" t="s">
        <v>608</v>
      </c>
      <c r="B625" s="101" t="s">
        <v>608</v>
      </c>
      <c r="C625" s="101" t="s">
        <v>2201</v>
      </c>
      <c r="D625" s="101" t="s">
        <v>1381</v>
      </c>
      <c r="E625" s="101" t="s">
        <v>2202</v>
      </c>
      <c r="F625" s="101" t="s">
        <v>151</v>
      </c>
      <c r="G625">
        <v>10.2523534370956</v>
      </c>
      <c r="H625">
        <v>2.1926937677608498</v>
      </c>
    </row>
    <row r="626" spans="1:8">
      <c r="A626" t="s">
        <v>609</v>
      </c>
      <c r="B626" s="101" t="s">
        <v>609</v>
      </c>
      <c r="C626" s="101" t="s">
        <v>2203</v>
      </c>
      <c r="D626" s="101" t="s">
        <v>1381</v>
      </c>
      <c r="E626" s="101" t="s">
        <v>2202</v>
      </c>
      <c r="F626" s="101" t="s">
        <v>151</v>
      </c>
      <c r="G626">
        <v>10.2523534370956</v>
      </c>
      <c r="H626">
        <v>2.1926937677608498</v>
      </c>
    </row>
    <row r="627" spans="1:8">
      <c r="A627" t="s">
        <v>985</v>
      </c>
      <c r="B627" s="101" t="s">
        <v>985</v>
      </c>
      <c r="C627" s="101" t="s">
        <v>2204</v>
      </c>
      <c r="D627" s="101" t="s">
        <v>1381</v>
      </c>
      <c r="E627" s="101"/>
      <c r="F627" s="101" t="s">
        <v>151</v>
      </c>
      <c r="G627">
        <v>0</v>
      </c>
      <c r="H627">
        <v>0</v>
      </c>
    </row>
    <row r="628" spans="1:8">
      <c r="A628" t="s">
        <v>986</v>
      </c>
      <c r="B628" s="101" t="s">
        <v>986</v>
      </c>
      <c r="C628" s="101" t="s">
        <v>2205</v>
      </c>
      <c r="D628" s="101" t="s">
        <v>1381</v>
      </c>
      <c r="E628" s="101"/>
      <c r="F628" s="101" t="s">
        <v>151</v>
      </c>
      <c r="G628">
        <v>0</v>
      </c>
      <c r="H628">
        <v>0</v>
      </c>
    </row>
    <row r="629" spans="1:8">
      <c r="A629" t="s">
        <v>816</v>
      </c>
      <c r="B629" s="101" t="s">
        <v>816</v>
      </c>
      <c r="C629" s="101" t="s">
        <v>2206</v>
      </c>
      <c r="D629" s="101" t="s">
        <v>1381</v>
      </c>
      <c r="E629" s="101" t="s">
        <v>2207</v>
      </c>
      <c r="F629" s="101" t="s">
        <v>151</v>
      </c>
      <c r="G629">
        <v>2.0957762665214701E-2</v>
      </c>
      <c r="H629">
        <v>6.5771048064972998E-3</v>
      </c>
    </row>
    <row r="630" spans="1:8">
      <c r="A630" t="s">
        <v>150</v>
      </c>
      <c r="B630" s="101" t="s">
        <v>150</v>
      </c>
      <c r="C630" s="101" t="s">
        <v>2208</v>
      </c>
      <c r="D630" s="101" t="s">
        <v>1381</v>
      </c>
      <c r="E630" s="101" t="s">
        <v>2209</v>
      </c>
      <c r="F630" s="101" t="s">
        <v>151</v>
      </c>
      <c r="G630">
        <v>0</v>
      </c>
      <c r="H630">
        <v>0</v>
      </c>
    </row>
    <row r="631" spans="1:8">
      <c r="A631" t="s">
        <v>152</v>
      </c>
      <c r="B631" s="101" t="s">
        <v>152</v>
      </c>
      <c r="C631" s="101" t="s">
        <v>2208</v>
      </c>
      <c r="D631" s="101" t="s">
        <v>1381</v>
      </c>
      <c r="E631" s="101" t="s">
        <v>2209</v>
      </c>
      <c r="F631" s="101" t="s">
        <v>151</v>
      </c>
      <c r="G631">
        <v>0</v>
      </c>
      <c r="H631">
        <v>0</v>
      </c>
    </row>
    <row r="632" spans="1:8">
      <c r="A632" t="s">
        <v>153</v>
      </c>
      <c r="B632" s="101" t="s">
        <v>153</v>
      </c>
      <c r="C632" s="101" t="s">
        <v>2208</v>
      </c>
      <c r="D632" s="101" t="s">
        <v>1381</v>
      </c>
      <c r="E632" s="101" t="s">
        <v>2209</v>
      </c>
      <c r="F632" s="101" t="s">
        <v>151</v>
      </c>
      <c r="G632">
        <v>0</v>
      </c>
      <c r="H632">
        <v>0</v>
      </c>
    </row>
    <row r="633" spans="1:8">
      <c r="A633" t="s">
        <v>154</v>
      </c>
      <c r="B633" s="101" t="s">
        <v>154</v>
      </c>
      <c r="C633" s="101" t="s">
        <v>2208</v>
      </c>
      <c r="D633" s="101" t="s">
        <v>1381</v>
      </c>
      <c r="E633" s="101" t="s">
        <v>2210</v>
      </c>
      <c r="F633" s="101" t="s">
        <v>151</v>
      </c>
      <c r="G633">
        <v>0</v>
      </c>
      <c r="H633">
        <v>0</v>
      </c>
    </row>
    <row r="634" spans="1:8">
      <c r="A634" t="s">
        <v>155</v>
      </c>
      <c r="B634" s="101" t="s">
        <v>155</v>
      </c>
      <c r="C634" s="101" t="s">
        <v>2208</v>
      </c>
      <c r="D634" s="101" t="s">
        <v>1381</v>
      </c>
      <c r="E634" s="101" t="s">
        <v>2210</v>
      </c>
      <c r="F634" s="101" t="s">
        <v>151</v>
      </c>
      <c r="G634">
        <v>0</v>
      </c>
      <c r="H634">
        <v>0</v>
      </c>
    </row>
    <row r="635" spans="1:8">
      <c r="A635" t="s">
        <v>627</v>
      </c>
      <c r="B635" s="101" t="s">
        <v>627</v>
      </c>
      <c r="C635" s="101" t="s">
        <v>2211</v>
      </c>
      <c r="D635" s="101" t="s">
        <v>1381</v>
      </c>
      <c r="E635" s="101" t="s">
        <v>2212</v>
      </c>
      <c r="F635" s="101" t="s">
        <v>151</v>
      </c>
      <c r="G635">
        <v>20.504706874191299</v>
      </c>
      <c r="H635">
        <v>4.3853875355216996</v>
      </c>
    </row>
    <row r="636" spans="1:8">
      <c r="A636" t="s">
        <v>1007</v>
      </c>
      <c r="B636" s="101" t="s">
        <v>1007</v>
      </c>
      <c r="C636" s="101" t="s">
        <v>2211</v>
      </c>
      <c r="D636" s="101" t="s">
        <v>1381</v>
      </c>
      <c r="E636" s="101" t="s">
        <v>2212</v>
      </c>
      <c r="F636" s="101" t="s">
        <v>151</v>
      </c>
      <c r="G636">
        <v>0</v>
      </c>
      <c r="H636">
        <v>0</v>
      </c>
    </row>
    <row r="637" spans="1:8">
      <c r="A637" t="s">
        <v>628</v>
      </c>
      <c r="B637" s="101" t="s">
        <v>628</v>
      </c>
      <c r="C637" s="101" t="s">
        <v>2213</v>
      </c>
      <c r="D637" s="101" t="s">
        <v>1381</v>
      </c>
      <c r="E637" s="101" t="s">
        <v>2214</v>
      </c>
      <c r="F637" s="101" t="s">
        <v>151</v>
      </c>
      <c r="G637">
        <v>61.514120622573898</v>
      </c>
      <c r="H637">
        <v>13.156162606565101</v>
      </c>
    </row>
    <row r="638" spans="1:8">
      <c r="A638" t="s">
        <v>1008</v>
      </c>
      <c r="B638" s="101" t="s">
        <v>1008</v>
      </c>
      <c r="C638" s="101" t="s">
        <v>2213</v>
      </c>
      <c r="D638" s="101" t="s">
        <v>1381</v>
      </c>
      <c r="E638" s="101" t="s">
        <v>2214</v>
      </c>
      <c r="F638" s="101" t="s">
        <v>151</v>
      </c>
      <c r="G638">
        <v>0</v>
      </c>
      <c r="H638">
        <v>0</v>
      </c>
    </row>
    <row r="639" spans="1:8">
      <c r="A639" t="s">
        <v>188</v>
      </c>
      <c r="B639" s="101" t="s">
        <v>188</v>
      </c>
      <c r="C639" s="101" t="s">
        <v>2215</v>
      </c>
      <c r="D639" s="101" t="s">
        <v>1381</v>
      </c>
      <c r="E639" s="101" t="s">
        <v>2207</v>
      </c>
      <c r="F639" s="101" t="s">
        <v>151</v>
      </c>
      <c r="G639">
        <v>0</v>
      </c>
      <c r="H639">
        <v>0</v>
      </c>
    </row>
    <row r="640" spans="1:8">
      <c r="A640" t="s">
        <v>189</v>
      </c>
      <c r="B640" s="101" t="s">
        <v>189</v>
      </c>
      <c r="C640" s="101" t="s">
        <v>2215</v>
      </c>
      <c r="D640" s="101" t="s">
        <v>1381</v>
      </c>
      <c r="E640" s="101" t="s">
        <v>2207</v>
      </c>
      <c r="F640" s="101" t="s">
        <v>151</v>
      </c>
      <c r="G640">
        <v>0</v>
      </c>
      <c r="H640">
        <v>0</v>
      </c>
    </row>
    <row r="641" spans="1:8">
      <c r="A641" t="s">
        <v>674</v>
      </c>
      <c r="B641" s="101" t="s">
        <v>674</v>
      </c>
      <c r="C641" s="101" t="s">
        <v>2216</v>
      </c>
      <c r="D641" s="101" t="s">
        <v>1381</v>
      </c>
      <c r="E641" s="101" t="s">
        <v>2217</v>
      </c>
      <c r="F641" s="101" t="s">
        <v>151</v>
      </c>
      <c r="G641">
        <v>20.504706874191299</v>
      </c>
      <c r="H641">
        <v>4.3853875355216996</v>
      </c>
    </row>
    <row r="642" spans="1:8">
      <c r="A642" t="s">
        <v>1044</v>
      </c>
      <c r="B642" s="101" t="s">
        <v>1044</v>
      </c>
      <c r="C642" s="101" t="s">
        <v>2216</v>
      </c>
      <c r="D642" s="101" t="s">
        <v>1381</v>
      </c>
      <c r="E642" s="101" t="s">
        <v>2217</v>
      </c>
      <c r="F642" s="101" t="s">
        <v>151</v>
      </c>
      <c r="G642">
        <v>0</v>
      </c>
      <c r="H642">
        <v>0</v>
      </c>
    </row>
    <row r="643" spans="1:8">
      <c r="A643" t="s">
        <v>690</v>
      </c>
      <c r="B643" s="101" t="s">
        <v>690</v>
      </c>
      <c r="C643" s="101" t="s">
        <v>2218</v>
      </c>
      <c r="D643" s="101" t="s">
        <v>1381</v>
      </c>
      <c r="E643" s="101" t="s">
        <v>2219</v>
      </c>
      <c r="F643" s="101" t="s">
        <v>151</v>
      </c>
      <c r="G643">
        <v>61.514120622573898</v>
      </c>
      <c r="H643">
        <v>13.156162606565101</v>
      </c>
    </row>
    <row r="644" spans="1:8">
      <c r="A644" t="s">
        <v>1059</v>
      </c>
      <c r="B644" s="101" t="s">
        <v>1059</v>
      </c>
      <c r="C644" s="101" t="s">
        <v>2218</v>
      </c>
      <c r="D644" s="101" t="s">
        <v>1381</v>
      </c>
      <c r="E644" s="101" t="s">
        <v>2219</v>
      </c>
      <c r="F644" s="101" t="s">
        <v>151</v>
      </c>
      <c r="G644">
        <v>0</v>
      </c>
      <c r="H644">
        <v>0</v>
      </c>
    </row>
    <row r="645" spans="1:8">
      <c r="A645" t="s">
        <v>702</v>
      </c>
      <c r="B645" s="101" t="s">
        <v>702</v>
      </c>
      <c r="C645" s="101" t="s">
        <v>2220</v>
      </c>
      <c r="D645" s="101" t="s">
        <v>1381</v>
      </c>
      <c r="E645" s="101" t="s">
        <v>2221</v>
      </c>
      <c r="F645" s="101" t="s">
        <v>151</v>
      </c>
      <c r="G645">
        <v>20.504706874191299</v>
      </c>
      <c r="H645">
        <v>4.3853875355216996</v>
      </c>
    </row>
    <row r="646" spans="1:8">
      <c r="A646" t="s">
        <v>1073</v>
      </c>
      <c r="B646" s="101" t="s">
        <v>1073</v>
      </c>
      <c r="C646" s="101" t="s">
        <v>2220</v>
      </c>
      <c r="D646" s="101" t="s">
        <v>1381</v>
      </c>
      <c r="E646" s="101" t="s">
        <v>2221</v>
      </c>
      <c r="F646" s="101" t="s">
        <v>151</v>
      </c>
      <c r="G646">
        <v>0</v>
      </c>
      <c r="H646">
        <v>0</v>
      </c>
    </row>
    <row r="647" spans="1:8">
      <c r="A647" t="s">
        <v>705</v>
      </c>
      <c r="B647" s="101" t="s">
        <v>705</v>
      </c>
      <c r="C647" s="101" t="s">
        <v>2222</v>
      </c>
      <c r="D647" s="101" t="s">
        <v>1381</v>
      </c>
      <c r="E647" s="101" t="s">
        <v>2223</v>
      </c>
      <c r="F647" s="101" t="s">
        <v>151</v>
      </c>
      <c r="G647">
        <v>10.2523534370956</v>
      </c>
      <c r="H647">
        <v>2.1926937677608498</v>
      </c>
    </row>
    <row r="648" spans="1:8">
      <c r="A648" t="s">
        <v>341</v>
      </c>
      <c r="B648" s="101" t="s">
        <v>341</v>
      </c>
      <c r="C648" s="101" t="s">
        <v>2224</v>
      </c>
      <c r="D648" s="101" t="s">
        <v>1381</v>
      </c>
      <c r="E648" s="101" t="s">
        <v>2225</v>
      </c>
      <c r="F648" s="101" t="s">
        <v>151</v>
      </c>
      <c r="G648">
        <v>0</v>
      </c>
      <c r="H648">
        <v>0</v>
      </c>
    </row>
    <row r="649" spans="1:8">
      <c r="A649" t="s">
        <v>342</v>
      </c>
      <c r="B649" s="101" t="s">
        <v>342</v>
      </c>
      <c r="C649" s="101" t="s">
        <v>2224</v>
      </c>
      <c r="D649" s="101" t="s">
        <v>1381</v>
      </c>
      <c r="E649" s="101" t="s">
        <v>2225</v>
      </c>
      <c r="F649" s="101" t="s">
        <v>151</v>
      </c>
      <c r="G649">
        <v>0</v>
      </c>
      <c r="H649">
        <v>0</v>
      </c>
    </row>
    <row r="650" spans="1:8">
      <c r="A650" t="s">
        <v>721</v>
      </c>
      <c r="B650" s="101" t="s">
        <v>721</v>
      </c>
      <c r="C650" s="101" t="s">
        <v>2226</v>
      </c>
      <c r="D650" s="101" t="s">
        <v>1381</v>
      </c>
      <c r="E650" s="101" t="s">
        <v>2227</v>
      </c>
      <c r="F650" s="101" t="s">
        <v>151</v>
      </c>
      <c r="G650">
        <v>61.514120622573898</v>
      </c>
      <c r="H650">
        <v>13.156162606565101</v>
      </c>
    </row>
    <row r="651" spans="1:8">
      <c r="A651" t="s">
        <v>1086</v>
      </c>
      <c r="B651" s="101" t="s">
        <v>1086</v>
      </c>
      <c r="C651" s="101" t="s">
        <v>2226</v>
      </c>
      <c r="D651" s="101" t="s">
        <v>1381</v>
      </c>
      <c r="E651" s="101" t="s">
        <v>2227</v>
      </c>
      <c r="F651" s="101" t="s">
        <v>151</v>
      </c>
      <c r="G651">
        <v>0</v>
      </c>
      <c r="H651">
        <v>0</v>
      </c>
    </row>
    <row r="652" spans="1:8">
      <c r="A652" t="s">
        <v>760</v>
      </c>
      <c r="B652" s="101" t="s">
        <v>760</v>
      </c>
      <c r="C652" s="101" t="s">
        <v>2228</v>
      </c>
      <c r="D652" s="101" t="s">
        <v>1381</v>
      </c>
      <c r="E652" s="101" t="s">
        <v>2229</v>
      </c>
      <c r="F652" s="101" t="s">
        <v>151</v>
      </c>
      <c r="G652">
        <v>61.514120622573898</v>
      </c>
      <c r="H652">
        <v>13.156162606565101</v>
      </c>
    </row>
    <row r="653" spans="1:8">
      <c r="A653" t="s">
        <v>1111</v>
      </c>
      <c r="B653" s="101" t="s">
        <v>1111</v>
      </c>
      <c r="C653" s="101" t="s">
        <v>2228</v>
      </c>
      <c r="D653" s="101" t="s">
        <v>1381</v>
      </c>
      <c r="E653" s="101" t="s">
        <v>2229</v>
      </c>
      <c r="F653" s="101" t="s">
        <v>151</v>
      </c>
      <c r="G653">
        <v>0</v>
      </c>
      <c r="H653">
        <v>0</v>
      </c>
    </row>
    <row r="654" spans="1:8">
      <c r="A654" t="s">
        <v>1121</v>
      </c>
      <c r="B654" s="101" t="s">
        <v>1121</v>
      </c>
      <c r="C654" s="101" t="s">
        <v>2230</v>
      </c>
      <c r="D654" s="101" t="s">
        <v>1381</v>
      </c>
      <c r="E654" s="101" t="s">
        <v>2231</v>
      </c>
      <c r="F654" s="101" t="s">
        <v>151</v>
      </c>
      <c r="G654">
        <v>0</v>
      </c>
      <c r="H654">
        <v>0</v>
      </c>
    </row>
    <row r="655" spans="1:8">
      <c r="A655" t="s">
        <v>767</v>
      </c>
      <c r="B655" s="101" t="s">
        <v>767</v>
      </c>
      <c r="C655" s="101" t="s">
        <v>2232</v>
      </c>
      <c r="D655" s="101" t="s">
        <v>1381</v>
      </c>
      <c r="E655" s="101" t="s">
        <v>2233</v>
      </c>
      <c r="F655" s="101" t="s">
        <v>151</v>
      </c>
      <c r="G655">
        <v>10.2523534370956</v>
      </c>
      <c r="H655">
        <v>2.1926937677608498</v>
      </c>
    </row>
    <row r="656" spans="1:8">
      <c r="A656" t="s">
        <v>931</v>
      </c>
      <c r="B656" s="101" t="s">
        <v>931</v>
      </c>
      <c r="C656" s="101" t="s">
        <v>2234</v>
      </c>
      <c r="D656" s="101" t="s">
        <v>1381</v>
      </c>
      <c r="E656" s="101" t="s">
        <v>2235</v>
      </c>
      <c r="F656" s="101" t="s">
        <v>151</v>
      </c>
      <c r="G656">
        <v>10.2523534370956</v>
      </c>
      <c r="H656">
        <v>2.1926937677608498</v>
      </c>
    </row>
    <row r="657" spans="1:8">
      <c r="A657" t="s">
        <v>1130</v>
      </c>
      <c r="B657" s="101" t="s">
        <v>1130</v>
      </c>
      <c r="C657" s="101" t="s">
        <v>2234</v>
      </c>
      <c r="D657" s="101" t="s">
        <v>1381</v>
      </c>
      <c r="E657" s="101" t="s">
        <v>2235</v>
      </c>
      <c r="F657" s="101" t="s">
        <v>151</v>
      </c>
      <c r="G657">
        <v>0</v>
      </c>
      <c r="H657">
        <v>0</v>
      </c>
    </row>
    <row r="658" spans="1:8">
      <c r="A658" t="s">
        <v>769</v>
      </c>
      <c r="B658" s="101" t="s">
        <v>769</v>
      </c>
      <c r="C658" s="101" t="s">
        <v>2236</v>
      </c>
      <c r="D658" s="101" t="s">
        <v>1381</v>
      </c>
      <c r="E658" s="101" t="s">
        <v>2237</v>
      </c>
      <c r="F658" s="101" t="s">
        <v>151</v>
      </c>
      <c r="G658">
        <v>10.2523534370956</v>
      </c>
      <c r="H658">
        <v>2.1926937677608498</v>
      </c>
    </row>
    <row r="659" spans="1:8">
      <c r="A659" t="s">
        <v>16</v>
      </c>
      <c r="B659" s="101" t="s">
        <v>16</v>
      </c>
      <c r="C659" s="101" t="s">
        <v>2238</v>
      </c>
      <c r="D659" s="101" t="s">
        <v>1381</v>
      </c>
      <c r="E659" s="101" t="s">
        <v>2239</v>
      </c>
      <c r="F659" s="101" t="s">
        <v>17</v>
      </c>
      <c r="G659">
        <v>0</v>
      </c>
      <c r="H659">
        <v>0</v>
      </c>
    </row>
    <row r="660" spans="1:8">
      <c r="A660" t="s">
        <v>1036</v>
      </c>
      <c r="B660" s="101" t="s">
        <v>1036</v>
      </c>
      <c r="C660" s="101" t="s">
        <v>2240</v>
      </c>
      <c r="D660" s="101" t="s">
        <v>1381</v>
      </c>
      <c r="E660" s="101" t="s">
        <v>2239</v>
      </c>
      <c r="F660" s="101" t="s">
        <v>17</v>
      </c>
      <c r="G660">
        <v>0</v>
      </c>
      <c r="H660">
        <v>0</v>
      </c>
    </row>
    <row r="661" spans="1:8">
      <c r="A661" t="s">
        <v>456</v>
      </c>
      <c r="B661" s="101" t="s">
        <v>456</v>
      </c>
      <c r="C661" s="101" t="s">
        <v>2241</v>
      </c>
      <c r="D661" s="101" t="s">
        <v>1381</v>
      </c>
      <c r="E661" s="101" t="s">
        <v>2239</v>
      </c>
      <c r="F661" s="101" t="s">
        <v>17</v>
      </c>
      <c r="G661">
        <v>0</v>
      </c>
      <c r="H661">
        <v>0</v>
      </c>
    </row>
    <row r="662" spans="1:8">
      <c r="A662" t="s">
        <v>504</v>
      </c>
      <c r="B662" s="101" t="s">
        <v>504</v>
      </c>
      <c r="C662" s="101" t="s">
        <v>2242</v>
      </c>
      <c r="D662" s="101" t="s">
        <v>1381</v>
      </c>
      <c r="E662" s="101" t="s">
        <v>2239</v>
      </c>
      <c r="F662" s="101" t="s">
        <v>17</v>
      </c>
      <c r="G662">
        <v>0</v>
      </c>
      <c r="H662">
        <v>0</v>
      </c>
    </row>
    <row r="663" spans="1:8">
      <c r="A663" t="s">
        <v>505</v>
      </c>
      <c r="B663" s="101" t="s">
        <v>505</v>
      </c>
      <c r="C663" s="101" t="s">
        <v>2243</v>
      </c>
      <c r="D663" s="101" t="s">
        <v>1381</v>
      </c>
      <c r="E663" s="101" t="s">
        <v>2239</v>
      </c>
      <c r="F663" s="101" t="s">
        <v>17</v>
      </c>
      <c r="G663">
        <v>0</v>
      </c>
      <c r="H663">
        <v>0</v>
      </c>
    </row>
    <row r="664" spans="1:8">
      <c r="A664" t="s">
        <v>508</v>
      </c>
      <c r="B664" s="101" t="s">
        <v>508</v>
      </c>
      <c r="C664" s="101" t="s">
        <v>2244</v>
      </c>
      <c r="D664" s="101" t="s">
        <v>1381</v>
      </c>
      <c r="E664" s="101">
        <v>1.1399999999999999</v>
      </c>
      <c r="F664" s="101" t="s">
        <v>17</v>
      </c>
      <c r="G664">
        <v>0</v>
      </c>
      <c r="H664">
        <v>0</v>
      </c>
    </row>
    <row r="665" spans="1:8">
      <c r="A665" t="s">
        <v>725</v>
      </c>
      <c r="B665" s="101" t="s">
        <v>725</v>
      </c>
      <c r="C665" s="101" t="s">
        <v>2245</v>
      </c>
      <c r="D665" s="101" t="s">
        <v>1381</v>
      </c>
      <c r="E665" s="101" t="s">
        <v>2246</v>
      </c>
      <c r="F665" s="101" t="s">
        <v>507</v>
      </c>
      <c r="G665">
        <v>0.33915203753190398</v>
      </c>
      <c r="H665">
        <v>0.106515408092898</v>
      </c>
    </row>
    <row r="666" spans="1:8">
      <c r="A666" t="s">
        <v>506</v>
      </c>
      <c r="B666" s="101" t="s">
        <v>506</v>
      </c>
      <c r="C666" s="101" t="s">
        <v>2247</v>
      </c>
      <c r="D666" s="101" t="s">
        <v>1381</v>
      </c>
      <c r="E666" s="101" t="s">
        <v>2248</v>
      </c>
      <c r="F666" s="101" t="s">
        <v>507</v>
      </c>
      <c r="G666">
        <v>0</v>
      </c>
      <c r="H666">
        <v>0</v>
      </c>
    </row>
    <row r="667" spans="1:8">
      <c r="A667" t="s">
        <v>771</v>
      </c>
      <c r="B667" s="169" t="s">
        <v>2249</v>
      </c>
      <c r="C667" s="171" t="s">
        <v>2250</v>
      </c>
      <c r="D667" s="102" t="s">
        <v>1381</v>
      </c>
      <c r="E667" s="169" t="s">
        <v>2251</v>
      </c>
      <c r="F667" s="171" t="s">
        <v>473</v>
      </c>
      <c r="G667">
        <v>3.2738254520241802E-2</v>
      </c>
      <c r="H667" s="140">
        <v>6.6239665199269995E-4</v>
      </c>
    </row>
    <row r="668" spans="1:8">
      <c r="A668" t="s">
        <v>773</v>
      </c>
      <c r="B668" s="169" t="s">
        <v>2252</v>
      </c>
      <c r="C668" s="171"/>
      <c r="D668" s="102" t="s">
        <v>1381</v>
      </c>
      <c r="E668" s="171"/>
      <c r="F668" s="171" t="s">
        <v>473</v>
      </c>
      <c r="G668">
        <v>-0.119535510568812</v>
      </c>
      <c r="H668">
        <v>-6.2250086893768999E-3</v>
      </c>
    </row>
    <row r="669" spans="1:8">
      <c r="A669" t="s">
        <v>472</v>
      </c>
      <c r="B669" s="169" t="s">
        <v>2253</v>
      </c>
      <c r="C669" s="170"/>
      <c r="D669" s="102" t="s">
        <v>1381</v>
      </c>
      <c r="E669" s="170"/>
      <c r="F669" s="171" t="s">
        <v>473</v>
      </c>
      <c r="G669">
        <v>0</v>
      </c>
      <c r="H669">
        <v>0</v>
      </c>
    </row>
    <row r="670" spans="1:8">
      <c r="A670" t="s">
        <v>474</v>
      </c>
      <c r="B670" s="169" t="s">
        <v>2254</v>
      </c>
      <c r="C670" s="170"/>
      <c r="D670" s="102" t="s">
        <v>1381</v>
      </c>
      <c r="E670" s="170"/>
      <c r="F670" s="171" t="s">
        <v>473</v>
      </c>
      <c r="G670">
        <v>0</v>
      </c>
      <c r="H670">
        <v>0</v>
      </c>
    </row>
    <row r="671" spans="1:8">
      <c r="A671" t="s">
        <v>475</v>
      </c>
      <c r="B671" s="169" t="s">
        <v>2255</v>
      </c>
      <c r="C671" s="170"/>
      <c r="D671" s="102" t="s">
        <v>1381</v>
      </c>
      <c r="E671" s="170"/>
      <c r="F671" s="171" t="s">
        <v>473</v>
      </c>
      <c r="G671">
        <v>0</v>
      </c>
      <c r="H671">
        <v>0</v>
      </c>
    </row>
    <row r="672" spans="1:8">
      <c r="A672" t="s">
        <v>476</v>
      </c>
      <c r="B672" s="169" t="s">
        <v>2256</v>
      </c>
      <c r="C672" s="170"/>
      <c r="D672" s="102" t="s">
        <v>1381</v>
      </c>
      <c r="E672" s="170"/>
      <c r="F672" s="171" t="s">
        <v>473</v>
      </c>
      <c r="G672">
        <v>0</v>
      </c>
      <c r="H672">
        <v>0</v>
      </c>
    </row>
    <row r="673" spans="1:8">
      <c r="A673" t="s">
        <v>477</v>
      </c>
      <c r="B673" s="169" t="s">
        <v>2257</v>
      </c>
      <c r="C673" s="170"/>
      <c r="D673" s="102" t="s">
        <v>1381</v>
      </c>
      <c r="E673" s="170"/>
      <c r="F673" s="171" t="s">
        <v>473</v>
      </c>
      <c r="G673">
        <v>0</v>
      </c>
      <c r="H673">
        <v>4.8786843278697499E-3</v>
      </c>
    </row>
    <row r="674" spans="1:8">
      <c r="A674" t="s">
        <v>478</v>
      </c>
      <c r="B674" s="169" t="s">
        <v>2258</v>
      </c>
      <c r="C674" s="170"/>
      <c r="D674" s="102" t="s">
        <v>1381</v>
      </c>
      <c r="E674" s="170"/>
      <c r="F674" s="171" t="s">
        <v>473</v>
      </c>
      <c r="G674">
        <v>0</v>
      </c>
      <c r="H674">
        <v>0</v>
      </c>
    </row>
    <row r="675" spans="1:8">
      <c r="A675" t="s">
        <v>774</v>
      </c>
      <c r="B675" s="169" t="s">
        <v>2259</v>
      </c>
      <c r="C675" s="170"/>
      <c r="D675" s="102" t="s">
        <v>1381</v>
      </c>
      <c r="E675" s="170"/>
      <c r="F675" s="171" t="s">
        <v>473</v>
      </c>
      <c r="G675">
        <v>3.2738254520241802E-2</v>
      </c>
      <c r="H675" s="140">
        <v>6.6239665199269995E-4</v>
      </c>
    </row>
    <row r="676" spans="1:8">
      <c r="A676" t="s">
        <v>329</v>
      </c>
      <c r="B676" s="101" t="s">
        <v>329</v>
      </c>
      <c r="C676" s="101" t="s">
        <v>2260</v>
      </c>
      <c r="D676" s="101" t="s">
        <v>1381</v>
      </c>
      <c r="E676" s="101" t="s">
        <v>2261</v>
      </c>
      <c r="F676" s="101" t="s">
        <v>330</v>
      </c>
      <c r="G676">
        <v>0</v>
      </c>
      <c r="H676">
        <v>0</v>
      </c>
    </row>
    <row r="677" spans="1:8">
      <c r="A677" t="s">
        <v>532</v>
      </c>
      <c r="B677" s="101" t="s">
        <v>532</v>
      </c>
      <c r="C677" s="101" t="s">
        <v>2262</v>
      </c>
      <c r="D677" s="101" t="s">
        <v>1381</v>
      </c>
      <c r="E677" s="101" t="s">
        <v>2261</v>
      </c>
      <c r="F677" s="101" t="s">
        <v>330</v>
      </c>
      <c r="G677">
        <v>0</v>
      </c>
      <c r="H677">
        <v>0</v>
      </c>
    </row>
    <row r="678" spans="1:8">
      <c r="A678" t="s">
        <v>0</v>
      </c>
      <c r="B678" s="101" t="s">
        <v>0</v>
      </c>
      <c r="C678" s="101" t="s">
        <v>2263</v>
      </c>
      <c r="D678" s="101" t="s">
        <v>1381</v>
      </c>
      <c r="E678" s="101"/>
      <c r="F678" s="101" t="s">
        <v>1</v>
      </c>
      <c r="G678">
        <v>0</v>
      </c>
      <c r="H678">
        <v>0</v>
      </c>
    </row>
    <row r="679" spans="1:8">
      <c r="A679" t="s">
        <v>31</v>
      </c>
      <c r="B679" s="101" t="s">
        <v>31</v>
      </c>
      <c r="C679" s="101" t="s">
        <v>2264</v>
      </c>
      <c r="D679" s="101" t="s">
        <v>1381</v>
      </c>
      <c r="E679" s="101"/>
      <c r="F679" s="101" t="s">
        <v>1</v>
      </c>
      <c r="G679">
        <v>0</v>
      </c>
      <c r="H679">
        <v>0</v>
      </c>
    </row>
    <row r="680" spans="1:8">
      <c r="A680" t="s">
        <v>34</v>
      </c>
      <c r="B680" s="101" t="s">
        <v>34</v>
      </c>
      <c r="C680" s="101" t="s">
        <v>2265</v>
      </c>
      <c r="D680" s="101" t="s">
        <v>1381</v>
      </c>
      <c r="E680" s="101"/>
      <c r="F680" s="101" t="s">
        <v>1</v>
      </c>
      <c r="G680">
        <v>0</v>
      </c>
      <c r="H680">
        <v>0</v>
      </c>
    </row>
    <row r="681" spans="1:8">
      <c r="A681" t="s">
        <v>590</v>
      </c>
      <c r="B681" s="101" t="s">
        <v>590</v>
      </c>
      <c r="C681" s="101" t="s">
        <v>2266</v>
      </c>
      <c r="D681" s="101" t="s">
        <v>1381</v>
      </c>
      <c r="E681" s="101"/>
      <c r="F681" s="101" t="s">
        <v>1</v>
      </c>
      <c r="G681">
        <v>-2.0957762665214701E-2</v>
      </c>
      <c r="H681">
        <v>-6.5771048064972998E-3</v>
      </c>
    </row>
    <row r="682" spans="1:8">
      <c r="A682" t="s">
        <v>591</v>
      </c>
      <c r="B682" s="101" t="s">
        <v>591</v>
      </c>
      <c r="C682" s="101" t="s">
        <v>2267</v>
      </c>
      <c r="D682" s="101" t="s">
        <v>1381</v>
      </c>
      <c r="E682" s="101"/>
      <c r="F682" s="101" t="s">
        <v>1</v>
      </c>
      <c r="G682">
        <v>2.0957762665214701E-2</v>
      </c>
      <c r="H682">
        <v>6.5771048064972998E-3</v>
      </c>
    </row>
    <row r="683" spans="1:8">
      <c r="A683" t="s">
        <v>977</v>
      </c>
      <c r="B683" s="101" t="s">
        <v>977</v>
      </c>
      <c r="C683" s="101" t="s">
        <v>2268</v>
      </c>
      <c r="D683" s="101" t="s">
        <v>1381</v>
      </c>
      <c r="E683" s="101"/>
      <c r="F683" s="101" t="s">
        <v>1</v>
      </c>
      <c r="G683">
        <v>0</v>
      </c>
      <c r="H683">
        <v>0</v>
      </c>
    </row>
    <row r="684" spans="1:8">
      <c r="A684" t="s">
        <v>982</v>
      </c>
      <c r="B684" s="101" t="s">
        <v>982</v>
      </c>
      <c r="C684" s="101" t="s">
        <v>2269</v>
      </c>
      <c r="D684" s="101" t="s">
        <v>1381</v>
      </c>
      <c r="E684" s="101"/>
      <c r="F684" s="101" t="s">
        <v>1</v>
      </c>
      <c r="G684">
        <v>0</v>
      </c>
      <c r="H684">
        <v>0</v>
      </c>
    </row>
    <row r="685" spans="1:8">
      <c r="A685" t="s">
        <v>116</v>
      </c>
      <c r="B685" s="101" t="s">
        <v>116</v>
      </c>
      <c r="C685" s="101" t="s">
        <v>2270</v>
      </c>
      <c r="D685" s="101" t="s">
        <v>1381</v>
      </c>
      <c r="E685" s="101"/>
      <c r="F685" s="101" t="s">
        <v>1</v>
      </c>
      <c r="G685">
        <v>0</v>
      </c>
      <c r="H685">
        <v>0</v>
      </c>
    </row>
    <row r="686" spans="1:8">
      <c r="A686" t="s">
        <v>616</v>
      </c>
      <c r="B686" s="101" t="s">
        <v>616</v>
      </c>
      <c r="C686" s="101" t="s">
        <v>2271</v>
      </c>
      <c r="D686" s="101" t="s">
        <v>1381</v>
      </c>
      <c r="E686" s="101"/>
      <c r="F686" s="101" t="s">
        <v>1</v>
      </c>
      <c r="G686">
        <v>-20.504706874191299</v>
      </c>
      <c r="H686">
        <v>-4.3853875355216996</v>
      </c>
    </row>
    <row r="687" spans="1:8">
      <c r="A687" t="s">
        <v>987</v>
      </c>
      <c r="B687" s="101" t="s">
        <v>987</v>
      </c>
      <c r="C687" s="101" t="s">
        <v>2272</v>
      </c>
      <c r="D687" s="101" t="s">
        <v>1381</v>
      </c>
      <c r="E687" s="101"/>
      <c r="F687" s="101" t="s">
        <v>1</v>
      </c>
      <c r="G687">
        <v>0</v>
      </c>
      <c r="H687">
        <v>0</v>
      </c>
    </row>
    <row r="688" spans="1:8">
      <c r="A688" t="s">
        <v>140</v>
      </c>
      <c r="B688" s="101" t="s">
        <v>140</v>
      </c>
      <c r="C688" s="101" t="s">
        <v>2273</v>
      </c>
      <c r="D688" s="101" t="s">
        <v>1381</v>
      </c>
      <c r="E688" s="101"/>
      <c r="F688" s="101" t="s">
        <v>1</v>
      </c>
      <c r="G688">
        <v>0</v>
      </c>
      <c r="H688">
        <v>0</v>
      </c>
    </row>
    <row r="689" spans="1:8">
      <c r="A689" t="s">
        <v>824</v>
      </c>
      <c r="B689" s="101" t="s">
        <v>824</v>
      </c>
      <c r="C689" s="101" t="s">
        <v>2274</v>
      </c>
      <c r="D689" s="101" t="s">
        <v>1381</v>
      </c>
      <c r="E689" s="101"/>
      <c r="F689" s="101" t="s">
        <v>1</v>
      </c>
      <c r="G689">
        <v>0</v>
      </c>
      <c r="H689">
        <v>0</v>
      </c>
    </row>
    <row r="690" spans="1:8">
      <c r="A690" t="s">
        <v>827</v>
      </c>
      <c r="B690" s="101" t="s">
        <v>827</v>
      </c>
      <c r="C690" s="101" t="s">
        <v>2275</v>
      </c>
      <c r="D690" s="101" t="s">
        <v>1381</v>
      </c>
      <c r="E690" s="101"/>
      <c r="F690" s="101" t="s">
        <v>1</v>
      </c>
      <c r="G690">
        <v>0</v>
      </c>
      <c r="H690">
        <v>0</v>
      </c>
    </row>
    <row r="691" spans="1:8">
      <c r="A691" t="s">
        <v>176</v>
      </c>
      <c r="B691" s="101" t="s">
        <v>176</v>
      </c>
      <c r="C691" s="101" t="s">
        <v>2276</v>
      </c>
      <c r="D691" s="101" t="s">
        <v>1381</v>
      </c>
      <c r="E691" s="101"/>
      <c r="F691" s="101" t="s">
        <v>1</v>
      </c>
      <c r="G691">
        <v>0</v>
      </c>
      <c r="H691">
        <v>0</v>
      </c>
    </row>
    <row r="692" spans="1:8">
      <c r="A692" t="s">
        <v>632</v>
      </c>
      <c r="B692" s="101" t="s">
        <v>632</v>
      </c>
      <c r="C692" s="101" t="s">
        <v>2277</v>
      </c>
      <c r="D692" s="101" t="s">
        <v>1381</v>
      </c>
      <c r="E692" s="101"/>
      <c r="F692" s="101" t="s">
        <v>1</v>
      </c>
      <c r="G692">
        <v>2.0957762665214701E-2</v>
      </c>
      <c r="H692">
        <v>6.5771048064972998E-3</v>
      </c>
    </row>
    <row r="693" spans="1:8">
      <c r="A693" t="s">
        <v>200</v>
      </c>
      <c r="B693" s="101" t="s">
        <v>200</v>
      </c>
      <c r="C693" s="101" t="s">
        <v>2278</v>
      </c>
      <c r="D693" s="101" t="s">
        <v>1381</v>
      </c>
      <c r="E693" s="101"/>
      <c r="F693" s="101" t="s">
        <v>1</v>
      </c>
      <c r="G693">
        <v>0</v>
      </c>
      <c r="H693">
        <v>0</v>
      </c>
    </row>
    <row r="694" spans="1:8">
      <c r="A694" t="s">
        <v>660</v>
      </c>
      <c r="B694" s="101" t="s">
        <v>660</v>
      </c>
      <c r="C694" s="101" t="s">
        <v>2279</v>
      </c>
      <c r="D694" s="101" t="s">
        <v>1381</v>
      </c>
      <c r="E694" s="101"/>
      <c r="F694" s="101" t="s">
        <v>1</v>
      </c>
      <c r="G694">
        <v>-10.2523534370956</v>
      </c>
      <c r="H694">
        <v>-2.1926937677608498</v>
      </c>
    </row>
    <row r="695" spans="1:8">
      <c r="A695" t="s">
        <v>259</v>
      </c>
      <c r="B695" s="101" t="s">
        <v>259</v>
      </c>
      <c r="C695" s="101" t="s">
        <v>2280</v>
      </c>
      <c r="D695" s="101" t="s">
        <v>1381</v>
      </c>
      <c r="E695" s="101"/>
      <c r="F695" s="101" t="s">
        <v>1</v>
      </c>
      <c r="G695">
        <v>0</v>
      </c>
      <c r="H695">
        <v>0</v>
      </c>
    </row>
    <row r="696" spans="1:8">
      <c r="A696" t="s">
        <v>874</v>
      </c>
      <c r="B696" s="101" t="s">
        <v>874</v>
      </c>
      <c r="C696" s="101" t="s">
        <v>2281</v>
      </c>
      <c r="D696" s="101" t="s">
        <v>1381</v>
      </c>
      <c r="E696" s="101"/>
      <c r="F696" s="101" t="s">
        <v>1</v>
      </c>
      <c r="G696">
        <v>0</v>
      </c>
      <c r="H696">
        <v>0</v>
      </c>
    </row>
    <row r="697" spans="1:8">
      <c r="A697" t="s">
        <v>877</v>
      </c>
      <c r="B697" s="101" t="s">
        <v>877</v>
      </c>
      <c r="C697" s="101" t="s">
        <v>2282</v>
      </c>
      <c r="D697" s="101" t="s">
        <v>1381</v>
      </c>
      <c r="E697" s="101"/>
      <c r="F697" s="101" t="s">
        <v>1</v>
      </c>
      <c r="G697">
        <v>-133.322510207574</v>
      </c>
      <c r="H697">
        <v>-28.518173190504001</v>
      </c>
    </row>
    <row r="698" spans="1:8">
      <c r="A698" t="s">
        <v>299</v>
      </c>
      <c r="B698" s="101" t="s">
        <v>299</v>
      </c>
      <c r="C698" s="101" t="s">
        <v>2283</v>
      </c>
      <c r="D698" s="101" t="s">
        <v>1381</v>
      </c>
      <c r="E698" s="101"/>
      <c r="F698" s="101" t="s">
        <v>1</v>
      </c>
      <c r="G698">
        <v>0</v>
      </c>
      <c r="H698">
        <v>0</v>
      </c>
    </row>
    <row r="699" spans="1:8">
      <c r="A699" t="s">
        <v>686</v>
      </c>
      <c r="B699" s="101" t="s">
        <v>686</v>
      </c>
      <c r="C699" s="101" t="s">
        <v>2284</v>
      </c>
      <c r="D699" s="101" t="s">
        <v>1381</v>
      </c>
      <c r="E699" s="101"/>
      <c r="F699" s="101" t="s">
        <v>1</v>
      </c>
      <c r="G699">
        <v>235.82508681586501</v>
      </c>
      <c r="H699">
        <v>50.438533763305998</v>
      </c>
    </row>
    <row r="700" spans="1:8">
      <c r="A700" t="s">
        <v>318</v>
      </c>
      <c r="B700" s="101" t="s">
        <v>318</v>
      </c>
      <c r="C700" s="101" t="s">
        <v>2285</v>
      </c>
      <c r="D700" s="101" t="s">
        <v>1381</v>
      </c>
      <c r="E700" s="101"/>
      <c r="F700" s="101" t="s">
        <v>1</v>
      </c>
      <c r="G700">
        <v>0</v>
      </c>
      <c r="H700">
        <v>0</v>
      </c>
    </row>
    <row r="701" spans="1:8">
      <c r="A701" t="s">
        <v>1070</v>
      </c>
      <c r="B701" s="101" t="s">
        <v>1070</v>
      </c>
      <c r="C701" s="101" t="s">
        <v>2286</v>
      </c>
      <c r="D701" s="101" t="s">
        <v>1381</v>
      </c>
      <c r="E701" s="101"/>
      <c r="F701" s="101" t="s">
        <v>1</v>
      </c>
      <c r="G701">
        <v>0</v>
      </c>
      <c r="H701">
        <v>0</v>
      </c>
    </row>
    <row r="702" spans="1:8">
      <c r="A702" t="s">
        <v>1080</v>
      </c>
      <c r="B702" s="101" t="s">
        <v>1080</v>
      </c>
      <c r="C702" s="101" t="s">
        <v>2287</v>
      </c>
      <c r="D702" s="101" t="s">
        <v>1381</v>
      </c>
      <c r="E702" s="101"/>
      <c r="F702" s="101" t="s">
        <v>1</v>
      </c>
      <c r="G702">
        <v>0</v>
      </c>
      <c r="H702">
        <v>0</v>
      </c>
    </row>
    <row r="703" spans="1:8">
      <c r="A703" t="s">
        <v>360</v>
      </c>
      <c r="B703" s="101" t="s">
        <v>360</v>
      </c>
      <c r="C703" s="101" t="s">
        <v>2288</v>
      </c>
      <c r="D703" s="101" t="s">
        <v>1381</v>
      </c>
      <c r="E703" s="101"/>
      <c r="F703" s="101" t="s">
        <v>1</v>
      </c>
      <c r="G703">
        <v>0</v>
      </c>
      <c r="H703">
        <v>0</v>
      </c>
    </row>
    <row r="704" spans="1:8">
      <c r="A704" t="s">
        <v>730</v>
      </c>
      <c r="B704" s="101" t="s">
        <v>730</v>
      </c>
      <c r="C704" s="101" t="s">
        <v>2289</v>
      </c>
      <c r="D704" s="101" t="s">
        <v>1381</v>
      </c>
      <c r="E704" s="101"/>
      <c r="F704" s="101" t="s">
        <v>1</v>
      </c>
      <c r="G704">
        <v>-20.504706874191299</v>
      </c>
      <c r="H704">
        <v>-4.3853875355216996</v>
      </c>
    </row>
    <row r="705" spans="1:8">
      <c r="A705" t="s">
        <v>731</v>
      </c>
      <c r="B705" s="101" t="s">
        <v>731</v>
      </c>
      <c r="C705" s="101" t="s">
        <v>2290</v>
      </c>
      <c r="D705" s="101" t="s">
        <v>1381</v>
      </c>
      <c r="E705" s="101"/>
      <c r="F705" s="101" t="s">
        <v>1</v>
      </c>
      <c r="G705">
        <v>20.504706874191299</v>
      </c>
      <c r="H705">
        <v>4.3853875355216996</v>
      </c>
    </row>
    <row r="706" spans="1:8">
      <c r="A706" t="s">
        <v>1095</v>
      </c>
      <c r="B706" s="101" t="s">
        <v>1095</v>
      </c>
      <c r="C706" s="101" t="s">
        <v>2291</v>
      </c>
      <c r="D706" s="101" t="s">
        <v>1381</v>
      </c>
      <c r="E706" s="101"/>
      <c r="F706" s="101" t="s">
        <v>1</v>
      </c>
      <c r="G706">
        <v>0</v>
      </c>
      <c r="H706">
        <v>0</v>
      </c>
    </row>
    <row r="707" spans="1:8">
      <c r="A707" t="s">
        <v>739</v>
      </c>
      <c r="B707" s="101" t="s">
        <v>739</v>
      </c>
      <c r="C707" s="101" t="s">
        <v>2292</v>
      </c>
      <c r="D707" s="101" t="s">
        <v>1381</v>
      </c>
      <c r="E707" s="101"/>
      <c r="F707" s="101" t="s">
        <v>1</v>
      </c>
      <c r="G707">
        <v>102.54449213362101</v>
      </c>
      <c r="H707">
        <v>21.933514782414999</v>
      </c>
    </row>
    <row r="708" spans="1:8">
      <c r="A708" t="s">
        <v>1109</v>
      </c>
      <c r="B708" s="101" t="s">
        <v>1109</v>
      </c>
      <c r="C708" s="101" t="s">
        <v>2293</v>
      </c>
      <c r="D708" s="101" t="s">
        <v>1381</v>
      </c>
      <c r="E708" s="101"/>
      <c r="F708" s="101" t="s">
        <v>1</v>
      </c>
      <c r="G708">
        <v>0</v>
      </c>
      <c r="H708">
        <v>0</v>
      </c>
    </row>
    <row r="709" spans="1:8">
      <c r="A709" t="s">
        <v>1112</v>
      </c>
      <c r="B709" s="101" t="s">
        <v>1112</v>
      </c>
      <c r="C709" s="101" t="s">
        <v>2294</v>
      </c>
      <c r="D709" s="101" t="s">
        <v>1381</v>
      </c>
      <c r="E709" s="101"/>
      <c r="F709" s="101" t="s">
        <v>1</v>
      </c>
      <c r="G709">
        <v>0</v>
      </c>
      <c r="H709">
        <v>0</v>
      </c>
    </row>
    <row r="710" spans="1:8">
      <c r="A710" t="s">
        <v>427</v>
      </c>
      <c r="B710" s="101" t="s">
        <v>427</v>
      </c>
      <c r="C710" s="101" t="s">
        <v>2295</v>
      </c>
      <c r="D710" s="101" t="s">
        <v>1381</v>
      </c>
      <c r="E710" s="101"/>
      <c r="F710" s="101" t="s">
        <v>1</v>
      </c>
      <c r="G710">
        <v>0</v>
      </c>
      <c r="H710">
        <v>0</v>
      </c>
    </row>
    <row r="711" spans="1:8">
      <c r="A711" t="s">
        <v>1125</v>
      </c>
      <c r="B711" s="101" t="s">
        <v>1125</v>
      </c>
      <c r="C711" s="101" t="s">
        <v>2296</v>
      </c>
      <c r="D711" s="101" t="s">
        <v>1381</v>
      </c>
      <c r="E711" s="101"/>
      <c r="F711" s="101" t="s">
        <v>1</v>
      </c>
      <c r="G711">
        <v>0</v>
      </c>
      <c r="H711">
        <v>0</v>
      </c>
    </row>
    <row r="712" spans="1:8">
      <c r="A712" t="s">
        <v>1129</v>
      </c>
      <c r="B712" s="101" t="s">
        <v>1129</v>
      </c>
      <c r="C712" s="101" t="s">
        <v>2297</v>
      </c>
      <c r="D712" s="101" t="s">
        <v>1381</v>
      </c>
      <c r="E712" s="101"/>
      <c r="F712" s="101" t="s">
        <v>1</v>
      </c>
      <c r="G712">
        <v>0</v>
      </c>
      <c r="H712">
        <v>0</v>
      </c>
    </row>
    <row r="713" spans="1:8">
      <c r="A713" t="s">
        <v>768</v>
      </c>
      <c r="B713" s="101" t="s">
        <v>768</v>
      </c>
      <c r="C713" s="101" t="s">
        <v>2298</v>
      </c>
      <c r="D713" s="101" t="s">
        <v>1381</v>
      </c>
      <c r="E713" s="101"/>
      <c r="F713" s="101" t="s">
        <v>1</v>
      </c>
      <c r="G713">
        <v>10.2523534370956</v>
      </c>
      <c r="H713">
        <v>2.1926937677608498</v>
      </c>
    </row>
    <row r="714" spans="1:8">
      <c r="A714" t="s">
        <v>481</v>
      </c>
      <c r="B714" s="169" t="s">
        <v>2299</v>
      </c>
      <c r="C714" s="170"/>
      <c r="D714" s="102" t="s">
        <v>1381</v>
      </c>
      <c r="E714" s="170"/>
      <c r="F714" s="102" t="s">
        <v>1</v>
      </c>
      <c r="G714">
        <v>0</v>
      </c>
      <c r="H714">
        <v>0</v>
      </c>
    </row>
    <row r="715" spans="1:8">
      <c r="A715" t="s">
        <v>940</v>
      </c>
      <c r="B715" s="169" t="s">
        <v>2300</v>
      </c>
      <c r="C715" s="170"/>
      <c r="D715" s="102" t="s">
        <v>1381</v>
      </c>
      <c r="E715" s="170"/>
      <c r="F715" s="102" t="s">
        <v>1</v>
      </c>
      <c r="G715">
        <v>0</v>
      </c>
      <c r="H715">
        <v>0</v>
      </c>
    </row>
    <row r="716" spans="1:8">
      <c r="A716" t="s">
        <v>493</v>
      </c>
      <c r="B716" s="169" t="s">
        <v>2301</v>
      </c>
      <c r="C716" s="170"/>
      <c r="D716" s="102" t="s">
        <v>1381</v>
      </c>
      <c r="E716" s="170"/>
      <c r="F716" s="102" t="s">
        <v>1</v>
      </c>
      <c r="G716">
        <v>0</v>
      </c>
      <c r="H716">
        <v>0</v>
      </c>
    </row>
    <row r="717" spans="1:8">
      <c r="A717" t="s">
        <v>1147</v>
      </c>
      <c r="B717" s="169" t="s">
        <v>2302</v>
      </c>
      <c r="C717" s="170"/>
      <c r="D717" s="102" t="s">
        <v>1381</v>
      </c>
      <c r="E717" s="170"/>
      <c r="F717" s="102" t="s">
        <v>1</v>
      </c>
      <c r="G717">
        <v>0</v>
      </c>
      <c r="H717">
        <v>0</v>
      </c>
    </row>
    <row r="718" spans="1:8">
      <c r="A718" t="s">
        <v>495</v>
      </c>
      <c r="B718" s="169" t="s">
        <v>2303</v>
      </c>
      <c r="C718" s="170"/>
      <c r="D718" s="102" t="s">
        <v>1381</v>
      </c>
      <c r="E718" s="170"/>
      <c r="F718" s="102" t="s">
        <v>1</v>
      </c>
      <c r="G718">
        <v>0</v>
      </c>
      <c r="H718">
        <v>0</v>
      </c>
    </row>
    <row r="719" spans="1:8">
      <c r="A719" t="s">
        <v>1150</v>
      </c>
      <c r="B719" s="101" t="s">
        <v>1150</v>
      </c>
      <c r="C719" s="101" t="s">
        <v>2304</v>
      </c>
      <c r="D719" s="101" t="s">
        <v>1381</v>
      </c>
      <c r="E719" s="101"/>
      <c r="F719" s="101" t="s">
        <v>1</v>
      </c>
      <c r="G719">
        <v>0</v>
      </c>
      <c r="H719">
        <v>0</v>
      </c>
    </row>
    <row r="720" spans="1:8">
      <c r="A720" t="s">
        <v>1153</v>
      </c>
      <c r="B720" s="101" t="s">
        <v>1153</v>
      </c>
      <c r="C720" s="101" t="s">
        <v>2305</v>
      </c>
      <c r="D720" s="101" t="s">
        <v>1381</v>
      </c>
      <c r="E720" s="101"/>
      <c r="F720" s="101" t="s">
        <v>1</v>
      </c>
      <c r="G720">
        <v>0</v>
      </c>
      <c r="H720">
        <v>0</v>
      </c>
    </row>
    <row r="721" spans="1:8">
      <c r="A721" t="s">
        <v>802</v>
      </c>
      <c r="B721" s="101" t="s">
        <v>802</v>
      </c>
      <c r="C721" s="101" t="s">
        <v>2306</v>
      </c>
      <c r="D721" s="101" t="s">
        <v>1381</v>
      </c>
      <c r="E721" s="101"/>
      <c r="F721" s="101" t="s">
        <v>1</v>
      </c>
      <c r="G721">
        <v>-10.2313956744304</v>
      </c>
      <c r="H721">
        <v>-2.1861166629543498</v>
      </c>
    </row>
    <row r="722" spans="1:8">
      <c r="A722" t="s">
        <v>956</v>
      </c>
      <c r="B722" s="101" t="s">
        <v>956</v>
      </c>
      <c r="C722" s="101" t="s">
        <v>2307</v>
      </c>
      <c r="D722" s="101" t="s">
        <v>1381</v>
      </c>
      <c r="E722" s="101"/>
      <c r="F722" s="101" t="s">
        <v>90</v>
      </c>
      <c r="G722">
        <v>0</v>
      </c>
      <c r="H722">
        <v>0</v>
      </c>
    </row>
    <row r="723" spans="1:8">
      <c r="A723" t="s">
        <v>810</v>
      </c>
      <c r="B723" s="101" t="s">
        <v>810</v>
      </c>
      <c r="C723" s="101" t="s">
        <v>2308</v>
      </c>
      <c r="D723" s="101" t="s">
        <v>1381</v>
      </c>
      <c r="E723" s="101"/>
      <c r="F723" s="101" t="s">
        <v>90</v>
      </c>
      <c r="G723">
        <v>-10.425004434286</v>
      </c>
      <c r="H723">
        <v>-19.823531682344498</v>
      </c>
    </row>
    <row r="724" spans="1:8">
      <c r="A724" t="s">
        <v>973</v>
      </c>
      <c r="B724" s="101" t="s">
        <v>973</v>
      </c>
      <c r="C724" s="101" t="s">
        <v>2309</v>
      </c>
      <c r="D724" s="101" t="s">
        <v>1381</v>
      </c>
      <c r="E724" s="101"/>
      <c r="F724" s="101" t="s">
        <v>90</v>
      </c>
      <c r="G724">
        <v>0</v>
      </c>
      <c r="H724">
        <v>0</v>
      </c>
    </row>
    <row r="725" spans="1:8">
      <c r="A725" t="s">
        <v>811</v>
      </c>
      <c r="B725" s="101" t="s">
        <v>811</v>
      </c>
      <c r="C725" s="101" t="s">
        <v>2310</v>
      </c>
      <c r="D725" s="101" t="s">
        <v>1381</v>
      </c>
      <c r="E725" s="101"/>
      <c r="F725" s="101" t="s">
        <v>90</v>
      </c>
      <c r="G725">
        <v>-160.32305533178501</v>
      </c>
      <c r="H725">
        <v>7.9042045504117997</v>
      </c>
    </row>
    <row r="726" spans="1:8">
      <c r="A726" t="s">
        <v>594</v>
      </c>
      <c r="B726" s="101" t="s">
        <v>594</v>
      </c>
      <c r="C726" s="101" t="s">
        <v>2311</v>
      </c>
      <c r="D726" s="101" t="s">
        <v>1381</v>
      </c>
      <c r="E726" s="101"/>
      <c r="F726" s="101" t="s">
        <v>90</v>
      </c>
      <c r="G726">
        <v>9.6260514522838195E-2</v>
      </c>
      <c r="H726">
        <v>3.0211873301402899E-2</v>
      </c>
    </row>
    <row r="727" spans="1:8">
      <c r="A727" t="s">
        <v>89</v>
      </c>
      <c r="B727" s="101" t="s">
        <v>89</v>
      </c>
      <c r="C727" s="101" t="s">
        <v>2312</v>
      </c>
      <c r="D727" s="101" t="s">
        <v>1381</v>
      </c>
      <c r="E727" s="101"/>
      <c r="F727" s="101" t="s">
        <v>90</v>
      </c>
      <c r="G727">
        <v>0</v>
      </c>
      <c r="H727">
        <v>0</v>
      </c>
    </row>
    <row r="728" spans="1:8">
      <c r="A728" t="s">
        <v>91</v>
      </c>
      <c r="B728" s="101" t="s">
        <v>91</v>
      </c>
      <c r="C728" s="101" t="s">
        <v>2313</v>
      </c>
      <c r="D728" s="101" t="s">
        <v>1381</v>
      </c>
      <c r="E728" s="101"/>
      <c r="F728" s="101" t="s">
        <v>90</v>
      </c>
      <c r="G728">
        <v>0</v>
      </c>
      <c r="H728">
        <v>0</v>
      </c>
    </row>
    <row r="729" spans="1:8">
      <c r="A729" t="s">
        <v>93</v>
      </c>
      <c r="B729" s="101" t="s">
        <v>93</v>
      </c>
      <c r="C729" s="101" t="s">
        <v>2314</v>
      </c>
      <c r="D729" s="101" t="s">
        <v>1381</v>
      </c>
      <c r="E729" s="101"/>
      <c r="F729" s="101" t="s">
        <v>90</v>
      </c>
      <c r="G729">
        <v>0</v>
      </c>
      <c r="H729">
        <v>58.9702235378439</v>
      </c>
    </row>
    <row r="730" spans="1:8">
      <c r="A730" t="s">
        <v>104</v>
      </c>
      <c r="B730" s="101" t="s">
        <v>104</v>
      </c>
      <c r="C730" s="101" t="s">
        <v>2315</v>
      </c>
      <c r="D730" s="101" t="s">
        <v>1381</v>
      </c>
      <c r="E730" s="101"/>
      <c r="F730" s="101" t="s">
        <v>90</v>
      </c>
      <c r="G730">
        <v>0</v>
      </c>
      <c r="H730">
        <v>0</v>
      </c>
    </row>
    <row r="731" spans="1:8">
      <c r="A731" t="s">
        <v>113</v>
      </c>
      <c r="B731" s="101" t="s">
        <v>113</v>
      </c>
      <c r="C731" s="101" t="s">
        <v>2316</v>
      </c>
      <c r="D731" s="101" t="s">
        <v>1381</v>
      </c>
      <c r="E731" s="101"/>
      <c r="F731" s="101" t="s">
        <v>90</v>
      </c>
      <c r="G731">
        <v>0</v>
      </c>
      <c r="H731">
        <v>0</v>
      </c>
    </row>
    <row r="732" spans="1:8">
      <c r="A732" t="s">
        <v>115</v>
      </c>
      <c r="B732" s="101" t="s">
        <v>115</v>
      </c>
      <c r="C732" s="101" t="s">
        <v>2270</v>
      </c>
      <c r="D732" s="101" t="s">
        <v>1381</v>
      </c>
      <c r="E732" s="101"/>
      <c r="F732" s="101" t="s">
        <v>90</v>
      </c>
      <c r="G732">
        <v>0</v>
      </c>
      <c r="H732">
        <v>0</v>
      </c>
    </row>
    <row r="733" spans="1:8">
      <c r="A733" t="s">
        <v>117</v>
      </c>
      <c r="B733" s="101" t="s">
        <v>117</v>
      </c>
      <c r="C733" s="101" t="s">
        <v>2317</v>
      </c>
      <c r="D733" s="101" t="s">
        <v>1381</v>
      </c>
      <c r="E733" s="101"/>
      <c r="F733" s="101" t="s">
        <v>90</v>
      </c>
      <c r="G733">
        <v>0</v>
      </c>
      <c r="H733">
        <v>0</v>
      </c>
    </row>
    <row r="734" spans="1:8">
      <c r="A734" t="s">
        <v>615</v>
      </c>
      <c r="B734" s="101" t="s">
        <v>615</v>
      </c>
      <c r="C734" s="101" t="s">
        <v>2318</v>
      </c>
      <c r="D734" s="101" t="s">
        <v>1381</v>
      </c>
      <c r="E734" s="101"/>
      <c r="F734" s="101" t="s">
        <v>90</v>
      </c>
      <c r="G734">
        <v>-53.220196042997102</v>
      </c>
      <c r="H734">
        <v>-47.895772486290397</v>
      </c>
    </row>
    <row r="735" spans="1:8">
      <c r="A735" t="s">
        <v>620</v>
      </c>
      <c r="B735" s="101" t="s">
        <v>620</v>
      </c>
      <c r="C735" s="101" t="s">
        <v>2319</v>
      </c>
      <c r="D735" s="101" t="s">
        <v>1381</v>
      </c>
      <c r="E735" s="101"/>
      <c r="F735" s="101" t="s">
        <v>90</v>
      </c>
      <c r="G735">
        <v>2.4946923928292699E-2</v>
      </c>
      <c r="H735">
        <v>7.8297057411450596E-3</v>
      </c>
    </row>
    <row r="736" spans="1:8">
      <c r="A736" t="s">
        <v>993</v>
      </c>
      <c r="B736" s="101" t="s">
        <v>993</v>
      </c>
      <c r="C736" s="101" t="s">
        <v>2320</v>
      </c>
      <c r="D736" s="101" t="s">
        <v>1381</v>
      </c>
      <c r="E736" s="101"/>
      <c r="F736" s="101" t="s">
        <v>90</v>
      </c>
      <c r="G736">
        <v>0</v>
      </c>
      <c r="H736">
        <v>0</v>
      </c>
    </row>
    <row r="737" spans="1:8">
      <c r="A737" t="s">
        <v>174</v>
      </c>
      <c r="B737" s="101" t="s">
        <v>174</v>
      </c>
      <c r="C737" s="101" t="s">
        <v>2321</v>
      </c>
      <c r="D737" s="101" t="s">
        <v>1381</v>
      </c>
      <c r="E737" s="101"/>
      <c r="F737" s="101" t="s">
        <v>90</v>
      </c>
      <c r="G737">
        <v>0</v>
      </c>
      <c r="H737">
        <v>0</v>
      </c>
    </row>
    <row r="738" spans="1:8">
      <c r="A738" t="s">
        <v>1017</v>
      </c>
      <c r="B738" s="101" t="s">
        <v>1017</v>
      </c>
      <c r="C738" s="101" t="s">
        <v>2322</v>
      </c>
      <c r="D738" s="101" t="s">
        <v>1381</v>
      </c>
      <c r="E738" s="101"/>
      <c r="F738" s="101" t="s">
        <v>90</v>
      </c>
      <c r="G738">
        <v>0</v>
      </c>
      <c r="H738">
        <v>0</v>
      </c>
    </row>
    <row r="739" spans="1:8">
      <c r="A739" t="s">
        <v>243</v>
      </c>
      <c r="B739" s="101" t="s">
        <v>243</v>
      </c>
      <c r="C739" s="101" t="s">
        <v>2323</v>
      </c>
      <c r="D739" s="101" t="s">
        <v>1381</v>
      </c>
      <c r="E739" s="101"/>
      <c r="F739" s="101" t="s">
        <v>90</v>
      </c>
      <c r="G739">
        <v>0</v>
      </c>
      <c r="H739">
        <v>0</v>
      </c>
    </row>
    <row r="740" spans="1:8">
      <c r="A740" t="s">
        <v>260</v>
      </c>
      <c r="B740" s="101" t="s">
        <v>260</v>
      </c>
      <c r="C740" s="101" t="s">
        <v>2324</v>
      </c>
      <c r="D740" s="101" t="s">
        <v>1381</v>
      </c>
      <c r="E740" s="101"/>
      <c r="F740" s="101" t="s">
        <v>90</v>
      </c>
      <c r="G740">
        <v>0</v>
      </c>
      <c r="H740">
        <v>0</v>
      </c>
    </row>
    <row r="741" spans="1:8">
      <c r="A741" t="s">
        <v>669</v>
      </c>
      <c r="B741" s="101" t="s">
        <v>669</v>
      </c>
      <c r="C741" s="101" t="s">
        <v>2325</v>
      </c>
      <c r="D741" s="101" t="s">
        <v>1381</v>
      </c>
      <c r="E741" s="101"/>
      <c r="F741" s="101" t="s">
        <v>90</v>
      </c>
      <c r="G741">
        <v>100</v>
      </c>
      <c r="H741">
        <v>1</v>
      </c>
    </row>
    <row r="742" spans="1:8">
      <c r="A742" t="s">
        <v>263</v>
      </c>
      <c r="B742" s="101" t="s">
        <v>263</v>
      </c>
      <c r="C742" s="101" t="s">
        <v>2326</v>
      </c>
      <c r="D742" s="101" t="s">
        <v>1381</v>
      </c>
      <c r="E742" s="101"/>
      <c r="F742" s="101" t="s">
        <v>90</v>
      </c>
      <c r="G742">
        <v>0</v>
      </c>
      <c r="H742">
        <v>0</v>
      </c>
    </row>
    <row r="743" spans="1:8">
      <c r="A743" t="s">
        <v>269</v>
      </c>
      <c r="B743" s="101" t="s">
        <v>269</v>
      </c>
      <c r="C743" s="101" t="s">
        <v>2327</v>
      </c>
      <c r="D743" s="101" t="s">
        <v>1381</v>
      </c>
      <c r="E743" s="101"/>
      <c r="F743" s="101" t="s">
        <v>90</v>
      </c>
      <c r="G743">
        <v>0</v>
      </c>
      <c r="H743">
        <v>0</v>
      </c>
    </row>
    <row r="744" spans="1:8">
      <c r="A744" t="s">
        <v>274</v>
      </c>
      <c r="B744" s="101" t="s">
        <v>274</v>
      </c>
      <c r="C744" s="101" t="s">
        <v>2328</v>
      </c>
      <c r="D744" s="101" t="s">
        <v>1381</v>
      </c>
      <c r="E744" s="101"/>
      <c r="F744" s="101" t="s">
        <v>90</v>
      </c>
      <c r="G744">
        <v>0</v>
      </c>
      <c r="H744">
        <v>0</v>
      </c>
    </row>
    <row r="745" spans="1:8">
      <c r="A745" t="s">
        <v>279</v>
      </c>
      <c r="B745" s="101" t="s">
        <v>279</v>
      </c>
      <c r="C745" s="101" t="s">
        <v>2329</v>
      </c>
      <c r="D745" s="101" t="s">
        <v>1381</v>
      </c>
      <c r="E745" s="101"/>
      <c r="F745" s="101" t="s">
        <v>90</v>
      </c>
      <c r="G745">
        <v>0</v>
      </c>
      <c r="H745">
        <v>0</v>
      </c>
    </row>
    <row r="746" spans="1:8">
      <c r="A746" t="s">
        <v>288</v>
      </c>
      <c r="B746" s="101" t="s">
        <v>288</v>
      </c>
      <c r="C746" s="101" t="s">
        <v>2330</v>
      </c>
      <c r="D746" s="101" t="s">
        <v>1381</v>
      </c>
      <c r="E746" s="101"/>
      <c r="F746" s="101" t="s">
        <v>90</v>
      </c>
      <c r="G746">
        <v>0</v>
      </c>
      <c r="H746">
        <v>0</v>
      </c>
    </row>
    <row r="747" spans="1:8">
      <c r="A747" t="s">
        <v>291</v>
      </c>
      <c r="B747" s="101" t="s">
        <v>291</v>
      </c>
      <c r="C747" s="101" t="s">
        <v>2331</v>
      </c>
      <c r="D747" s="101" t="s">
        <v>1381</v>
      </c>
      <c r="E747" s="101"/>
      <c r="F747" s="101" t="s">
        <v>90</v>
      </c>
      <c r="G747">
        <v>0</v>
      </c>
      <c r="H747">
        <v>0</v>
      </c>
    </row>
    <row r="748" spans="1:8">
      <c r="A748" t="s">
        <v>876</v>
      </c>
      <c r="B748" s="101" t="s">
        <v>876</v>
      </c>
      <c r="C748" s="101" t="s">
        <v>2332</v>
      </c>
      <c r="D748" s="101" t="s">
        <v>1381</v>
      </c>
      <c r="E748" s="101"/>
      <c r="F748" s="101" t="s">
        <v>90</v>
      </c>
      <c r="G748">
        <v>-396.76444923025298</v>
      </c>
      <c r="H748">
        <v>0</v>
      </c>
    </row>
    <row r="749" spans="1:8">
      <c r="A749" t="s">
        <v>292</v>
      </c>
      <c r="B749" s="101" t="s">
        <v>292</v>
      </c>
      <c r="C749" s="101" t="s">
        <v>2333</v>
      </c>
      <c r="D749" s="101" t="s">
        <v>1381</v>
      </c>
      <c r="E749" s="101"/>
      <c r="F749" s="101" t="s">
        <v>90</v>
      </c>
      <c r="G749">
        <v>0</v>
      </c>
      <c r="H749">
        <v>0</v>
      </c>
    </row>
    <row r="750" spans="1:8">
      <c r="A750" t="s">
        <v>689</v>
      </c>
      <c r="B750" s="101" t="s">
        <v>689</v>
      </c>
      <c r="C750" s="101" t="s">
        <v>2334</v>
      </c>
      <c r="D750" s="101" t="s">
        <v>1381</v>
      </c>
      <c r="E750" s="101"/>
      <c r="F750" s="101" t="s">
        <v>90</v>
      </c>
      <c r="G750">
        <v>3.5601797669565297E-2</v>
      </c>
      <c r="H750">
        <v>1.11733523209934E-2</v>
      </c>
    </row>
    <row r="751" spans="1:8">
      <c r="A751" t="s">
        <v>694</v>
      </c>
      <c r="B751" s="101" t="s">
        <v>694</v>
      </c>
      <c r="C751" s="101" t="s">
        <v>2335</v>
      </c>
      <c r="D751" s="101" t="s">
        <v>1381</v>
      </c>
      <c r="E751" s="101"/>
      <c r="F751" s="101" t="s">
        <v>90</v>
      </c>
      <c r="G751">
        <v>0.33877438715499603</v>
      </c>
      <c r="H751">
        <v>5.2838481691163501E-2</v>
      </c>
    </row>
    <row r="752" spans="1:8">
      <c r="A752" t="s">
        <v>697</v>
      </c>
      <c r="B752" s="101" t="s">
        <v>697</v>
      </c>
      <c r="C752" s="101" t="s">
        <v>2336</v>
      </c>
      <c r="D752" s="101" t="s">
        <v>1381</v>
      </c>
      <c r="E752" s="101"/>
      <c r="F752" s="101" t="s">
        <v>90</v>
      </c>
      <c r="G752">
        <v>99.999999999938595</v>
      </c>
      <c r="H752">
        <v>1.2339829025554199E-2</v>
      </c>
    </row>
    <row r="753" spans="1:8">
      <c r="A753" t="s">
        <v>1072</v>
      </c>
      <c r="B753" s="101" t="s">
        <v>1072</v>
      </c>
      <c r="C753" s="101" t="s">
        <v>2337</v>
      </c>
      <c r="D753" s="101" t="s">
        <v>1381</v>
      </c>
      <c r="E753" s="101"/>
      <c r="F753" s="101" t="s">
        <v>90</v>
      </c>
      <c r="G753">
        <v>0</v>
      </c>
      <c r="H753">
        <v>0</v>
      </c>
    </row>
    <row r="754" spans="1:8">
      <c r="A754" t="s">
        <v>703</v>
      </c>
      <c r="B754" s="101" t="s">
        <v>703</v>
      </c>
      <c r="C754" s="101" t="s">
        <v>2338</v>
      </c>
      <c r="D754" s="101" t="s">
        <v>1381</v>
      </c>
      <c r="E754" s="101"/>
      <c r="F754" s="101" t="s">
        <v>90</v>
      </c>
      <c r="G754">
        <v>61.635379392144202</v>
      </c>
      <c r="H754">
        <v>13.194219384001199</v>
      </c>
    </row>
    <row r="755" spans="1:8">
      <c r="A755" t="s">
        <v>708</v>
      </c>
      <c r="B755" s="101" t="s">
        <v>708</v>
      </c>
      <c r="C755" s="101" t="s">
        <v>2339</v>
      </c>
      <c r="D755" s="101" t="s">
        <v>1381</v>
      </c>
      <c r="E755" s="101"/>
      <c r="F755" s="101" t="s">
        <v>90</v>
      </c>
      <c r="G755">
        <v>4.3880773893857597E-2</v>
      </c>
      <c r="H755">
        <v>1.3771011084353E-2</v>
      </c>
    </row>
    <row r="756" spans="1:8">
      <c r="A756" t="s">
        <v>350</v>
      </c>
      <c r="B756" s="101" t="s">
        <v>350</v>
      </c>
      <c r="C756" s="101" t="s">
        <v>2340</v>
      </c>
      <c r="D756" s="101" t="s">
        <v>1381</v>
      </c>
      <c r="E756" s="101"/>
      <c r="F756" s="101" t="s">
        <v>90</v>
      </c>
      <c r="G756">
        <v>0</v>
      </c>
      <c r="H756">
        <v>0</v>
      </c>
    </row>
    <row r="757" spans="1:8">
      <c r="A757" t="s">
        <v>352</v>
      </c>
      <c r="B757" s="101" t="s">
        <v>352</v>
      </c>
      <c r="C757" s="101" t="s">
        <v>2341</v>
      </c>
      <c r="D757" s="101" t="s">
        <v>1381</v>
      </c>
      <c r="E757" s="101"/>
      <c r="F757" s="101" t="s">
        <v>90</v>
      </c>
      <c r="G757">
        <v>0</v>
      </c>
      <c r="H757">
        <v>0</v>
      </c>
    </row>
    <row r="758" spans="1:8">
      <c r="A758" t="s">
        <v>720</v>
      </c>
      <c r="B758" s="101" t="s">
        <v>720</v>
      </c>
      <c r="C758" s="101" t="s">
        <v>2342</v>
      </c>
      <c r="D758" s="101" t="s">
        <v>1381</v>
      </c>
      <c r="E758" s="101"/>
      <c r="F758" s="101" t="s">
        <v>90</v>
      </c>
      <c r="G758">
        <v>2.9768382624016699E-2</v>
      </c>
      <c r="H758">
        <v>9.3419458988490602E-3</v>
      </c>
    </row>
    <row r="759" spans="1:8">
      <c r="A759" t="s">
        <v>367</v>
      </c>
      <c r="B759" s="101" t="s">
        <v>367</v>
      </c>
      <c r="C759" s="101" t="s">
        <v>2343</v>
      </c>
      <c r="D759" s="101" t="s">
        <v>1381</v>
      </c>
      <c r="E759" s="101"/>
      <c r="F759" s="101" t="s">
        <v>90</v>
      </c>
      <c r="G759">
        <v>0</v>
      </c>
      <c r="H759">
        <v>0</v>
      </c>
    </row>
    <row r="760" spans="1:8">
      <c r="A760" t="s">
        <v>372</v>
      </c>
      <c r="B760" s="101" t="s">
        <v>372</v>
      </c>
      <c r="C760" s="101" t="s">
        <v>2344</v>
      </c>
      <c r="D760" s="101" t="s">
        <v>1381</v>
      </c>
      <c r="E760" s="101"/>
      <c r="F760" s="101" t="s">
        <v>90</v>
      </c>
      <c r="G760">
        <v>0</v>
      </c>
      <c r="H760">
        <v>0</v>
      </c>
    </row>
    <row r="761" spans="1:8">
      <c r="A761" t="s">
        <v>377</v>
      </c>
      <c r="B761" s="101" t="s">
        <v>377</v>
      </c>
      <c r="C761" s="101" t="s">
        <v>2345</v>
      </c>
      <c r="D761" s="101" t="s">
        <v>1381</v>
      </c>
      <c r="E761" s="101"/>
      <c r="F761" s="101" t="s">
        <v>90</v>
      </c>
      <c r="G761">
        <v>0</v>
      </c>
      <c r="H761">
        <v>79.763693914657196</v>
      </c>
    </row>
    <row r="762" spans="1:8">
      <c r="A762" t="s">
        <v>378</v>
      </c>
      <c r="B762" s="101" t="s">
        <v>378</v>
      </c>
      <c r="C762" s="101" t="s">
        <v>2346</v>
      </c>
      <c r="D762" s="101" t="s">
        <v>1381</v>
      </c>
      <c r="E762" s="101"/>
      <c r="F762" s="101" t="s">
        <v>90</v>
      </c>
      <c r="G762">
        <v>0</v>
      </c>
      <c r="H762">
        <v>0</v>
      </c>
    </row>
    <row r="763" spans="1:8">
      <c r="A763" t="s">
        <v>738</v>
      </c>
      <c r="B763" s="101" t="s">
        <v>738</v>
      </c>
      <c r="C763" s="101" t="s">
        <v>2347</v>
      </c>
      <c r="D763" s="101" t="s">
        <v>1381</v>
      </c>
      <c r="E763" s="101"/>
      <c r="F763" s="101" t="s">
        <v>90</v>
      </c>
      <c r="G763">
        <v>237.52436807373201</v>
      </c>
      <c r="H763">
        <v>23.7</v>
      </c>
    </row>
    <row r="764" spans="1:8">
      <c r="A764" t="s">
        <v>755</v>
      </c>
      <c r="B764" s="101" t="s">
        <v>755</v>
      </c>
      <c r="C764" s="101" t="s">
        <v>2348</v>
      </c>
      <c r="D764" s="101" t="s">
        <v>1381</v>
      </c>
      <c r="E764" s="101"/>
      <c r="F764" s="101" t="s">
        <v>90</v>
      </c>
      <c r="G764">
        <v>7.0499625704469701E-2</v>
      </c>
      <c r="H764">
        <v>2.2126327935587799E-2</v>
      </c>
    </row>
    <row r="765" spans="1:8">
      <c r="A765" t="s">
        <v>758</v>
      </c>
      <c r="B765" s="101" t="s">
        <v>758</v>
      </c>
      <c r="C765" s="101" t="s">
        <v>2349</v>
      </c>
      <c r="D765" s="101" t="s">
        <v>1381</v>
      </c>
      <c r="E765" s="101"/>
      <c r="F765" s="101" t="s">
        <v>90</v>
      </c>
      <c r="G765">
        <v>36.563833283767501</v>
      </c>
      <c r="H765">
        <v>0.29131140867086802</v>
      </c>
    </row>
    <row r="766" spans="1:8">
      <c r="A766" t="s">
        <v>417</v>
      </c>
      <c r="B766" s="101" t="s">
        <v>417</v>
      </c>
      <c r="C766" s="101" t="s">
        <v>2350</v>
      </c>
      <c r="D766" s="101" t="s">
        <v>1381</v>
      </c>
      <c r="E766" s="101"/>
      <c r="F766" s="101" t="s">
        <v>90</v>
      </c>
      <c r="G766">
        <v>0</v>
      </c>
      <c r="H766">
        <v>0</v>
      </c>
    </row>
    <row r="767" spans="1:8">
      <c r="A767" t="s">
        <v>421</v>
      </c>
      <c r="B767" s="101" t="s">
        <v>421</v>
      </c>
      <c r="C767" s="101" t="s">
        <v>2351</v>
      </c>
      <c r="D767" s="101" t="s">
        <v>1381</v>
      </c>
      <c r="E767" s="101"/>
      <c r="F767" s="101" t="s">
        <v>90</v>
      </c>
      <c r="G767">
        <v>0</v>
      </c>
      <c r="H767">
        <v>0</v>
      </c>
    </row>
    <row r="768" spans="1:8">
      <c r="A768" t="s">
        <v>923</v>
      </c>
      <c r="B768" s="101" t="s">
        <v>923</v>
      </c>
      <c r="C768" s="101" t="s">
        <v>2352</v>
      </c>
      <c r="D768" s="101" t="s">
        <v>1381</v>
      </c>
      <c r="E768" s="101"/>
      <c r="F768" s="101" t="s">
        <v>90</v>
      </c>
      <c r="G768">
        <v>0.20929530549658101</v>
      </c>
      <c r="H768">
        <v>2.0899999999999998E-2</v>
      </c>
    </row>
    <row r="769" spans="1:8">
      <c r="A769" t="s">
        <v>435</v>
      </c>
      <c r="B769" s="101" t="s">
        <v>435</v>
      </c>
      <c r="C769" s="101" t="s">
        <v>2353</v>
      </c>
      <c r="D769" s="101" t="s">
        <v>1381</v>
      </c>
      <c r="E769" s="101"/>
      <c r="F769" s="101" t="s">
        <v>90</v>
      </c>
      <c r="G769">
        <v>0</v>
      </c>
      <c r="H769">
        <v>0</v>
      </c>
    </row>
    <row r="770" spans="1:8">
      <c r="A770" t="s">
        <v>436</v>
      </c>
      <c r="B770" s="101" t="s">
        <v>436</v>
      </c>
      <c r="C770" s="101" t="s">
        <v>2354</v>
      </c>
      <c r="D770" s="101" t="s">
        <v>1381</v>
      </c>
      <c r="E770" s="101"/>
      <c r="F770" s="101" t="s">
        <v>90</v>
      </c>
      <c r="G770">
        <v>0</v>
      </c>
      <c r="H770">
        <v>0</v>
      </c>
    </row>
    <row r="771" spans="1:8">
      <c r="A771" t="s">
        <v>1119</v>
      </c>
      <c r="B771" s="101" t="s">
        <v>1119</v>
      </c>
      <c r="C771" s="101" t="s">
        <v>2355</v>
      </c>
      <c r="D771" s="101" t="s">
        <v>1381</v>
      </c>
      <c r="E771" s="101"/>
      <c r="F771" s="101" t="s">
        <v>90</v>
      </c>
      <c r="G771">
        <v>0</v>
      </c>
      <c r="H771">
        <v>0</v>
      </c>
    </row>
    <row r="772" spans="1:8">
      <c r="A772" t="s">
        <v>446</v>
      </c>
      <c r="B772" s="101" t="s">
        <v>446</v>
      </c>
      <c r="C772" s="101" t="s">
        <v>2356</v>
      </c>
      <c r="D772" s="101" t="s">
        <v>1381</v>
      </c>
      <c r="E772" s="101"/>
      <c r="F772" s="101" t="s">
        <v>90</v>
      </c>
      <c r="G772">
        <v>0</v>
      </c>
      <c r="H772">
        <v>0</v>
      </c>
    </row>
    <row r="773" spans="1:8">
      <c r="A773" t="s">
        <v>452</v>
      </c>
      <c r="B773" s="101" t="s">
        <v>452</v>
      </c>
      <c r="C773" s="101" t="s">
        <v>2357</v>
      </c>
      <c r="D773" s="101" t="s">
        <v>1381</v>
      </c>
      <c r="E773" s="101"/>
      <c r="F773" s="101" t="s">
        <v>90</v>
      </c>
      <c r="G773">
        <v>0</v>
      </c>
      <c r="H773">
        <v>0</v>
      </c>
    </row>
    <row r="774" spans="1:8">
      <c r="A774" t="s">
        <v>458</v>
      </c>
      <c r="B774" s="101" t="s">
        <v>458</v>
      </c>
      <c r="C774" s="101" t="s">
        <v>2358</v>
      </c>
      <c r="D774" s="101" t="s">
        <v>1381</v>
      </c>
      <c r="E774" s="101"/>
      <c r="F774" s="101" t="s">
        <v>90</v>
      </c>
      <c r="G774">
        <v>0</v>
      </c>
      <c r="H774">
        <v>0</v>
      </c>
    </row>
    <row r="775" spans="1:8">
      <c r="A775" t="s">
        <v>479</v>
      </c>
      <c r="B775" s="169" t="s">
        <v>2359</v>
      </c>
      <c r="C775" s="170"/>
      <c r="D775" s="102" t="s">
        <v>1381</v>
      </c>
      <c r="E775" s="170"/>
      <c r="F775" s="102" t="s">
        <v>90</v>
      </c>
      <c r="G775">
        <v>0</v>
      </c>
      <c r="H775">
        <v>0</v>
      </c>
    </row>
    <row r="776" spans="1:8">
      <c r="A776" t="s">
        <v>775</v>
      </c>
      <c r="B776" s="169" t="s">
        <v>2360</v>
      </c>
      <c r="C776" s="170"/>
      <c r="D776" s="102" t="s">
        <v>1381</v>
      </c>
      <c r="E776" s="170"/>
      <c r="F776" s="102" t="s">
        <v>90</v>
      </c>
      <c r="G776">
        <v>0.36665085138584202</v>
      </c>
      <c r="H776">
        <v>0.126653279539713</v>
      </c>
    </row>
    <row r="777" spans="1:8">
      <c r="A777" t="s">
        <v>482</v>
      </c>
      <c r="B777" s="169" t="s">
        <v>2361</v>
      </c>
      <c r="C777" s="170"/>
      <c r="D777" s="102" t="s">
        <v>1381</v>
      </c>
      <c r="E777" s="170"/>
      <c r="F777" s="102" t="s">
        <v>90</v>
      </c>
      <c r="G777">
        <v>0</v>
      </c>
      <c r="H777">
        <v>0</v>
      </c>
    </row>
    <row r="778" spans="1:8">
      <c r="A778" t="s">
        <v>485</v>
      </c>
      <c r="B778" s="169" t="s">
        <v>2362</v>
      </c>
      <c r="C778" s="170"/>
      <c r="D778" s="102" t="s">
        <v>1381</v>
      </c>
      <c r="E778" s="170"/>
      <c r="F778" s="102" t="s">
        <v>90</v>
      </c>
      <c r="G778">
        <v>0</v>
      </c>
      <c r="H778">
        <v>0</v>
      </c>
    </row>
    <row r="779" spans="1:8">
      <c r="A779" t="s">
        <v>1144</v>
      </c>
      <c r="B779" s="169" t="s">
        <v>2363</v>
      </c>
      <c r="C779" s="170"/>
      <c r="D779" s="102" t="s">
        <v>1381</v>
      </c>
      <c r="E779" s="170"/>
      <c r="F779" s="102" t="s">
        <v>90</v>
      </c>
      <c r="G779">
        <v>0</v>
      </c>
      <c r="H779">
        <v>0</v>
      </c>
    </row>
    <row r="780" spans="1:8">
      <c r="A780" t="s">
        <v>488</v>
      </c>
      <c r="B780" s="169" t="s">
        <v>2364</v>
      </c>
      <c r="C780" s="170"/>
      <c r="D780" s="102" t="s">
        <v>1381</v>
      </c>
      <c r="E780" s="170"/>
      <c r="F780" s="102" t="s">
        <v>90</v>
      </c>
      <c r="G780">
        <v>0</v>
      </c>
      <c r="H780">
        <v>4.8786843278697499E-3</v>
      </c>
    </row>
    <row r="781" spans="1:8">
      <c r="A781" t="s">
        <v>490</v>
      </c>
      <c r="B781" s="169" t="s">
        <v>2365</v>
      </c>
      <c r="C781" s="170"/>
      <c r="D781" s="102" t="s">
        <v>1381</v>
      </c>
      <c r="E781" s="170"/>
      <c r="F781" s="102" t="s">
        <v>90</v>
      </c>
      <c r="G781">
        <v>0</v>
      </c>
      <c r="H781">
        <v>0</v>
      </c>
    </row>
    <row r="782" spans="1:8">
      <c r="A782" t="s">
        <v>1145</v>
      </c>
      <c r="B782" s="169" t="s">
        <v>2366</v>
      </c>
      <c r="C782" s="170"/>
      <c r="D782" s="102" t="s">
        <v>1381</v>
      </c>
      <c r="E782" s="170"/>
      <c r="F782" s="102" t="s">
        <v>90</v>
      </c>
      <c r="G782">
        <v>0</v>
      </c>
      <c r="H782">
        <v>0</v>
      </c>
    </row>
    <row r="783" spans="1:8">
      <c r="A783" t="s">
        <v>1146</v>
      </c>
      <c r="B783" s="169" t="s">
        <v>2367</v>
      </c>
      <c r="C783" s="170"/>
      <c r="D783" s="102" t="s">
        <v>1381</v>
      </c>
      <c r="E783" s="170"/>
      <c r="F783" s="102" t="s">
        <v>90</v>
      </c>
      <c r="G783">
        <v>0</v>
      </c>
      <c r="H783">
        <v>1.0250049913148899E-2</v>
      </c>
    </row>
    <row r="784" spans="1:8">
      <c r="A784" t="s">
        <v>1148</v>
      </c>
      <c r="B784" s="169" t="s">
        <v>2368</v>
      </c>
      <c r="C784" s="170"/>
      <c r="D784" s="102" t="s">
        <v>1381</v>
      </c>
      <c r="E784" s="170"/>
      <c r="F784" s="102" t="s">
        <v>90</v>
      </c>
      <c r="G784">
        <v>0</v>
      </c>
      <c r="H784">
        <v>0</v>
      </c>
    </row>
    <row r="785" spans="1:8">
      <c r="A785" t="s">
        <v>496</v>
      </c>
      <c r="B785" s="169" t="s">
        <v>2369</v>
      </c>
      <c r="C785" s="170"/>
      <c r="D785" s="102" t="s">
        <v>1381</v>
      </c>
      <c r="E785" s="170"/>
      <c r="F785" s="102" t="s">
        <v>90</v>
      </c>
      <c r="G785">
        <v>0</v>
      </c>
      <c r="H785">
        <v>0</v>
      </c>
    </row>
    <row r="786" spans="1:8">
      <c r="A786" t="s">
        <v>1149</v>
      </c>
      <c r="B786" s="169" t="s">
        <v>2370</v>
      </c>
      <c r="C786" s="170"/>
      <c r="D786" s="102" t="s">
        <v>1381</v>
      </c>
      <c r="E786" s="170"/>
      <c r="F786" s="102" t="s">
        <v>90</v>
      </c>
      <c r="G786">
        <v>0</v>
      </c>
      <c r="H786">
        <v>1.24664823050939</v>
      </c>
    </row>
    <row r="787" spans="1:8">
      <c r="A787" t="s">
        <v>776</v>
      </c>
      <c r="B787" s="101" t="s">
        <v>776</v>
      </c>
      <c r="C787" s="101" t="s">
        <v>2371</v>
      </c>
      <c r="D787" s="101" t="s">
        <v>1381</v>
      </c>
      <c r="E787" s="101"/>
      <c r="F787" s="101" t="s">
        <v>90</v>
      </c>
      <c r="G787">
        <v>-131.942853162783</v>
      </c>
      <c r="H787">
        <v>-48.208820319632203</v>
      </c>
    </row>
    <row r="788" spans="1:8">
      <c r="A788" t="s">
        <v>780</v>
      </c>
      <c r="B788" s="101" t="s">
        <v>780</v>
      </c>
      <c r="C788" s="101" t="s">
        <v>2372</v>
      </c>
      <c r="D788" s="101" t="s">
        <v>1381</v>
      </c>
      <c r="E788" s="101"/>
      <c r="F788" s="101" t="s">
        <v>90</v>
      </c>
      <c r="G788">
        <v>3.54821961618432</v>
      </c>
      <c r="H788">
        <v>8.8649696481026802E-2</v>
      </c>
    </row>
    <row r="789" spans="1:8">
      <c r="A789" t="s">
        <v>517</v>
      </c>
      <c r="B789" s="101" t="s">
        <v>517</v>
      </c>
      <c r="C789" s="101" t="s">
        <v>2373</v>
      </c>
      <c r="D789" s="101" t="s">
        <v>1381</v>
      </c>
      <c r="E789" s="101"/>
      <c r="F789" s="101" t="s">
        <v>90</v>
      </c>
      <c r="G789">
        <v>0</v>
      </c>
      <c r="H789">
        <v>0</v>
      </c>
    </row>
    <row r="790" spans="1:8">
      <c r="A790" t="s">
        <v>782</v>
      </c>
      <c r="B790" s="101" t="s">
        <v>782</v>
      </c>
      <c r="C790" s="101" t="s">
        <v>2374</v>
      </c>
      <c r="D790" s="101" t="s">
        <v>1381</v>
      </c>
      <c r="E790" s="101"/>
      <c r="F790" s="101" t="s">
        <v>90</v>
      </c>
      <c r="G790">
        <v>1.42223865252568E-2</v>
      </c>
      <c r="H790">
        <v>4.4632615709794899E-3</v>
      </c>
    </row>
    <row r="791" spans="1:8">
      <c r="A791" t="s">
        <v>529</v>
      </c>
      <c r="B791" s="101" t="s">
        <v>529</v>
      </c>
      <c r="C791" s="101" t="s">
        <v>2375</v>
      </c>
      <c r="D791" s="101" t="s">
        <v>1381</v>
      </c>
      <c r="E791" s="101"/>
      <c r="F791" s="101" t="s">
        <v>90</v>
      </c>
      <c r="G791">
        <v>0</v>
      </c>
      <c r="H791">
        <v>0</v>
      </c>
    </row>
    <row r="792" spans="1:8">
      <c r="A792" t="s">
        <v>533</v>
      </c>
      <c r="B792" s="101" t="s">
        <v>533</v>
      </c>
      <c r="C792" s="101" t="s">
        <v>2376</v>
      </c>
      <c r="D792" s="101" t="s">
        <v>1381</v>
      </c>
      <c r="E792" s="101"/>
      <c r="F792" s="101" t="s">
        <v>90</v>
      </c>
      <c r="G792">
        <v>0</v>
      </c>
      <c r="H792">
        <v>0</v>
      </c>
    </row>
    <row r="793" spans="1:8">
      <c r="A793" t="s">
        <v>797</v>
      </c>
      <c r="B793" s="101" t="s">
        <v>797</v>
      </c>
      <c r="C793" s="101" t="s">
        <v>2377</v>
      </c>
      <c r="D793" s="101" t="s">
        <v>1381</v>
      </c>
      <c r="E793" s="101"/>
      <c r="F793" s="101" t="s">
        <v>90</v>
      </c>
      <c r="G793">
        <v>-1.48493594811179E-3</v>
      </c>
      <c r="H793" s="140">
        <v>-4.6608406870592497E-4</v>
      </c>
    </row>
    <row r="794" spans="1:8">
      <c r="A794" t="s">
        <v>799</v>
      </c>
      <c r="B794" s="101" t="s">
        <v>799</v>
      </c>
      <c r="C794" s="101" t="s">
        <v>2378</v>
      </c>
      <c r="D794" s="101" t="s">
        <v>1381</v>
      </c>
      <c r="E794" s="101"/>
      <c r="F794" s="101" t="s">
        <v>90</v>
      </c>
      <c r="G794">
        <v>9.4452925825506795E-2</v>
      </c>
      <c r="H794">
        <v>2.9644466609065199E-2</v>
      </c>
    </row>
    <row r="795" spans="1:8">
      <c r="A795" t="s">
        <v>536</v>
      </c>
      <c r="B795" s="101" t="s">
        <v>536</v>
      </c>
      <c r="C795" s="101" t="s">
        <v>2379</v>
      </c>
      <c r="D795" s="101" t="s">
        <v>1381</v>
      </c>
      <c r="E795" s="101"/>
      <c r="F795" s="101" t="s">
        <v>90</v>
      </c>
      <c r="G795">
        <v>0</v>
      </c>
      <c r="H795">
        <v>0</v>
      </c>
    </row>
    <row r="796" spans="1:8">
      <c r="A796" t="s">
        <v>801</v>
      </c>
      <c r="B796" s="101" t="s">
        <v>801</v>
      </c>
      <c r="C796" s="101" t="s">
        <v>2380</v>
      </c>
      <c r="D796" s="101" t="s">
        <v>1381</v>
      </c>
      <c r="E796" s="101"/>
      <c r="F796" s="101" t="s">
        <v>90</v>
      </c>
      <c r="G796">
        <v>-10.2268528703817</v>
      </c>
      <c r="H796">
        <v>-2.1846918135595299</v>
      </c>
    </row>
    <row r="797" spans="1:8">
      <c r="A797" t="s">
        <v>539</v>
      </c>
      <c r="B797" s="101" t="s">
        <v>539</v>
      </c>
      <c r="C797" s="101" t="s">
        <v>2263</v>
      </c>
      <c r="D797" s="101" t="s">
        <v>1381</v>
      </c>
      <c r="E797" s="101"/>
      <c r="F797" s="101" t="s">
        <v>6</v>
      </c>
      <c r="G797">
        <v>-1.0489880858148899E-2</v>
      </c>
      <c r="H797">
        <v>0</v>
      </c>
    </row>
    <row r="798" spans="1:8">
      <c r="A798" t="s">
        <v>954</v>
      </c>
      <c r="B798" s="101" t="s">
        <v>954</v>
      </c>
      <c r="C798" s="101" t="s">
        <v>2381</v>
      </c>
      <c r="D798" s="101" t="s">
        <v>1381</v>
      </c>
      <c r="E798" s="101"/>
      <c r="F798" s="101" t="s">
        <v>6</v>
      </c>
      <c r="G798">
        <v>0</v>
      </c>
      <c r="H798" s="140">
        <v>4.7368326547852699E-4</v>
      </c>
    </row>
    <row r="799" spans="1:8">
      <c r="A799" t="s">
        <v>5</v>
      </c>
      <c r="B799" s="101" t="s">
        <v>5</v>
      </c>
      <c r="C799" s="101" t="s">
        <v>2382</v>
      </c>
      <c r="D799" s="101" t="s">
        <v>1381</v>
      </c>
      <c r="E799" s="101"/>
      <c r="F799" s="101" t="s">
        <v>6</v>
      </c>
      <c r="G799">
        <v>0</v>
      </c>
      <c r="H799">
        <v>0</v>
      </c>
    </row>
    <row r="800" spans="1:8">
      <c r="A800" t="s">
        <v>7</v>
      </c>
      <c r="B800" s="101" t="s">
        <v>7</v>
      </c>
      <c r="C800" s="101" t="s">
        <v>2383</v>
      </c>
      <c r="D800" s="101" t="s">
        <v>1381</v>
      </c>
      <c r="E800" s="101"/>
      <c r="F800" s="101" t="s">
        <v>6</v>
      </c>
      <c r="G800">
        <v>0</v>
      </c>
      <c r="H800">
        <v>0</v>
      </c>
    </row>
    <row r="801" spans="1:8">
      <c r="A801" t="s">
        <v>8</v>
      </c>
      <c r="B801" s="101" t="s">
        <v>8</v>
      </c>
      <c r="C801" s="101" t="s">
        <v>2384</v>
      </c>
      <c r="D801" s="101" t="s">
        <v>1381</v>
      </c>
      <c r="E801" s="101"/>
      <c r="F801" s="101" t="s">
        <v>6</v>
      </c>
      <c r="G801">
        <v>0</v>
      </c>
      <c r="H801">
        <v>0</v>
      </c>
    </row>
    <row r="802" spans="1:8">
      <c r="A802" t="s">
        <v>9</v>
      </c>
      <c r="B802" s="101" t="s">
        <v>9</v>
      </c>
      <c r="C802" s="101" t="s">
        <v>2385</v>
      </c>
      <c r="D802" s="101" t="s">
        <v>1381</v>
      </c>
      <c r="E802" s="101"/>
      <c r="F802" s="101" t="s">
        <v>6</v>
      </c>
      <c r="G802">
        <v>0</v>
      </c>
      <c r="H802">
        <v>0</v>
      </c>
    </row>
    <row r="803" spans="1:8">
      <c r="A803" t="s">
        <v>1188</v>
      </c>
      <c r="B803" s="101" t="s">
        <v>1188</v>
      </c>
      <c r="C803" s="101" t="s">
        <v>2386</v>
      </c>
      <c r="D803" s="101" t="s">
        <v>1381</v>
      </c>
      <c r="E803" s="101"/>
      <c r="F803" s="101" t="s">
        <v>6</v>
      </c>
      <c r="G803">
        <v>0</v>
      </c>
      <c r="H803">
        <v>0</v>
      </c>
    </row>
    <row r="804" spans="1:8">
      <c r="A804" t="s">
        <v>12</v>
      </c>
      <c r="B804" s="101" t="s">
        <v>12</v>
      </c>
      <c r="C804" s="101" t="s">
        <v>2387</v>
      </c>
      <c r="D804" s="101" t="s">
        <v>1381</v>
      </c>
      <c r="E804" s="101"/>
      <c r="F804" s="101" t="s">
        <v>6</v>
      </c>
      <c r="G804">
        <v>0</v>
      </c>
      <c r="H804">
        <v>0</v>
      </c>
    </row>
    <row r="805" spans="1:8">
      <c r="A805" t="s">
        <v>13</v>
      </c>
      <c r="B805" s="101" t="s">
        <v>13</v>
      </c>
      <c r="C805" s="101" t="s">
        <v>2388</v>
      </c>
      <c r="D805" s="101" t="s">
        <v>1381</v>
      </c>
      <c r="E805" s="101"/>
      <c r="F805" s="101" t="s">
        <v>6</v>
      </c>
      <c r="G805">
        <v>0</v>
      </c>
      <c r="H805">
        <v>0</v>
      </c>
    </row>
    <row r="806" spans="1:8">
      <c r="A806" t="s">
        <v>14</v>
      </c>
      <c r="B806" s="101" t="s">
        <v>14</v>
      </c>
      <c r="C806" s="101" t="s">
        <v>2389</v>
      </c>
      <c r="D806" s="101" t="s">
        <v>1381</v>
      </c>
      <c r="E806" s="101"/>
      <c r="F806" s="101" t="s">
        <v>6</v>
      </c>
      <c r="G806">
        <v>0</v>
      </c>
      <c r="H806">
        <v>0</v>
      </c>
    </row>
    <row r="807" spans="1:8">
      <c r="A807" t="s">
        <v>575</v>
      </c>
      <c r="B807" s="101" t="s">
        <v>575</v>
      </c>
      <c r="C807" s="101" t="s">
        <v>2390</v>
      </c>
      <c r="D807" s="101" t="s">
        <v>1381</v>
      </c>
      <c r="E807" s="101"/>
      <c r="F807" s="101" t="s">
        <v>6</v>
      </c>
      <c r="G807">
        <v>-61.514120622573898</v>
      </c>
      <c r="H807">
        <v>-13.156162606565101</v>
      </c>
    </row>
    <row r="808" spans="1:8">
      <c r="A808" t="s">
        <v>15</v>
      </c>
      <c r="B808" s="101" t="s">
        <v>15</v>
      </c>
      <c r="C808" s="101" t="s">
        <v>2391</v>
      </c>
      <c r="D808" s="101" t="s">
        <v>1381</v>
      </c>
      <c r="E808" s="101"/>
      <c r="F808" s="101" t="s">
        <v>6</v>
      </c>
      <c r="G808">
        <v>0</v>
      </c>
      <c r="H808">
        <v>0</v>
      </c>
    </row>
    <row r="809" spans="1:8">
      <c r="A809" t="s">
        <v>18</v>
      </c>
      <c r="B809" s="101" t="s">
        <v>18</v>
      </c>
      <c r="C809" s="101" t="s">
        <v>2392</v>
      </c>
      <c r="D809" s="101" t="s">
        <v>1381</v>
      </c>
      <c r="E809" s="101"/>
      <c r="F809" s="101" t="s">
        <v>6</v>
      </c>
      <c r="G809">
        <v>0</v>
      </c>
      <c r="H809">
        <v>0</v>
      </c>
    </row>
    <row r="810" spans="1:8">
      <c r="A810" t="s">
        <v>19</v>
      </c>
      <c r="B810" s="101" t="s">
        <v>19</v>
      </c>
      <c r="C810" s="101" t="s">
        <v>2393</v>
      </c>
      <c r="D810" s="101" t="s">
        <v>1381</v>
      </c>
      <c r="E810" s="101"/>
      <c r="F810" s="101" t="s">
        <v>6</v>
      </c>
      <c r="G810">
        <v>0</v>
      </c>
      <c r="H810">
        <v>0</v>
      </c>
    </row>
    <row r="811" spans="1:8">
      <c r="A811" t="s">
        <v>24</v>
      </c>
      <c r="B811" s="101" t="s">
        <v>24</v>
      </c>
      <c r="C811" s="101" t="s">
        <v>2394</v>
      </c>
      <c r="D811" s="101" t="s">
        <v>1381</v>
      </c>
      <c r="E811" s="101"/>
      <c r="F811" s="101" t="s">
        <v>6</v>
      </c>
      <c r="G811">
        <v>0</v>
      </c>
      <c r="H811">
        <v>0</v>
      </c>
    </row>
    <row r="812" spans="1:8">
      <c r="A812" t="s">
        <v>25</v>
      </c>
      <c r="B812" s="101" t="s">
        <v>25</v>
      </c>
      <c r="C812" s="101" t="s">
        <v>2395</v>
      </c>
      <c r="D812" s="101" t="s">
        <v>1381</v>
      </c>
      <c r="E812" s="101"/>
      <c r="F812" s="101" t="s">
        <v>6</v>
      </c>
      <c r="G812">
        <v>0</v>
      </c>
      <c r="H812">
        <v>0</v>
      </c>
    </row>
    <row r="813" spans="1:8">
      <c r="A813" t="s">
        <v>30</v>
      </c>
      <c r="B813" s="101" t="s">
        <v>30</v>
      </c>
      <c r="C813" s="101" t="s">
        <v>2396</v>
      </c>
      <c r="D813" s="101" t="s">
        <v>1381</v>
      </c>
      <c r="E813" s="101"/>
      <c r="F813" s="101" t="s">
        <v>6</v>
      </c>
      <c r="G813">
        <v>0</v>
      </c>
      <c r="H813">
        <v>0</v>
      </c>
    </row>
    <row r="814" spans="1:8">
      <c r="A814" t="s">
        <v>807</v>
      </c>
      <c r="B814" s="101" t="s">
        <v>807</v>
      </c>
      <c r="C814" s="101" t="s">
        <v>2397</v>
      </c>
      <c r="D814" s="101" t="s">
        <v>1381</v>
      </c>
      <c r="E814" s="101"/>
      <c r="F814" s="101" t="s">
        <v>6</v>
      </c>
      <c r="G814">
        <v>-3.4655288496712702</v>
      </c>
      <c r="H814">
        <v>0</v>
      </c>
    </row>
    <row r="815" spans="1:8">
      <c r="A815" t="s">
        <v>963</v>
      </c>
      <c r="B815" s="101" t="s">
        <v>963</v>
      </c>
      <c r="C815" s="101" t="s">
        <v>2398</v>
      </c>
      <c r="D815" s="101" t="s">
        <v>1381</v>
      </c>
      <c r="E815" s="101"/>
      <c r="F815" s="101" t="s">
        <v>6</v>
      </c>
      <c r="G815">
        <v>51.676241529617002</v>
      </c>
      <c r="H815">
        <v>0</v>
      </c>
    </row>
    <row r="816" spans="1:8">
      <c r="A816" t="s">
        <v>965</v>
      </c>
      <c r="B816" s="101" t="s">
        <v>965</v>
      </c>
      <c r="C816" s="101" t="s">
        <v>2399</v>
      </c>
      <c r="D816" s="101" t="s">
        <v>1381</v>
      </c>
      <c r="E816" s="101"/>
      <c r="F816" s="101" t="s">
        <v>6</v>
      </c>
      <c r="G816">
        <v>-10.5027136379474</v>
      </c>
      <c r="H816">
        <v>0</v>
      </c>
    </row>
    <row r="817" spans="1:8">
      <c r="A817" t="s">
        <v>37</v>
      </c>
      <c r="B817" s="101" t="s">
        <v>37</v>
      </c>
      <c r="C817" s="101" t="s">
        <v>2400</v>
      </c>
      <c r="D817" s="101" t="s">
        <v>1381</v>
      </c>
      <c r="E817" s="101"/>
      <c r="F817" s="101" t="s">
        <v>6</v>
      </c>
      <c r="G817">
        <v>0</v>
      </c>
      <c r="H817">
        <v>0</v>
      </c>
    </row>
    <row r="818" spans="1:8">
      <c r="A818" t="s">
        <v>40</v>
      </c>
      <c r="B818" s="101" t="s">
        <v>40</v>
      </c>
      <c r="C818" s="101" t="s">
        <v>2401</v>
      </c>
      <c r="D818" s="101" t="s">
        <v>1381</v>
      </c>
      <c r="E818" s="101"/>
      <c r="F818" s="101" t="s">
        <v>6</v>
      </c>
      <c r="G818">
        <v>0</v>
      </c>
      <c r="H818">
        <v>0</v>
      </c>
    </row>
    <row r="819" spans="1:8">
      <c r="A819" t="s">
        <v>972</v>
      </c>
      <c r="B819" s="101" t="s">
        <v>972</v>
      </c>
      <c r="C819" s="101" t="s">
        <v>2402</v>
      </c>
      <c r="D819" s="101" t="s">
        <v>1381</v>
      </c>
      <c r="E819" s="101"/>
      <c r="F819" s="101" t="s">
        <v>6</v>
      </c>
      <c r="G819">
        <v>0</v>
      </c>
      <c r="H819">
        <v>0</v>
      </c>
    </row>
    <row r="820" spans="1:8">
      <c r="A820" t="s">
        <v>1196</v>
      </c>
      <c r="B820" s="101" t="s">
        <v>1196</v>
      </c>
      <c r="C820" s="101" t="s">
        <v>2403</v>
      </c>
      <c r="D820" s="101" t="s">
        <v>1381</v>
      </c>
      <c r="E820" s="101"/>
      <c r="F820" s="101" t="s">
        <v>6</v>
      </c>
      <c r="G820">
        <v>160.76655253511299</v>
      </c>
      <c r="H820">
        <v>-212.80042301844699</v>
      </c>
    </row>
    <row r="821" spans="1:8">
      <c r="A821" t="s">
        <v>545</v>
      </c>
      <c r="B821" s="101" t="s">
        <v>545</v>
      </c>
      <c r="C821" s="101" t="s">
        <v>2404</v>
      </c>
      <c r="D821" s="101" t="s">
        <v>1381</v>
      </c>
      <c r="E821" s="101"/>
      <c r="F821" s="101" t="s">
        <v>6</v>
      </c>
      <c r="G821">
        <v>0</v>
      </c>
      <c r="H821">
        <v>3.7894661238282099E-3</v>
      </c>
    </row>
    <row r="822" spans="1:8">
      <c r="A822" t="s">
        <v>76</v>
      </c>
      <c r="B822" s="101" t="s">
        <v>76</v>
      </c>
      <c r="C822" s="101" t="s">
        <v>2405</v>
      </c>
      <c r="D822" s="101" t="s">
        <v>1381</v>
      </c>
      <c r="E822" s="101"/>
      <c r="F822" s="101" t="s">
        <v>6</v>
      </c>
      <c r="G822">
        <v>0</v>
      </c>
      <c r="H822">
        <v>0</v>
      </c>
    </row>
    <row r="823" spans="1:8">
      <c r="A823" t="s">
        <v>976</v>
      </c>
      <c r="B823" s="101" t="s">
        <v>976</v>
      </c>
      <c r="C823" s="101" t="s">
        <v>2406</v>
      </c>
      <c r="D823" s="101" t="s">
        <v>1381</v>
      </c>
      <c r="E823" s="101"/>
      <c r="F823" s="101" t="s">
        <v>6</v>
      </c>
      <c r="G823">
        <v>0</v>
      </c>
      <c r="H823">
        <v>0</v>
      </c>
    </row>
    <row r="824" spans="1:8">
      <c r="A824" t="s">
        <v>88</v>
      </c>
      <c r="B824" s="101" t="s">
        <v>88</v>
      </c>
      <c r="C824" s="101" t="s">
        <v>2407</v>
      </c>
      <c r="D824" s="101" t="s">
        <v>1381</v>
      </c>
      <c r="E824" s="101"/>
      <c r="F824" s="101" t="s">
        <v>6</v>
      </c>
      <c r="G824">
        <v>0</v>
      </c>
      <c r="H824">
        <v>0</v>
      </c>
    </row>
    <row r="825" spans="1:8">
      <c r="A825" t="s">
        <v>1200</v>
      </c>
      <c r="B825" s="101" t="s">
        <v>1200</v>
      </c>
      <c r="C825" s="101" t="s">
        <v>2408</v>
      </c>
      <c r="D825" s="101" t="s">
        <v>1381</v>
      </c>
      <c r="E825" s="101"/>
      <c r="F825" s="101" t="s">
        <v>6</v>
      </c>
      <c r="G825">
        <v>0</v>
      </c>
      <c r="H825">
        <v>0</v>
      </c>
    </row>
    <row r="826" spans="1:8">
      <c r="A826" t="s">
        <v>983</v>
      </c>
      <c r="B826" s="101" t="s">
        <v>983</v>
      </c>
      <c r="C826" s="101" t="s">
        <v>2269</v>
      </c>
      <c r="D826" s="101" t="s">
        <v>1381</v>
      </c>
      <c r="E826" s="101"/>
      <c r="F826" s="101" t="s">
        <v>6</v>
      </c>
      <c r="G826">
        <v>0</v>
      </c>
      <c r="H826">
        <v>0</v>
      </c>
    </row>
    <row r="827" spans="1:8">
      <c r="A827" t="s">
        <v>815</v>
      </c>
      <c r="B827" s="101" t="s">
        <v>815</v>
      </c>
      <c r="C827" s="101" t="s">
        <v>2409</v>
      </c>
      <c r="D827" s="101" t="s">
        <v>1381</v>
      </c>
      <c r="E827" s="101"/>
      <c r="F827" s="101" t="s">
        <v>6</v>
      </c>
      <c r="G827">
        <v>0</v>
      </c>
      <c r="H827">
        <v>0</v>
      </c>
    </row>
    <row r="828" spans="1:8">
      <c r="A828" t="s">
        <v>107</v>
      </c>
      <c r="B828" s="101" t="s">
        <v>107</v>
      </c>
      <c r="C828" s="101" t="s">
        <v>2410</v>
      </c>
      <c r="D828" s="101" t="s">
        <v>1381</v>
      </c>
      <c r="E828" s="101"/>
      <c r="F828" s="101" t="s">
        <v>6</v>
      </c>
      <c r="G828">
        <v>0</v>
      </c>
      <c r="H828">
        <v>0</v>
      </c>
    </row>
    <row r="829" spans="1:8">
      <c r="A829" t="s">
        <v>1202</v>
      </c>
      <c r="B829" s="101" t="s">
        <v>1202</v>
      </c>
      <c r="C829" s="101" t="s">
        <v>2411</v>
      </c>
      <c r="D829" s="101" t="s">
        <v>1381</v>
      </c>
      <c r="E829" s="101"/>
      <c r="F829" s="101" t="s">
        <v>6</v>
      </c>
      <c r="G829">
        <v>-31.682557946034301</v>
      </c>
      <c r="H829">
        <v>-24.104262137573802</v>
      </c>
    </row>
    <row r="830" spans="1:8">
      <c r="A830" t="s">
        <v>613</v>
      </c>
      <c r="B830" s="101" t="s">
        <v>613</v>
      </c>
      <c r="C830" s="101" t="s">
        <v>2412</v>
      </c>
      <c r="D830" s="101" t="s">
        <v>1381</v>
      </c>
      <c r="E830" s="101"/>
      <c r="F830" s="101" t="s">
        <v>6</v>
      </c>
      <c r="G830" s="140">
        <v>-7.5530075385483498E-4</v>
      </c>
      <c r="H830" s="140">
        <v>-2.3684163273926301E-4</v>
      </c>
    </row>
    <row r="831" spans="1:8">
      <c r="A831" t="s">
        <v>614</v>
      </c>
      <c r="B831" s="101" t="s">
        <v>614</v>
      </c>
      <c r="C831" s="101" t="s">
        <v>2413</v>
      </c>
      <c r="D831" s="101" t="s">
        <v>1381</v>
      </c>
      <c r="E831" s="101"/>
      <c r="F831" s="101" t="s">
        <v>6</v>
      </c>
      <c r="G831">
        <v>-0.15106015077096699</v>
      </c>
      <c r="H831">
        <v>-4.7368326547852703E-2</v>
      </c>
    </row>
    <row r="832" spans="1:8">
      <c r="A832" t="s">
        <v>817</v>
      </c>
      <c r="B832" s="101" t="s">
        <v>817</v>
      </c>
      <c r="C832" s="101" t="s">
        <v>2414</v>
      </c>
      <c r="D832" s="101" t="s">
        <v>1381</v>
      </c>
      <c r="E832" s="101"/>
      <c r="F832" s="101" t="s">
        <v>6</v>
      </c>
      <c r="G832">
        <v>0</v>
      </c>
      <c r="H832">
        <v>-19.663409655532899</v>
      </c>
    </row>
    <row r="833" spans="1:8">
      <c r="A833" t="s">
        <v>818</v>
      </c>
      <c r="B833" s="101" t="s">
        <v>818</v>
      </c>
      <c r="C833" s="101" t="s">
        <v>2415</v>
      </c>
      <c r="D833" s="101" t="s">
        <v>1381</v>
      </c>
      <c r="E833" s="101"/>
      <c r="F833" s="101" t="s">
        <v>6</v>
      </c>
      <c r="G833">
        <v>-31.7153047556857</v>
      </c>
      <c r="H833">
        <v>-4.7368326547852599E-2</v>
      </c>
    </row>
    <row r="834" spans="1:8">
      <c r="A834" t="s">
        <v>1179</v>
      </c>
      <c r="B834" s="101" t="s">
        <v>1179</v>
      </c>
      <c r="C834" s="101" t="s">
        <v>2416</v>
      </c>
      <c r="D834" s="101" t="s">
        <v>1381</v>
      </c>
      <c r="E834" s="101"/>
      <c r="F834" s="101" t="s">
        <v>6</v>
      </c>
      <c r="G834">
        <v>0.15106015077096699</v>
      </c>
      <c r="H834">
        <v>4.7368326547852703E-2</v>
      </c>
    </row>
    <row r="835" spans="1:8">
      <c r="A835" t="s">
        <v>158</v>
      </c>
      <c r="B835" s="101" t="s">
        <v>158</v>
      </c>
      <c r="C835" s="101" t="s">
        <v>2417</v>
      </c>
      <c r="D835" s="101" t="s">
        <v>1381</v>
      </c>
      <c r="E835" s="101"/>
      <c r="F835" s="101" t="s">
        <v>6</v>
      </c>
      <c r="G835">
        <v>0</v>
      </c>
      <c r="H835">
        <v>0</v>
      </c>
    </row>
    <row r="836" spans="1:8">
      <c r="A836" t="s">
        <v>161</v>
      </c>
      <c r="B836" s="101" t="s">
        <v>161</v>
      </c>
      <c r="C836" s="101" t="s">
        <v>2418</v>
      </c>
      <c r="D836" s="101" t="s">
        <v>1381</v>
      </c>
      <c r="E836" s="101"/>
      <c r="F836" s="101" t="s">
        <v>6</v>
      </c>
      <c r="G836">
        <v>0</v>
      </c>
      <c r="H836">
        <v>0</v>
      </c>
    </row>
    <row r="837" spans="1:8">
      <c r="A837" t="s">
        <v>181</v>
      </c>
      <c r="B837" s="101" t="s">
        <v>181</v>
      </c>
      <c r="C837" s="101" t="s">
        <v>2419</v>
      </c>
      <c r="D837" s="101" t="s">
        <v>1381</v>
      </c>
      <c r="E837" s="101"/>
      <c r="F837" s="101" t="s">
        <v>6</v>
      </c>
      <c r="G837">
        <v>0</v>
      </c>
      <c r="H837">
        <v>0</v>
      </c>
    </row>
    <row r="838" spans="1:8">
      <c r="A838" t="s">
        <v>182</v>
      </c>
      <c r="B838" s="101" t="s">
        <v>182</v>
      </c>
      <c r="C838" s="101" t="s">
        <v>2420</v>
      </c>
      <c r="D838" s="101" t="s">
        <v>1381</v>
      </c>
      <c r="E838" s="101"/>
      <c r="F838" s="101" t="s">
        <v>6</v>
      </c>
      <c r="G838">
        <v>0</v>
      </c>
      <c r="H838">
        <v>0</v>
      </c>
    </row>
    <row r="839" spans="1:8">
      <c r="A839" t="s">
        <v>184</v>
      </c>
      <c r="B839" s="101" t="s">
        <v>184</v>
      </c>
      <c r="C839" s="101" t="s">
        <v>2421</v>
      </c>
      <c r="D839" s="101" t="s">
        <v>1381</v>
      </c>
      <c r="E839" s="101"/>
      <c r="F839" s="101" t="s">
        <v>6</v>
      </c>
      <c r="G839">
        <v>0</v>
      </c>
      <c r="H839">
        <v>0</v>
      </c>
    </row>
    <row r="840" spans="1:8">
      <c r="A840" t="s">
        <v>186</v>
      </c>
      <c r="B840" s="101" t="s">
        <v>186</v>
      </c>
      <c r="C840" s="101" t="s">
        <v>2422</v>
      </c>
      <c r="D840" s="101" t="s">
        <v>1381</v>
      </c>
      <c r="E840" s="101"/>
      <c r="F840" s="101" t="s">
        <v>6</v>
      </c>
      <c r="G840">
        <v>0</v>
      </c>
      <c r="H840">
        <v>0</v>
      </c>
    </row>
    <row r="841" spans="1:8">
      <c r="A841" t="s">
        <v>201</v>
      </c>
      <c r="B841" s="101" t="s">
        <v>201</v>
      </c>
      <c r="C841" s="101" t="s">
        <v>2278</v>
      </c>
      <c r="D841" s="101" t="s">
        <v>1381</v>
      </c>
      <c r="E841" s="101"/>
      <c r="F841" s="101" t="s">
        <v>6</v>
      </c>
      <c r="G841">
        <v>0</v>
      </c>
      <c r="H841">
        <v>0</v>
      </c>
    </row>
    <row r="842" spans="1:8">
      <c r="A842" t="s">
        <v>843</v>
      </c>
      <c r="B842" s="101" t="s">
        <v>843</v>
      </c>
      <c r="C842" s="101" t="s">
        <v>2423</v>
      </c>
      <c r="D842" s="101" t="s">
        <v>1381</v>
      </c>
      <c r="E842" s="101"/>
      <c r="F842" s="101" t="s">
        <v>6</v>
      </c>
      <c r="G842">
        <v>0</v>
      </c>
      <c r="H842">
        <v>0</v>
      </c>
    </row>
    <row r="843" spans="1:8">
      <c r="A843" t="s">
        <v>844</v>
      </c>
      <c r="B843" s="101" t="s">
        <v>844</v>
      </c>
      <c r="C843" s="101" t="s">
        <v>2423</v>
      </c>
      <c r="D843" s="101" t="s">
        <v>1381</v>
      </c>
      <c r="E843" s="101"/>
      <c r="F843" s="101" t="s">
        <v>6</v>
      </c>
      <c r="G843">
        <v>0</v>
      </c>
      <c r="H843">
        <v>0</v>
      </c>
    </row>
    <row r="844" spans="1:8">
      <c r="A844" t="s">
        <v>1026</v>
      </c>
      <c r="B844" s="101" t="s">
        <v>1026</v>
      </c>
      <c r="C844" s="101" t="s">
        <v>2423</v>
      </c>
      <c r="D844" s="101" t="s">
        <v>1381</v>
      </c>
      <c r="E844" s="101"/>
      <c r="F844" s="101" t="s">
        <v>6</v>
      </c>
      <c r="G844">
        <v>0.31508140913842297</v>
      </c>
      <c r="H844">
        <v>0</v>
      </c>
    </row>
    <row r="845" spans="1:8">
      <c r="A845" t="s">
        <v>848</v>
      </c>
      <c r="B845" s="101" t="s">
        <v>848</v>
      </c>
      <c r="C845" s="101" t="s">
        <v>2423</v>
      </c>
      <c r="D845" s="101" t="s">
        <v>1381</v>
      </c>
      <c r="E845" s="101"/>
      <c r="F845" s="101" t="s">
        <v>6</v>
      </c>
      <c r="G845">
        <v>0</v>
      </c>
      <c r="H845">
        <v>0</v>
      </c>
    </row>
    <row r="846" spans="1:8">
      <c r="A846" t="s">
        <v>850</v>
      </c>
      <c r="B846" s="101" t="s">
        <v>850</v>
      </c>
      <c r="C846" s="101" t="s">
        <v>2423</v>
      </c>
      <c r="D846" s="101" t="s">
        <v>1381</v>
      </c>
      <c r="E846" s="101"/>
      <c r="F846" s="101" t="s">
        <v>6</v>
      </c>
      <c r="G846">
        <v>10.187632228809001</v>
      </c>
      <c r="H846">
        <v>0</v>
      </c>
    </row>
    <row r="847" spans="1:8">
      <c r="A847" t="s">
        <v>852</v>
      </c>
      <c r="B847" s="101" t="s">
        <v>852</v>
      </c>
      <c r="C847" s="101" t="s">
        <v>2423</v>
      </c>
      <c r="D847" s="101" t="s">
        <v>1381</v>
      </c>
      <c r="E847" s="101"/>
      <c r="F847" s="101" t="s">
        <v>6</v>
      </c>
      <c r="G847">
        <v>0</v>
      </c>
      <c r="H847">
        <v>0</v>
      </c>
    </row>
    <row r="848" spans="1:8">
      <c r="A848" t="s">
        <v>854</v>
      </c>
      <c r="B848" s="101" t="s">
        <v>854</v>
      </c>
      <c r="C848" s="101" t="s">
        <v>2423</v>
      </c>
      <c r="D848" s="101" t="s">
        <v>1381</v>
      </c>
      <c r="E848" s="101"/>
      <c r="F848" s="101" t="s">
        <v>6</v>
      </c>
      <c r="G848">
        <v>0</v>
      </c>
      <c r="H848">
        <v>0</v>
      </c>
    </row>
    <row r="849" spans="1:8">
      <c r="A849" t="s">
        <v>244</v>
      </c>
      <c r="B849" s="101" t="s">
        <v>244</v>
      </c>
      <c r="C849" s="101" t="s">
        <v>2424</v>
      </c>
      <c r="D849" s="101" t="s">
        <v>1381</v>
      </c>
      <c r="E849" s="101"/>
      <c r="F849" s="101" t="s">
        <v>6</v>
      </c>
      <c r="G849">
        <v>0</v>
      </c>
      <c r="H849">
        <v>0</v>
      </c>
    </row>
    <row r="850" spans="1:8">
      <c r="A850" t="s">
        <v>1180</v>
      </c>
      <c r="B850" s="101" t="s">
        <v>1180</v>
      </c>
      <c r="C850" s="101" t="s">
        <v>2425</v>
      </c>
      <c r="D850" s="101" t="s">
        <v>1381</v>
      </c>
      <c r="E850" s="101"/>
      <c r="F850" s="101" t="s">
        <v>6</v>
      </c>
      <c r="G850">
        <v>187.635113130219</v>
      </c>
      <c r="H850">
        <v>54.584390063456901</v>
      </c>
    </row>
    <row r="851" spans="1:8">
      <c r="A851" t="s">
        <v>261</v>
      </c>
      <c r="B851" s="101" t="s">
        <v>261</v>
      </c>
      <c r="C851" s="101" t="s">
        <v>2426</v>
      </c>
      <c r="D851" s="101" t="s">
        <v>1381</v>
      </c>
      <c r="E851" s="101"/>
      <c r="F851" s="101" t="s">
        <v>6</v>
      </c>
      <c r="G851">
        <v>0</v>
      </c>
      <c r="H851">
        <v>0</v>
      </c>
    </row>
    <row r="852" spans="1:8">
      <c r="A852" t="s">
        <v>262</v>
      </c>
      <c r="B852" s="101" t="s">
        <v>262</v>
      </c>
      <c r="C852" s="101" t="s">
        <v>2427</v>
      </c>
      <c r="D852" s="101" t="s">
        <v>1381</v>
      </c>
      <c r="E852" s="101"/>
      <c r="F852" s="101" t="s">
        <v>6</v>
      </c>
      <c r="G852">
        <v>0</v>
      </c>
      <c r="H852">
        <v>0</v>
      </c>
    </row>
    <row r="853" spans="1:8">
      <c r="A853" t="s">
        <v>548</v>
      </c>
      <c r="B853" s="101" t="s">
        <v>548</v>
      </c>
      <c r="C853" s="101" t="s">
        <v>2428</v>
      </c>
      <c r="D853" s="101" t="s">
        <v>1381</v>
      </c>
      <c r="E853" s="101"/>
      <c r="F853" s="101" t="s">
        <v>6</v>
      </c>
      <c r="G853">
        <v>0</v>
      </c>
      <c r="H853">
        <v>3.7894661238282099E-3</v>
      </c>
    </row>
    <row r="854" spans="1:8">
      <c r="A854" t="s">
        <v>264</v>
      </c>
      <c r="B854" s="101" t="s">
        <v>264</v>
      </c>
      <c r="C854" s="101" t="s">
        <v>2429</v>
      </c>
      <c r="D854" s="101" t="s">
        <v>1381</v>
      </c>
      <c r="E854" s="101"/>
      <c r="F854" s="101" t="s">
        <v>6</v>
      </c>
      <c r="G854">
        <v>0</v>
      </c>
      <c r="H854">
        <v>0</v>
      </c>
    </row>
    <row r="855" spans="1:8">
      <c r="A855" t="s">
        <v>265</v>
      </c>
      <c r="B855" s="101" t="s">
        <v>265</v>
      </c>
      <c r="C855" s="101" t="s">
        <v>2430</v>
      </c>
      <c r="D855" s="101" t="s">
        <v>1381</v>
      </c>
      <c r="E855" s="101"/>
      <c r="F855" s="101" t="s">
        <v>6</v>
      </c>
      <c r="G855">
        <v>0</v>
      </c>
      <c r="H855">
        <v>0</v>
      </c>
    </row>
    <row r="856" spans="1:8">
      <c r="A856" t="s">
        <v>872</v>
      </c>
      <c r="B856" s="101" t="s">
        <v>872</v>
      </c>
      <c r="C856" s="101" t="s">
        <v>2431</v>
      </c>
      <c r="D856" s="101" t="s">
        <v>1381</v>
      </c>
      <c r="E856" s="101"/>
      <c r="F856" s="101" t="s">
        <v>6</v>
      </c>
      <c r="G856">
        <v>0</v>
      </c>
      <c r="H856">
        <v>42.701361556571896</v>
      </c>
    </row>
    <row r="857" spans="1:8">
      <c r="A857" t="s">
        <v>270</v>
      </c>
      <c r="B857" s="101" t="s">
        <v>270</v>
      </c>
      <c r="C857" s="101" t="s">
        <v>2432</v>
      </c>
      <c r="D857" s="101" t="s">
        <v>1381</v>
      </c>
      <c r="E857" s="101"/>
      <c r="F857" s="101" t="s">
        <v>6</v>
      </c>
      <c r="G857">
        <v>0</v>
      </c>
      <c r="H857">
        <v>0</v>
      </c>
    </row>
    <row r="858" spans="1:8">
      <c r="A858" t="s">
        <v>271</v>
      </c>
      <c r="B858" s="101" t="s">
        <v>271</v>
      </c>
      <c r="C858" s="101" t="s">
        <v>2433</v>
      </c>
      <c r="D858" s="101" t="s">
        <v>1381</v>
      </c>
      <c r="E858" s="101"/>
      <c r="F858" s="101" t="s">
        <v>6</v>
      </c>
      <c r="G858">
        <v>0</v>
      </c>
      <c r="H858">
        <v>0</v>
      </c>
    </row>
    <row r="859" spans="1:8">
      <c r="A859" t="s">
        <v>549</v>
      </c>
      <c r="B859" s="101" t="s">
        <v>549</v>
      </c>
      <c r="C859" s="101" t="s">
        <v>2434</v>
      </c>
      <c r="D859" s="101" t="s">
        <v>1381</v>
      </c>
      <c r="E859" s="101"/>
      <c r="F859" s="101" t="s">
        <v>6</v>
      </c>
      <c r="G859">
        <v>0</v>
      </c>
      <c r="H859">
        <v>0.50686642471793197</v>
      </c>
    </row>
    <row r="860" spans="1:8">
      <c r="A860" t="s">
        <v>1181</v>
      </c>
      <c r="B860" s="101" t="s">
        <v>1181</v>
      </c>
      <c r="C860" s="101" t="s">
        <v>2435</v>
      </c>
      <c r="D860" s="101" t="s">
        <v>1381</v>
      </c>
      <c r="E860" s="101"/>
      <c r="F860" s="101" t="s">
        <v>6</v>
      </c>
      <c r="G860">
        <v>7.5530075385483494E-2</v>
      </c>
      <c r="H860">
        <v>2.3684163273926299E-2</v>
      </c>
    </row>
    <row r="861" spans="1:8">
      <c r="A861" t="s">
        <v>551</v>
      </c>
      <c r="B861" s="101" t="s">
        <v>551</v>
      </c>
      <c r="C861" s="101" t="s">
        <v>2436</v>
      </c>
      <c r="D861" s="101" t="s">
        <v>1381</v>
      </c>
      <c r="E861" s="101"/>
      <c r="F861" s="101" t="s">
        <v>6</v>
      </c>
      <c r="G861">
        <v>0</v>
      </c>
      <c r="H861">
        <v>0.50686642471793197</v>
      </c>
    </row>
    <row r="862" spans="1:8">
      <c r="A862" t="s">
        <v>280</v>
      </c>
      <c r="B862" s="101" t="s">
        <v>280</v>
      </c>
      <c r="C862" s="101" t="s">
        <v>2437</v>
      </c>
      <c r="D862" s="101" t="s">
        <v>1381</v>
      </c>
      <c r="E862" s="101"/>
      <c r="F862" s="101" t="s">
        <v>6</v>
      </c>
      <c r="G862">
        <v>0</v>
      </c>
      <c r="H862">
        <v>0</v>
      </c>
    </row>
    <row r="863" spans="1:8">
      <c r="A863" t="s">
        <v>286</v>
      </c>
      <c r="B863" s="101" t="s">
        <v>286</v>
      </c>
      <c r="C863" s="101" t="s">
        <v>2438</v>
      </c>
      <c r="D863" s="101" t="s">
        <v>1381</v>
      </c>
      <c r="E863" s="101"/>
      <c r="F863" s="101" t="s">
        <v>6</v>
      </c>
      <c r="G863">
        <v>0</v>
      </c>
      <c r="H863">
        <v>0</v>
      </c>
    </row>
    <row r="864" spans="1:8">
      <c r="A864" t="s">
        <v>1218</v>
      </c>
      <c r="B864" s="101" t="s">
        <v>1218</v>
      </c>
      <c r="C864" s="101" t="s">
        <v>2439</v>
      </c>
      <c r="D864" s="101" t="s">
        <v>1381</v>
      </c>
      <c r="E864" s="101"/>
      <c r="F864" s="101" t="s">
        <v>6</v>
      </c>
      <c r="G864">
        <v>-187.635113130219</v>
      </c>
      <c r="H864">
        <v>-54.584390063456901</v>
      </c>
    </row>
    <row r="865" spans="1:8">
      <c r="A865" t="s">
        <v>1219</v>
      </c>
      <c r="B865" s="101" t="s">
        <v>1219</v>
      </c>
      <c r="C865" s="101" t="s">
        <v>2440</v>
      </c>
      <c r="D865" s="101" t="s">
        <v>1381</v>
      </c>
      <c r="E865" s="101"/>
      <c r="F865" s="101" t="s">
        <v>6</v>
      </c>
      <c r="G865">
        <v>-297.27266641972301</v>
      </c>
      <c r="H865">
        <v>-89.473833835001301</v>
      </c>
    </row>
    <row r="866" spans="1:8">
      <c r="A866" t="s">
        <v>301</v>
      </c>
      <c r="B866" s="101" t="s">
        <v>301</v>
      </c>
      <c r="C866" s="101" t="s">
        <v>2441</v>
      </c>
      <c r="D866" s="101" t="s">
        <v>1381</v>
      </c>
      <c r="E866" s="101"/>
      <c r="F866" s="101" t="s">
        <v>6</v>
      </c>
      <c r="G866">
        <v>0</v>
      </c>
      <c r="H866">
        <v>0</v>
      </c>
    </row>
    <row r="867" spans="1:8">
      <c r="A867" t="s">
        <v>307</v>
      </c>
      <c r="B867" s="101" t="s">
        <v>307</v>
      </c>
      <c r="C867" s="101" t="s">
        <v>2442</v>
      </c>
      <c r="D867" s="101" t="s">
        <v>1381</v>
      </c>
      <c r="E867" s="101"/>
      <c r="F867" s="101" t="s">
        <v>6</v>
      </c>
      <c r="G867">
        <v>0</v>
      </c>
      <c r="H867">
        <v>0</v>
      </c>
    </row>
    <row r="868" spans="1:8">
      <c r="A868" t="s">
        <v>308</v>
      </c>
      <c r="B868" s="101" t="s">
        <v>308</v>
      </c>
      <c r="C868" s="101" t="s">
        <v>2443</v>
      </c>
      <c r="D868" s="101" t="s">
        <v>1381</v>
      </c>
      <c r="E868" s="101"/>
      <c r="F868" s="101" t="s">
        <v>6</v>
      </c>
      <c r="G868">
        <v>0</v>
      </c>
      <c r="H868">
        <v>0</v>
      </c>
    </row>
    <row r="869" spans="1:8">
      <c r="A869" t="s">
        <v>691</v>
      </c>
      <c r="B869" s="101" t="s">
        <v>691</v>
      </c>
      <c r="C869" s="101" t="s">
        <v>2444</v>
      </c>
      <c r="D869" s="101" t="s">
        <v>1381</v>
      </c>
      <c r="E869" s="101"/>
      <c r="F869" s="101" t="s">
        <v>6</v>
      </c>
      <c r="G869">
        <v>61.514120622573898</v>
      </c>
      <c r="H869">
        <v>13.156162606565101</v>
      </c>
    </row>
    <row r="870" spans="1:8">
      <c r="A870" t="s">
        <v>313</v>
      </c>
      <c r="B870" s="101" t="s">
        <v>313</v>
      </c>
      <c r="C870" s="101" t="s">
        <v>2445</v>
      </c>
      <c r="D870" s="101" t="s">
        <v>1381</v>
      </c>
      <c r="E870" s="101"/>
      <c r="F870" s="101" t="s">
        <v>6</v>
      </c>
      <c r="G870">
        <v>0</v>
      </c>
      <c r="H870">
        <v>0</v>
      </c>
    </row>
    <row r="871" spans="1:8">
      <c r="A871" t="s">
        <v>319</v>
      </c>
      <c r="B871" s="101" t="s">
        <v>319</v>
      </c>
      <c r="C871" s="101" t="s">
        <v>2446</v>
      </c>
      <c r="D871" s="101" t="s">
        <v>1381</v>
      </c>
      <c r="E871" s="101"/>
      <c r="F871" s="101" t="s">
        <v>6</v>
      </c>
      <c r="G871">
        <v>0</v>
      </c>
      <c r="H871">
        <v>0</v>
      </c>
    </row>
    <row r="872" spans="1:8">
      <c r="A872" t="s">
        <v>320</v>
      </c>
      <c r="B872" s="101" t="s">
        <v>320</v>
      </c>
      <c r="C872" s="101" t="s">
        <v>2447</v>
      </c>
      <c r="D872" s="101" t="s">
        <v>1381</v>
      </c>
      <c r="E872" s="101"/>
      <c r="F872" s="101" t="s">
        <v>6</v>
      </c>
      <c r="G872">
        <v>0</v>
      </c>
      <c r="H872">
        <v>0</v>
      </c>
    </row>
    <row r="873" spans="1:8">
      <c r="A873" t="s">
        <v>699</v>
      </c>
      <c r="B873" s="101" t="s">
        <v>699</v>
      </c>
      <c r="C873" s="101" t="s">
        <v>2448</v>
      </c>
      <c r="D873" s="101" t="s">
        <v>1381</v>
      </c>
      <c r="E873" s="101"/>
      <c r="F873" s="101" t="s">
        <v>6</v>
      </c>
      <c r="G873">
        <v>-99.960684029144502</v>
      </c>
      <c r="H873">
        <v>0</v>
      </c>
    </row>
    <row r="874" spans="1:8">
      <c r="A874" t="s">
        <v>323</v>
      </c>
      <c r="B874" s="101" t="s">
        <v>323</v>
      </c>
      <c r="C874" s="101" t="s">
        <v>2449</v>
      </c>
      <c r="D874" s="101" t="s">
        <v>1381</v>
      </c>
      <c r="E874" s="101"/>
      <c r="F874" s="101" t="s">
        <v>6</v>
      </c>
      <c r="G874">
        <v>0</v>
      </c>
      <c r="H874">
        <v>0</v>
      </c>
    </row>
    <row r="875" spans="1:8">
      <c r="A875" t="s">
        <v>324</v>
      </c>
      <c r="B875" s="101" t="s">
        <v>324</v>
      </c>
      <c r="C875" s="101" t="s">
        <v>2450</v>
      </c>
      <c r="D875" s="101" t="s">
        <v>1381</v>
      </c>
      <c r="E875" s="101"/>
      <c r="F875" s="101" t="s">
        <v>6</v>
      </c>
      <c r="G875">
        <v>0</v>
      </c>
      <c r="H875">
        <v>0</v>
      </c>
    </row>
    <row r="876" spans="1:8">
      <c r="A876" t="s">
        <v>325</v>
      </c>
      <c r="B876" s="101" t="s">
        <v>325</v>
      </c>
      <c r="C876" s="101" t="s">
        <v>2451</v>
      </c>
      <c r="D876" s="101" t="s">
        <v>1381</v>
      </c>
      <c r="E876" s="101"/>
      <c r="F876" s="101" t="s">
        <v>6</v>
      </c>
      <c r="G876">
        <v>0</v>
      </c>
      <c r="H876">
        <v>0</v>
      </c>
    </row>
    <row r="877" spans="1:8">
      <c r="A877" t="s">
        <v>327</v>
      </c>
      <c r="B877" s="101" t="s">
        <v>327</v>
      </c>
      <c r="C877" s="101" t="s">
        <v>2452</v>
      </c>
      <c r="D877" s="101" t="s">
        <v>1381</v>
      </c>
      <c r="E877" s="101"/>
      <c r="F877" s="101" t="s">
        <v>6</v>
      </c>
      <c r="G877">
        <v>0</v>
      </c>
      <c r="H877">
        <v>0</v>
      </c>
    </row>
    <row r="878" spans="1:8">
      <c r="A878" t="s">
        <v>557</v>
      </c>
      <c r="B878" s="101" t="s">
        <v>557</v>
      </c>
      <c r="C878" s="101" t="s">
        <v>2453</v>
      </c>
      <c r="D878" s="101" t="s">
        <v>1381</v>
      </c>
      <c r="E878" s="101"/>
      <c r="F878" s="101" t="s">
        <v>6</v>
      </c>
      <c r="G878">
        <v>0</v>
      </c>
      <c r="H878">
        <v>1.3736814698877199E-2</v>
      </c>
    </row>
    <row r="879" spans="1:8">
      <c r="A879" t="s">
        <v>707</v>
      </c>
      <c r="B879" s="101" t="s">
        <v>707</v>
      </c>
      <c r="C879" s="101" t="s">
        <v>2454</v>
      </c>
      <c r="D879" s="101" t="s">
        <v>1381</v>
      </c>
      <c r="E879" s="101"/>
      <c r="F879" s="101" t="s">
        <v>6</v>
      </c>
      <c r="G879">
        <v>61.514120622573898</v>
      </c>
      <c r="H879">
        <v>13.156162606565101</v>
      </c>
    </row>
    <row r="880" spans="1:8">
      <c r="A880" t="s">
        <v>891</v>
      </c>
      <c r="B880" s="101" t="s">
        <v>891</v>
      </c>
      <c r="C880" s="101" t="s">
        <v>2287</v>
      </c>
      <c r="D880" s="101" t="s">
        <v>1381</v>
      </c>
      <c r="E880" s="101"/>
      <c r="F880" s="101" t="s">
        <v>6</v>
      </c>
      <c r="G880">
        <v>83.391546285302695</v>
      </c>
      <c r="H880">
        <v>0</v>
      </c>
    </row>
    <row r="881" spans="1:8">
      <c r="A881" t="s">
        <v>354</v>
      </c>
      <c r="B881" s="101" t="s">
        <v>354</v>
      </c>
      <c r="C881" s="101" t="s">
        <v>2455</v>
      </c>
      <c r="D881" s="101" t="s">
        <v>1381</v>
      </c>
      <c r="E881" s="101"/>
      <c r="F881" s="101" t="s">
        <v>6</v>
      </c>
      <c r="G881">
        <v>0</v>
      </c>
      <c r="H881">
        <v>0</v>
      </c>
    </row>
    <row r="882" spans="1:8">
      <c r="A882" t="s">
        <v>355</v>
      </c>
      <c r="B882" s="101" t="s">
        <v>355</v>
      </c>
      <c r="C882" s="101" t="s">
        <v>2456</v>
      </c>
      <c r="D882" s="101" t="s">
        <v>1381</v>
      </c>
      <c r="E882" s="101"/>
      <c r="F882" s="101" t="s">
        <v>6</v>
      </c>
      <c r="G882">
        <v>0</v>
      </c>
      <c r="H882">
        <v>0</v>
      </c>
    </row>
    <row r="883" spans="1:8">
      <c r="A883" t="s">
        <v>356</v>
      </c>
      <c r="B883" s="101" t="s">
        <v>356</v>
      </c>
      <c r="C883" s="101" t="s">
        <v>2457</v>
      </c>
      <c r="D883" s="101" t="s">
        <v>1381</v>
      </c>
      <c r="E883" s="101"/>
      <c r="F883" s="101" t="s">
        <v>6</v>
      </c>
      <c r="G883">
        <v>0</v>
      </c>
      <c r="H883">
        <v>0</v>
      </c>
    </row>
    <row r="884" spans="1:8">
      <c r="A884" t="s">
        <v>722</v>
      </c>
      <c r="B884" s="101" t="s">
        <v>722</v>
      </c>
      <c r="C884" s="101" t="s">
        <v>2458</v>
      </c>
      <c r="D884" s="101" t="s">
        <v>1381</v>
      </c>
      <c r="E884" s="101"/>
      <c r="F884" s="101" t="s">
        <v>6</v>
      </c>
      <c r="G884">
        <v>-61.514120622573898</v>
      </c>
      <c r="H884">
        <v>-13.156162606565101</v>
      </c>
    </row>
    <row r="885" spans="1:8">
      <c r="A885" t="s">
        <v>362</v>
      </c>
      <c r="B885" s="101" t="s">
        <v>362</v>
      </c>
      <c r="C885" s="101" t="s">
        <v>2459</v>
      </c>
      <c r="D885" s="101" t="s">
        <v>1381</v>
      </c>
      <c r="E885" s="101"/>
      <c r="F885" s="101" t="s">
        <v>6</v>
      </c>
      <c r="G885">
        <v>0</v>
      </c>
      <c r="H885">
        <v>0</v>
      </c>
    </row>
    <row r="886" spans="1:8">
      <c r="A886" t="s">
        <v>365</v>
      </c>
      <c r="B886" s="101" t="s">
        <v>365</v>
      </c>
      <c r="C886" s="101" t="s">
        <v>2460</v>
      </c>
      <c r="D886" s="101" t="s">
        <v>1381</v>
      </c>
      <c r="E886" s="101"/>
      <c r="F886" s="101" t="s">
        <v>6</v>
      </c>
      <c r="G886">
        <v>0</v>
      </c>
      <c r="H886">
        <v>0</v>
      </c>
    </row>
    <row r="887" spans="1:8">
      <c r="A887" t="s">
        <v>1228</v>
      </c>
      <c r="B887" s="101" t="s">
        <v>1228</v>
      </c>
      <c r="C887" s="101" t="s">
        <v>2461</v>
      </c>
      <c r="D887" s="101" t="s">
        <v>1381</v>
      </c>
      <c r="E887" s="101"/>
      <c r="F887" s="101" t="s">
        <v>6</v>
      </c>
      <c r="G887">
        <v>-0.70825211660502296</v>
      </c>
      <c r="H887">
        <v>-114.37990526364599</v>
      </c>
    </row>
    <row r="888" spans="1:8">
      <c r="A888" t="s">
        <v>740</v>
      </c>
      <c r="B888" s="101" t="s">
        <v>740</v>
      </c>
      <c r="C888" s="101" t="s">
        <v>2462</v>
      </c>
      <c r="D888" s="101" t="s">
        <v>1381</v>
      </c>
      <c r="E888" s="101"/>
      <c r="F888" s="101" t="s">
        <v>6</v>
      </c>
      <c r="G888">
        <v>120.163188716351</v>
      </c>
      <c r="H888">
        <v>0</v>
      </c>
    </row>
    <row r="889" spans="1:8">
      <c r="A889" t="s">
        <v>386</v>
      </c>
      <c r="B889" s="101" t="s">
        <v>386</v>
      </c>
      <c r="C889" s="101" t="s">
        <v>2463</v>
      </c>
      <c r="D889" s="101" t="s">
        <v>1381</v>
      </c>
      <c r="E889" s="101"/>
      <c r="F889" s="101" t="s">
        <v>6</v>
      </c>
      <c r="G889">
        <v>0</v>
      </c>
      <c r="H889">
        <v>0</v>
      </c>
    </row>
    <row r="890" spans="1:8">
      <c r="A890" t="s">
        <v>387</v>
      </c>
      <c r="B890" s="101" t="s">
        <v>387</v>
      </c>
      <c r="C890" s="101" t="s">
        <v>2464</v>
      </c>
      <c r="D890" s="101" t="s">
        <v>1381</v>
      </c>
      <c r="E890" s="101"/>
      <c r="F890" s="101" t="s">
        <v>6</v>
      </c>
      <c r="G890">
        <v>0</v>
      </c>
      <c r="H890">
        <v>0</v>
      </c>
    </row>
    <row r="891" spans="1:8">
      <c r="A891" t="s">
        <v>559</v>
      </c>
      <c r="B891" s="101" t="s">
        <v>559</v>
      </c>
      <c r="C891" s="101" t="s">
        <v>2465</v>
      </c>
      <c r="D891" s="101" t="s">
        <v>1381</v>
      </c>
      <c r="E891" s="101"/>
      <c r="F891" s="101" t="s">
        <v>6</v>
      </c>
      <c r="G891">
        <v>0</v>
      </c>
      <c r="H891">
        <v>1.5631547760791401E-2</v>
      </c>
    </row>
    <row r="892" spans="1:8">
      <c r="A892" t="s">
        <v>393</v>
      </c>
      <c r="B892" s="101" t="s">
        <v>393</v>
      </c>
      <c r="C892" s="101" t="s">
        <v>2466</v>
      </c>
      <c r="D892" s="101" t="s">
        <v>1381</v>
      </c>
      <c r="E892" s="101"/>
      <c r="F892" s="101" t="s">
        <v>6</v>
      </c>
      <c r="G892">
        <v>0</v>
      </c>
      <c r="H892">
        <v>0</v>
      </c>
    </row>
    <row r="893" spans="1:8">
      <c r="A893" t="s">
        <v>1173</v>
      </c>
      <c r="B893" s="101" t="s">
        <v>1173</v>
      </c>
      <c r="C893" s="101" t="s">
        <v>2467</v>
      </c>
      <c r="D893" s="101" t="s">
        <v>1381</v>
      </c>
      <c r="E893" s="101"/>
      <c r="F893" s="101" t="s">
        <v>6</v>
      </c>
      <c r="G893">
        <v>1.20004823658586E-2</v>
      </c>
      <c r="H893">
        <v>0</v>
      </c>
    </row>
    <row r="894" spans="1:8">
      <c r="A894" t="s">
        <v>1174</v>
      </c>
      <c r="B894" s="101" t="s">
        <v>1174</v>
      </c>
      <c r="C894" s="101" t="s">
        <v>2468</v>
      </c>
      <c r="D894" s="101" t="s">
        <v>1381</v>
      </c>
      <c r="E894" s="101"/>
      <c r="F894" s="101" t="s">
        <v>6</v>
      </c>
      <c r="G894">
        <v>0</v>
      </c>
      <c r="H894">
        <v>-111.531894170999</v>
      </c>
    </row>
    <row r="895" spans="1:8">
      <c r="A895" t="s">
        <v>1099</v>
      </c>
      <c r="B895" s="101" t="s">
        <v>1099</v>
      </c>
      <c r="C895" s="101" t="s">
        <v>2469</v>
      </c>
      <c r="D895" s="101" t="s">
        <v>1381</v>
      </c>
      <c r="E895" s="101"/>
      <c r="F895" s="101" t="s">
        <v>6</v>
      </c>
      <c r="G895">
        <v>0</v>
      </c>
      <c r="H895">
        <v>0</v>
      </c>
    </row>
    <row r="896" spans="1:8">
      <c r="A896" t="s">
        <v>912</v>
      </c>
      <c r="B896" s="101" t="s">
        <v>912</v>
      </c>
      <c r="C896" s="101" t="s">
        <v>2470</v>
      </c>
      <c r="D896" s="101" t="s">
        <v>1381</v>
      </c>
      <c r="E896" s="101"/>
      <c r="F896" s="101" t="s">
        <v>6</v>
      </c>
      <c r="G896">
        <v>0</v>
      </c>
      <c r="H896">
        <v>0</v>
      </c>
    </row>
    <row r="897" spans="1:8">
      <c r="A897" t="s">
        <v>394</v>
      </c>
      <c r="B897" s="101" t="s">
        <v>394</v>
      </c>
      <c r="C897" s="101" t="s">
        <v>2471</v>
      </c>
      <c r="D897" s="101" t="s">
        <v>1381</v>
      </c>
      <c r="E897" s="101"/>
      <c r="F897" s="101" t="s">
        <v>6</v>
      </c>
      <c r="G897">
        <v>0</v>
      </c>
      <c r="H897">
        <v>0</v>
      </c>
    </row>
    <row r="898" spans="1:8">
      <c r="A898" t="s">
        <v>395</v>
      </c>
      <c r="B898" s="101" t="s">
        <v>395</v>
      </c>
      <c r="C898" s="101" t="s">
        <v>2472</v>
      </c>
      <c r="D898" s="101" t="s">
        <v>1381</v>
      </c>
      <c r="E898" s="101"/>
      <c r="F898" s="101" t="s">
        <v>6</v>
      </c>
      <c r="G898">
        <v>0</v>
      </c>
      <c r="H898">
        <v>0</v>
      </c>
    </row>
    <row r="899" spans="1:8">
      <c r="A899" t="s">
        <v>397</v>
      </c>
      <c r="B899" s="101" t="s">
        <v>397</v>
      </c>
      <c r="C899" s="101" t="s">
        <v>2473</v>
      </c>
      <c r="D899" s="101" t="s">
        <v>1381</v>
      </c>
      <c r="E899" s="101"/>
      <c r="F899" s="101" t="s">
        <v>6</v>
      </c>
      <c r="G899">
        <v>0</v>
      </c>
      <c r="H899">
        <v>0</v>
      </c>
    </row>
    <row r="900" spans="1:8">
      <c r="A900" t="s">
        <v>398</v>
      </c>
      <c r="B900" s="101" t="s">
        <v>398</v>
      </c>
      <c r="C900" s="101" t="s">
        <v>2474</v>
      </c>
      <c r="D900" s="101" t="s">
        <v>1381</v>
      </c>
      <c r="E900" s="101"/>
      <c r="F900" s="101" t="s">
        <v>6</v>
      </c>
      <c r="G900">
        <v>0</v>
      </c>
      <c r="H900">
        <v>0</v>
      </c>
    </row>
    <row r="901" spans="1:8">
      <c r="A901" t="s">
        <v>399</v>
      </c>
      <c r="B901" s="101" t="s">
        <v>399</v>
      </c>
      <c r="C901" s="101" t="s">
        <v>2475</v>
      </c>
      <c r="D901" s="101" t="s">
        <v>1381</v>
      </c>
      <c r="E901" s="101"/>
      <c r="F901" s="101" t="s">
        <v>6</v>
      </c>
      <c r="G901">
        <v>0</v>
      </c>
      <c r="H901">
        <v>0</v>
      </c>
    </row>
    <row r="902" spans="1:8">
      <c r="A902" t="s">
        <v>400</v>
      </c>
      <c r="B902" s="101" t="s">
        <v>400</v>
      </c>
      <c r="C902" s="101" t="s">
        <v>2476</v>
      </c>
      <c r="D902" s="101" t="s">
        <v>1381</v>
      </c>
      <c r="E902" s="101"/>
      <c r="F902" s="101" t="s">
        <v>6</v>
      </c>
      <c r="G902">
        <v>0</v>
      </c>
      <c r="H902">
        <v>0</v>
      </c>
    </row>
    <row r="903" spans="1:8">
      <c r="A903" t="s">
        <v>402</v>
      </c>
      <c r="B903" s="101" t="s">
        <v>402</v>
      </c>
      <c r="C903" s="101" t="s">
        <v>2477</v>
      </c>
      <c r="D903" s="101" t="s">
        <v>1381</v>
      </c>
      <c r="E903" s="101"/>
      <c r="F903" s="101" t="s">
        <v>6</v>
      </c>
      <c r="G903">
        <v>0</v>
      </c>
      <c r="H903">
        <v>0</v>
      </c>
    </row>
    <row r="904" spans="1:8">
      <c r="A904" t="s">
        <v>1177</v>
      </c>
      <c r="B904" s="101" t="s">
        <v>1177</v>
      </c>
      <c r="C904" s="101" t="s">
        <v>2478</v>
      </c>
      <c r="D904" s="101" t="s">
        <v>1381</v>
      </c>
      <c r="E904" s="101"/>
      <c r="F904" s="101" t="s">
        <v>6</v>
      </c>
      <c r="G904">
        <v>0</v>
      </c>
      <c r="H904">
        <v>111.531894170999</v>
      </c>
    </row>
    <row r="905" spans="1:8">
      <c r="A905" t="s">
        <v>1185</v>
      </c>
      <c r="B905" s="101" t="s">
        <v>1185</v>
      </c>
      <c r="C905" s="101" t="s">
        <v>2479</v>
      </c>
      <c r="D905" s="101" t="s">
        <v>1381</v>
      </c>
      <c r="E905" s="101"/>
      <c r="F905" s="101" t="s">
        <v>6</v>
      </c>
      <c r="G905">
        <v>347.94050200193902</v>
      </c>
      <c r="H905">
        <v>124.207817008348</v>
      </c>
    </row>
    <row r="906" spans="1:8">
      <c r="A906" t="s">
        <v>920</v>
      </c>
      <c r="B906" s="101" t="s">
        <v>920</v>
      </c>
      <c r="C906" s="101" t="s">
        <v>2294</v>
      </c>
      <c r="D906" s="101" t="s">
        <v>1381</v>
      </c>
      <c r="E906" s="101"/>
      <c r="F906" s="101" t="s">
        <v>6</v>
      </c>
      <c r="G906">
        <v>-0.94524422741527103</v>
      </c>
      <c r="H906">
        <v>-0.10793519135653799</v>
      </c>
    </row>
    <row r="907" spans="1:8">
      <c r="A907" t="s">
        <v>419</v>
      </c>
      <c r="B907" s="101" t="s">
        <v>419</v>
      </c>
      <c r="C907" s="101" t="s">
        <v>2480</v>
      </c>
      <c r="D907" s="101" t="s">
        <v>1381</v>
      </c>
      <c r="E907" s="101"/>
      <c r="F907" s="101" t="s">
        <v>6</v>
      </c>
      <c r="G907">
        <v>0</v>
      </c>
      <c r="H907">
        <v>0</v>
      </c>
    </row>
    <row r="908" spans="1:8">
      <c r="A908" t="s">
        <v>1234</v>
      </c>
      <c r="B908" s="101" t="s">
        <v>1234</v>
      </c>
      <c r="C908" s="101" t="s">
        <v>2481</v>
      </c>
      <c r="D908" s="101" t="s">
        <v>1381</v>
      </c>
      <c r="E908" s="101"/>
      <c r="F908" s="101" t="s">
        <v>6</v>
      </c>
      <c r="G908">
        <v>-80.866013667231002</v>
      </c>
      <c r="H908">
        <v>-34.870923880630798</v>
      </c>
    </row>
    <row r="909" spans="1:8">
      <c r="A909" t="s">
        <v>924</v>
      </c>
      <c r="B909" s="101" t="s">
        <v>924</v>
      </c>
      <c r="C909" s="101" t="s">
        <v>2482</v>
      </c>
      <c r="D909" s="101" t="s">
        <v>1381</v>
      </c>
      <c r="E909" s="101"/>
      <c r="F909" s="101" t="s">
        <v>6</v>
      </c>
      <c r="G909">
        <v>0</v>
      </c>
      <c r="H909">
        <v>-42.746147746939599</v>
      </c>
    </row>
    <row r="910" spans="1:8">
      <c r="A910" t="s">
        <v>563</v>
      </c>
      <c r="B910" s="101" t="s">
        <v>563</v>
      </c>
      <c r="C910" s="101" t="s">
        <v>2483</v>
      </c>
      <c r="D910" s="101" t="s">
        <v>1381</v>
      </c>
      <c r="E910" s="101"/>
      <c r="F910" s="101" t="s">
        <v>6</v>
      </c>
      <c r="G910">
        <v>0</v>
      </c>
      <c r="H910">
        <v>0</v>
      </c>
    </row>
    <row r="911" spans="1:8">
      <c r="A911" t="s">
        <v>424</v>
      </c>
      <c r="B911" s="101" t="s">
        <v>424</v>
      </c>
      <c r="C911" s="101" t="s">
        <v>2484</v>
      </c>
      <c r="D911" s="101" t="s">
        <v>1381</v>
      </c>
      <c r="E911" s="101"/>
      <c r="F911" s="101" t="s">
        <v>6</v>
      </c>
      <c r="G911">
        <v>0</v>
      </c>
      <c r="H911">
        <v>0</v>
      </c>
    </row>
    <row r="912" spans="1:8">
      <c r="A912" t="s">
        <v>425</v>
      </c>
      <c r="B912" s="101" t="s">
        <v>425</v>
      </c>
      <c r="C912" s="101" t="s">
        <v>2485</v>
      </c>
      <c r="D912" s="101" t="s">
        <v>1381</v>
      </c>
      <c r="E912" s="101"/>
      <c r="F912" s="101" t="s">
        <v>6</v>
      </c>
      <c r="G912">
        <v>0</v>
      </c>
      <c r="H912">
        <v>0</v>
      </c>
    </row>
    <row r="913" spans="1:8">
      <c r="A913" t="s">
        <v>1235</v>
      </c>
      <c r="B913" s="101" t="s">
        <v>1235</v>
      </c>
      <c r="C913" s="101" t="s">
        <v>2486</v>
      </c>
      <c r="D913" s="101" t="s">
        <v>1381</v>
      </c>
      <c r="E913" s="101"/>
      <c r="F913" s="101" t="s">
        <v>6</v>
      </c>
      <c r="G913">
        <v>160.76655253511299</v>
      </c>
      <c r="H913">
        <v>-193.18179955328199</v>
      </c>
    </row>
    <row r="914" spans="1:8">
      <c r="A914" t="s">
        <v>439</v>
      </c>
      <c r="B914" s="101" t="s">
        <v>439</v>
      </c>
      <c r="C914" s="101" t="s">
        <v>2487</v>
      </c>
      <c r="D914" s="101" t="s">
        <v>1381</v>
      </c>
      <c r="E914" s="101"/>
      <c r="F914" s="101" t="s">
        <v>6</v>
      </c>
      <c r="G914">
        <v>0</v>
      </c>
      <c r="H914">
        <v>0</v>
      </c>
    </row>
    <row r="915" spans="1:8">
      <c r="A915" t="s">
        <v>566</v>
      </c>
      <c r="B915" s="101" t="s">
        <v>566</v>
      </c>
      <c r="C915" s="101" t="s">
        <v>2296</v>
      </c>
      <c r="D915" s="101" t="s">
        <v>1381</v>
      </c>
      <c r="E915" s="101"/>
      <c r="F915" s="101" t="s">
        <v>6</v>
      </c>
      <c r="G915">
        <v>0</v>
      </c>
      <c r="H915">
        <v>0</v>
      </c>
    </row>
    <row r="916" spans="1:8">
      <c r="A916" t="s">
        <v>938</v>
      </c>
      <c r="B916" s="169" t="s">
        <v>2488</v>
      </c>
      <c r="C916" s="170"/>
      <c r="D916" s="102" t="s">
        <v>1381</v>
      </c>
      <c r="E916" s="170"/>
      <c r="F916" s="102" t="s">
        <v>6</v>
      </c>
      <c r="G916">
        <v>0</v>
      </c>
      <c r="H916">
        <v>0</v>
      </c>
    </row>
    <row r="917" spans="1:8">
      <c r="A917" t="s">
        <v>939</v>
      </c>
      <c r="B917" s="169" t="s">
        <v>2489</v>
      </c>
      <c r="C917" s="170"/>
      <c r="D917" s="102" t="s">
        <v>1381</v>
      </c>
      <c r="E917" s="170"/>
      <c r="F917" s="102" t="s">
        <v>6</v>
      </c>
      <c r="G917">
        <v>-10.425004434286</v>
      </c>
      <c r="H917">
        <v>-19.760834509374</v>
      </c>
    </row>
    <row r="918" spans="1:8">
      <c r="A918" t="s">
        <v>1238</v>
      </c>
      <c r="B918" s="169" t="s">
        <v>2490</v>
      </c>
      <c r="C918" s="170"/>
      <c r="D918" s="102" t="s">
        <v>1381</v>
      </c>
      <c r="E918" s="170"/>
      <c r="F918" s="102" t="s">
        <v>6</v>
      </c>
      <c r="G918">
        <v>31.682557946034301</v>
      </c>
      <c r="H918">
        <v>24.104262137573802</v>
      </c>
    </row>
    <row r="919" spans="1:8">
      <c r="A919" t="s">
        <v>567</v>
      </c>
      <c r="B919" s="101" t="s">
        <v>567</v>
      </c>
      <c r="C919" s="101" t="s">
        <v>2304</v>
      </c>
      <c r="D919" s="101" t="s">
        <v>1381</v>
      </c>
      <c r="E919" s="101"/>
      <c r="F919" s="101" t="s">
        <v>6</v>
      </c>
      <c r="G919">
        <v>0.94524422741527103</v>
      </c>
      <c r="H919">
        <v>0.154334620315912</v>
      </c>
    </row>
    <row r="920" spans="1:8">
      <c r="A920" t="s">
        <v>499</v>
      </c>
      <c r="B920" s="101" t="s">
        <v>499</v>
      </c>
      <c r="C920" s="101" t="s">
        <v>2491</v>
      </c>
      <c r="D920" s="101" t="s">
        <v>1381</v>
      </c>
      <c r="E920" s="101"/>
      <c r="F920" s="101" t="s">
        <v>6</v>
      </c>
      <c r="G920">
        <v>0</v>
      </c>
      <c r="H920">
        <v>0</v>
      </c>
    </row>
    <row r="921" spans="1:8">
      <c r="A921" t="s">
        <v>942</v>
      </c>
      <c r="B921" s="101" t="s">
        <v>942</v>
      </c>
      <c r="C921" s="101" t="s">
        <v>2492</v>
      </c>
      <c r="D921" s="101" t="s">
        <v>1381</v>
      </c>
      <c r="E921" s="101"/>
      <c r="F921" s="101" t="s">
        <v>6</v>
      </c>
      <c r="G921">
        <v>-131.55830241683199</v>
      </c>
      <c r="H921">
        <v>-48.16373808478</v>
      </c>
    </row>
    <row r="922" spans="1:8">
      <c r="A922" t="s">
        <v>944</v>
      </c>
      <c r="B922" s="101" t="s">
        <v>944</v>
      </c>
      <c r="C922" s="101" t="s">
        <v>2493</v>
      </c>
      <c r="D922" s="101" t="s">
        <v>1381</v>
      </c>
      <c r="E922" s="101"/>
      <c r="F922" s="101" t="s">
        <v>6</v>
      </c>
      <c r="G922">
        <v>0</v>
      </c>
      <c r="H922">
        <v>0</v>
      </c>
    </row>
    <row r="923" spans="1:8">
      <c r="A923" t="s">
        <v>1240</v>
      </c>
      <c r="B923" s="101" t="s">
        <v>1240</v>
      </c>
      <c r="C923" s="101" t="s">
        <v>2305</v>
      </c>
      <c r="D923" s="101" t="s">
        <v>1381</v>
      </c>
      <c r="E923" s="101"/>
      <c r="F923" s="101" t="s">
        <v>6</v>
      </c>
      <c r="G923">
        <v>0</v>
      </c>
      <c r="H923">
        <v>-3.5978397118846303E-2</v>
      </c>
    </row>
    <row r="924" spans="1:8">
      <c r="A924" t="s">
        <v>512</v>
      </c>
      <c r="B924" s="101" t="s">
        <v>512</v>
      </c>
      <c r="C924" s="101" t="s">
        <v>2494</v>
      </c>
      <c r="D924" s="101" t="s">
        <v>1381</v>
      </c>
      <c r="E924" s="101"/>
      <c r="F924" s="101" t="s">
        <v>6</v>
      </c>
      <c r="G924">
        <v>0</v>
      </c>
      <c r="H924">
        <v>0</v>
      </c>
    </row>
    <row r="925" spans="1:8">
      <c r="A925" t="s">
        <v>516</v>
      </c>
      <c r="B925" s="101" t="s">
        <v>516</v>
      </c>
      <c r="C925" s="101" t="s">
        <v>2495</v>
      </c>
      <c r="D925" s="101" t="s">
        <v>1381</v>
      </c>
      <c r="E925" s="101"/>
      <c r="F925" s="101" t="s">
        <v>6</v>
      </c>
      <c r="G925">
        <v>0</v>
      </c>
      <c r="H925">
        <v>0</v>
      </c>
    </row>
    <row r="926" spans="1:8">
      <c r="A926" t="s">
        <v>521</v>
      </c>
      <c r="B926" s="101" t="s">
        <v>521</v>
      </c>
      <c r="C926" s="101" t="s">
        <v>2496</v>
      </c>
      <c r="D926" s="101" t="s">
        <v>1381</v>
      </c>
      <c r="E926" s="101"/>
      <c r="F926" s="101" t="s">
        <v>6</v>
      </c>
      <c r="G926">
        <v>0</v>
      </c>
      <c r="H926">
        <v>0</v>
      </c>
    </row>
    <row r="927" spans="1:8">
      <c r="A927" t="s">
        <v>522</v>
      </c>
      <c r="B927" s="101" t="s">
        <v>522</v>
      </c>
      <c r="C927" s="101" t="s">
        <v>2497</v>
      </c>
      <c r="D927" s="101" t="s">
        <v>1381</v>
      </c>
      <c r="E927" s="101"/>
      <c r="F927" s="101" t="s">
        <v>6</v>
      </c>
      <c r="G927">
        <v>0</v>
      </c>
      <c r="H927">
        <v>0</v>
      </c>
    </row>
    <row r="928" spans="1:8">
      <c r="A928" t="s">
        <v>523</v>
      </c>
      <c r="B928" s="101" t="s">
        <v>523</v>
      </c>
      <c r="C928" s="101" t="s">
        <v>2498</v>
      </c>
      <c r="D928" s="101" t="s">
        <v>1381</v>
      </c>
      <c r="E928" s="101"/>
      <c r="F928" s="101" t="s">
        <v>6</v>
      </c>
      <c r="G928">
        <v>0</v>
      </c>
      <c r="H928">
        <v>0</v>
      </c>
    </row>
    <row r="929" spans="1:8">
      <c r="A929" t="s">
        <v>525</v>
      </c>
      <c r="B929" s="101" t="s">
        <v>525</v>
      </c>
      <c r="C929" s="101" t="s">
        <v>2499</v>
      </c>
      <c r="D929" s="101" t="s">
        <v>1381</v>
      </c>
      <c r="E929" s="101"/>
      <c r="F929" s="101" t="s">
        <v>6</v>
      </c>
      <c r="G929">
        <v>0</v>
      </c>
      <c r="H929">
        <v>0</v>
      </c>
    </row>
    <row r="930" spans="1:8">
      <c r="A930" t="s">
        <v>1243</v>
      </c>
      <c r="B930" s="101" t="s">
        <v>1243</v>
      </c>
      <c r="C930" s="101" t="s">
        <v>2500</v>
      </c>
      <c r="D930" s="101" t="s">
        <v>1381</v>
      </c>
      <c r="E930" s="101"/>
      <c r="F930" s="101" t="s">
        <v>6</v>
      </c>
      <c r="G930">
        <v>0</v>
      </c>
      <c r="H930">
        <v>0</v>
      </c>
    </row>
    <row r="931" spans="1:8">
      <c r="A931" t="s">
        <v>531</v>
      </c>
      <c r="B931" s="101" t="s">
        <v>531</v>
      </c>
      <c r="C931" s="101" t="s">
        <v>2501</v>
      </c>
      <c r="D931" s="101" t="s">
        <v>1381</v>
      </c>
      <c r="E931" s="101"/>
      <c r="F931" s="101" t="s">
        <v>6</v>
      </c>
      <c r="G931">
        <v>0</v>
      </c>
      <c r="H931">
        <v>0</v>
      </c>
    </row>
    <row r="932" spans="1:8">
      <c r="A932" t="s">
        <v>952</v>
      </c>
      <c r="B932" s="101" t="s">
        <v>952</v>
      </c>
      <c r="C932" s="101" t="s">
        <v>2502</v>
      </c>
      <c r="D932" s="101" t="s">
        <v>1381</v>
      </c>
      <c r="E932" s="101"/>
      <c r="F932" s="101" t="s">
        <v>6</v>
      </c>
      <c r="G932">
        <v>0</v>
      </c>
      <c r="H932">
        <v>0</v>
      </c>
    </row>
    <row r="933" spans="1:8">
      <c r="A933" t="s">
        <v>26</v>
      </c>
      <c r="B933" s="101" t="s">
        <v>26</v>
      </c>
      <c r="C933" s="101" t="s">
        <v>2503</v>
      </c>
      <c r="D933" s="101" t="s">
        <v>1381</v>
      </c>
      <c r="E933" s="101"/>
      <c r="F933" s="101" t="s">
        <v>27</v>
      </c>
      <c r="G933">
        <v>0</v>
      </c>
      <c r="H933">
        <v>0</v>
      </c>
    </row>
    <row r="934" spans="1:8">
      <c r="A934" t="s">
        <v>51</v>
      </c>
      <c r="B934" s="101" t="s">
        <v>51</v>
      </c>
      <c r="C934" s="101" t="s">
        <v>2504</v>
      </c>
      <c r="D934" s="101" t="s">
        <v>1381</v>
      </c>
      <c r="E934" s="101"/>
      <c r="F934" s="101" t="s">
        <v>27</v>
      </c>
      <c r="G934">
        <v>0</v>
      </c>
      <c r="H934">
        <v>0</v>
      </c>
    </row>
    <row r="935" spans="1:8">
      <c r="A935" t="s">
        <v>1201</v>
      </c>
      <c r="B935" s="101" t="s">
        <v>1201</v>
      </c>
      <c r="C935" s="101" t="s">
        <v>2505</v>
      </c>
      <c r="D935" s="101" t="s">
        <v>1381</v>
      </c>
      <c r="E935" s="101"/>
      <c r="F935" s="101" t="s">
        <v>27</v>
      </c>
      <c r="G935">
        <v>0</v>
      </c>
      <c r="H935">
        <v>0</v>
      </c>
    </row>
    <row r="936" spans="1:8">
      <c r="A936" t="s">
        <v>110</v>
      </c>
      <c r="B936" s="101" t="s">
        <v>110</v>
      </c>
      <c r="C936" s="101" t="s">
        <v>2506</v>
      </c>
      <c r="D936" s="101" t="s">
        <v>1381</v>
      </c>
      <c r="E936" s="101"/>
      <c r="F936" s="101" t="s">
        <v>27</v>
      </c>
      <c r="G936">
        <v>0</v>
      </c>
      <c r="H936">
        <v>0</v>
      </c>
    </row>
    <row r="937" spans="1:8">
      <c r="A937" t="s">
        <v>1171</v>
      </c>
      <c r="B937" s="101" t="s">
        <v>1171</v>
      </c>
      <c r="C937" s="101" t="s">
        <v>2507</v>
      </c>
      <c r="D937" s="101" t="s">
        <v>1381</v>
      </c>
      <c r="E937" s="101"/>
      <c r="F937" s="101" t="s">
        <v>27</v>
      </c>
      <c r="G937">
        <v>-4.6399665242878099E-2</v>
      </c>
      <c r="H937">
        <v>-1.4561327548680799E-2</v>
      </c>
    </row>
    <row r="938" spans="1:8">
      <c r="A938" t="s">
        <v>1204</v>
      </c>
      <c r="B938" s="101" t="s">
        <v>1204</v>
      </c>
      <c r="C938" s="101" t="s">
        <v>2416</v>
      </c>
      <c r="D938" s="101" t="s">
        <v>1381</v>
      </c>
      <c r="E938" s="101"/>
      <c r="F938" s="101" t="s">
        <v>27</v>
      </c>
      <c r="G938">
        <v>9.1259396909935103E-3</v>
      </c>
      <c r="H938">
        <v>2.8636306503929099E-3</v>
      </c>
    </row>
    <row r="939" spans="1:8">
      <c r="A939" t="s">
        <v>1205</v>
      </c>
      <c r="B939" s="101" t="s">
        <v>1205</v>
      </c>
      <c r="C939" s="101" t="s">
        <v>2508</v>
      </c>
      <c r="D939" s="101" t="s">
        <v>1381</v>
      </c>
      <c r="E939" s="101"/>
      <c r="F939" s="101" t="s">
        <v>27</v>
      </c>
      <c r="G939">
        <v>0</v>
      </c>
      <c r="H939">
        <v>0</v>
      </c>
    </row>
    <row r="940" spans="1:8">
      <c r="A940" t="s">
        <v>1206</v>
      </c>
      <c r="B940" s="101" t="s">
        <v>1206</v>
      </c>
      <c r="C940" s="101" t="s">
        <v>2509</v>
      </c>
      <c r="D940" s="101" t="s">
        <v>1381</v>
      </c>
      <c r="E940" s="101"/>
      <c r="F940" s="101" t="s">
        <v>27</v>
      </c>
      <c r="G940">
        <v>0</v>
      </c>
      <c r="H940">
        <v>0</v>
      </c>
    </row>
    <row r="941" spans="1:8">
      <c r="A941" t="s">
        <v>823</v>
      </c>
      <c r="B941" s="101" t="s">
        <v>823</v>
      </c>
      <c r="C941" s="101" t="s">
        <v>2510</v>
      </c>
      <c r="D941" s="101" t="s">
        <v>1381</v>
      </c>
      <c r="E941" s="101"/>
      <c r="F941" s="101" t="s">
        <v>27</v>
      </c>
      <c r="G941">
        <v>0</v>
      </c>
      <c r="H941">
        <v>0</v>
      </c>
    </row>
    <row r="942" spans="1:8">
      <c r="A942" t="s">
        <v>624</v>
      </c>
      <c r="B942" s="101" t="s">
        <v>624</v>
      </c>
      <c r="C942" s="101" t="s">
        <v>2511</v>
      </c>
      <c r="D942" s="101" t="s">
        <v>1381</v>
      </c>
      <c r="E942" s="101"/>
      <c r="F942" s="101" t="s">
        <v>27</v>
      </c>
      <c r="G942">
        <v>-5.4484316515936099E-3</v>
      </c>
      <c r="H942">
        <v>-1.7110858065815201E-3</v>
      </c>
    </row>
    <row r="943" spans="1:8">
      <c r="A943" t="s">
        <v>162</v>
      </c>
      <c r="B943" s="101" t="s">
        <v>162</v>
      </c>
      <c r="C943" s="101" t="s">
        <v>2512</v>
      </c>
      <c r="D943" s="101" t="s">
        <v>1381</v>
      </c>
      <c r="E943" s="101"/>
      <c r="F943" s="101" t="s">
        <v>27</v>
      </c>
      <c r="G943">
        <v>0</v>
      </c>
      <c r="H943">
        <v>0</v>
      </c>
    </row>
    <row r="944" spans="1:8">
      <c r="A944" t="s">
        <v>1005</v>
      </c>
      <c r="B944" s="101" t="s">
        <v>1005</v>
      </c>
      <c r="C944" s="101" t="s">
        <v>2513</v>
      </c>
      <c r="D944" s="101" t="s">
        <v>1381</v>
      </c>
      <c r="E944" s="101"/>
      <c r="F944" s="101" t="s">
        <v>27</v>
      </c>
      <c r="G944">
        <v>9.1259396909936091E-3</v>
      </c>
      <c r="H944">
        <v>2.8636306503929099E-3</v>
      </c>
    </row>
    <row r="945" spans="1:8">
      <c r="A945" t="s">
        <v>1006</v>
      </c>
      <c r="B945" s="101" t="s">
        <v>1006</v>
      </c>
      <c r="C945" s="101" t="s">
        <v>2514</v>
      </c>
      <c r="D945" s="101" t="s">
        <v>1381</v>
      </c>
      <c r="E945" s="101"/>
      <c r="F945" s="101" t="s">
        <v>27</v>
      </c>
      <c r="G945">
        <v>-9.1259396909936091E-3</v>
      </c>
      <c r="H945">
        <v>-2.8636306503929099E-3</v>
      </c>
    </row>
    <row r="946" spans="1:8">
      <c r="A946" t="s">
        <v>829</v>
      </c>
      <c r="B946" s="101" t="s">
        <v>829</v>
      </c>
      <c r="C946" s="101" t="s">
        <v>2515</v>
      </c>
      <c r="D946" s="101" t="s">
        <v>1381</v>
      </c>
      <c r="E946" s="101"/>
      <c r="F946" s="101" t="s">
        <v>27</v>
      </c>
      <c r="G946">
        <v>0</v>
      </c>
      <c r="H946">
        <v>0</v>
      </c>
    </row>
    <row r="947" spans="1:8">
      <c r="A947" t="s">
        <v>830</v>
      </c>
      <c r="B947" s="101" t="s">
        <v>830</v>
      </c>
      <c r="C947" s="101" t="s">
        <v>2516</v>
      </c>
      <c r="D947" s="101" t="s">
        <v>1381</v>
      </c>
      <c r="E947" s="101"/>
      <c r="F947" s="101" t="s">
        <v>27</v>
      </c>
      <c r="G947">
        <v>0</v>
      </c>
      <c r="H947">
        <v>0</v>
      </c>
    </row>
    <row r="948" spans="1:8">
      <c r="A948" t="s">
        <v>1009</v>
      </c>
      <c r="B948" s="101" t="s">
        <v>1009</v>
      </c>
      <c r="C948" s="101" t="s">
        <v>2517</v>
      </c>
      <c r="D948" s="101" t="s">
        <v>1381</v>
      </c>
      <c r="E948" s="101"/>
      <c r="F948" s="101" t="s">
        <v>27</v>
      </c>
      <c r="G948">
        <v>-9.1259396909936091E-3</v>
      </c>
      <c r="H948">
        <v>-2.8636306503929099E-3</v>
      </c>
    </row>
    <row r="949" spans="1:8">
      <c r="A949" t="s">
        <v>671</v>
      </c>
      <c r="B949" s="101" t="s">
        <v>671</v>
      </c>
      <c r="C949" s="101" t="s">
        <v>2429</v>
      </c>
      <c r="D949" s="101" t="s">
        <v>1381</v>
      </c>
      <c r="E949" s="101"/>
      <c r="F949" s="101" t="s">
        <v>27</v>
      </c>
      <c r="G949">
        <v>3.7273725551884601E-2</v>
      </c>
      <c r="H949">
        <v>1.1697696898287801E-2</v>
      </c>
    </row>
    <row r="950" spans="1:8">
      <c r="A950" t="s">
        <v>672</v>
      </c>
      <c r="B950" s="101" t="s">
        <v>672</v>
      </c>
      <c r="C950" s="101" t="s">
        <v>2518</v>
      </c>
      <c r="D950" s="101" t="s">
        <v>1381</v>
      </c>
      <c r="E950" s="101"/>
      <c r="F950" s="101" t="s">
        <v>27</v>
      </c>
      <c r="G950">
        <v>-3.7273725551884601E-2</v>
      </c>
      <c r="H950">
        <v>-1.1697696898287801E-2</v>
      </c>
    </row>
    <row r="951" spans="1:8">
      <c r="A951" t="s">
        <v>679</v>
      </c>
      <c r="B951" s="101" t="s">
        <v>679</v>
      </c>
      <c r="C951" s="101" t="s">
        <v>2519</v>
      </c>
      <c r="D951" s="101" t="s">
        <v>1381</v>
      </c>
      <c r="E951" s="101"/>
      <c r="F951" s="101" t="s">
        <v>27</v>
      </c>
      <c r="G951">
        <v>5.4484316515936099E-3</v>
      </c>
      <c r="H951">
        <v>1.7110858065815201E-3</v>
      </c>
    </row>
    <row r="952" spans="1:8">
      <c r="A952" t="s">
        <v>1220</v>
      </c>
      <c r="B952" s="101" t="s">
        <v>1220</v>
      </c>
      <c r="C952" s="101" t="s">
        <v>2520</v>
      </c>
      <c r="D952" s="101" t="s">
        <v>1381</v>
      </c>
      <c r="E952" s="101"/>
      <c r="F952" s="101" t="s">
        <v>27</v>
      </c>
      <c r="G952">
        <v>-3.1825293900290999E-2</v>
      </c>
      <c r="H952">
        <v>-9.9866110917063693E-3</v>
      </c>
    </row>
    <row r="953" spans="1:8">
      <c r="A953" t="s">
        <v>889</v>
      </c>
      <c r="B953" s="101" t="s">
        <v>889</v>
      </c>
      <c r="C953" s="101" t="s">
        <v>2521</v>
      </c>
      <c r="D953" s="101" t="s">
        <v>1381</v>
      </c>
      <c r="E953" s="101"/>
      <c r="F953" s="101" t="s">
        <v>27</v>
      </c>
      <c r="G953">
        <v>0</v>
      </c>
      <c r="H953">
        <v>0</v>
      </c>
    </row>
    <row r="954" spans="1:8">
      <c r="A954" t="s">
        <v>890</v>
      </c>
      <c r="B954" s="101" t="s">
        <v>890</v>
      </c>
      <c r="C954" s="101" t="s">
        <v>2522</v>
      </c>
      <c r="D954" s="101" t="s">
        <v>1381</v>
      </c>
      <c r="E954" s="101"/>
      <c r="F954" s="101" t="s">
        <v>27</v>
      </c>
      <c r="G954">
        <v>0</v>
      </c>
      <c r="H954">
        <v>0</v>
      </c>
    </row>
    <row r="955" spans="1:8">
      <c r="A955" t="s">
        <v>347</v>
      </c>
      <c r="B955" s="101" t="s">
        <v>347</v>
      </c>
      <c r="C955" s="101" t="s">
        <v>2523</v>
      </c>
      <c r="D955" s="101" t="s">
        <v>1381</v>
      </c>
      <c r="E955" s="101"/>
      <c r="F955" s="101" t="s">
        <v>27</v>
      </c>
      <c r="G955">
        <v>0</v>
      </c>
      <c r="H955">
        <v>0</v>
      </c>
    </row>
    <row r="956" spans="1:8">
      <c r="A956" t="s">
        <v>348</v>
      </c>
      <c r="B956" s="101" t="s">
        <v>348</v>
      </c>
      <c r="C956" s="101" t="s">
        <v>2524</v>
      </c>
      <c r="D956" s="101" t="s">
        <v>1381</v>
      </c>
      <c r="E956" s="101"/>
      <c r="F956" s="101" t="s">
        <v>27</v>
      </c>
      <c r="G956">
        <v>0</v>
      </c>
      <c r="H956">
        <v>0</v>
      </c>
    </row>
    <row r="957" spans="1:8">
      <c r="A957" t="s">
        <v>757</v>
      </c>
      <c r="B957" s="101" t="s">
        <v>757</v>
      </c>
      <c r="C957" s="101" t="s">
        <v>2525</v>
      </c>
      <c r="D957" s="101" t="s">
        <v>1381</v>
      </c>
      <c r="E957" s="101"/>
      <c r="F957" s="101" t="s">
        <v>27</v>
      </c>
      <c r="G957">
        <v>-3.7273725551884601E-2</v>
      </c>
      <c r="H957">
        <v>-1.1697696898287801E-2</v>
      </c>
    </row>
    <row r="958" spans="1:8">
      <c r="A958" t="s">
        <v>1117</v>
      </c>
      <c r="B958" s="101" t="s">
        <v>1117</v>
      </c>
      <c r="C958" s="101" t="s">
        <v>2481</v>
      </c>
      <c r="D958" s="101" t="s">
        <v>1381</v>
      </c>
      <c r="E958" s="101"/>
      <c r="F958" s="101" t="s">
        <v>27</v>
      </c>
      <c r="G958">
        <v>-9.1259396909936091E-3</v>
      </c>
      <c r="H958">
        <v>-2.8636306503929099E-3</v>
      </c>
    </row>
    <row r="959" spans="1:8">
      <c r="A959" t="s">
        <v>565</v>
      </c>
      <c r="B959" s="101" t="s">
        <v>565</v>
      </c>
      <c r="C959" s="101" t="s">
        <v>2526</v>
      </c>
      <c r="D959" s="101" t="s">
        <v>1381</v>
      </c>
      <c r="E959" s="101"/>
      <c r="F959" s="101" t="s">
        <v>27</v>
      </c>
      <c r="G959">
        <v>0</v>
      </c>
      <c r="H959">
        <v>0</v>
      </c>
    </row>
    <row r="960" spans="1:8">
      <c r="A960" t="s">
        <v>463</v>
      </c>
      <c r="B960" s="101" t="s">
        <v>463</v>
      </c>
      <c r="C960" s="101" t="s">
        <v>2527</v>
      </c>
      <c r="D960" s="101" t="s">
        <v>1381</v>
      </c>
      <c r="E960" s="101"/>
      <c r="F960" s="101" t="s">
        <v>27</v>
      </c>
      <c r="G960">
        <v>0</v>
      </c>
      <c r="H960">
        <v>0</v>
      </c>
    </row>
    <row r="961" spans="1:8">
      <c r="A961" t="s">
        <v>784</v>
      </c>
      <c r="B961" s="101" t="s">
        <v>784</v>
      </c>
      <c r="C961" s="101" t="s">
        <v>2528</v>
      </c>
      <c r="D961" s="101" t="s">
        <v>1381</v>
      </c>
      <c r="E961" s="101"/>
      <c r="F961" s="101" t="s">
        <v>27</v>
      </c>
      <c r="G961">
        <v>-1.4574371342587201E-2</v>
      </c>
      <c r="H961">
        <v>-4.57471645697443E-3</v>
      </c>
    </row>
    <row r="962" spans="1:8">
      <c r="A962" t="s">
        <v>785</v>
      </c>
      <c r="B962" s="101" t="s">
        <v>785</v>
      </c>
      <c r="C962" s="101" t="s">
        <v>2529</v>
      </c>
      <c r="D962" s="101" t="s">
        <v>1381</v>
      </c>
      <c r="E962" s="101"/>
      <c r="F962" s="101" t="s">
        <v>27</v>
      </c>
      <c r="G962">
        <v>1.4574371342587201E-2</v>
      </c>
      <c r="H962">
        <v>4.57471645697443E-3</v>
      </c>
    </row>
    <row r="963" spans="1:8">
      <c r="A963" t="s">
        <v>794</v>
      </c>
      <c r="B963" s="101" t="s">
        <v>794</v>
      </c>
      <c r="C963" s="101" t="s">
        <v>2530</v>
      </c>
      <c r="D963" s="101" t="s">
        <v>1381</v>
      </c>
      <c r="E963" s="101"/>
      <c r="F963" s="101" t="s">
        <v>27</v>
      </c>
      <c r="G963">
        <v>4.6399665242878203E-2</v>
      </c>
      <c r="H963">
        <v>1.4561327548680799E-2</v>
      </c>
    </row>
    <row r="964" spans="1:8">
      <c r="A964" t="s">
        <v>569</v>
      </c>
      <c r="B964" s="101" t="s">
        <v>569</v>
      </c>
      <c r="C964" s="101" t="s">
        <v>2531</v>
      </c>
      <c r="D964" s="101" t="s">
        <v>1381</v>
      </c>
      <c r="E964" s="101"/>
      <c r="F964" s="101" t="s">
        <v>27</v>
      </c>
      <c r="G964">
        <v>0</v>
      </c>
      <c r="H964">
        <v>0</v>
      </c>
    </row>
    <row r="965" spans="1:8">
      <c r="A965" t="s">
        <v>572</v>
      </c>
      <c r="B965" s="101" t="s">
        <v>572</v>
      </c>
      <c r="C965" s="101" t="s">
        <v>2532</v>
      </c>
      <c r="D965" s="101" t="s">
        <v>1381</v>
      </c>
      <c r="E965" s="101"/>
      <c r="F965" s="101" t="s">
        <v>27</v>
      </c>
      <c r="G965">
        <v>0</v>
      </c>
      <c r="H965">
        <v>0</v>
      </c>
    </row>
    <row r="966" spans="1:8">
      <c r="A966" t="s">
        <v>1187</v>
      </c>
      <c r="B966" s="101" t="s">
        <v>1187</v>
      </c>
      <c r="C966" s="101" t="s">
        <v>2533</v>
      </c>
      <c r="D966" s="101" t="s">
        <v>1381</v>
      </c>
      <c r="E966" s="101"/>
      <c r="F966" s="101" t="s">
        <v>23</v>
      </c>
      <c r="G966">
        <v>366.83271509678298</v>
      </c>
      <c r="H966">
        <v>4.8099574327412196</v>
      </c>
    </row>
    <row r="967" spans="1:8">
      <c r="A967" t="s">
        <v>953</v>
      </c>
      <c r="B967" s="101" t="s">
        <v>953</v>
      </c>
      <c r="C967" s="101" t="s">
        <v>2381</v>
      </c>
      <c r="D967" s="101" t="s">
        <v>1381</v>
      </c>
      <c r="E967" s="101"/>
      <c r="F967" s="101" t="s">
        <v>23</v>
      </c>
      <c r="G967">
        <v>0</v>
      </c>
      <c r="H967">
        <v>0</v>
      </c>
    </row>
    <row r="968" spans="1:8">
      <c r="A968" t="s">
        <v>1189</v>
      </c>
      <c r="B968" s="101" t="s">
        <v>1189</v>
      </c>
      <c r="C968" s="101" t="s">
        <v>2534</v>
      </c>
      <c r="D968" s="101" t="s">
        <v>1381</v>
      </c>
      <c r="E968" s="101"/>
      <c r="F968" s="101" t="s">
        <v>23</v>
      </c>
      <c r="G968">
        <v>167.45993248655299</v>
      </c>
      <c r="H968">
        <v>2.4108877251275298</v>
      </c>
    </row>
    <row r="969" spans="1:8">
      <c r="A969" t="s">
        <v>22</v>
      </c>
      <c r="B969" s="101" t="s">
        <v>22</v>
      </c>
      <c r="C969" s="101" t="s">
        <v>2394</v>
      </c>
      <c r="D969" s="101" t="s">
        <v>1381</v>
      </c>
      <c r="E969" s="101"/>
      <c r="F969" s="101" t="s">
        <v>23</v>
      </c>
      <c r="G969">
        <v>0</v>
      </c>
      <c r="H969">
        <v>0</v>
      </c>
    </row>
    <row r="970" spans="1:8">
      <c r="A970" t="s">
        <v>576</v>
      </c>
      <c r="B970" s="101" t="s">
        <v>576</v>
      </c>
      <c r="C970" s="101" t="s">
        <v>2535</v>
      </c>
      <c r="D970" s="101" t="s">
        <v>1381</v>
      </c>
      <c r="E970" s="101"/>
      <c r="F970" s="101" t="s">
        <v>23</v>
      </c>
      <c r="G970">
        <v>-0.20064234540387399</v>
      </c>
      <c r="H970">
        <v>-2.82234168126296E-2</v>
      </c>
    </row>
    <row r="971" spans="1:8">
      <c r="A971" t="s">
        <v>588</v>
      </c>
      <c r="B971" s="101" t="s">
        <v>588</v>
      </c>
      <c r="C971" s="101" t="s">
        <v>2536</v>
      </c>
      <c r="D971" s="101" t="s">
        <v>1381</v>
      </c>
      <c r="E971" s="101"/>
      <c r="F971" s="101" t="s">
        <v>23</v>
      </c>
      <c r="G971">
        <v>-0.15267341451709501</v>
      </c>
      <c r="H971">
        <v>-3.5291936343730901E-2</v>
      </c>
    </row>
    <row r="972" spans="1:8">
      <c r="A972" t="s">
        <v>975</v>
      </c>
      <c r="B972" s="101" t="s">
        <v>975</v>
      </c>
      <c r="C972" s="101" t="s">
        <v>2404</v>
      </c>
      <c r="D972" s="101" t="s">
        <v>1381</v>
      </c>
      <c r="E972" s="101"/>
      <c r="F972" s="101" t="s">
        <v>23</v>
      </c>
      <c r="G972">
        <v>0</v>
      </c>
      <c r="H972">
        <v>0</v>
      </c>
    </row>
    <row r="973" spans="1:8">
      <c r="A973" t="s">
        <v>595</v>
      </c>
      <c r="B973" s="101" t="s">
        <v>595</v>
      </c>
      <c r="C973" s="101" t="s">
        <v>2537</v>
      </c>
      <c r="D973" s="101" t="s">
        <v>1381</v>
      </c>
      <c r="E973" s="101"/>
      <c r="F973" s="101" t="s">
        <v>23</v>
      </c>
      <c r="G973">
        <v>1.48493594811179E-3</v>
      </c>
      <c r="H973" s="140">
        <v>4.66084068705924E-4</v>
      </c>
    </row>
    <row r="974" spans="1:8">
      <c r="A974" t="s">
        <v>598</v>
      </c>
      <c r="B974" s="101" t="s">
        <v>598</v>
      </c>
      <c r="C974" s="101" t="s">
        <v>2538</v>
      </c>
      <c r="D974" s="101" t="s">
        <v>1381</v>
      </c>
      <c r="E974" s="101"/>
      <c r="F974" s="101" t="s">
        <v>23</v>
      </c>
      <c r="G974">
        <v>0.15267341451708399</v>
      </c>
      <c r="H974">
        <v>3.5291936343731102E-2</v>
      </c>
    </row>
    <row r="975" spans="1:8">
      <c r="A975" t="s">
        <v>600</v>
      </c>
      <c r="B975" s="101" t="s">
        <v>600</v>
      </c>
      <c r="C975" s="101" t="s">
        <v>2539</v>
      </c>
      <c r="D975" s="101" t="s">
        <v>1381</v>
      </c>
      <c r="E975" s="101"/>
      <c r="F975" s="101" t="s">
        <v>23</v>
      </c>
      <c r="G975">
        <v>-0.15267341451708399</v>
      </c>
      <c r="H975">
        <v>-3.5291936343731102E-2</v>
      </c>
    </row>
    <row r="976" spans="1:8">
      <c r="A976" t="s">
        <v>814</v>
      </c>
      <c r="B976" s="101" t="s">
        <v>814</v>
      </c>
      <c r="C976" s="101" t="s">
        <v>2409</v>
      </c>
      <c r="D976" s="101" t="s">
        <v>1381</v>
      </c>
      <c r="E976" s="101"/>
      <c r="F976" s="101" t="s">
        <v>23</v>
      </c>
      <c r="G976">
        <v>0</v>
      </c>
      <c r="H976">
        <v>0</v>
      </c>
    </row>
    <row r="977" spans="1:8">
      <c r="A977" t="s">
        <v>1203</v>
      </c>
      <c r="B977" s="101" t="s">
        <v>1203</v>
      </c>
      <c r="C977" s="101" t="s">
        <v>2540</v>
      </c>
      <c r="D977" s="101" t="s">
        <v>1381</v>
      </c>
      <c r="E977" s="101"/>
      <c r="F977" s="101" t="s">
        <v>23</v>
      </c>
      <c r="G977">
        <v>32.0806992169315</v>
      </c>
      <c r="H977">
        <v>0</v>
      </c>
    </row>
    <row r="978" spans="1:8">
      <c r="A978" t="s">
        <v>988</v>
      </c>
      <c r="B978" s="101" t="s">
        <v>988</v>
      </c>
      <c r="C978" s="101" t="s">
        <v>2415</v>
      </c>
      <c r="D978" s="101" t="s">
        <v>1381</v>
      </c>
      <c r="E978" s="101"/>
      <c r="F978" s="101" t="s">
        <v>23</v>
      </c>
      <c r="G978">
        <v>0</v>
      </c>
      <c r="H978">
        <v>0</v>
      </c>
    </row>
    <row r="979" spans="1:8">
      <c r="A979" t="s">
        <v>178</v>
      </c>
      <c r="B979" s="101" t="s">
        <v>178</v>
      </c>
      <c r="C979" s="101" t="s">
        <v>2541</v>
      </c>
      <c r="D979" s="101" t="s">
        <v>1381</v>
      </c>
      <c r="E979" s="101"/>
      <c r="F979" s="101" t="s">
        <v>23</v>
      </c>
      <c r="G979">
        <v>0</v>
      </c>
      <c r="H979">
        <v>0</v>
      </c>
    </row>
    <row r="980" spans="1:8">
      <c r="A980" t="s">
        <v>179</v>
      </c>
      <c r="B980" s="101" t="s">
        <v>179</v>
      </c>
      <c r="C980" s="101" t="s">
        <v>2542</v>
      </c>
      <c r="D980" s="101" t="s">
        <v>1381</v>
      </c>
      <c r="E980" s="101"/>
      <c r="F980" s="101" t="s">
        <v>23</v>
      </c>
      <c r="G980">
        <v>0</v>
      </c>
      <c r="H980">
        <v>0</v>
      </c>
    </row>
    <row r="981" spans="1:8">
      <c r="A981" t="s">
        <v>831</v>
      </c>
      <c r="B981" s="101" t="s">
        <v>831</v>
      </c>
      <c r="C981" s="101" t="s">
        <v>2543</v>
      </c>
      <c r="D981" s="101" t="s">
        <v>1381</v>
      </c>
      <c r="E981" s="101"/>
      <c r="F981" s="101" t="s">
        <v>23</v>
      </c>
      <c r="G981">
        <v>0</v>
      </c>
      <c r="H981">
        <v>-1.57294929636322E-2</v>
      </c>
    </row>
    <row r="982" spans="1:8">
      <c r="A982" t="s">
        <v>1211</v>
      </c>
      <c r="B982" s="101" t="s">
        <v>1211</v>
      </c>
      <c r="C982" s="101" t="s">
        <v>2544</v>
      </c>
      <c r="D982" s="101" t="s">
        <v>1381</v>
      </c>
      <c r="E982" s="101"/>
      <c r="F982" s="101" t="s">
        <v>23</v>
      </c>
      <c r="G982">
        <v>-0.438150211745096</v>
      </c>
      <c r="H982">
        <v>-2.9686684368908599E-2</v>
      </c>
    </row>
    <row r="983" spans="1:8">
      <c r="A983" t="s">
        <v>1038</v>
      </c>
      <c r="B983" s="101" t="s">
        <v>1038</v>
      </c>
      <c r="C983" s="101" t="s">
        <v>2545</v>
      </c>
      <c r="D983" s="101" t="s">
        <v>1381</v>
      </c>
      <c r="E983" s="101"/>
      <c r="F983" s="101" t="s">
        <v>23</v>
      </c>
      <c r="G983">
        <v>0</v>
      </c>
      <c r="H983">
        <v>0</v>
      </c>
    </row>
    <row r="984" spans="1:8">
      <c r="A984" t="s">
        <v>245</v>
      </c>
      <c r="B984" s="101" t="s">
        <v>245</v>
      </c>
      <c r="C984" s="101" t="s">
        <v>2546</v>
      </c>
      <c r="D984" s="101" t="s">
        <v>1381</v>
      </c>
      <c r="E984" s="101"/>
      <c r="F984" s="101" t="s">
        <v>23</v>
      </c>
      <c r="G984">
        <v>0</v>
      </c>
      <c r="H984">
        <v>0</v>
      </c>
    </row>
    <row r="985" spans="1:8">
      <c r="A985" t="s">
        <v>665</v>
      </c>
      <c r="B985" s="101" t="s">
        <v>665</v>
      </c>
      <c r="C985" s="101" t="s">
        <v>2547</v>
      </c>
      <c r="D985" s="101" t="s">
        <v>1381</v>
      </c>
      <c r="E985" s="101"/>
      <c r="F985" s="101" t="s">
        <v>23</v>
      </c>
      <c r="G985">
        <v>-0.45868754810071599</v>
      </c>
      <c r="H985">
        <v>-0.112740416782275</v>
      </c>
    </row>
    <row r="986" spans="1:8">
      <c r="A986" t="s">
        <v>249</v>
      </c>
      <c r="B986" s="101" t="s">
        <v>249</v>
      </c>
      <c r="C986" s="101" t="s">
        <v>2548</v>
      </c>
      <c r="D986" s="101" t="s">
        <v>1381</v>
      </c>
      <c r="E986" s="101"/>
      <c r="F986" s="101" t="s">
        <v>23</v>
      </c>
      <c r="G986">
        <v>0</v>
      </c>
      <c r="H986">
        <v>0</v>
      </c>
    </row>
    <row r="987" spans="1:8">
      <c r="A987" t="s">
        <v>252</v>
      </c>
      <c r="B987" s="101" t="s">
        <v>252</v>
      </c>
      <c r="C987" s="101" t="s">
        <v>2549</v>
      </c>
      <c r="D987" s="101" t="s">
        <v>1381</v>
      </c>
      <c r="E987" s="101"/>
      <c r="F987" s="101" t="s">
        <v>23</v>
      </c>
      <c r="G987">
        <v>0</v>
      </c>
      <c r="H987">
        <v>0</v>
      </c>
    </row>
    <row r="988" spans="1:8">
      <c r="A988" t="s">
        <v>253</v>
      </c>
      <c r="B988" s="101" t="s">
        <v>253</v>
      </c>
      <c r="C988" s="101" t="s">
        <v>2550</v>
      </c>
      <c r="D988" s="101" t="s">
        <v>1381</v>
      </c>
      <c r="E988" s="101"/>
      <c r="F988" s="101" t="s">
        <v>23</v>
      </c>
      <c r="G988">
        <v>0</v>
      </c>
      <c r="H988">
        <v>0</v>
      </c>
    </row>
    <row r="989" spans="1:8">
      <c r="A989" t="s">
        <v>1215</v>
      </c>
      <c r="B989" s="101" t="s">
        <v>1215</v>
      </c>
      <c r="C989" s="101" t="s">
        <v>2551</v>
      </c>
      <c r="D989" s="101" t="s">
        <v>1381</v>
      </c>
      <c r="E989" s="101"/>
      <c r="F989" s="101" t="s">
        <v>23</v>
      </c>
      <c r="G989">
        <v>-392.12493246444097</v>
      </c>
      <c r="H989">
        <v>-3.9935259065275401</v>
      </c>
    </row>
    <row r="990" spans="1:8">
      <c r="A990" t="s">
        <v>869</v>
      </c>
      <c r="B990" s="101" t="s">
        <v>869</v>
      </c>
      <c r="C990" s="101" t="s">
        <v>2552</v>
      </c>
      <c r="D990" s="101" t="s">
        <v>1381</v>
      </c>
      <c r="E990" s="101"/>
      <c r="F990" s="101" t="s">
        <v>23</v>
      </c>
      <c r="G990">
        <v>0</v>
      </c>
      <c r="H990">
        <v>0</v>
      </c>
    </row>
    <row r="991" spans="1:8">
      <c r="A991" t="s">
        <v>870</v>
      </c>
      <c r="B991" s="101" t="s">
        <v>870</v>
      </c>
      <c r="C991" s="101" t="s">
        <v>2553</v>
      </c>
      <c r="D991" s="101" t="s">
        <v>1381</v>
      </c>
      <c r="E991" s="101"/>
      <c r="F991" s="101" t="s">
        <v>23</v>
      </c>
      <c r="G991">
        <v>99.967261745479703</v>
      </c>
      <c r="H991">
        <v>0.99933760334800703</v>
      </c>
    </row>
    <row r="992" spans="1:8">
      <c r="A992" t="s">
        <v>1042</v>
      </c>
      <c r="B992" s="101" t="s">
        <v>1042</v>
      </c>
      <c r="C992" s="101" t="s">
        <v>2428</v>
      </c>
      <c r="D992" s="101" t="s">
        <v>1381</v>
      </c>
      <c r="E992" s="101"/>
      <c r="F992" s="101" t="s">
        <v>23</v>
      </c>
      <c r="G992">
        <v>0</v>
      </c>
      <c r="H992">
        <v>0</v>
      </c>
    </row>
    <row r="993" spans="1:8">
      <c r="A993" t="s">
        <v>873</v>
      </c>
      <c r="B993" s="101" t="s">
        <v>873</v>
      </c>
      <c r="C993" s="101" t="s">
        <v>2554</v>
      </c>
      <c r="D993" s="101" t="s">
        <v>1381</v>
      </c>
      <c r="E993" s="101"/>
      <c r="F993" s="101" t="s">
        <v>23</v>
      </c>
      <c r="G993">
        <v>-4.8804894827969401</v>
      </c>
      <c r="H993">
        <v>-0.50686642471793197</v>
      </c>
    </row>
    <row r="994" spans="1:8">
      <c r="A994" t="s">
        <v>552</v>
      </c>
      <c r="B994" s="101" t="s">
        <v>552</v>
      </c>
      <c r="C994" s="101" t="s">
        <v>2555</v>
      </c>
      <c r="D994" s="101" t="s">
        <v>1381</v>
      </c>
      <c r="E994" s="101"/>
      <c r="F994" s="101" t="s">
        <v>23</v>
      </c>
      <c r="G994">
        <v>0</v>
      </c>
      <c r="H994">
        <v>0.50686642471793197</v>
      </c>
    </row>
    <row r="995" spans="1:8">
      <c r="A995" t="s">
        <v>675</v>
      </c>
      <c r="B995" s="101" t="s">
        <v>675</v>
      </c>
      <c r="C995" s="101" t="s">
        <v>2438</v>
      </c>
      <c r="D995" s="101" t="s">
        <v>1381</v>
      </c>
      <c r="E995" s="101"/>
      <c r="F995" s="101" t="s">
        <v>23</v>
      </c>
      <c r="G995">
        <v>0.20064234540387399</v>
      </c>
      <c r="H995">
        <v>2.82234168126296E-2</v>
      </c>
    </row>
    <row r="996" spans="1:8">
      <c r="A996" t="s">
        <v>678</v>
      </c>
      <c r="B996" s="101" t="s">
        <v>678</v>
      </c>
      <c r="C996" s="101" t="s">
        <v>2330</v>
      </c>
      <c r="D996" s="101" t="s">
        <v>1381</v>
      </c>
      <c r="E996" s="101"/>
      <c r="F996" s="101" t="s">
        <v>23</v>
      </c>
      <c r="G996">
        <v>-0.40128469080774898</v>
      </c>
      <c r="H996">
        <v>-5.6446833625259298E-2</v>
      </c>
    </row>
    <row r="997" spans="1:8">
      <c r="A997" t="s">
        <v>1060</v>
      </c>
      <c r="B997" s="101" t="s">
        <v>1060</v>
      </c>
      <c r="C997" s="101" t="s">
        <v>2556</v>
      </c>
      <c r="D997" s="101" t="s">
        <v>1381</v>
      </c>
      <c r="E997" s="101"/>
      <c r="F997" s="101" t="s">
        <v>23</v>
      </c>
      <c r="G997">
        <v>0</v>
      </c>
      <c r="H997">
        <v>0</v>
      </c>
    </row>
    <row r="998" spans="1:8">
      <c r="A998" t="s">
        <v>695</v>
      </c>
      <c r="B998" s="101" t="s">
        <v>695</v>
      </c>
      <c r="C998" s="101" t="s">
        <v>2557</v>
      </c>
      <c r="D998" s="101" t="s">
        <v>1381</v>
      </c>
      <c r="E998" s="101"/>
      <c r="F998" s="101" t="s">
        <v>23</v>
      </c>
      <c r="G998">
        <v>0.33509687911559599</v>
      </c>
      <c r="H998">
        <v>5.1684670314556203E-2</v>
      </c>
    </row>
    <row r="999" spans="1:8">
      <c r="A999" t="s">
        <v>1071</v>
      </c>
      <c r="B999" s="101" t="s">
        <v>1071</v>
      </c>
      <c r="C999" s="101" t="s">
        <v>2558</v>
      </c>
      <c r="D999" s="101" t="s">
        <v>1381</v>
      </c>
      <c r="E999" s="101"/>
      <c r="F999" s="101" t="s">
        <v>23</v>
      </c>
      <c r="G999">
        <v>0</v>
      </c>
      <c r="H999">
        <v>0</v>
      </c>
    </row>
    <row r="1000" spans="1:8">
      <c r="A1000" t="s">
        <v>1075</v>
      </c>
      <c r="B1000" s="101" t="s">
        <v>1075</v>
      </c>
      <c r="C1000" s="101" t="s">
        <v>2559</v>
      </c>
      <c r="D1000" s="101" t="s">
        <v>1381</v>
      </c>
      <c r="E1000" s="101"/>
      <c r="F1000" s="101" t="s">
        <v>23</v>
      </c>
      <c r="G1000">
        <v>0</v>
      </c>
      <c r="H1000">
        <v>0</v>
      </c>
    </row>
    <row r="1001" spans="1:8">
      <c r="A1001" t="s">
        <v>1078</v>
      </c>
      <c r="B1001" s="101" t="s">
        <v>1078</v>
      </c>
      <c r="C1001" s="101" t="s">
        <v>2453</v>
      </c>
      <c r="D1001" s="101" t="s">
        <v>1381</v>
      </c>
      <c r="E1001" s="101"/>
      <c r="F1001" s="101" t="s">
        <v>23</v>
      </c>
      <c r="G1001">
        <v>0</v>
      </c>
      <c r="H1001">
        <v>0</v>
      </c>
    </row>
    <row r="1002" spans="1:8">
      <c r="A1002" t="s">
        <v>892</v>
      </c>
      <c r="B1002" s="101" t="s">
        <v>892</v>
      </c>
      <c r="C1002" s="101" t="s">
        <v>2560</v>
      </c>
      <c r="D1002" s="101" t="s">
        <v>1381</v>
      </c>
      <c r="E1002" s="101"/>
      <c r="F1002" s="101" t="s">
        <v>23</v>
      </c>
      <c r="G1002">
        <v>-204.83995012032801</v>
      </c>
      <c r="H1002">
        <v>-2.4728414433471801</v>
      </c>
    </row>
    <row r="1003" spans="1:8">
      <c r="A1003" t="s">
        <v>351</v>
      </c>
      <c r="B1003" s="101" t="s">
        <v>351</v>
      </c>
      <c r="C1003" s="101" t="s">
        <v>2561</v>
      </c>
      <c r="D1003" s="101" t="s">
        <v>1381</v>
      </c>
      <c r="E1003" s="101"/>
      <c r="F1003" s="101" t="s">
        <v>23</v>
      </c>
      <c r="G1003">
        <v>0</v>
      </c>
      <c r="H1003">
        <v>0</v>
      </c>
    </row>
    <row r="1004" spans="1:8">
      <c r="A1004" t="s">
        <v>353</v>
      </c>
      <c r="B1004" s="101" t="s">
        <v>353</v>
      </c>
      <c r="C1004" s="101" t="s">
        <v>2562</v>
      </c>
      <c r="D1004" s="101" t="s">
        <v>1381</v>
      </c>
      <c r="E1004" s="101"/>
      <c r="F1004" s="101" t="s">
        <v>23</v>
      </c>
      <c r="G1004">
        <v>0</v>
      </c>
      <c r="H1004">
        <v>0</v>
      </c>
    </row>
    <row r="1005" spans="1:8">
      <c r="A1005" t="s">
        <v>385</v>
      </c>
      <c r="B1005" s="101" t="s">
        <v>385</v>
      </c>
      <c r="C1005" s="101" t="s">
        <v>2563</v>
      </c>
      <c r="D1005" s="101" t="s">
        <v>1381</v>
      </c>
      <c r="E1005" s="101"/>
      <c r="F1005" s="101" t="s">
        <v>23</v>
      </c>
      <c r="G1005">
        <v>0</v>
      </c>
      <c r="H1005">
        <v>0</v>
      </c>
    </row>
    <row r="1006" spans="1:8">
      <c r="A1006" t="s">
        <v>1182</v>
      </c>
      <c r="B1006" s="101" t="s">
        <v>1182</v>
      </c>
      <c r="C1006" s="101" t="s">
        <v>2564</v>
      </c>
      <c r="D1006" s="101" t="s">
        <v>1381</v>
      </c>
      <c r="E1006" s="101"/>
      <c r="F1006" s="101" t="s">
        <v>23</v>
      </c>
      <c r="G1006">
        <v>236.722166565371</v>
      </c>
      <c r="H1006">
        <v>2.4514079088506699</v>
      </c>
    </row>
    <row r="1007" spans="1:8">
      <c r="A1007" t="s">
        <v>1097</v>
      </c>
      <c r="B1007" s="101" t="s">
        <v>1097</v>
      </c>
      <c r="C1007" s="101" t="s">
        <v>2465</v>
      </c>
      <c r="D1007" s="101" t="s">
        <v>1381</v>
      </c>
      <c r="E1007" s="101"/>
      <c r="F1007" s="101" t="s">
        <v>23</v>
      </c>
      <c r="G1007">
        <v>0</v>
      </c>
      <c r="H1007">
        <v>0</v>
      </c>
    </row>
    <row r="1008" spans="1:8">
      <c r="A1008" t="s">
        <v>746</v>
      </c>
      <c r="B1008" s="101" t="s">
        <v>746</v>
      </c>
      <c r="C1008" s="101" t="s">
        <v>2565</v>
      </c>
      <c r="D1008" s="101" t="s">
        <v>1381</v>
      </c>
      <c r="E1008" s="101"/>
      <c r="F1008" s="101" t="s">
        <v>23</v>
      </c>
      <c r="G1008">
        <v>1.48493594811179E-3</v>
      </c>
      <c r="H1008" s="140">
        <v>4.6608406870592497E-4</v>
      </c>
    </row>
    <row r="1009" spans="1:8">
      <c r="A1009" t="s">
        <v>747</v>
      </c>
      <c r="B1009" s="101" t="s">
        <v>747</v>
      </c>
      <c r="C1009" s="101" t="s">
        <v>2566</v>
      </c>
      <c r="D1009" s="101" t="s">
        <v>1381</v>
      </c>
      <c r="E1009" s="101"/>
      <c r="F1009" s="101" t="s">
        <v>23</v>
      </c>
      <c r="G1009">
        <v>0.186067974061287</v>
      </c>
      <c r="H1009">
        <v>2.3648700355655201E-2</v>
      </c>
    </row>
    <row r="1010" spans="1:8">
      <c r="A1010" t="s">
        <v>392</v>
      </c>
      <c r="B1010" s="101" t="s">
        <v>392</v>
      </c>
      <c r="C1010" s="101" t="s">
        <v>2466</v>
      </c>
      <c r="D1010" s="101" t="s">
        <v>1381</v>
      </c>
      <c r="E1010" s="101"/>
      <c r="F1010" s="101" t="s">
        <v>23</v>
      </c>
      <c r="G1010">
        <v>0</v>
      </c>
      <c r="H1010">
        <v>0</v>
      </c>
    </row>
    <row r="1011" spans="1:8">
      <c r="A1011" t="s">
        <v>1229</v>
      </c>
      <c r="B1011" s="101" t="s">
        <v>1229</v>
      </c>
      <c r="C1011" s="101" t="s">
        <v>2567</v>
      </c>
      <c r="D1011" s="101" t="s">
        <v>1381</v>
      </c>
      <c r="E1011" s="101"/>
      <c r="F1011" s="101" t="s">
        <v>23</v>
      </c>
      <c r="G1011">
        <v>32.266767190992802</v>
      </c>
      <c r="H1011">
        <v>2.3648700355655201E-2</v>
      </c>
    </row>
    <row r="1012" spans="1:8">
      <c r="A1012" t="s">
        <v>1233</v>
      </c>
      <c r="B1012" s="101" t="s">
        <v>1233</v>
      </c>
      <c r="C1012" s="101" t="s">
        <v>2568</v>
      </c>
      <c r="D1012" s="101" t="s">
        <v>1381</v>
      </c>
      <c r="E1012" s="101"/>
      <c r="F1012" s="101" t="s">
        <v>23</v>
      </c>
      <c r="G1012">
        <v>-199.372782610229</v>
      </c>
      <c r="H1012">
        <v>-2.39906970761368</v>
      </c>
    </row>
    <row r="1013" spans="1:8">
      <c r="A1013" t="s">
        <v>1113</v>
      </c>
      <c r="B1013" s="101" t="s">
        <v>1113</v>
      </c>
      <c r="C1013" s="101" t="s">
        <v>2294</v>
      </c>
      <c r="D1013" s="101" t="s">
        <v>1381</v>
      </c>
      <c r="E1013" s="101"/>
      <c r="F1013" s="101" t="s">
        <v>23</v>
      </c>
      <c r="G1013">
        <v>0</v>
      </c>
      <c r="H1013">
        <v>0</v>
      </c>
    </row>
    <row r="1014" spans="1:8">
      <c r="A1014" t="s">
        <v>922</v>
      </c>
      <c r="B1014" s="101" t="s">
        <v>922</v>
      </c>
      <c r="C1014" s="101" t="s">
        <v>2569</v>
      </c>
      <c r="D1014" s="101" t="s">
        <v>1381</v>
      </c>
      <c r="E1014" s="101"/>
      <c r="F1014" s="101" t="s">
        <v>23</v>
      </c>
      <c r="G1014">
        <v>-0.52116485317688299</v>
      </c>
      <c r="H1014">
        <v>-7.5333370670211494E-2</v>
      </c>
    </row>
    <row r="1015" spans="1:8">
      <c r="A1015" t="s">
        <v>927</v>
      </c>
      <c r="B1015" s="101" t="s">
        <v>927</v>
      </c>
      <c r="C1015" s="101" t="s">
        <v>2570</v>
      </c>
      <c r="D1015" s="101" t="s">
        <v>1381</v>
      </c>
      <c r="E1015" s="101"/>
      <c r="F1015" s="101" t="s">
        <v>23</v>
      </c>
      <c r="G1015">
        <v>0.41424090972623301</v>
      </c>
      <c r="H1015">
        <v>5.9603877706579197E-2</v>
      </c>
    </row>
    <row r="1016" spans="1:8">
      <c r="A1016" t="s">
        <v>444</v>
      </c>
      <c r="B1016" s="101" t="s">
        <v>444</v>
      </c>
      <c r="C1016" s="101" t="s">
        <v>2571</v>
      </c>
      <c r="D1016" s="101" t="s">
        <v>1381</v>
      </c>
      <c r="E1016" s="101"/>
      <c r="F1016" s="101" t="s">
        <v>23</v>
      </c>
      <c r="G1016">
        <v>0</v>
      </c>
      <c r="H1016">
        <v>0</v>
      </c>
    </row>
    <row r="1017" spans="1:8">
      <c r="A1017" t="s">
        <v>445</v>
      </c>
      <c r="B1017" s="101" t="s">
        <v>445</v>
      </c>
      <c r="C1017" s="101" t="s">
        <v>2572</v>
      </c>
      <c r="D1017" s="101" t="s">
        <v>1381</v>
      </c>
      <c r="E1017" s="101"/>
      <c r="F1017" s="101" t="s">
        <v>23</v>
      </c>
      <c r="G1017">
        <v>0</v>
      </c>
      <c r="H1017">
        <v>0</v>
      </c>
    </row>
    <row r="1018" spans="1:8">
      <c r="A1018" t="s">
        <v>448</v>
      </c>
      <c r="B1018" s="101" t="s">
        <v>448</v>
      </c>
      <c r="C1018" s="101" t="s">
        <v>2573</v>
      </c>
      <c r="D1018" s="101" t="s">
        <v>1381</v>
      </c>
      <c r="E1018" s="101"/>
      <c r="F1018" s="101" t="s">
        <v>23</v>
      </c>
      <c r="G1018">
        <v>0</v>
      </c>
      <c r="H1018">
        <v>0</v>
      </c>
    </row>
    <row r="1019" spans="1:8">
      <c r="A1019" t="s">
        <v>1237</v>
      </c>
      <c r="B1019" s="101" t="s">
        <v>1237</v>
      </c>
      <c r="C1019" s="101" t="s">
        <v>2574</v>
      </c>
      <c r="D1019" s="101" t="s">
        <v>1381</v>
      </c>
      <c r="E1019" s="101"/>
      <c r="F1019" s="101" t="s">
        <v>23</v>
      </c>
      <c r="G1019">
        <v>-0.10692394345065</v>
      </c>
      <c r="H1019">
        <v>0</v>
      </c>
    </row>
    <row r="1020" spans="1:8">
      <c r="A1020" t="s">
        <v>930</v>
      </c>
      <c r="B1020" s="101" t="s">
        <v>930</v>
      </c>
      <c r="C1020" s="101" t="s">
        <v>2575</v>
      </c>
      <c r="D1020" s="101" t="s">
        <v>1381</v>
      </c>
      <c r="E1020" s="101"/>
      <c r="F1020" s="101" t="s">
        <v>23</v>
      </c>
      <c r="G1020">
        <v>0.10692394345065</v>
      </c>
      <c r="H1020">
        <v>1.57294929636322E-2</v>
      </c>
    </row>
    <row r="1021" spans="1:8">
      <c r="A1021" t="s">
        <v>1131</v>
      </c>
      <c r="B1021" s="101" t="s">
        <v>1131</v>
      </c>
      <c r="C1021" s="101" t="s">
        <v>2576</v>
      </c>
      <c r="D1021" s="101" t="s">
        <v>1381</v>
      </c>
      <c r="E1021" s="101"/>
      <c r="F1021" s="101" t="s">
        <v>23</v>
      </c>
      <c r="G1021">
        <v>0</v>
      </c>
      <c r="H1021">
        <v>0</v>
      </c>
    </row>
    <row r="1022" spans="1:8">
      <c r="A1022" t="s">
        <v>480</v>
      </c>
      <c r="B1022" s="169" t="s">
        <v>2577</v>
      </c>
      <c r="C1022" s="170"/>
      <c r="D1022" s="102" t="s">
        <v>1381</v>
      </c>
      <c r="E1022" s="170"/>
      <c r="F1022" s="102" t="s">
        <v>23</v>
      </c>
      <c r="G1022">
        <v>0</v>
      </c>
      <c r="H1022">
        <v>0</v>
      </c>
    </row>
    <row r="1023" spans="1:8">
      <c r="A1023" t="s">
        <v>483</v>
      </c>
      <c r="B1023" s="169" t="s">
        <v>2578</v>
      </c>
      <c r="C1023" s="170"/>
      <c r="D1023" s="102" t="s">
        <v>1381</v>
      </c>
      <c r="E1023" s="170"/>
      <c r="F1023" s="102" t="s">
        <v>23</v>
      </c>
      <c r="G1023">
        <v>0</v>
      </c>
      <c r="H1023">
        <v>0</v>
      </c>
    </row>
    <row r="1024" spans="1:8">
      <c r="A1024" t="s">
        <v>484</v>
      </c>
      <c r="B1024" s="169" t="s">
        <v>2579</v>
      </c>
      <c r="C1024" s="170"/>
      <c r="D1024" s="102" t="s">
        <v>1381</v>
      </c>
      <c r="E1024" s="170"/>
      <c r="F1024" s="102" t="s">
        <v>23</v>
      </c>
      <c r="G1024">
        <v>0</v>
      </c>
      <c r="H1024">
        <v>0</v>
      </c>
    </row>
    <row r="1025" spans="1:8">
      <c r="A1025" t="s">
        <v>486</v>
      </c>
      <c r="B1025" s="169" t="s">
        <v>2580</v>
      </c>
      <c r="C1025" s="170"/>
      <c r="D1025" s="102" t="s">
        <v>1381</v>
      </c>
      <c r="E1025" s="170"/>
      <c r="F1025" s="102" t="s">
        <v>23</v>
      </c>
      <c r="G1025">
        <v>0</v>
      </c>
      <c r="H1025">
        <v>4.8786843278697499E-3</v>
      </c>
    </row>
    <row r="1026" spans="1:8">
      <c r="A1026" t="s">
        <v>487</v>
      </c>
      <c r="B1026" s="169" t="s">
        <v>2581</v>
      </c>
      <c r="C1026" s="170"/>
      <c r="D1026" s="102" t="s">
        <v>1381</v>
      </c>
      <c r="E1026" s="170"/>
      <c r="F1026" s="102" t="s">
        <v>23</v>
      </c>
      <c r="G1026">
        <v>0</v>
      </c>
      <c r="H1026">
        <v>4.8786843278697499E-3</v>
      </c>
    </row>
    <row r="1027" spans="1:8">
      <c r="A1027" t="s">
        <v>489</v>
      </c>
      <c r="B1027" s="169" t="s">
        <v>2582</v>
      </c>
      <c r="C1027" s="170"/>
      <c r="D1027" s="102" t="s">
        <v>1381</v>
      </c>
      <c r="E1027" s="170"/>
      <c r="F1027" s="102" t="s">
        <v>23</v>
      </c>
      <c r="G1027">
        <v>0</v>
      </c>
      <c r="H1027">
        <v>0</v>
      </c>
    </row>
    <row r="1028" spans="1:8">
      <c r="A1028" t="s">
        <v>491</v>
      </c>
      <c r="B1028" s="169" t="s">
        <v>2583</v>
      </c>
      <c r="C1028" s="170"/>
      <c r="D1028" s="102" t="s">
        <v>1381</v>
      </c>
      <c r="E1028" s="170"/>
      <c r="F1028" s="102" t="s">
        <v>23</v>
      </c>
      <c r="G1028">
        <v>0</v>
      </c>
      <c r="H1028">
        <v>0</v>
      </c>
    </row>
    <row r="1029" spans="1:8">
      <c r="A1029" t="s">
        <v>492</v>
      </c>
      <c r="B1029" s="169" t="s">
        <v>2584</v>
      </c>
      <c r="C1029" s="170"/>
      <c r="D1029" s="102" t="s">
        <v>1381</v>
      </c>
      <c r="E1029" s="170"/>
      <c r="F1029" s="102" t="s">
        <v>23</v>
      </c>
      <c r="G1029">
        <v>0</v>
      </c>
      <c r="H1029">
        <v>0</v>
      </c>
    </row>
    <row r="1030" spans="1:8">
      <c r="A1030" t="s">
        <v>494</v>
      </c>
      <c r="B1030" s="169" t="s">
        <v>2585</v>
      </c>
      <c r="C1030" s="170"/>
      <c r="D1030" s="102" t="s">
        <v>1381</v>
      </c>
      <c r="E1030" s="170"/>
      <c r="F1030" s="102" t="s">
        <v>23</v>
      </c>
      <c r="G1030">
        <v>0</v>
      </c>
      <c r="H1030">
        <v>0</v>
      </c>
    </row>
    <row r="1031" spans="1:8">
      <c r="A1031" t="s">
        <v>497</v>
      </c>
      <c r="B1031" s="169" t="s">
        <v>2586</v>
      </c>
      <c r="C1031" s="170"/>
      <c r="D1031" s="102" t="s">
        <v>1381</v>
      </c>
      <c r="E1031" s="170"/>
      <c r="F1031" s="102" t="s">
        <v>23</v>
      </c>
      <c r="G1031">
        <v>0</v>
      </c>
      <c r="H1031">
        <v>0</v>
      </c>
    </row>
    <row r="1032" spans="1:8">
      <c r="A1032" t="s">
        <v>1151</v>
      </c>
      <c r="B1032" s="101" t="s">
        <v>1151</v>
      </c>
      <c r="C1032" s="101" t="s">
        <v>2304</v>
      </c>
      <c r="D1032" s="101" t="s">
        <v>1381</v>
      </c>
      <c r="E1032" s="101"/>
      <c r="F1032" s="101" t="s">
        <v>23</v>
      </c>
      <c r="G1032">
        <v>0</v>
      </c>
      <c r="H1032">
        <v>0</v>
      </c>
    </row>
    <row r="1033" spans="1:8">
      <c r="A1033" t="s">
        <v>941</v>
      </c>
      <c r="B1033" s="101" t="s">
        <v>941</v>
      </c>
      <c r="C1033" s="101" t="s">
        <v>2587</v>
      </c>
      <c r="D1033" s="101" t="s">
        <v>1381</v>
      </c>
      <c r="E1033" s="101"/>
      <c r="F1033" s="101" t="s">
        <v>23</v>
      </c>
      <c r="G1033">
        <v>-0.38455074595049898</v>
      </c>
      <c r="H1033">
        <v>-4.5082234852160799E-2</v>
      </c>
    </row>
    <row r="1034" spans="1:8">
      <c r="A1034" t="s">
        <v>943</v>
      </c>
      <c r="B1034" s="101" t="s">
        <v>943</v>
      </c>
      <c r="C1034" s="101" t="s">
        <v>2493</v>
      </c>
      <c r="D1034" s="101" t="s">
        <v>1381</v>
      </c>
      <c r="E1034" s="101"/>
      <c r="F1034" s="101" t="s">
        <v>23</v>
      </c>
      <c r="G1034">
        <v>0</v>
      </c>
      <c r="H1034">
        <v>0</v>
      </c>
    </row>
    <row r="1035" spans="1:8">
      <c r="A1035" t="s">
        <v>502</v>
      </c>
      <c r="B1035" s="101" t="s">
        <v>502</v>
      </c>
      <c r="C1035" s="101" t="s">
        <v>2588</v>
      </c>
      <c r="D1035" s="101" t="s">
        <v>1381</v>
      </c>
      <c r="E1035" s="101"/>
      <c r="F1035" s="101" t="s">
        <v>23</v>
      </c>
      <c r="G1035">
        <v>0</v>
      </c>
      <c r="H1035">
        <v>0</v>
      </c>
    </row>
    <row r="1036" spans="1:8">
      <c r="A1036" t="s">
        <v>503</v>
      </c>
      <c r="B1036" s="101" t="s">
        <v>503</v>
      </c>
      <c r="C1036" s="101" t="s">
        <v>2589</v>
      </c>
      <c r="D1036" s="101" t="s">
        <v>1381</v>
      </c>
      <c r="E1036" s="101"/>
      <c r="F1036" s="101" t="s">
        <v>23</v>
      </c>
      <c r="G1036">
        <v>0</v>
      </c>
      <c r="H1036">
        <v>0</v>
      </c>
    </row>
    <row r="1037" spans="1:8">
      <c r="A1037" t="s">
        <v>1154</v>
      </c>
      <c r="B1037" s="101" t="s">
        <v>1154</v>
      </c>
      <c r="C1037" s="101" t="s">
        <v>2305</v>
      </c>
      <c r="D1037" s="101" t="s">
        <v>1381</v>
      </c>
      <c r="E1037" s="101"/>
      <c r="F1037" s="101" t="s">
        <v>23</v>
      </c>
      <c r="G1037">
        <v>0</v>
      </c>
      <c r="H1037">
        <v>0</v>
      </c>
    </row>
    <row r="1038" spans="1:8">
      <c r="A1038" t="s">
        <v>792</v>
      </c>
      <c r="B1038" s="101" t="s">
        <v>792</v>
      </c>
      <c r="C1038" s="101" t="s">
        <v>2590</v>
      </c>
      <c r="D1038" s="101" t="s">
        <v>1381</v>
      </c>
      <c r="E1038" s="101"/>
      <c r="F1038" s="101" t="s">
        <v>23</v>
      </c>
      <c r="G1038">
        <v>-0.11917985924296801</v>
      </c>
      <c r="H1038">
        <v>-6.2161429598091202E-3</v>
      </c>
    </row>
    <row r="1039" spans="1:8">
      <c r="A1039" t="s">
        <v>793</v>
      </c>
      <c r="B1039" s="101" t="s">
        <v>793</v>
      </c>
      <c r="C1039" s="101" t="s">
        <v>2591</v>
      </c>
      <c r="D1039" s="101" t="s">
        <v>1381</v>
      </c>
      <c r="E1039" s="101"/>
      <c r="F1039" s="101" t="s">
        <v>23</v>
      </c>
      <c r="G1039">
        <v>0.11917985924296801</v>
      </c>
      <c r="H1039">
        <v>6.2161429598091202E-3</v>
      </c>
    </row>
    <row r="1040" spans="1:8">
      <c r="A1040" t="s">
        <v>796</v>
      </c>
      <c r="B1040" s="101" t="s">
        <v>796</v>
      </c>
      <c r="C1040" s="101" t="s">
        <v>2592</v>
      </c>
      <c r="D1040" s="101" t="s">
        <v>1381</v>
      </c>
      <c r="E1040" s="101"/>
      <c r="F1040" s="101" t="s">
        <v>23</v>
      </c>
      <c r="G1040">
        <v>-0.186067974061287</v>
      </c>
      <c r="H1040">
        <v>-2.3648700355655201E-2</v>
      </c>
    </row>
    <row r="1041" spans="1:8">
      <c r="A1041" t="s">
        <v>798</v>
      </c>
      <c r="B1041" s="101" t="s">
        <v>798</v>
      </c>
      <c r="C1041" s="101" t="s">
        <v>2593</v>
      </c>
      <c r="D1041" s="101" t="s">
        <v>1381</v>
      </c>
      <c r="E1041" s="101"/>
      <c r="F1041" s="101" t="s">
        <v>23</v>
      </c>
      <c r="G1041">
        <v>-1.48493594811179E-3</v>
      </c>
      <c r="H1041" s="140">
        <v>-4.6608406870592497E-4</v>
      </c>
    </row>
    <row r="1042" spans="1:8">
      <c r="A1042" t="s">
        <v>1165</v>
      </c>
      <c r="B1042" s="101" t="s">
        <v>1165</v>
      </c>
      <c r="C1042" s="101" t="s">
        <v>2594</v>
      </c>
      <c r="D1042" s="101" t="s">
        <v>1381</v>
      </c>
      <c r="E1042" s="101"/>
      <c r="F1042" s="101" t="s">
        <v>23</v>
      </c>
      <c r="G1042">
        <v>0</v>
      </c>
      <c r="H1042">
        <v>0</v>
      </c>
    </row>
    <row r="1043" spans="1:8">
      <c r="A1043" t="s">
        <v>800</v>
      </c>
      <c r="B1043" s="101" t="s">
        <v>800</v>
      </c>
      <c r="C1043" s="101" t="s">
        <v>2595</v>
      </c>
      <c r="D1043" s="101" t="s">
        <v>1381</v>
      </c>
      <c r="E1043" s="101"/>
      <c r="F1043" s="101" t="s">
        <v>23</v>
      </c>
      <c r="G1043">
        <v>-0.182423464598512</v>
      </c>
      <c r="H1043">
        <v>-1.6392733970825E-2</v>
      </c>
    </row>
    <row r="1044" spans="1:8">
      <c r="A1044" t="s">
        <v>1245</v>
      </c>
      <c r="B1044" s="101" t="s">
        <v>1245</v>
      </c>
      <c r="C1044" s="101" t="s">
        <v>2596</v>
      </c>
      <c r="D1044" s="101" t="s">
        <v>1381</v>
      </c>
      <c r="E1044" s="101"/>
      <c r="F1044" s="101" t="s">
        <v>23</v>
      </c>
      <c r="G1044">
        <v>0</v>
      </c>
      <c r="H1044">
        <v>-3.1458985927264399E-2</v>
      </c>
    </row>
    <row r="1045" spans="1:8">
      <c r="A1045" t="s">
        <v>538</v>
      </c>
      <c r="B1045" s="101" t="s">
        <v>538</v>
      </c>
      <c r="C1045" s="101" t="s">
        <v>2597</v>
      </c>
      <c r="D1045" s="101" t="s">
        <v>1381</v>
      </c>
      <c r="E1045" s="101"/>
      <c r="F1045" s="101" t="s">
        <v>23</v>
      </c>
      <c r="G1045">
        <v>0</v>
      </c>
      <c r="H1045">
        <v>0</v>
      </c>
    </row>
    <row r="1046" spans="1:8">
      <c r="A1046" t="s">
        <v>10</v>
      </c>
      <c r="B1046" s="101" t="s">
        <v>10</v>
      </c>
      <c r="C1046" s="101" t="s">
        <v>2598</v>
      </c>
      <c r="D1046" s="101" t="s">
        <v>1381</v>
      </c>
      <c r="E1046" s="101" t="s">
        <v>2599</v>
      </c>
      <c r="F1046" s="101" t="s">
        <v>11</v>
      </c>
      <c r="G1046">
        <v>0</v>
      </c>
      <c r="H1046">
        <v>0</v>
      </c>
    </row>
    <row r="1047" spans="1:8">
      <c r="A1047" t="s">
        <v>73</v>
      </c>
      <c r="B1047" s="101" t="s">
        <v>73</v>
      </c>
      <c r="C1047" s="101" t="s">
        <v>2600</v>
      </c>
      <c r="D1047" s="101" t="s">
        <v>1381</v>
      </c>
      <c r="E1047" s="101" t="s">
        <v>1709</v>
      </c>
      <c r="F1047" s="101" t="s">
        <v>11</v>
      </c>
      <c r="G1047">
        <v>0</v>
      </c>
      <c r="H1047">
        <v>0</v>
      </c>
    </row>
    <row r="1048" spans="1:8">
      <c r="A1048" t="s">
        <v>306</v>
      </c>
      <c r="B1048" s="101" t="s">
        <v>306</v>
      </c>
      <c r="C1048" s="101" t="s">
        <v>2601</v>
      </c>
      <c r="D1048" s="101" t="s">
        <v>1381</v>
      </c>
      <c r="E1048" s="101" t="s">
        <v>2602</v>
      </c>
      <c r="F1048" s="101" t="s">
        <v>11</v>
      </c>
      <c r="G1048">
        <v>0</v>
      </c>
      <c r="H1048">
        <v>0</v>
      </c>
    </row>
    <row r="1049" spans="1:8">
      <c r="A1049" t="s">
        <v>326</v>
      </c>
      <c r="B1049" s="101" t="s">
        <v>326</v>
      </c>
      <c r="C1049" s="101" t="s">
        <v>2603</v>
      </c>
      <c r="D1049" s="101" t="s">
        <v>1381</v>
      </c>
      <c r="E1049" s="101" t="s">
        <v>2604</v>
      </c>
      <c r="F1049" s="101" t="s">
        <v>11</v>
      </c>
      <c r="G1049">
        <v>0</v>
      </c>
      <c r="H1049">
        <v>0</v>
      </c>
    </row>
    <row r="1050" spans="1:8">
      <c r="A1050" t="s">
        <v>333</v>
      </c>
      <c r="B1050" s="101" t="s">
        <v>333</v>
      </c>
      <c r="C1050" s="101" t="s">
        <v>2605</v>
      </c>
      <c r="D1050" s="101" t="s">
        <v>1381</v>
      </c>
      <c r="E1050" s="101" t="s">
        <v>2606</v>
      </c>
      <c r="F1050" s="101" t="s">
        <v>11</v>
      </c>
      <c r="G1050">
        <v>0</v>
      </c>
      <c r="H1050">
        <v>0</v>
      </c>
    </row>
    <row r="1051" spans="1:8">
      <c r="A1051" t="s">
        <v>334</v>
      </c>
      <c r="B1051" s="101" t="s">
        <v>334</v>
      </c>
      <c r="C1051" s="101" t="s">
        <v>2607</v>
      </c>
      <c r="D1051" s="101" t="s">
        <v>1381</v>
      </c>
      <c r="E1051" s="101" t="s">
        <v>2606</v>
      </c>
      <c r="F1051" s="101" t="s">
        <v>11</v>
      </c>
      <c r="G1051">
        <v>0</v>
      </c>
      <c r="H1051">
        <v>0</v>
      </c>
    </row>
    <row r="1052" spans="1:8">
      <c r="A1052" t="s">
        <v>335</v>
      </c>
      <c r="B1052" s="101" t="s">
        <v>335</v>
      </c>
      <c r="C1052" s="101" t="s">
        <v>2607</v>
      </c>
      <c r="D1052" s="101" t="s">
        <v>1381</v>
      </c>
      <c r="E1052" s="101" t="s">
        <v>2606</v>
      </c>
      <c r="F1052" s="101" t="s">
        <v>11</v>
      </c>
      <c r="G1052">
        <v>0</v>
      </c>
      <c r="H1052">
        <v>0</v>
      </c>
    </row>
    <row r="1053" spans="1:8">
      <c r="A1053" t="s">
        <v>383</v>
      </c>
      <c r="B1053" s="101" t="s">
        <v>383</v>
      </c>
      <c r="C1053" s="101" t="s">
        <v>1446</v>
      </c>
      <c r="D1053" s="101" t="s">
        <v>1381</v>
      </c>
      <c r="E1053" s="101" t="s">
        <v>1447</v>
      </c>
      <c r="F1053" s="101" t="s">
        <v>11</v>
      </c>
      <c r="G1053">
        <v>0</v>
      </c>
      <c r="H1053">
        <v>0</v>
      </c>
    </row>
    <row r="1054" spans="1:8">
      <c r="A1054" t="s">
        <v>462</v>
      </c>
      <c r="B1054" s="101" t="s">
        <v>462</v>
      </c>
      <c r="C1054" s="101" t="s">
        <v>2608</v>
      </c>
      <c r="D1054" s="101" t="s">
        <v>1381</v>
      </c>
      <c r="E1054" s="101" t="s">
        <v>2599</v>
      </c>
      <c r="F1054" s="101" t="s">
        <v>11</v>
      </c>
      <c r="G1054">
        <v>0</v>
      </c>
      <c r="H1054">
        <v>0</v>
      </c>
    </row>
    <row r="1055" spans="1:8">
      <c r="A1055" t="s">
        <v>526</v>
      </c>
      <c r="B1055" s="101" t="s">
        <v>526</v>
      </c>
      <c r="C1055" s="101" t="s">
        <v>2609</v>
      </c>
      <c r="D1055" s="101" t="s">
        <v>1381</v>
      </c>
      <c r="E1055" s="101" t="s">
        <v>2610</v>
      </c>
      <c r="F1055" s="101" t="s">
        <v>11</v>
      </c>
      <c r="G1055">
        <v>0</v>
      </c>
      <c r="H1055">
        <v>0</v>
      </c>
    </row>
    <row r="1056" spans="1:8">
      <c r="A1056" t="s">
        <v>535</v>
      </c>
      <c r="B1056" s="101" t="s">
        <v>535</v>
      </c>
      <c r="C1056" s="101" t="s">
        <v>2611</v>
      </c>
      <c r="D1056" s="101" t="s">
        <v>1381</v>
      </c>
      <c r="E1056" s="101" t="s">
        <v>2599</v>
      </c>
      <c r="F1056" s="101" t="s">
        <v>11</v>
      </c>
      <c r="G1056">
        <v>0</v>
      </c>
      <c r="H1056">
        <v>0</v>
      </c>
    </row>
    <row r="1057" spans="1:8">
      <c r="A1057" t="s">
        <v>1199</v>
      </c>
      <c r="B1057" s="101" t="s">
        <v>1199</v>
      </c>
      <c r="C1057" s="101" t="s">
        <v>1675</v>
      </c>
      <c r="D1057" s="101" t="s">
        <v>1381</v>
      </c>
      <c r="E1057" s="101" t="s">
        <v>1674</v>
      </c>
      <c r="F1057" s="101" t="s">
        <v>164</v>
      </c>
      <c r="G1057">
        <v>0</v>
      </c>
      <c r="H1057">
        <v>0</v>
      </c>
    </row>
    <row r="1058" spans="1:8">
      <c r="A1058" t="s">
        <v>163</v>
      </c>
      <c r="B1058" s="101" t="s">
        <v>163</v>
      </c>
      <c r="C1058" s="101" t="s">
        <v>2612</v>
      </c>
      <c r="D1058" s="101" t="s">
        <v>1381</v>
      </c>
      <c r="E1058" s="101" t="s">
        <v>1701</v>
      </c>
      <c r="F1058" s="101" t="s">
        <v>164</v>
      </c>
      <c r="G1058">
        <v>0</v>
      </c>
      <c r="H1058">
        <v>0</v>
      </c>
    </row>
    <row r="1059" spans="1:8">
      <c r="A1059" t="s">
        <v>276</v>
      </c>
      <c r="B1059" s="101" t="s">
        <v>276</v>
      </c>
      <c r="C1059" s="101" t="s">
        <v>2613</v>
      </c>
      <c r="D1059" s="101" t="s">
        <v>1381</v>
      </c>
      <c r="E1059" s="101" t="s">
        <v>1397</v>
      </c>
      <c r="F1059" s="101" t="s">
        <v>164</v>
      </c>
      <c r="G1059">
        <v>0</v>
      </c>
      <c r="H1059">
        <v>0</v>
      </c>
    </row>
    <row r="1060" spans="1:8">
      <c r="A1060" t="s">
        <v>310</v>
      </c>
      <c r="B1060" s="101" t="s">
        <v>310</v>
      </c>
      <c r="C1060" s="101" t="s">
        <v>2614</v>
      </c>
      <c r="D1060" s="101" t="s">
        <v>1381</v>
      </c>
      <c r="E1060" s="101" t="s">
        <v>2615</v>
      </c>
      <c r="F1060" s="101" t="s">
        <v>164</v>
      </c>
      <c r="G1060">
        <v>0</v>
      </c>
      <c r="H1060">
        <v>0</v>
      </c>
    </row>
    <row r="1061" spans="1:8">
      <c r="A1061" t="s">
        <v>520</v>
      </c>
      <c r="B1061" s="101" t="s">
        <v>520</v>
      </c>
      <c r="C1061" s="101" t="s">
        <v>2616</v>
      </c>
      <c r="D1061" s="101" t="s">
        <v>1381</v>
      </c>
      <c r="E1061" s="101" t="s">
        <v>2599</v>
      </c>
      <c r="F1061" s="101" t="s">
        <v>164</v>
      </c>
      <c r="G1061">
        <v>0</v>
      </c>
      <c r="H1061">
        <v>0</v>
      </c>
    </row>
    <row r="1062" spans="1:8">
      <c r="A1062" t="s">
        <v>1244</v>
      </c>
      <c r="B1062" s="101" t="s">
        <v>1244</v>
      </c>
      <c r="C1062" s="101" t="s">
        <v>1394</v>
      </c>
      <c r="D1062" s="101" t="s">
        <v>1381</v>
      </c>
      <c r="E1062" s="101" t="s">
        <v>1395</v>
      </c>
      <c r="F1062" s="101" t="s">
        <v>164</v>
      </c>
      <c r="G1062">
        <v>0</v>
      </c>
      <c r="H1062">
        <v>0</v>
      </c>
    </row>
    <row r="1063" spans="1:8">
      <c r="A1063" t="s">
        <v>166</v>
      </c>
      <c r="B1063" s="101" t="s">
        <v>166</v>
      </c>
      <c r="C1063" s="101" t="s">
        <v>2617</v>
      </c>
      <c r="D1063" s="101" t="s">
        <v>1381</v>
      </c>
      <c r="E1063" s="101"/>
      <c r="F1063" s="101" t="s">
        <v>167</v>
      </c>
      <c r="G1063">
        <v>0</v>
      </c>
      <c r="H1063">
        <v>0</v>
      </c>
    </row>
    <row r="1064" spans="1:8">
      <c r="A1064" t="s">
        <v>293</v>
      </c>
      <c r="B1064" s="101" t="s">
        <v>293</v>
      </c>
      <c r="C1064" s="101" t="s">
        <v>2618</v>
      </c>
      <c r="D1064" s="101" t="s">
        <v>1381</v>
      </c>
      <c r="E1064" s="101" t="s">
        <v>2619</v>
      </c>
      <c r="F1064" s="101" t="s">
        <v>167</v>
      </c>
      <c r="G1064">
        <v>0</v>
      </c>
      <c r="H1064">
        <v>0</v>
      </c>
    </row>
    <row r="1065" spans="1:8">
      <c r="A1065" t="s">
        <v>294</v>
      </c>
      <c r="B1065" s="101" t="s">
        <v>294</v>
      </c>
      <c r="C1065" s="101" t="s">
        <v>2620</v>
      </c>
      <c r="D1065" s="101" t="s">
        <v>1381</v>
      </c>
      <c r="E1065" s="101" t="s">
        <v>2621</v>
      </c>
      <c r="F1065" s="101" t="s">
        <v>167</v>
      </c>
      <c r="G1065">
        <v>0</v>
      </c>
      <c r="H1065">
        <v>0</v>
      </c>
    </row>
    <row r="1066" spans="1:8">
      <c r="A1066" t="s">
        <v>389</v>
      </c>
      <c r="B1066" s="101" t="s">
        <v>389</v>
      </c>
      <c r="C1066" s="101" t="s">
        <v>2622</v>
      </c>
      <c r="D1066" s="101" t="s">
        <v>1381</v>
      </c>
      <c r="E1066" s="101" t="s">
        <v>2623</v>
      </c>
      <c r="F1066" s="101" t="s">
        <v>167</v>
      </c>
      <c r="G1066">
        <v>0</v>
      </c>
      <c r="H1066">
        <v>0</v>
      </c>
    </row>
    <row r="1067" spans="1:8">
      <c r="A1067" t="s">
        <v>35</v>
      </c>
      <c r="B1067" s="101" t="s">
        <v>35</v>
      </c>
      <c r="C1067" s="101" t="s">
        <v>2624</v>
      </c>
      <c r="D1067" s="101" t="s">
        <v>1381</v>
      </c>
      <c r="E1067" s="101" t="s">
        <v>2625</v>
      </c>
      <c r="F1067" s="101" t="s">
        <v>36</v>
      </c>
      <c r="G1067">
        <v>0</v>
      </c>
      <c r="H1067">
        <v>0</v>
      </c>
    </row>
    <row r="1068" spans="1:8">
      <c r="A1068" t="s">
        <v>50</v>
      </c>
      <c r="B1068" s="101" t="s">
        <v>50</v>
      </c>
      <c r="C1068" s="101" t="s">
        <v>2626</v>
      </c>
      <c r="D1068" s="101" t="s">
        <v>1381</v>
      </c>
      <c r="E1068" s="101" t="s">
        <v>2627</v>
      </c>
      <c r="F1068" s="101" t="s">
        <v>36</v>
      </c>
      <c r="G1068">
        <v>0</v>
      </c>
      <c r="H1068">
        <v>0</v>
      </c>
    </row>
    <row r="1069" spans="1:8">
      <c r="A1069" t="s">
        <v>1040</v>
      </c>
      <c r="B1069" s="101" t="s">
        <v>1040</v>
      </c>
      <c r="C1069" s="101" t="s">
        <v>2628</v>
      </c>
      <c r="D1069" s="101" t="s">
        <v>1381</v>
      </c>
      <c r="E1069" s="101" t="s">
        <v>2629</v>
      </c>
      <c r="F1069" s="101" t="s">
        <v>36</v>
      </c>
      <c r="G1069">
        <v>0</v>
      </c>
      <c r="H1069">
        <v>0</v>
      </c>
    </row>
    <row r="1070" spans="1:8">
      <c r="A1070" t="s">
        <v>1043</v>
      </c>
      <c r="B1070" s="101" t="s">
        <v>1043</v>
      </c>
      <c r="C1070" s="101" t="s">
        <v>2630</v>
      </c>
      <c r="D1070" s="101" t="s">
        <v>1381</v>
      </c>
      <c r="E1070" s="101" t="s">
        <v>2631</v>
      </c>
      <c r="F1070" s="101" t="s">
        <v>36</v>
      </c>
      <c r="G1070">
        <v>0</v>
      </c>
      <c r="H1070">
        <v>0</v>
      </c>
    </row>
    <row r="1071" spans="1:8">
      <c r="A1071" t="s">
        <v>745</v>
      </c>
      <c r="B1071" s="101" t="s">
        <v>745</v>
      </c>
      <c r="C1071" s="101" t="s">
        <v>2632</v>
      </c>
      <c r="D1071" s="101" t="s">
        <v>1381</v>
      </c>
      <c r="E1071" s="101" t="s">
        <v>2633</v>
      </c>
      <c r="F1071" s="101" t="s">
        <v>36</v>
      </c>
      <c r="G1071">
        <v>1.48493594811179E-3</v>
      </c>
      <c r="H1071" s="140">
        <v>4.6608406870592497E-4</v>
      </c>
    </row>
    <row r="1072" spans="1:8">
      <c r="A1072" t="s">
        <v>321</v>
      </c>
      <c r="B1072" s="101" t="s">
        <v>321</v>
      </c>
      <c r="C1072" s="101" t="s">
        <v>2634</v>
      </c>
      <c r="D1072" s="101" t="s">
        <v>1381</v>
      </c>
      <c r="E1072" s="101" t="s">
        <v>2635</v>
      </c>
      <c r="F1072" s="101" t="s">
        <v>322</v>
      </c>
      <c r="G1072">
        <v>0</v>
      </c>
      <c r="H1072">
        <v>0</v>
      </c>
    </row>
    <row r="1073" spans="1:8">
      <c r="A1073" t="s">
        <v>338</v>
      </c>
      <c r="B1073" s="101" t="s">
        <v>338</v>
      </c>
      <c r="C1073" s="101" t="s">
        <v>2636</v>
      </c>
      <c r="D1073" s="101" t="s">
        <v>1381</v>
      </c>
      <c r="E1073" s="101" t="s">
        <v>2637</v>
      </c>
      <c r="F1073" s="101" t="s">
        <v>322</v>
      </c>
      <c r="G1073">
        <v>0</v>
      </c>
      <c r="H1073">
        <v>0</v>
      </c>
    </row>
    <row r="1074" spans="1:8">
      <c r="A1074" t="s">
        <v>534</v>
      </c>
      <c r="B1074" s="101" t="s">
        <v>534</v>
      </c>
      <c r="C1074" s="101" t="s">
        <v>2638</v>
      </c>
      <c r="D1074" s="101" t="s">
        <v>1381</v>
      </c>
      <c r="E1074" s="101" t="s">
        <v>2639</v>
      </c>
      <c r="F1074" s="101" t="s">
        <v>322</v>
      </c>
      <c r="G1074">
        <v>0</v>
      </c>
      <c r="H1074">
        <v>0</v>
      </c>
    </row>
    <row r="1075" spans="1:8">
      <c r="A1075" t="s">
        <v>573</v>
      </c>
      <c r="B1075" s="101" t="s">
        <v>573</v>
      </c>
      <c r="C1075" s="101" t="s">
        <v>2640</v>
      </c>
      <c r="D1075" s="101" t="s">
        <v>1381</v>
      </c>
      <c r="E1075" s="101" t="s">
        <v>1397</v>
      </c>
      <c r="F1075" s="101" t="s">
        <v>71</v>
      </c>
      <c r="G1075">
        <v>99.960684029144502</v>
      </c>
      <c r="H1075">
        <v>0</v>
      </c>
    </row>
    <row r="1076" spans="1:8">
      <c r="A1076" t="s">
        <v>803</v>
      </c>
      <c r="B1076" s="101" t="s">
        <v>803</v>
      </c>
      <c r="C1076" s="101" t="s">
        <v>2641</v>
      </c>
      <c r="D1076" s="101" t="s">
        <v>1381</v>
      </c>
      <c r="E1076" s="101" t="s">
        <v>1397</v>
      </c>
      <c r="F1076" s="101" t="s">
        <v>71</v>
      </c>
      <c r="G1076">
        <v>0</v>
      </c>
      <c r="H1076">
        <v>0</v>
      </c>
    </row>
    <row r="1077" spans="1:8">
      <c r="A1077" t="s">
        <v>574</v>
      </c>
      <c r="B1077" s="101" t="s">
        <v>574</v>
      </c>
      <c r="C1077" s="101" t="s">
        <v>2642</v>
      </c>
      <c r="D1077" s="101" t="s">
        <v>1381</v>
      </c>
      <c r="E1077" s="101" t="s">
        <v>1397</v>
      </c>
      <c r="F1077" s="101" t="s">
        <v>71</v>
      </c>
      <c r="G1077">
        <v>61.514120622573898</v>
      </c>
      <c r="H1077">
        <v>13.156162606565101</v>
      </c>
    </row>
    <row r="1078" spans="1:8">
      <c r="A1078" t="s">
        <v>577</v>
      </c>
      <c r="B1078" s="101" t="s">
        <v>577</v>
      </c>
      <c r="C1078" s="101" t="s">
        <v>2643</v>
      </c>
      <c r="D1078" s="101" t="s">
        <v>1381</v>
      </c>
      <c r="E1078" s="101" t="s">
        <v>1553</v>
      </c>
      <c r="F1078" s="101" t="s">
        <v>71</v>
      </c>
      <c r="G1078">
        <v>99.960684029144502</v>
      </c>
      <c r="H1078">
        <v>0</v>
      </c>
    </row>
    <row r="1079" spans="1:8">
      <c r="A1079" t="s">
        <v>583</v>
      </c>
      <c r="B1079" s="101" t="s">
        <v>583</v>
      </c>
      <c r="C1079" s="101" t="s">
        <v>2644</v>
      </c>
      <c r="D1079" s="101" t="s">
        <v>1381</v>
      </c>
      <c r="E1079" s="101" t="s">
        <v>2645</v>
      </c>
      <c r="F1079" s="101" t="s">
        <v>71</v>
      </c>
      <c r="G1079">
        <v>61.514120622573898</v>
      </c>
      <c r="H1079">
        <v>13.156162606565101</v>
      </c>
    </row>
    <row r="1080" spans="1:8">
      <c r="A1080" t="s">
        <v>812</v>
      </c>
      <c r="B1080" s="101" t="s">
        <v>812</v>
      </c>
      <c r="C1080" s="101" t="s">
        <v>2646</v>
      </c>
      <c r="D1080" s="101" t="s">
        <v>1381</v>
      </c>
      <c r="E1080" s="101" t="s">
        <v>1709</v>
      </c>
      <c r="F1080" s="101" t="s">
        <v>71</v>
      </c>
      <c r="G1080">
        <v>3.4655288496712702</v>
      </c>
      <c r="H1080">
        <v>0</v>
      </c>
    </row>
    <row r="1081" spans="1:8">
      <c r="A1081" t="s">
        <v>70</v>
      </c>
      <c r="B1081" s="101" t="s">
        <v>70</v>
      </c>
      <c r="C1081" s="101" t="s">
        <v>2647</v>
      </c>
      <c r="D1081" s="101" t="s">
        <v>1381</v>
      </c>
      <c r="E1081" s="101" t="s">
        <v>1709</v>
      </c>
      <c r="F1081" s="101" t="s">
        <v>71</v>
      </c>
      <c r="G1081">
        <v>0</v>
      </c>
      <c r="H1081">
        <v>0</v>
      </c>
    </row>
    <row r="1082" spans="1:8">
      <c r="A1082" t="s">
        <v>813</v>
      </c>
      <c r="B1082" s="101" t="s">
        <v>813</v>
      </c>
      <c r="C1082" s="101" t="s">
        <v>2648</v>
      </c>
      <c r="D1082" s="101" t="s">
        <v>1381</v>
      </c>
      <c r="E1082" s="101" t="s">
        <v>1709</v>
      </c>
      <c r="F1082" s="101" t="s">
        <v>71</v>
      </c>
      <c r="G1082">
        <v>0</v>
      </c>
      <c r="H1082">
        <v>0</v>
      </c>
    </row>
    <row r="1083" spans="1:8">
      <c r="A1083" t="s">
        <v>72</v>
      </c>
      <c r="B1083" s="101" t="s">
        <v>72</v>
      </c>
      <c r="C1083" s="101" t="s">
        <v>2646</v>
      </c>
      <c r="D1083" s="101" t="s">
        <v>1381</v>
      </c>
      <c r="E1083" s="101" t="s">
        <v>1709</v>
      </c>
      <c r="F1083" s="101" t="s">
        <v>71</v>
      </c>
      <c r="G1083">
        <v>0</v>
      </c>
      <c r="H1083">
        <v>0</v>
      </c>
    </row>
    <row r="1084" spans="1:8">
      <c r="A1084" t="s">
        <v>884</v>
      </c>
      <c r="B1084" s="101" t="s">
        <v>884</v>
      </c>
      <c r="C1084" s="101" t="s">
        <v>2649</v>
      </c>
      <c r="D1084" s="101" t="s">
        <v>1381</v>
      </c>
      <c r="E1084" s="101" t="s">
        <v>2650</v>
      </c>
      <c r="F1084" s="101" t="s">
        <v>71</v>
      </c>
      <c r="G1084">
        <v>0</v>
      </c>
      <c r="H1084">
        <v>0</v>
      </c>
    </row>
    <row r="1085" spans="1:8">
      <c r="A1085" t="s">
        <v>698</v>
      </c>
      <c r="B1085" s="101" t="s">
        <v>698</v>
      </c>
      <c r="C1085" s="101" t="s">
        <v>2651</v>
      </c>
      <c r="D1085" s="101" t="s">
        <v>1381</v>
      </c>
      <c r="E1085" s="101" t="s">
        <v>2652</v>
      </c>
      <c r="F1085" s="101" t="s">
        <v>71</v>
      </c>
      <c r="G1085">
        <v>99.960684029144502</v>
      </c>
      <c r="H1085">
        <v>0</v>
      </c>
    </row>
    <row r="1086" spans="1:8">
      <c r="A1086" t="s">
        <v>704</v>
      </c>
      <c r="B1086" s="101" t="s">
        <v>704</v>
      </c>
      <c r="C1086" s="101" t="s">
        <v>2653</v>
      </c>
      <c r="D1086" s="101" t="s">
        <v>1381</v>
      </c>
      <c r="E1086" s="101" t="s">
        <v>2652</v>
      </c>
      <c r="F1086" s="101" t="s">
        <v>71</v>
      </c>
      <c r="G1086">
        <v>61.514120622573898</v>
      </c>
      <c r="H1086">
        <v>13.156162606565101</v>
      </c>
    </row>
    <row r="1087" spans="1:8">
      <c r="A1087" t="s">
        <v>712</v>
      </c>
      <c r="B1087" s="101" t="s">
        <v>712</v>
      </c>
      <c r="C1087" s="101" t="s">
        <v>2654</v>
      </c>
      <c r="D1087" s="101" t="s">
        <v>1381</v>
      </c>
      <c r="E1087" s="101" t="s">
        <v>2655</v>
      </c>
      <c r="F1087" s="101" t="s">
        <v>71</v>
      </c>
      <c r="G1087">
        <v>61.514120622573898</v>
      </c>
      <c r="H1087">
        <v>13.156162606565101</v>
      </c>
    </row>
    <row r="1088" spans="1:8">
      <c r="A1088" t="s">
        <v>723</v>
      </c>
      <c r="B1088" s="101" t="s">
        <v>723</v>
      </c>
      <c r="C1088" s="101" t="s">
        <v>2656</v>
      </c>
      <c r="D1088" s="101" t="s">
        <v>1381</v>
      </c>
      <c r="E1088" s="101"/>
      <c r="F1088" s="101" t="s">
        <v>71</v>
      </c>
      <c r="G1088">
        <v>61.514120622573898</v>
      </c>
      <c r="H1088">
        <v>13.156162606565101</v>
      </c>
    </row>
    <row r="1089" spans="1:8">
      <c r="A1089" t="s">
        <v>1090</v>
      </c>
      <c r="B1089" s="101" t="s">
        <v>1090</v>
      </c>
      <c r="C1089" s="101" t="s">
        <v>2657</v>
      </c>
      <c r="D1089" s="101" t="s">
        <v>1381</v>
      </c>
      <c r="E1089" s="101" t="s">
        <v>2658</v>
      </c>
      <c r="F1089" s="101" t="s">
        <v>71</v>
      </c>
      <c r="G1089">
        <v>-99.960684029144502</v>
      </c>
      <c r="H1089">
        <v>0</v>
      </c>
    </row>
    <row r="1090" spans="1:8">
      <c r="A1090" t="s">
        <v>908</v>
      </c>
      <c r="B1090" s="101" t="s">
        <v>908</v>
      </c>
      <c r="C1090" s="101" t="s">
        <v>2659</v>
      </c>
      <c r="D1090" s="101" t="s">
        <v>1381</v>
      </c>
      <c r="E1090" s="101" t="s">
        <v>2660</v>
      </c>
      <c r="F1090" s="101" t="s">
        <v>71</v>
      </c>
      <c r="G1090">
        <v>0</v>
      </c>
      <c r="H1090">
        <v>0</v>
      </c>
    </row>
    <row r="1091" spans="1:8">
      <c r="A1091" t="s">
        <v>742</v>
      </c>
      <c r="B1091" s="101" t="s">
        <v>742</v>
      </c>
      <c r="C1091" s="101" t="s">
        <v>2661</v>
      </c>
      <c r="D1091" s="101" t="s">
        <v>1381</v>
      </c>
      <c r="E1091" s="101" t="s">
        <v>2660</v>
      </c>
      <c r="F1091" s="101" t="s">
        <v>71</v>
      </c>
      <c r="G1091">
        <v>99.960684029144502</v>
      </c>
      <c r="H1091">
        <v>0</v>
      </c>
    </row>
    <row r="1092" spans="1:8">
      <c r="A1092" t="s">
        <v>743</v>
      </c>
      <c r="B1092" s="101" t="s">
        <v>743</v>
      </c>
      <c r="C1092" s="101" t="s">
        <v>2662</v>
      </c>
      <c r="D1092" s="101" t="s">
        <v>1381</v>
      </c>
      <c r="E1092" s="101" t="s">
        <v>2660</v>
      </c>
      <c r="F1092" s="101" t="s">
        <v>71</v>
      </c>
      <c r="G1092">
        <v>61.514120622573898</v>
      </c>
      <c r="H1092">
        <v>13.156162606565101</v>
      </c>
    </row>
    <row r="1093" spans="1:8">
      <c r="A1093" t="s">
        <v>1133</v>
      </c>
      <c r="B1093" s="169" t="s">
        <v>2663</v>
      </c>
      <c r="C1093" s="102" t="s">
        <v>2646</v>
      </c>
      <c r="D1093" s="102" t="s">
        <v>1381</v>
      </c>
      <c r="E1093" s="102" t="s">
        <v>1709</v>
      </c>
      <c r="F1093" s="102" t="s">
        <v>71</v>
      </c>
      <c r="G1093">
        <v>0</v>
      </c>
      <c r="H1093">
        <v>6.2697172970544196E-2</v>
      </c>
    </row>
    <row r="1094" spans="1:8">
      <c r="A1094" t="s">
        <v>951</v>
      </c>
      <c r="B1094" s="101" t="s">
        <v>951</v>
      </c>
      <c r="C1094" s="101" t="s">
        <v>2664</v>
      </c>
      <c r="D1094" s="101" t="s">
        <v>1381</v>
      </c>
      <c r="E1094" s="101" t="s">
        <v>2652</v>
      </c>
      <c r="F1094" s="101" t="s">
        <v>71</v>
      </c>
      <c r="G1094">
        <v>0</v>
      </c>
      <c r="H1094">
        <v>0</v>
      </c>
    </row>
    <row r="1095" spans="1:8">
      <c r="A1095" t="s">
        <v>20</v>
      </c>
      <c r="B1095" s="101" t="s">
        <v>20</v>
      </c>
      <c r="C1095" s="101" t="s">
        <v>2665</v>
      </c>
      <c r="D1095" s="101" t="s">
        <v>1381</v>
      </c>
      <c r="E1095" s="101" t="s">
        <v>1783</v>
      </c>
      <c r="F1095" s="101" t="s">
        <v>21</v>
      </c>
      <c r="G1095">
        <v>0</v>
      </c>
      <c r="H1095">
        <v>0</v>
      </c>
    </row>
    <row r="1096" spans="1:8">
      <c r="A1096" t="s">
        <v>432</v>
      </c>
      <c r="B1096" s="101" t="s">
        <v>432</v>
      </c>
      <c r="C1096" s="101" t="s">
        <v>2666</v>
      </c>
      <c r="D1096" s="101" t="s">
        <v>1381</v>
      </c>
      <c r="E1096" s="101" t="s">
        <v>2667</v>
      </c>
      <c r="F1096" s="101" t="s">
        <v>21</v>
      </c>
      <c r="G1096">
        <v>0</v>
      </c>
      <c r="H1096">
        <v>0</v>
      </c>
    </row>
    <row r="1097" spans="1:8">
      <c r="A1097" t="s">
        <v>433</v>
      </c>
      <c r="B1097" s="101" t="s">
        <v>433</v>
      </c>
      <c r="C1097" s="101" t="s">
        <v>2668</v>
      </c>
      <c r="D1097" s="101" t="s">
        <v>1381</v>
      </c>
      <c r="E1097" s="101" t="s">
        <v>2667</v>
      </c>
      <c r="F1097" s="101" t="s">
        <v>21</v>
      </c>
      <c r="G1097">
        <v>0</v>
      </c>
      <c r="H1097">
        <v>0</v>
      </c>
    </row>
    <row r="1098" spans="1:8">
      <c r="A1098" t="s">
        <v>434</v>
      </c>
      <c r="B1098" s="101" t="s">
        <v>434</v>
      </c>
      <c r="C1098" s="101" t="s">
        <v>2669</v>
      </c>
      <c r="D1098" s="101" t="s">
        <v>1381</v>
      </c>
      <c r="E1098" s="101" t="s">
        <v>2667</v>
      </c>
      <c r="F1098" s="101" t="s">
        <v>21</v>
      </c>
      <c r="G1098">
        <v>0</v>
      </c>
      <c r="H1098">
        <v>0</v>
      </c>
    </row>
    <row r="1099" spans="1:8">
      <c r="A1099" t="s">
        <v>1018</v>
      </c>
      <c r="B1099" s="101" t="s">
        <v>1018</v>
      </c>
      <c r="C1099" s="101" t="s">
        <v>2670</v>
      </c>
      <c r="D1099" s="101" t="s">
        <v>2671</v>
      </c>
      <c r="E1099" s="170"/>
      <c r="F1099" s="170"/>
      <c r="G1099">
        <v>0</v>
      </c>
      <c r="H1099">
        <v>0</v>
      </c>
    </row>
    <row r="1100" spans="1:8">
      <c r="A1100" t="s">
        <v>203</v>
      </c>
      <c r="B1100" s="101" t="s">
        <v>203</v>
      </c>
      <c r="C1100" s="101" t="s">
        <v>2672</v>
      </c>
      <c r="D1100" s="101" t="s">
        <v>2671</v>
      </c>
      <c r="E1100" s="170"/>
      <c r="F1100" s="170"/>
      <c r="G1100">
        <v>0</v>
      </c>
      <c r="H1100">
        <v>0</v>
      </c>
    </row>
    <row r="1101" spans="1:8">
      <c r="A1101" t="s">
        <v>839</v>
      </c>
      <c r="B1101" s="101" t="s">
        <v>839</v>
      </c>
      <c r="C1101" s="101" t="s">
        <v>2673</v>
      </c>
      <c r="D1101" s="101" t="s">
        <v>2671</v>
      </c>
      <c r="E1101" s="170"/>
      <c r="F1101" s="170"/>
      <c r="G1101">
        <v>10.425004434286</v>
      </c>
      <c r="H1101">
        <v>19.823531682344498</v>
      </c>
    </row>
    <row r="1102" spans="1:8">
      <c r="A1102" t="s">
        <v>1019</v>
      </c>
      <c r="B1102" s="101" t="s">
        <v>1019</v>
      </c>
      <c r="C1102" s="101" t="s">
        <v>2674</v>
      </c>
      <c r="D1102" s="101" t="s">
        <v>2671</v>
      </c>
      <c r="E1102" s="170"/>
      <c r="F1102" s="170"/>
      <c r="G1102">
        <v>0</v>
      </c>
      <c r="H1102">
        <v>0</v>
      </c>
    </row>
    <row r="1103" spans="1:8">
      <c r="A1103" t="s">
        <v>840</v>
      </c>
      <c r="B1103" s="101" t="s">
        <v>840</v>
      </c>
      <c r="C1103" s="101" t="s">
        <v>2675</v>
      </c>
      <c r="D1103" s="101" t="s">
        <v>2671</v>
      </c>
      <c r="E1103" s="170"/>
      <c r="F1103" s="170"/>
      <c r="G1103">
        <v>160.32305533178501</v>
      </c>
      <c r="H1103">
        <v>-7.9042045504117997</v>
      </c>
    </row>
    <row r="1104" spans="1:8">
      <c r="A1104" t="s">
        <v>633</v>
      </c>
      <c r="B1104" s="101" t="s">
        <v>633</v>
      </c>
      <c r="C1104" s="101" t="s">
        <v>2676</v>
      </c>
      <c r="D1104" s="101" t="s">
        <v>2671</v>
      </c>
      <c r="E1104" s="170"/>
      <c r="F1104" s="170"/>
      <c r="G1104">
        <v>-9.6260514522838195E-2</v>
      </c>
      <c r="H1104">
        <v>-3.0211873301402899E-2</v>
      </c>
    </row>
    <row r="1105" spans="1:8">
      <c r="A1105" t="s">
        <v>204</v>
      </c>
      <c r="B1105" s="101" t="s">
        <v>204</v>
      </c>
      <c r="C1105" s="101" t="s">
        <v>2677</v>
      </c>
      <c r="D1105" s="101" t="s">
        <v>2671</v>
      </c>
      <c r="E1105" s="170"/>
      <c r="F1105" s="170"/>
      <c r="G1105">
        <v>0</v>
      </c>
      <c r="H1105">
        <v>0</v>
      </c>
    </row>
    <row r="1106" spans="1:8">
      <c r="A1106" t="s">
        <v>205</v>
      </c>
      <c r="B1106" s="101" t="s">
        <v>205</v>
      </c>
      <c r="C1106" s="101" t="s">
        <v>2678</v>
      </c>
      <c r="D1106" s="101" t="s">
        <v>2671</v>
      </c>
      <c r="E1106" s="170"/>
      <c r="F1106" s="170"/>
      <c r="G1106">
        <v>0</v>
      </c>
      <c r="H1106">
        <v>0</v>
      </c>
    </row>
    <row r="1107" spans="1:8">
      <c r="A1107" t="s">
        <v>206</v>
      </c>
      <c r="B1107" s="101" t="s">
        <v>206</v>
      </c>
      <c r="C1107" s="101" t="s">
        <v>2679</v>
      </c>
      <c r="D1107" s="101" t="s">
        <v>2671</v>
      </c>
      <c r="E1107" s="170"/>
      <c r="F1107" s="170"/>
      <c r="G1107">
        <v>0</v>
      </c>
      <c r="H1107">
        <v>-58.9702235378439</v>
      </c>
    </row>
    <row r="1108" spans="1:8">
      <c r="A1108" t="s">
        <v>634</v>
      </c>
      <c r="B1108" s="101" t="s">
        <v>634</v>
      </c>
      <c r="C1108" s="101" t="s">
        <v>2680</v>
      </c>
      <c r="D1108" s="101" t="s">
        <v>2671</v>
      </c>
      <c r="E1108" s="170"/>
      <c r="F1108" s="170"/>
      <c r="G1108">
        <v>-100</v>
      </c>
      <c r="H1108">
        <v>-1</v>
      </c>
    </row>
    <row r="1109" spans="1:8">
      <c r="A1109" t="s">
        <v>207</v>
      </c>
      <c r="B1109" s="101" t="s">
        <v>207</v>
      </c>
      <c r="C1109" s="101" t="s">
        <v>2681</v>
      </c>
      <c r="D1109" s="101" t="s">
        <v>2671</v>
      </c>
      <c r="E1109" s="170"/>
      <c r="F1109" s="170"/>
      <c r="G1109">
        <v>0</v>
      </c>
      <c r="H1109">
        <v>0</v>
      </c>
    </row>
    <row r="1110" spans="1:8">
      <c r="A1110" t="s">
        <v>208</v>
      </c>
      <c r="B1110" s="101" t="s">
        <v>208</v>
      </c>
      <c r="C1110" s="101" t="s">
        <v>2682</v>
      </c>
      <c r="D1110" s="101" t="s">
        <v>2671</v>
      </c>
      <c r="E1110" s="170"/>
      <c r="F1110" s="170"/>
      <c r="G1110">
        <v>0</v>
      </c>
      <c r="H1110">
        <v>0</v>
      </c>
    </row>
    <row r="1111" spans="1:8">
      <c r="A1111" t="s">
        <v>209</v>
      </c>
      <c r="B1111" s="101" t="s">
        <v>209</v>
      </c>
      <c r="C1111" s="101" t="s">
        <v>2683</v>
      </c>
      <c r="D1111" s="101" t="s">
        <v>2671</v>
      </c>
      <c r="E1111" s="170"/>
      <c r="F1111" s="170"/>
      <c r="G1111">
        <v>0</v>
      </c>
      <c r="H1111">
        <v>0</v>
      </c>
    </row>
    <row r="1112" spans="1:8">
      <c r="A1112" t="s">
        <v>210</v>
      </c>
      <c r="B1112" s="101" t="s">
        <v>210</v>
      </c>
      <c r="C1112" s="101" t="s">
        <v>2684</v>
      </c>
      <c r="D1112" s="101" t="s">
        <v>2671</v>
      </c>
      <c r="E1112" s="170"/>
      <c r="F1112" s="170"/>
      <c r="G1112">
        <v>0</v>
      </c>
      <c r="H1112">
        <v>0</v>
      </c>
    </row>
    <row r="1113" spans="1:8">
      <c r="A1113" t="s">
        <v>211</v>
      </c>
      <c r="B1113" s="101" t="s">
        <v>211</v>
      </c>
      <c r="C1113" s="101" t="s">
        <v>2685</v>
      </c>
      <c r="D1113" s="101" t="s">
        <v>2671</v>
      </c>
      <c r="E1113" s="170"/>
      <c r="F1113" s="170"/>
      <c r="G1113">
        <v>0</v>
      </c>
      <c r="H1113">
        <v>0</v>
      </c>
    </row>
    <row r="1114" spans="1:8">
      <c r="A1114" t="s">
        <v>635</v>
      </c>
      <c r="B1114" s="101" t="s">
        <v>635</v>
      </c>
      <c r="C1114" s="101" t="s">
        <v>2686</v>
      </c>
      <c r="D1114" s="101" t="s">
        <v>2671</v>
      </c>
      <c r="E1114" s="170"/>
      <c r="F1114" s="170"/>
      <c r="G1114">
        <v>53.220196042997102</v>
      </c>
      <c r="H1114">
        <v>47.895772486290397</v>
      </c>
    </row>
    <row r="1115" spans="1:8">
      <c r="A1115" t="s">
        <v>636</v>
      </c>
      <c r="B1115" s="101" t="s">
        <v>636</v>
      </c>
      <c r="C1115" s="101" t="s">
        <v>2687</v>
      </c>
      <c r="D1115" s="101" t="s">
        <v>2671</v>
      </c>
      <c r="E1115" s="170"/>
      <c r="F1115" s="170"/>
      <c r="G1115">
        <v>-2.4946923928292699E-2</v>
      </c>
      <c r="H1115">
        <v>-7.8297057411450596E-3</v>
      </c>
    </row>
    <row r="1116" spans="1:8">
      <c r="A1116" t="s">
        <v>212</v>
      </c>
      <c r="B1116" s="101" t="s">
        <v>212</v>
      </c>
      <c r="C1116" s="101" t="s">
        <v>2688</v>
      </c>
      <c r="D1116" s="101" t="s">
        <v>2671</v>
      </c>
      <c r="E1116" s="170"/>
      <c r="F1116" s="170"/>
      <c r="G1116">
        <v>0</v>
      </c>
      <c r="H1116">
        <v>0</v>
      </c>
    </row>
    <row r="1117" spans="1:8">
      <c r="A1117" t="s">
        <v>1020</v>
      </c>
      <c r="B1117" s="101" t="s">
        <v>1020</v>
      </c>
      <c r="C1117" s="101" t="s">
        <v>2689</v>
      </c>
      <c r="D1117" s="101" t="s">
        <v>2671</v>
      </c>
      <c r="E1117" s="170"/>
      <c r="F1117" s="170"/>
      <c r="G1117">
        <v>0</v>
      </c>
      <c r="H1117">
        <v>0</v>
      </c>
    </row>
    <row r="1118" spans="1:8">
      <c r="A1118" t="s">
        <v>213</v>
      </c>
      <c r="B1118" s="101" t="s">
        <v>213</v>
      </c>
      <c r="C1118" s="101" t="s">
        <v>2690</v>
      </c>
      <c r="D1118" s="101" t="s">
        <v>2671</v>
      </c>
      <c r="E1118" s="170"/>
      <c r="F1118" s="170"/>
      <c r="G1118">
        <v>0</v>
      </c>
      <c r="H1118">
        <v>0</v>
      </c>
    </row>
    <row r="1119" spans="1:8">
      <c r="A1119" t="s">
        <v>214</v>
      </c>
      <c r="B1119" s="101" t="s">
        <v>214</v>
      </c>
      <c r="C1119" s="101" t="s">
        <v>2691</v>
      </c>
      <c r="D1119" s="101" t="s">
        <v>2671</v>
      </c>
      <c r="E1119" s="170"/>
      <c r="F1119" s="170"/>
      <c r="G1119">
        <v>0</v>
      </c>
      <c r="H1119">
        <v>0</v>
      </c>
    </row>
    <row r="1120" spans="1:8">
      <c r="A1120" t="s">
        <v>215</v>
      </c>
      <c r="B1120" s="101" t="s">
        <v>215</v>
      </c>
      <c r="C1120" s="101" t="s">
        <v>2692</v>
      </c>
      <c r="D1120" s="101" t="s">
        <v>2671</v>
      </c>
      <c r="E1120" s="170"/>
      <c r="F1120" s="170"/>
      <c r="G1120">
        <v>0</v>
      </c>
      <c r="H1120">
        <v>0</v>
      </c>
    </row>
    <row r="1121" spans="1:8">
      <c r="A1121" t="s">
        <v>216</v>
      </c>
      <c r="B1121" s="101" t="s">
        <v>216</v>
      </c>
      <c r="C1121" s="101" t="s">
        <v>2693</v>
      </c>
      <c r="D1121" s="101" t="s">
        <v>2671</v>
      </c>
      <c r="E1121" s="170"/>
      <c r="F1121" s="170"/>
      <c r="G1121">
        <v>0</v>
      </c>
      <c r="H1121">
        <v>0</v>
      </c>
    </row>
    <row r="1122" spans="1:8">
      <c r="A1122" t="s">
        <v>217</v>
      </c>
      <c r="B1122" s="101" t="s">
        <v>217</v>
      </c>
      <c r="C1122" s="101" t="s">
        <v>2694</v>
      </c>
      <c r="D1122" s="101" t="s">
        <v>2671</v>
      </c>
      <c r="E1122" s="170"/>
      <c r="F1122" s="170"/>
      <c r="G1122">
        <v>0</v>
      </c>
      <c r="H1122">
        <v>0</v>
      </c>
    </row>
    <row r="1123" spans="1:8">
      <c r="A1123" t="s">
        <v>218</v>
      </c>
      <c r="B1123" s="101" t="s">
        <v>218</v>
      </c>
      <c r="C1123" s="101" t="s">
        <v>2695</v>
      </c>
      <c r="D1123" s="101" t="s">
        <v>2671</v>
      </c>
      <c r="E1123" s="170"/>
      <c r="F1123" s="170"/>
      <c r="G1123">
        <v>0</v>
      </c>
      <c r="H1123">
        <v>0</v>
      </c>
    </row>
    <row r="1124" spans="1:8">
      <c r="A1124" t="s">
        <v>219</v>
      </c>
      <c r="B1124" s="101" t="s">
        <v>219</v>
      </c>
      <c r="C1124" s="101" t="s">
        <v>2696</v>
      </c>
      <c r="D1124" s="101" t="s">
        <v>2671</v>
      </c>
      <c r="E1124" s="170"/>
      <c r="F1124" s="170"/>
      <c r="G1124">
        <v>0</v>
      </c>
      <c r="H1124">
        <v>0</v>
      </c>
    </row>
    <row r="1125" spans="1:8">
      <c r="A1125" t="s">
        <v>1021</v>
      </c>
      <c r="B1125" s="101" t="s">
        <v>1021</v>
      </c>
      <c r="C1125" s="101" t="s">
        <v>2697</v>
      </c>
      <c r="D1125" s="101" t="s">
        <v>2671</v>
      </c>
      <c r="E1125" s="170"/>
      <c r="F1125" s="170"/>
      <c r="G1125">
        <v>0</v>
      </c>
      <c r="H1125">
        <v>0</v>
      </c>
    </row>
    <row r="1126" spans="1:8">
      <c r="A1126" t="s">
        <v>637</v>
      </c>
      <c r="B1126" s="101" t="s">
        <v>637</v>
      </c>
      <c r="C1126" s="101" t="s">
        <v>2698</v>
      </c>
      <c r="D1126" s="101" t="s">
        <v>2671</v>
      </c>
      <c r="E1126" s="170"/>
      <c r="F1126" s="170"/>
      <c r="G1126">
        <v>396.76444923025298</v>
      </c>
      <c r="H1126">
        <v>0</v>
      </c>
    </row>
    <row r="1127" spans="1:8">
      <c r="A1127" t="s">
        <v>220</v>
      </c>
      <c r="B1127" s="101" t="s">
        <v>220</v>
      </c>
      <c r="C1127" s="101" t="s">
        <v>2699</v>
      </c>
      <c r="D1127" s="101" t="s">
        <v>2671</v>
      </c>
      <c r="E1127" s="170"/>
      <c r="F1127" s="170"/>
      <c r="G1127">
        <v>0</v>
      </c>
      <c r="H1127">
        <v>0</v>
      </c>
    </row>
    <row r="1128" spans="1:8">
      <c r="A1128" t="s">
        <v>638</v>
      </c>
      <c r="B1128" s="101" t="s">
        <v>638</v>
      </c>
      <c r="C1128" s="101" t="s">
        <v>2700</v>
      </c>
      <c r="D1128" s="101" t="s">
        <v>2671</v>
      </c>
      <c r="E1128" s="170"/>
      <c r="F1128" s="170"/>
      <c r="G1128">
        <v>-3.5601797669565297E-2</v>
      </c>
      <c r="H1128">
        <v>-1.11733523209934E-2</v>
      </c>
    </row>
    <row r="1129" spans="1:8">
      <c r="A1129" t="s">
        <v>639</v>
      </c>
      <c r="B1129" s="101" t="s">
        <v>639</v>
      </c>
      <c r="C1129" s="101" t="s">
        <v>2701</v>
      </c>
      <c r="D1129" s="101" t="s">
        <v>2671</v>
      </c>
      <c r="E1129" s="170"/>
      <c r="F1129" s="170"/>
      <c r="G1129">
        <v>-0.33877438715499603</v>
      </c>
      <c r="H1129">
        <v>-5.2838481691163501E-2</v>
      </c>
    </row>
    <row r="1130" spans="1:8">
      <c r="A1130" t="s">
        <v>640</v>
      </c>
      <c r="B1130" s="101" t="s">
        <v>640</v>
      </c>
      <c r="C1130" s="101" t="s">
        <v>2702</v>
      </c>
      <c r="D1130" s="101" t="s">
        <v>2671</v>
      </c>
      <c r="E1130" s="170"/>
      <c r="F1130" s="170"/>
      <c r="G1130">
        <v>-99.999999999938595</v>
      </c>
      <c r="H1130">
        <v>-1.2339829025554199E-2</v>
      </c>
    </row>
    <row r="1131" spans="1:8">
      <c r="A1131" t="s">
        <v>1022</v>
      </c>
      <c r="B1131" s="101" t="s">
        <v>1022</v>
      </c>
      <c r="C1131" s="101" t="s">
        <v>2703</v>
      </c>
      <c r="D1131" s="101" t="s">
        <v>2671</v>
      </c>
      <c r="E1131" s="170"/>
      <c r="F1131" s="170"/>
      <c r="G1131">
        <v>0</v>
      </c>
      <c r="H1131">
        <v>0</v>
      </c>
    </row>
    <row r="1132" spans="1:8">
      <c r="A1132" t="s">
        <v>1023</v>
      </c>
      <c r="B1132" s="101" t="s">
        <v>1023</v>
      </c>
      <c r="C1132" s="101" t="s">
        <v>2704</v>
      </c>
      <c r="D1132" s="101" t="s">
        <v>2671</v>
      </c>
      <c r="E1132" s="170"/>
      <c r="F1132" s="170"/>
      <c r="G1132">
        <v>0</v>
      </c>
      <c r="H1132">
        <v>0</v>
      </c>
    </row>
    <row r="1133" spans="1:8">
      <c r="A1133" t="s">
        <v>641</v>
      </c>
      <c r="B1133" s="101" t="s">
        <v>641</v>
      </c>
      <c r="C1133" s="101" t="s">
        <v>2705</v>
      </c>
      <c r="D1133" s="101" t="s">
        <v>2671</v>
      </c>
      <c r="E1133" s="170"/>
      <c r="F1133" s="170"/>
      <c r="G1133">
        <v>-61.635379392144202</v>
      </c>
      <c r="H1133">
        <v>-13.194219384001199</v>
      </c>
    </row>
    <row r="1134" spans="1:8">
      <c r="A1134" t="s">
        <v>642</v>
      </c>
      <c r="B1134" s="101" t="s">
        <v>642</v>
      </c>
      <c r="C1134" s="101" t="s">
        <v>2706</v>
      </c>
      <c r="D1134" s="101" t="s">
        <v>2671</v>
      </c>
      <c r="E1134" s="170"/>
      <c r="F1134" s="170"/>
      <c r="G1134">
        <v>-4.3880773893857597E-2</v>
      </c>
      <c r="H1134">
        <v>-1.3771011084353E-2</v>
      </c>
    </row>
    <row r="1135" spans="1:8">
      <c r="A1135" t="s">
        <v>221</v>
      </c>
      <c r="B1135" s="101" t="s">
        <v>221</v>
      </c>
      <c r="C1135" s="101" t="s">
        <v>2707</v>
      </c>
      <c r="D1135" s="101" t="s">
        <v>2671</v>
      </c>
      <c r="E1135" s="170"/>
      <c r="F1135" s="170"/>
      <c r="G1135">
        <v>0</v>
      </c>
      <c r="H1135">
        <v>0</v>
      </c>
    </row>
    <row r="1136" spans="1:8">
      <c r="A1136" t="s">
        <v>643</v>
      </c>
      <c r="B1136" s="101" t="s">
        <v>643</v>
      </c>
      <c r="C1136" s="101" t="s">
        <v>2708</v>
      </c>
      <c r="D1136" s="101" t="s">
        <v>2671</v>
      </c>
      <c r="E1136" s="170"/>
      <c r="F1136" s="170"/>
      <c r="G1136">
        <v>-2.9768382624016699E-2</v>
      </c>
      <c r="H1136">
        <v>-9.3419458988490602E-3</v>
      </c>
    </row>
    <row r="1137" spans="1:8">
      <c r="A1137" t="s">
        <v>222</v>
      </c>
      <c r="B1137" s="101" t="s">
        <v>222</v>
      </c>
      <c r="C1137" s="101" t="s">
        <v>2709</v>
      </c>
      <c r="D1137" s="101" t="s">
        <v>2671</v>
      </c>
      <c r="E1137" s="170"/>
      <c r="F1137" s="170"/>
      <c r="G1137">
        <v>0</v>
      </c>
      <c r="H1137">
        <v>0</v>
      </c>
    </row>
    <row r="1138" spans="1:8">
      <c r="A1138" t="s">
        <v>223</v>
      </c>
      <c r="B1138" s="101" t="s">
        <v>223</v>
      </c>
      <c r="C1138" s="101" t="s">
        <v>2710</v>
      </c>
      <c r="D1138" s="101" t="s">
        <v>2671</v>
      </c>
      <c r="E1138" s="170"/>
      <c r="F1138" s="170"/>
      <c r="G1138">
        <v>0</v>
      </c>
      <c r="H1138">
        <v>0</v>
      </c>
    </row>
    <row r="1139" spans="1:8">
      <c r="A1139" t="s">
        <v>224</v>
      </c>
      <c r="B1139" s="101" t="s">
        <v>224</v>
      </c>
      <c r="C1139" s="101" t="s">
        <v>2711</v>
      </c>
      <c r="D1139" s="101" t="s">
        <v>2671</v>
      </c>
      <c r="E1139" s="170"/>
      <c r="F1139" s="170"/>
      <c r="G1139">
        <v>0</v>
      </c>
      <c r="H1139">
        <v>79.763693914657196</v>
      </c>
    </row>
    <row r="1140" spans="1:8">
      <c r="A1140" t="s">
        <v>225</v>
      </c>
      <c r="B1140" s="101" t="s">
        <v>225</v>
      </c>
      <c r="C1140" s="101" t="s">
        <v>2712</v>
      </c>
      <c r="D1140" s="101" t="s">
        <v>2671</v>
      </c>
      <c r="E1140" s="170"/>
      <c r="F1140" s="170"/>
      <c r="G1140">
        <v>0</v>
      </c>
      <c r="H1140">
        <v>0</v>
      </c>
    </row>
    <row r="1141" spans="1:8">
      <c r="A1141" t="s">
        <v>841</v>
      </c>
      <c r="B1141" s="101" t="s">
        <v>841</v>
      </c>
      <c r="C1141" s="101" t="s">
        <v>2713</v>
      </c>
      <c r="D1141" s="101" t="s">
        <v>2671</v>
      </c>
      <c r="E1141" s="170"/>
      <c r="F1141" s="170"/>
      <c r="G1141">
        <v>-237.52436807373201</v>
      </c>
      <c r="H1141">
        <v>-23.7</v>
      </c>
    </row>
    <row r="1142" spans="1:8">
      <c r="A1142" t="s">
        <v>644</v>
      </c>
      <c r="B1142" s="101" t="s">
        <v>644</v>
      </c>
      <c r="C1142" s="101" t="s">
        <v>2714</v>
      </c>
      <c r="D1142" s="101" t="s">
        <v>2671</v>
      </c>
      <c r="E1142" s="170"/>
      <c r="F1142" s="170"/>
      <c r="G1142">
        <v>-7.0499625704469701E-2</v>
      </c>
      <c r="H1142">
        <v>-2.2126327935587799E-2</v>
      </c>
    </row>
    <row r="1143" spans="1:8">
      <c r="A1143" t="s">
        <v>645</v>
      </c>
      <c r="B1143" s="101" t="s">
        <v>645</v>
      </c>
      <c r="C1143" s="101" t="s">
        <v>2715</v>
      </c>
      <c r="D1143" s="101" t="s">
        <v>2671</v>
      </c>
      <c r="E1143" s="170"/>
      <c r="F1143" s="170"/>
      <c r="G1143">
        <v>-36.563833283767501</v>
      </c>
      <c r="H1143">
        <v>-0.29131140867086802</v>
      </c>
    </row>
    <row r="1144" spans="1:8">
      <c r="A1144" t="s">
        <v>226</v>
      </c>
      <c r="B1144" s="101" t="s">
        <v>226</v>
      </c>
      <c r="C1144" s="101" t="s">
        <v>2716</v>
      </c>
      <c r="D1144" s="101" t="s">
        <v>2671</v>
      </c>
      <c r="E1144" s="170"/>
      <c r="F1144" s="170"/>
      <c r="G1144">
        <v>0</v>
      </c>
      <c r="H1144">
        <v>0</v>
      </c>
    </row>
    <row r="1145" spans="1:8">
      <c r="A1145" t="s">
        <v>227</v>
      </c>
      <c r="B1145" s="101" t="s">
        <v>227</v>
      </c>
      <c r="C1145" s="101" t="s">
        <v>2717</v>
      </c>
      <c r="D1145" s="101" t="s">
        <v>2671</v>
      </c>
      <c r="E1145" s="170"/>
      <c r="F1145" s="170"/>
      <c r="G1145">
        <v>0</v>
      </c>
      <c r="H1145">
        <v>0</v>
      </c>
    </row>
    <row r="1146" spans="1:8">
      <c r="A1146" t="s">
        <v>842</v>
      </c>
      <c r="B1146" s="101" t="s">
        <v>842</v>
      </c>
      <c r="C1146" s="101" t="s">
        <v>2718</v>
      </c>
      <c r="D1146" s="101" t="s">
        <v>2671</v>
      </c>
      <c r="E1146" s="170"/>
      <c r="F1146" s="170"/>
      <c r="G1146">
        <v>-0.20929530549658101</v>
      </c>
      <c r="H1146">
        <v>-2.0899999999999998E-2</v>
      </c>
    </row>
    <row r="1147" spans="1:8">
      <c r="A1147" t="s">
        <v>228</v>
      </c>
      <c r="B1147" s="101" t="s">
        <v>228</v>
      </c>
      <c r="C1147" s="101" t="s">
        <v>2719</v>
      </c>
      <c r="D1147" s="101" t="s">
        <v>2671</v>
      </c>
      <c r="E1147" s="170"/>
      <c r="F1147" s="170"/>
      <c r="G1147">
        <v>0</v>
      </c>
      <c r="H1147">
        <v>0</v>
      </c>
    </row>
    <row r="1148" spans="1:8">
      <c r="A1148" t="s">
        <v>229</v>
      </c>
      <c r="B1148" s="101" t="s">
        <v>229</v>
      </c>
      <c r="C1148" s="101" t="s">
        <v>2720</v>
      </c>
      <c r="D1148" s="101" t="s">
        <v>2671</v>
      </c>
      <c r="E1148" s="170"/>
      <c r="F1148" s="170"/>
      <c r="G1148">
        <v>0</v>
      </c>
      <c r="H1148">
        <v>0</v>
      </c>
    </row>
    <row r="1149" spans="1:8">
      <c r="A1149" t="s">
        <v>1024</v>
      </c>
      <c r="B1149" s="101" t="s">
        <v>1024</v>
      </c>
      <c r="C1149" s="101" t="s">
        <v>2721</v>
      </c>
      <c r="D1149" s="101" t="s">
        <v>2671</v>
      </c>
      <c r="E1149" s="170"/>
      <c r="F1149" s="170"/>
      <c r="G1149">
        <v>0</v>
      </c>
      <c r="H1149">
        <v>0</v>
      </c>
    </row>
    <row r="1150" spans="1:8">
      <c r="A1150" t="s">
        <v>230</v>
      </c>
      <c r="B1150" s="101" t="s">
        <v>230</v>
      </c>
      <c r="C1150" s="101" t="s">
        <v>2722</v>
      </c>
      <c r="D1150" s="101" t="s">
        <v>2671</v>
      </c>
      <c r="E1150" s="170"/>
      <c r="F1150" s="170"/>
      <c r="G1150">
        <v>0</v>
      </c>
      <c r="H1150">
        <v>0</v>
      </c>
    </row>
    <row r="1151" spans="1:8">
      <c r="A1151" t="s">
        <v>231</v>
      </c>
      <c r="B1151" s="101" t="s">
        <v>231</v>
      </c>
      <c r="C1151" s="101" t="s">
        <v>2723</v>
      </c>
      <c r="D1151" s="101" t="s">
        <v>2671</v>
      </c>
      <c r="E1151" s="170"/>
      <c r="F1151" s="170"/>
      <c r="G1151">
        <v>0</v>
      </c>
      <c r="H1151">
        <v>0</v>
      </c>
    </row>
    <row r="1152" spans="1:8">
      <c r="A1152" t="s">
        <v>232</v>
      </c>
      <c r="B1152" s="101" t="s">
        <v>232</v>
      </c>
      <c r="C1152" s="101" t="s">
        <v>2724</v>
      </c>
      <c r="D1152" s="101" t="s">
        <v>2671</v>
      </c>
      <c r="E1152" s="170"/>
      <c r="F1152" s="170"/>
      <c r="G1152">
        <v>0</v>
      </c>
      <c r="H1152">
        <v>0</v>
      </c>
    </row>
    <row r="1153" spans="1:8">
      <c r="A1153" t="s">
        <v>646</v>
      </c>
      <c r="B1153" s="101" t="s">
        <v>646</v>
      </c>
      <c r="C1153" s="101" t="s">
        <v>2725</v>
      </c>
      <c r="D1153" s="101" t="s">
        <v>2671</v>
      </c>
      <c r="E1153" s="170"/>
      <c r="F1153" s="170"/>
      <c r="G1153">
        <v>131.942853162783</v>
      </c>
      <c r="H1153">
        <v>48.208820319632203</v>
      </c>
    </row>
    <row r="1154" spans="1:8">
      <c r="A1154" t="s">
        <v>647</v>
      </c>
      <c r="B1154" s="101" t="s">
        <v>647</v>
      </c>
      <c r="C1154" s="101" t="s">
        <v>2726</v>
      </c>
      <c r="D1154" s="101" t="s">
        <v>2671</v>
      </c>
      <c r="E1154" s="170"/>
      <c r="F1154" s="170"/>
      <c r="G1154">
        <v>-3.54821961618432</v>
      </c>
      <c r="H1154">
        <v>-8.8649696481026802E-2</v>
      </c>
    </row>
    <row r="1155" spans="1:8">
      <c r="A1155" t="s">
        <v>233</v>
      </c>
      <c r="B1155" s="101" t="s">
        <v>233</v>
      </c>
      <c r="C1155" s="101" t="s">
        <v>2727</v>
      </c>
      <c r="D1155" s="101" t="s">
        <v>2671</v>
      </c>
      <c r="E1155" s="170"/>
      <c r="F1155" s="170"/>
      <c r="G1155">
        <v>0</v>
      </c>
      <c r="H1155">
        <v>0</v>
      </c>
    </row>
    <row r="1156" spans="1:8">
      <c r="A1156" t="s">
        <v>648</v>
      </c>
      <c r="B1156" s="101" t="s">
        <v>648</v>
      </c>
      <c r="C1156" s="101" t="s">
        <v>2728</v>
      </c>
      <c r="D1156" s="101" t="s">
        <v>2671</v>
      </c>
      <c r="E1156" s="170"/>
      <c r="F1156" s="170"/>
      <c r="G1156">
        <v>-1.42223865252568E-2</v>
      </c>
      <c r="H1156">
        <v>-4.4632615709794899E-3</v>
      </c>
    </row>
    <row r="1157" spans="1:8">
      <c r="A1157" t="s">
        <v>234</v>
      </c>
      <c r="B1157" s="101" t="s">
        <v>234</v>
      </c>
      <c r="C1157" s="101" t="s">
        <v>2729</v>
      </c>
      <c r="D1157" s="101" t="s">
        <v>2671</v>
      </c>
      <c r="E1157" s="170"/>
      <c r="F1157" s="170"/>
      <c r="G1157">
        <v>0</v>
      </c>
      <c r="H1157">
        <v>0</v>
      </c>
    </row>
    <row r="1158" spans="1:8">
      <c r="A1158" t="s">
        <v>235</v>
      </c>
      <c r="B1158" s="101" t="s">
        <v>235</v>
      </c>
      <c r="C1158" s="101" t="s">
        <v>2730</v>
      </c>
      <c r="D1158" s="101" t="s">
        <v>2671</v>
      </c>
      <c r="E1158" s="170"/>
      <c r="F1158" s="170"/>
      <c r="G1158">
        <v>0</v>
      </c>
      <c r="H1158">
        <v>0</v>
      </c>
    </row>
    <row r="1159" spans="1:8">
      <c r="A1159" t="s">
        <v>649</v>
      </c>
      <c r="B1159" s="101" t="s">
        <v>649</v>
      </c>
      <c r="C1159" s="101" t="s">
        <v>2731</v>
      </c>
      <c r="D1159" s="101" t="s">
        <v>2671</v>
      </c>
      <c r="E1159" s="170"/>
      <c r="F1159" s="170"/>
      <c r="G1159">
        <v>1.48493594811179E-3</v>
      </c>
      <c r="H1159" s="140">
        <v>4.6608406870592497E-4</v>
      </c>
    </row>
    <row r="1160" spans="1:8">
      <c r="A1160" t="s">
        <v>650</v>
      </c>
      <c r="B1160" s="101" t="s">
        <v>650</v>
      </c>
      <c r="C1160" s="101" t="s">
        <v>2732</v>
      </c>
      <c r="D1160" s="101" t="s">
        <v>2671</v>
      </c>
      <c r="E1160" s="170"/>
      <c r="F1160" s="170"/>
      <c r="G1160">
        <v>-9.4452925825506795E-2</v>
      </c>
      <c r="H1160">
        <v>-2.9644466609065199E-2</v>
      </c>
    </row>
    <row r="1161" spans="1:8">
      <c r="A1161" t="s">
        <v>236</v>
      </c>
      <c r="B1161" s="101" t="s">
        <v>236</v>
      </c>
      <c r="C1161" s="101" t="s">
        <v>2733</v>
      </c>
      <c r="D1161" s="101" t="s">
        <v>2671</v>
      </c>
      <c r="E1161" s="170"/>
      <c r="F1161" s="170"/>
      <c r="G1161">
        <v>0</v>
      </c>
      <c r="H1161">
        <v>0</v>
      </c>
    </row>
    <row r="1162" spans="1:8">
      <c r="A1162" t="s">
        <v>651</v>
      </c>
      <c r="B1162" s="101" t="s">
        <v>651</v>
      </c>
      <c r="C1162" s="101" t="s">
        <v>2734</v>
      </c>
      <c r="D1162" s="101" t="s">
        <v>2671</v>
      </c>
      <c r="E1162" s="170"/>
      <c r="F1162" s="170"/>
      <c r="G1162">
        <v>10.2268528703817</v>
      </c>
      <c r="H1162">
        <v>2.1846918135595299</v>
      </c>
    </row>
    <row r="1163" spans="1:8">
      <c r="A1163" t="s">
        <v>770</v>
      </c>
      <c r="B1163" s="169" t="s">
        <v>2735</v>
      </c>
      <c r="C1163" s="171"/>
      <c r="D1163" s="102"/>
      <c r="E1163" s="171"/>
      <c r="F1163" s="171"/>
      <c r="G1163">
        <v>3.2738254520241802E-2</v>
      </c>
      <c r="H1163" s="140">
        <v>6.6239665199269995E-4</v>
      </c>
    </row>
    <row r="1164" spans="1:8" ht="15.75">
      <c r="A1164" t="s">
        <v>1134</v>
      </c>
      <c r="B1164" s="169" t="s">
        <v>2736</v>
      </c>
      <c r="C1164" s="171" t="s">
        <v>2737</v>
      </c>
      <c r="D1164" s="102" t="s">
        <v>2737</v>
      </c>
      <c r="E1164" s="171"/>
      <c r="F1164" s="172"/>
      <c r="G1164">
        <v>0</v>
      </c>
      <c r="H1164">
        <v>0.126653279539713</v>
      </c>
    </row>
    <row r="1165" spans="1:8">
      <c r="A1165" t="s">
        <v>772</v>
      </c>
      <c r="B1165" s="169" t="s">
        <v>2738</v>
      </c>
      <c r="C1165" s="171" t="s">
        <v>2737</v>
      </c>
      <c r="D1165" s="102" t="s">
        <v>2737</v>
      </c>
      <c r="E1165" s="171"/>
      <c r="F1165" s="171"/>
      <c r="G1165">
        <v>0.36665085138584202</v>
      </c>
      <c r="H1165">
        <v>0</v>
      </c>
    </row>
    <row r="1166" spans="1:8">
      <c r="A1166" t="s">
        <v>465</v>
      </c>
      <c r="B1166" s="169" t="s">
        <v>2739</v>
      </c>
      <c r="C1166" s="171"/>
      <c r="D1166" s="102" t="s">
        <v>2671</v>
      </c>
      <c r="E1166" s="171"/>
      <c r="F1166" s="170"/>
      <c r="G1166">
        <v>0</v>
      </c>
      <c r="H1166">
        <v>0</v>
      </c>
    </row>
    <row r="1167" spans="1:8">
      <c r="A1167" t="s">
        <v>466</v>
      </c>
      <c r="B1167" s="169" t="s">
        <v>2740</v>
      </c>
      <c r="C1167" s="171"/>
      <c r="D1167" s="102" t="s">
        <v>2671</v>
      </c>
      <c r="E1167" s="171"/>
      <c r="F1167" s="170"/>
      <c r="G1167">
        <v>0</v>
      </c>
      <c r="H1167">
        <v>0</v>
      </c>
    </row>
    <row r="1168" spans="1:8">
      <c r="A1168" t="s">
        <v>467</v>
      </c>
      <c r="B1168" s="169" t="s">
        <v>2741</v>
      </c>
      <c r="C1168" s="171"/>
      <c r="D1168" s="102" t="s">
        <v>2671</v>
      </c>
      <c r="E1168" s="171"/>
      <c r="F1168" s="170"/>
      <c r="G1168">
        <v>0</v>
      </c>
      <c r="H1168">
        <v>0</v>
      </c>
    </row>
    <row r="1169" spans="1:24">
      <c r="A1169" t="s">
        <v>1135</v>
      </c>
      <c r="B1169" s="169" t="s">
        <v>2742</v>
      </c>
      <c r="C1169" s="171"/>
      <c r="D1169" s="102" t="s">
        <v>2671</v>
      </c>
      <c r="E1169" s="171"/>
      <c r="F1169" s="170"/>
      <c r="G1169">
        <v>0</v>
      </c>
      <c r="H1169">
        <v>0</v>
      </c>
    </row>
    <row r="1170" spans="1:24">
      <c r="A1170" t="s">
        <v>468</v>
      </c>
      <c r="B1170" s="169" t="s">
        <v>2743</v>
      </c>
      <c r="C1170" s="171"/>
      <c r="D1170" s="102" t="s">
        <v>2671</v>
      </c>
      <c r="E1170" s="171"/>
      <c r="F1170" s="170"/>
      <c r="G1170">
        <v>0</v>
      </c>
      <c r="H1170">
        <v>0</v>
      </c>
    </row>
    <row r="1171" spans="1:24">
      <c r="A1171" t="s">
        <v>1136</v>
      </c>
      <c r="B1171" s="169" t="s">
        <v>2744</v>
      </c>
      <c r="C1171" s="171"/>
      <c r="D1171" s="102" t="s">
        <v>2671</v>
      </c>
      <c r="E1171" s="171"/>
      <c r="F1171" s="170"/>
      <c r="G1171">
        <v>0</v>
      </c>
      <c r="H1171">
        <v>0</v>
      </c>
    </row>
    <row r="1172" spans="1:24">
      <c r="A1172" t="s">
        <v>469</v>
      </c>
      <c r="B1172" s="169" t="s">
        <v>2745</v>
      </c>
      <c r="C1172" s="171"/>
      <c r="D1172" s="102" t="s">
        <v>2671</v>
      </c>
      <c r="E1172" s="171"/>
      <c r="F1172" s="170"/>
      <c r="G1172">
        <v>0</v>
      </c>
      <c r="H1172">
        <v>0</v>
      </c>
    </row>
    <row r="1173" spans="1:24">
      <c r="A1173" t="s">
        <v>470</v>
      </c>
      <c r="B1173" s="169" t="s">
        <v>2746</v>
      </c>
      <c r="C1173" s="171"/>
      <c r="D1173" s="102" t="s">
        <v>2671</v>
      </c>
      <c r="E1173" s="171"/>
      <c r="F1173" s="170"/>
      <c r="G1173">
        <v>0</v>
      </c>
      <c r="H1173">
        <v>-4.8786843278697499E-3</v>
      </c>
    </row>
    <row r="1174" spans="1:24">
      <c r="A1174" t="s">
        <v>1137</v>
      </c>
      <c r="B1174" s="169" t="s">
        <v>2747</v>
      </c>
      <c r="C1174" s="171"/>
      <c r="D1174" s="102" t="s">
        <v>2671</v>
      </c>
      <c r="E1174" s="171"/>
      <c r="F1174" s="170"/>
      <c r="G1174">
        <v>0</v>
      </c>
      <c r="H1174">
        <v>-1.0250049913148899E-2</v>
      </c>
    </row>
    <row r="1175" spans="1:24">
      <c r="A1175" t="s">
        <v>1138</v>
      </c>
      <c r="B1175" s="169" t="s">
        <v>2748</v>
      </c>
      <c r="C1175" s="170"/>
      <c r="D1175" s="102" t="s">
        <v>2671</v>
      </c>
      <c r="E1175" s="170"/>
      <c r="F1175" s="170"/>
      <c r="G1175">
        <v>0</v>
      </c>
      <c r="H1175">
        <v>0</v>
      </c>
    </row>
    <row r="1176" spans="1:24">
      <c r="A1176" t="s">
        <v>471</v>
      </c>
      <c r="B1176" s="169" t="s">
        <v>2749</v>
      </c>
      <c r="C1176" s="170"/>
      <c r="D1176" s="102" t="s">
        <v>2671</v>
      </c>
      <c r="E1176" s="170"/>
      <c r="F1176" s="170"/>
      <c r="G1176">
        <v>0</v>
      </c>
      <c r="H1176">
        <v>0</v>
      </c>
    </row>
    <row r="1177" spans="1:24">
      <c r="A1177" t="s">
        <v>1139</v>
      </c>
      <c r="B1177" s="169" t="s">
        <v>2750</v>
      </c>
      <c r="C1177" s="170"/>
      <c r="D1177" s="102" t="s">
        <v>2671</v>
      </c>
      <c r="E1177" s="170"/>
      <c r="F1177" s="170"/>
      <c r="G1177">
        <v>0</v>
      </c>
      <c r="H1177">
        <v>-1.24664823050939</v>
      </c>
      <c r="T1177" s="170"/>
      <c r="U1177" s="170"/>
      <c r="V1177" s="170"/>
      <c r="W1177" s="170"/>
      <c r="X1177" s="171"/>
    </row>
  </sheetData>
  <mergeCells count="3">
    <mergeCell ref="K2:M2"/>
    <mergeCell ref="O2:Q2"/>
    <mergeCell ref="B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253"/>
  <sheetViews>
    <sheetView zoomScale="90" zoomScaleNormal="90" workbookViewId="0">
      <selection activeCell="V1184" sqref="V1184:V1250"/>
    </sheetView>
  </sheetViews>
  <sheetFormatPr defaultRowHeight="15"/>
  <cols>
    <col min="1" max="1" width="10.85546875" customWidth="1"/>
    <col min="22" max="22" width="15.5703125" customWidth="1"/>
  </cols>
  <sheetData>
    <row r="1" spans="1:46" ht="18.75">
      <c r="C1" s="110" t="s">
        <v>1304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P1" s="111" t="s">
        <v>1250</v>
      </c>
      <c r="Q1" s="111"/>
      <c r="R1" s="111"/>
      <c r="S1" s="111"/>
      <c r="T1" s="111"/>
      <c r="U1" s="111"/>
      <c r="V1" s="111"/>
    </row>
    <row r="2" spans="1:46" ht="15.75" customHeight="1">
      <c r="J2" s="58"/>
      <c r="K2" s="58"/>
      <c r="L2" s="58"/>
      <c r="M2" s="58"/>
      <c r="N2" s="58"/>
      <c r="O2" s="58"/>
      <c r="P2" s="59"/>
      <c r="AE2" s="121" t="s">
        <v>1251</v>
      </c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</row>
    <row r="3" spans="1:46" ht="15.75">
      <c r="A3" s="60"/>
      <c r="B3" s="61"/>
      <c r="C3" s="122" t="s">
        <v>1252</v>
      </c>
      <c r="D3" s="122"/>
      <c r="E3" s="122"/>
      <c r="F3" s="123" t="s">
        <v>1253</v>
      </c>
      <c r="G3" s="123"/>
      <c r="H3" s="123"/>
      <c r="I3" s="124" t="s">
        <v>1254</v>
      </c>
      <c r="J3" s="124"/>
      <c r="K3" s="124"/>
      <c r="L3" s="125" t="s">
        <v>1255</v>
      </c>
      <c r="M3" s="125"/>
      <c r="N3" s="125"/>
      <c r="O3" s="62"/>
      <c r="P3" s="63" t="s">
        <v>1256</v>
      </c>
      <c r="Q3" s="126" t="s">
        <v>1253</v>
      </c>
      <c r="R3" s="126"/>
      <c r="S3" s="127" t="s">
        <v>1254</v>
      </c>
      <c r="T3" s="127"/>
      <c r="U3" s="115" t="s">
        <v>1255</v>
      </c>
      <c r="V3" s="115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</row>
    <row r="4" spans="1:46" ht="15.75">
      <c r="A4" s="1" t="s">
        <v>0</v>
      </c>
      <c r="B4" s="2" t="s">
        <v>1</v>
      </c>
      <c r="C4" s="3">
        <v>0</v>
      </c>
      <c r="D4" s="3">
        <v>0</v>
      </c>
      <c r="E4" s="4" t="s">
        <v>2</v>
      </c>
      <c r="F4" s="5">
        <v>0</v>
      </c>
      <c r="G4" s="5">
        <v>0</v>
      </c>
      <c r="H4" s="6" t="s">
        <v>2</v>
      </c>
      <c r="I4" s="7">
        <v>0</v>
      </c>
      <c r="J4" s="7">
        <v>0</v>
      </c>
      <c r="K4" s="8" t="s">
        <v>2</v>
      </c>
      <c r="L4" s="9">
        <v>0</v>
      </c>
      <c r="M4" s="9">
        <v>0</v>
      </c>
      <c r="N4" s="10" t="s">
        <v>2</v>
      </c>
      <c r="O4" s="1"/>
      <c r="P4" s="3">
        <v>0</v>
      </c>
      <c r="Q4" s="5">
        <v>0</v>
      </c>
      <c r="R4" s="5" t="s">
        <v>1257</v>
      </c>
      <c r="S4" s="7">
        <v>0</v>
      </c>
      <c r="T4" s="7" t="s">
        <v>1257</v>
      </c>
      <c r="U4" s="9">
        <v>0</v>
      </c>
      <c r="V4" s="9" t="s">
        <v>1257</v>
      </c>
      <c r="W4" s="60"/>
      <c r="X4" s="60"/>
      <c r="Y4" s="60"/>
      <c r="Z4" s="60"/>
      <c r="AA4" s="60"/>
      <c r="AB4" s="60"/>
      <c r="AC4" s="60"/>
      <c r="AD4" s="60"/>
      <c r="AE4" s="112" t="s">
        <v>1258</v>
      </c>
      <c r="AF4" s="112"/>
      <c r="AG4" s="112"/>
      <c r="AH4" s="60"/>
      <c r="AI4" s="113" t="s">
        <v>1259</v>
      </c>
      <c r="AJ4" s="113"/>
      <c r="AK4" s="113"/>
      <c r="AL4" s="60"/>
      <c r="AM4" s="114" t="s">
        <v>1260</v>
      </c>
      <c r="AN4" s="114"/>
      <c r="AO4" s="114"/>
      <c r="AP4" s="60"/>
      <c r="AQ4" s="115" t="s">
        <v>1261</v>
      </c>
      <c r="AR4" s="115"/>
      <c r="AS4" s="115"/>
      <c r="AT4" s="60"/>
    </row>
    <row r="5" spans="1:46" ht="15.75">
      <c r="A5" s="1" t="s">
        <v>3</v>
      </c>
      <c r="B5" s="2" t="s">
        <v>4</v>
      </c>
      <c r="C5" s="3">
        <v>0</v>
      </c>
      <c r="D5" s="3">
        <v>0</v>
      </c>
      <c r="E5" s="4" t="s">
        <v>2</v>
      </c>
      <c r="F5" s="5">
        <v>0</v>
      </c>
      <c r="G5" s="5">
        <v>0</v>
      </c>
      <c r="H5" s="6" t="s">
        <v>2</v>
      </c>
      <c r="I5" s="7">
        <v>0</v>
      </c>
      <c r="J5" s="7">
        <v>0</v>
      </c>
      <c r="K5" s="8" t="s">
        <v>2</v>
      </c>
      <c r="L5" s="9"/>
      <c r="M5" s="9"/>
      <c r="N5" s="10"/>
      <c r="O5" s="1"/>
      <c r="P5" s="3">
        <v>0</v>
      </c>
      <c r="Q5" s="5">
        <v>0</v>
      </c>
      <c r="R5" s="5" t="s">
        <v>1257</v>
      </c>
      <c r="S5" s="7">
        <v>0</v>
      </c>
      <c r="T5" s="7" t="s">
        <v>1257</v>
      </c>
      <c r="U5" s="9"/>
      <c r="V5" s="9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</row>
    <row r="6" spans="1:46" ht="15.75">
      <c r="A6" s="1" t="s">
        <v>5</v>
      </c>
      <c r="B6" s="2" t="s">
        <v>6</v>
      </c>
      <c r="C6" s="3">
        <v>0</v>
      </c>
      <c r="D6" s="3">
        <v>0</v>
      </c>
      <c r="E6" s="4" t="s">
        <v>2</v>
      </c>
      <c r="F6" s="5">
        <v>0</v>
      </c>
      <c r="G6" s="5">
        <v>0</v>
      </c>
      <c r="H6" s="6" t="s">
        <v>2</v>
      </c>
      <c r="I6" s="7">
        <v>0</v>
      </c>
      <c r="J6" s="7">
        <v>0</v>
      </c>
      <c r="K6" s="8" t="s">
        <v>2</v>
      </c>
      <c r="L6" s="9">
        <v>0</v>
      </c>
      <c r="M6" s="9">
        <v>0</v>
      </c>
      <c r="N6" s="10" t="s">
        <v>2</v>
      </c>
      <c r="O6" s="1"/>
      <c r="P6" s="3">
        <v>0</v>
      </c>
      <c r="Q6" s="5">
        <v>0</v>
      </c>
      <c r="R6" s="5" t="s">
        <v>1257</v>
      </c>
      <c r="S6" s="7">
        <v>0</v>
      </c>
      <c r="T6" s="7" t="s">
        <v>1257</v>
      </c>
      <c r="U6" s="9">
        <v>0</v>
      </c>
      <c r="V6" s="9" t="s">
        <v>1257</v>
      </c>
      <c r="W6" s="60"/>
      <c r="X6" s="60"/>
      <c r="Y6" s="60"/>
      <c r="Z6" s="60"/>
      <c r="AA6" s="60"/>
      <c r="AB6" s="60"/>
      <c r="AC6" s="60"/>
      <c r="AD6" s="60"/>
      <c r="AE6" s="60" t="s">
        <v>1262</v>
      </c>
      <c r="AF6" s="60"/>
      <c r="AG6" s="60"/>
      <c r="AH6" s="60"/>
      <c r="AI6" s="60" t="s">
        <v>1262</v>
      </c>
      <c r="AJ6" s="60"/>
      <c r="AK6" s="60"/>
      <c r="AL6" s="60"/>
      <c r="AM6" s="60" t="s">
        <v>1262</v>
      </c>
      <c r="AN6" s="60"/>
      <c r="AO6" s="60"/>
      <c r="AP6" s="60"/>
      <c r="AQ6" s="60" t="s">
        <v>1262</v>
      </c>
      <c r="AR6" s="60"/>
      <c r="AS6" s="60"/>
      <c r="AT6" s="60"/>
    </row>
    <row r="7" spans="1:46" ht="15.75">
      <c r="A7" s="1" t="s">
        <v>7</v>
      </c>
      <c r="B7" s="2" t="s">
        <v>6</v>
      </c>
      <c r="C7" s="3">
        <v>0</v>
      </c>
      <c r="D7" s="3">
        <v>0</v>
      </c>
      <c r="E7" s="4" t="s">
        <v>2</v>
      </c>
      <c r="F7" s="5">
        <v>0</v>
      </c>
      <c r="G7" s="5">
        <v>0</v>
      </c>
      <c r="H7" s="6" t="s">
        <v>2</v>
      </c>
      <c r="I7" s="7">
        <v>0</v>
      </c>
      <c r="J7" s="7">
        <v>0</v>
      </c>
      <c r="K7" s="8" t="s">
        <v>2</v>
      </c>
      <c r="L7" s="9">
        <v>0</v>
      </c>
      <c r="M7" s="9">
        <v>0</v>
      </c>
      <c r="N7" s="10" t="s">
        <v>2</v>
      </c>
      <c r="O7" s="1"/>
      <c r="P7" s="3">
        <v>0</v>
      </c>
      <c r="Q7" s="5">
        <v>0</v>
      </c>
      <c r="R7" s="5" t="s">
        <v>1257</v>
      </c>
      <c r="S7" s="7">
        <v>0</v>
      </c>
      <c r="T7" s="7" t="s">
        <v>1257</v>
      </c>
      <c r="U7" s="9">
        <v>0</v>
      </c>
      <c r="V7" s="9" t="s">
        <v>1257</v>
      </c>
      <c r="W7" s="60"/>
      <c r="X7" s="60"/>
      <c r="Y7" s="60"/>
      <c r="Z7" s="60"/>
      <c r="AA7" s="60"/>
      <c r="AB7" s="60"/>
      <c r="AC7" s="60"/>
      <c r="AD7" s="60"/>
      <c r="AE7" s="60"/>
      <c r="AF7" s="60" t="s">
        <v>639</v>
      </c>
      <c r="AG7" s="60">
        <v>-0.33877438700000001</v>
      </c>
      <c r="AH7" s="60"/>
      <c r="AI7" s="60"/>
      <c r="AJ7" s="60" t="s">
        <v>639</v>
      </c>
      <c r="AK7" s="60">
        <v>-0.33877438700000001</v>
      </c>
      <c r="AL7" s="60"/>
      <c r="AM7" s="60"/>
      <c r="AN7" s="60" t="s">
        <v>639</v>
      </c>
      <c r="AO7" s="60">
        <v>-0.33877438700000001</v>
      </c>
      <c r="AP7" s="60"/>
      <c r="AQ7" s="60"/>
      <c r="AR7" s="60" t="s">
        <v>639</v>
      </c>
      <c r="AS7" s="60">
        <v>-0.33877438700000001</v>
      </c>
      <c r="AT7" s="60"/>
    </row>
    <row r="8" spans="1:46" ht="15.75">
      <c r="A8" s="1" t="s">
        <v>8</v>
      </c>
      <c r="B8" s="2" t="s">
        <v>6</v>
      </c>
      <c r="C8" s="3">
        <v>0</v>
      </c>
      <c r="D8" s="3">
        <v>0</v>
      </c>
      <c r="E8" s="4" t="s">
        <v>2</v>
      </c>
      <c r="F8" s="5">
        <v>0</v>
      </c>
      <c r="G8" s="5">
        <v>0</v>
      </c>
      <c r="H8" s="6" t="s">
        <v>2</v>
      </c>
      <c r="I8" s="7">
        <v>0</v>
      </c>
      <c r="J8" s="7">
        <v>0</v>
      </c>
      <c r="K8" s="8" t="s">
        <v>2</v>
      </c>
      <c r="L8" s="9">
        <v>0</v>
      </c>
      <c r="M8" s="9">
        <v>0</v>
      </c>
      <c r="N8" s="10" t="s">
        <v>2</v>
      </c>
      <c r="O8" s="1"/>
      <c r="P8" s="3">
        <v>0</v>
      </c>
      <c r="Q8" s="5">
        <v>0</v>
      </c>
      <c r="R8" s="5" t="s">
        <v>1257</v>
      </c>
      <c r="S8" s="7">
        <v>0</v>
      </c>
      <c r="T8" s="7" t="s">
        <v>1257</v>
      </c>
      <c r="U8" s="9">
        <v>0</v>
      </c>
      <c r="V8" s="9" t="s">
        <v>1257</v>
      </c>
      <c r="W8" s="60"/>
      <c r="X8" s="60"/>
      <c r="Y8" s="60"/>
      <c r="Z8" s="60"/>
      <c r="AA8" s="60"/>
      <c r="AB8" s="60"/>
      <c r="AC8" s="60"/>
      <c r="AD8" s="60"/>
      <c r="AE8" s="60"/>
      <c r="AF8" s="60" t="s">
        <v>650</v>
      </c>
      <c r="AG8" s="60">
        <v>-9.4452926000000006E-2</v>
      </c>
      <c r="AH8" s="60"/>
      <c r="AI8" s="60"/>
      <c r="AJ8" s="60" t="s">
        <v>650</v>
      </c>
      <c r="AK8" s="60">
        <v>-9.4452926000000006E-2</v>
      </c>
      <c r="AL8" s="60"/>
      <c r="AM8" s="60"/>
      <c r="AN8" s="60" t="s">
        <v>650</v>
      </c>
      <c r="AO8" s="60">
        <v>-9.4452926000000006E-2</v>
      </c>
      <c r="AP8" s="60"/>
      <c r="AQ8" s="60"/>
      <c r="AR8" s="60" t="s">
        <v>650</v>
      </c>
      <c r="AS8" s="60">
        <v>-9.4452926000000006E-2</v>
      </c>
      <c r="AT8" s="60"/>
    </row>
    <row r="9" spans="1:46" ht="15.75">
      <c r="A9" s="1" t="s">
        <v>9</v>
      </c>
      <c r="B9" s="2" t="s">
        <v>6</v>
      </c>
      <c r="C9" s="3">
        <v>0</v>
      </c>
      <c r="D9" s="3">
        <v>0</v>
      </c>
      <c r="E9" s="4" t="s">
        <v>2</v>
      </c>
      <c r="F9" s="5">
        <v>0</v>
      </c>
      <c r="G9" s="5">
        <v>0</v>
      </c>
      <c r="H9" s="6" t="s">
        <v>2</v>
      </c>
      <c r="I9" s="7">
        <v>0</v>
      </c>
      <c r="J9" s="7">
        <v>0</v>
      </c>
      <c r="K9" s="8" t="s">
        <v>2</v>
      </c>
      <c r="L9" s="9">
        <v>0</v>
      </c>
      <c r="M9" s="9">
        <v>0</v>
      </c>
      <c r="N9" s="10" t="s">
        <v>2</v>
      </c>
      <c r="O9" s="1"/>
      <c r="P9" s="3">
        <v>0</v>
      </c>
      <c r="Q9" s="5">
        <v>0</v>
      </c>
      <c r="R9" s="5" t="s">
        <v>1257</v>
      </c>
      <c r="S9" s="7">
        <v>0</v>
      </c>
      <c r="T9" s="7" t="s">
        <v>1257</v>
      </c>
      <c r="U9" s="9">
        <v>0</v>
      </c>
      <c r="V9" s="9" t="s">
        <v>1257</v>
      </c>
      <c r="W9" s="60"/>
      <c r="X9" s="60"/>
      <c r="Y9" s="60"/>
      <c r="Z9" s="60"/>
      <c r="AA9" s="60"/>
      <c r="AB9" s="60"/>
      <c r="AC9" s="60"/>
      <c r="AD9" s="60"/>
      <c r="AE9" s="60"/>
      <c r="AF9" s="60" t="s">
        <v>841</v>
      </c>
      <c r="AG9" s="60">
        <v>-237.52436807399999</v>
      </c>
      <c r="AH9" s="60"/>
      <c r="AI9" s="60"/>
      <c r="AJ9" s="60" t="s">
        <v>841</v>
      </c>
      <c r="AK9" s="60">
        <v>-237.20928666500001</v>
      </c>
      <c r="AL9" s="60"/>
      <c r="AM9" s="60"/>
      <c r="AN9" s="60" t="s">
        <v>841</v>
      </c>
      <c r="AO9" s="60">
        <v>-237.20928666500001</v>
      </c>
      <c r="AP9" s="60"/>
      <c r="AQ9" s="60"/>
      <c r="AR9" s="60" t="s">
        <v>841</v>
      </c>
      <c r="AS9" s="60">
        <v>-237.52436807399999</v>
      </c>
      <c r="AT9" s="60"/>
    </row>
    <row r="10" spans="1:46" ht="15.75">
      <c r="A10" s="1" t="s">
        <v>10</v>
      </c>
      <c r="B10" s="2" t="s">
        <v>11</v>
      </c>
      <c r="C10" s="3">
        <v>0</v>
      </c>
      <c r="D10" s="3">
        <v>0</v>
      </c>
      <c r="E10" s="4" t="s">
        <v>2</v>
      </c>
      <c r="F10" s="5">
        <v>0</v>
      </c>
      <c r="G10" s="5">
        <v>0</v>
      </c>
      <c r="H10" s="6" t="s">
        <v>2</v>
      </c>
      <c r="I10" s="7">
        <v>0</v>
      </c>
      <c r="J10" s="7">
        <v>0</v>
      </c>
      <c r="K10" s="8" t="s">
        <v>2</v>
      </c>
      <c r="L10" s="9"/>
      <c r="M10" s="9"/>
      <c r="N10" s="10"/>
      <c r="O10" s="1"/>
      <c r="P10" s="3">
        <v>0</v>
      </c>
      <c r="Q10" s="5">
        <v>0</v>
      </c>
      <c r="R10" s="5" t="s">
        <v>1257</v>
      </c>
      <c r="S10" s="7">
        <v>0</v>
      </c>
      <c r="T10" s="7" t="s">
        <v>1257</v>
      </c>
      <c r="U10" s="9"/>
      <c r="V10" s="9"/>
      <c r="W10" s="60"/>
      <c r="X10" s="60"/>
      <c r="Y10" s="60"/>
      <c r="Z10" s="60"/>
      <c r="AA10" s="60"/>
      <c r="AB10" s="60"/>
      <c r="AC10" s="60"/>
      <c r="AD10" s="60"/>
      <c r="AE10" s="60"/>
      <c r="AF10" s="60" t="s">
        <v>647</v>
      </c>
      <c r="AG10" s="60">
        <v>-3.5482196159999999</v>
      </c>
      <c r="AH10" s="60"/>
      <c r="AI10" s="60"/>
      <c r="AJ10" s="60" t="s">
        <v>647</v>
      </c>
      <c r="AK10" s="60">
        <v>-3.5482196159999999</v>
      </c>
      <c r="AL10" s="60"/>
      <c r="AM10" s="60"/>
      <c r="AN10" s="60" t="s">
        <v>647</v>
      </c>
      <c r="AO10" s="60">
        <v>-3.5482196159999999</v>
      </c>
      <c r="AP10" s="60"/>
      <c r="AQ10" s="60"/>
      <c r="AR10" s="60" t="s">
        <v>647</v>
      </c>
      <c r="AS10" s="60">
        <v>-3.5482196159999999</v>
      </c>
      <c r="AT10" s="60"/>
    </row>
    <row r="11" spans="1:46" ht="15.75">
      <c r="A11" s="1" t="s">
        <v>12</v>
      </c>
      <c r="B11" s="2" t="s">
        <v>6</v>
      </c>
      <c r="C11" s="3">
        <v>0</v>
      </c>
      <c r="D11" s="3">
        <v>0</v>
      </c>
      <c r="E11" s="4" t="s">
        <v>2</v>
      </c>
      <c r="F11" s="5">
        <v>0</v>
      </c>
      <c r="G11" s="5">
        <v>0</v>
      </c>
      <c r="H11" s="6" t="s">
        <v>2</v>
      </c>
      <c r="I11" s="7">
        <v>0</v>
      </c>
      <c r="J11" s="7">
        <v>0</v>
      </c>
      <c r="K11" s="8" t="s">
        <v>2</v>
      </c>
      <c r="L11" s="9">
        <v>0</v>
      </c>
      <c r="M11" s="9">
        <v>0</v>
      </c>
      <c r="N11" s="10" t="s">
        <v>2</v>
      </c>
      <c r="O11" s="1"/>
      <c r="P11" s="3">
        <v>0</v>
      </c>
      <c r="Q11" s="5">
        <v>0</v>
      </c>
      <c r="R11" s="5" t="s">
        <v>1257</v>
      </c>
      <c r="S11" s="7">
        <v>0</v>
      </c>
      <c r="T11" s="7" t="s">
        <v>1257</v>
      </c>
      <c r="U11" s="9">
        <v>0</v>
      </c>
      <c r="V11" s="9" t="s">
        <v>1257</v>
      </c>
      <c r="W11" s="60"/>
      <c r="X11" s="60"/>
      <c r="Y11" s="60"/>
      <c r="Z11" s="60"/>
      <c r="AA11" s="60"/>
      <c r="AB11" s="60"/>
      <c r="AC11" s="60"/>
      <c r="AD11" s="60"/>
      <c r="AE11" s="60"/>
      <c r="AF11" s="60" t="s">
        <v>638</v>
      </c>
      <c r="AG11" s="60">
        <v>-3.5601797999999997E-2</v>
      </c>
      <c r="AH11" s="60"/>
      <c r="AI11" s="60"/>
      <c r="AJ11" s="60" t="s">
        <v>638</v>
      </c>
      <c r="AK11" s="60">
        <v>-3.5601797999999997E-2</v>
      </c>
      <c r="AL11" s="60"/>
      <c r="AM11" s="60"/>
      <c r="AN11" s="60" t="s">
        <v>638</v>
      </c>
      <c r="AO11" s="60">
        <v>-3.5601797999999997E-2</v>
      </c>
      <c r="AP11" s="60"/>
      <c r="AQ11" s="60"/>
      <c r="AR11" s="60" t="s">
        <v>638</v>
      </c>
      <c r="AS11" s="60">
        <v>-3.5601797999999997E-2</v>
      </c>
      <c r="AT11" s="60"/>
    </row>
    <row r="12" spans="1:46" ht="15.75">
      <c r="A12" s="1" t="s">
        <v>13</v>
      </c>
      <c r="B12" s="2" t="s">
        <v>6</v>
      </c>
      <c r="C12" s="3">
        <v>0</v>
      </c>
      <c r="D12" s="3">
        <v>0</v>
      </c>
      <c r="E12" s="4" t="s">
        <v>2</v>
      </c>
      <c r="F12" s="5">
        <v>0</v>
      </c>
      <c r="G12" s="5">
        <v>0</v>
      </c>
      <c r="H12" s="6" t="s">
        <v>2</v>
      </c>
      <c r="I12" s="7">
        <v>0</v>
      </c>
      <c r="J12" s="7">
        <v>0</v>
      </c>
      <c r="K12" s="8" t="s">
        <v>2</v>
      </c>
      <c r="L12" s="9">
        <v>0</v>
      </c>
      <c r="M12" s="9">
        <v>0</v>
      </c>
      <c r="N12" s="10" t="s">
        <v>2</v>
      </c>
      <c r="O12" s="1"/>
      <c r="P12" s="3">
        <v>0</v>
      </c>
      <c r="Q12" s="5">
        <v>0</v>
      </c>
      <c r="R12" s="5" t="s">
        <v>1257</v>
      </c>
      <c r="S12" s="7">
        <v>0</v>
      </c>
      <c r="T12" s="7" t="s">
        <v>1257</v>
      </c>
      <c r="U12" s="9">
        <v>0</v>
      </c>
      <c r="V12" s="9" t="s">
        <v>1257</v>
      </c>
      <c r="W12" s="60"/>
      <c r="X12" s="60"/>
      <c r="Y12" s="60"/>
      <c r="Z12" s="60"/>
      <c r="AA12" s="60"/>
      <c r="AB12" s="60"/>
      <c r="AC12" s="60"/>
      <c r="AD12" s="60"/>
      <c r="AE12" s="60"/>
      <c r="AF12" s="60" t="s">
        <v>648</v>
      </c>
      <c r="AG12" s="60">
        <v>-1.4222387E-2</v>
      </c>
      <c r="AH12" s="60"/>
      <c r="AI12" s="60"/>
      <c r="AJ12" s="60" t="s">
        <v>648</v>
      </c>
      <c r="AK12" s="60">
        <v>-1.4222387E-2</v>
      </c>
      <c r="AL12" s="60"/>
      <c r="AM12" s="60"/>
      <c r="AN12" s="60" t="s">
        <v>648</v>
      </c>
      <c r="AO12" s="60">
        <v>-1.4222387E-2</v>
      </c>
      <c r="AP12" s="60"/>
      <c r="AQ12" s="60"/>
      <c r="AR12" s="60" t="s">
        <v>648</v>
      </c>
      <c r="AS12" s="60">
        <v>-1.4222387E-2</v>
      </c>
      <c r="AT12" s="60"/>
    </row>
    <row r="13" spans="1:46" ht="15.75">
      <c r="A13" s="1" t="s">
        <v>14</v>
      </c>
      <c r="B13" s="2" t="s">
        <v>6</v>
      </c>
      <c r="C13" s="3">
        <v>0</v>
      </c>
      <c r="D13" s="3">
        <v>0</v>
      </c>
      <c r="E13" s="4" t="s">
        <v>2</v>
      </c>
      <c r="F13" s="5">
        <v>0</v>
      </c>
      <c r="G13" s="5">
        <v>0</v>
      </c>
      <c r="H13" s="6" t="s">
        <v>2</v>
      </c>
      <c r="I13" s="7">
        <v>0</v>
      </c>
      <c r="J13" s="7">
        <v>0</v>
      </c>
      <c r="K13" s="8" t="s">
        <v>2</v>
      </c>
      <c r="L13" s="9">
        <v>0</v>
      </c>
      <c r="M13" s="9">
        <v>0</v>
      </c>
      <c r="N13" s="10" t="s">
        <v>2</v>
      </c>
      <c r="O13" s="1"/>
      <c r="P13" s="3">
        <v>0</v>
      </c>
      <c r="Q13" s="5">
        <v>0</v>
      </c>
      <c r="R13" s="5" t="s">
        <v>1257</v>
      </c>
      <c r="S13" s="7">
        <v>0</v>
      </c>
      <c r="T13" s="7" t="s">
        <v>1257</v>
      </c>
      <c r="U13" s="9">
        <v>0</v>
      </c>
      <c r="V13" s="9" t="s">
        <v>1257</v>
      </c>
      <c r="W13" s="60"/>
      <c r="X13" s="60"/>
      <c r="Y13" s="60"/>
      <c r="Z13" s="60"/>
      <c r="AA13" s="60"/>
      <c r="AB13" s="60"/>
      <c r="AC13" s="60"/>
      <c r="AD13" s="60"/>
      <c r="AE13" s="60"/>
      <c r="AF13" s="60" t="s">
        <v>645</v>
      </c>
      <c r="AG13" s="60">
        <v>-36.563833283999998</v>
      </c>
      <c r="AH13" s="60"/>
      <c r="AI13" s="60"/>
      <c r="AJ13" s="60" t="s">
        <v>645</v>
      </c>
      <c r="AK13" s="60">
        <v>-36.563833283999998</v>
      </c>
      <c r="AL13" s="60"/>
      <c r="AM13" s="60"/>
      <c r="AN13" s="60" t="s">
        <v>645</v>
      </c>
      <c r="AO13" s="60">
        <v>-36.563833283999998</v>
      </c>
      <c r="AP13" s="60"/>
      <c r="AQ13" s="60"/>
      <c r="AR13" s="60" t="s">
        <v>645</v>
      </c>
      <c r="AS13" s="60">
        <v>-36.563833283999998</v>
      </c>
      <c r="AT13" s="60"/>
    </row>
    <row r="14" spans="1:46" ht="15.75">
      <c r="A14" s="1" t="s">
        <v>15</v>
      </c>
      <c r="B14" s="2" t="s">
        <v>6</v>
      </c>
      <c r="C14" s="3">
        <v>0</v>
      </c>
      <c r="D14" s="3">
        <v>0</v>
      </c>
      <c r="E14" s="4" t="s">
        <v>2</v>
      </c>
      <c r="F14" s="5">
        <v>0</v>
      </c>
      <c r="G14" s="5">
        <v>0</v>
      </c>
      <c r="H14" s="6" t="s">
        <v>2</v>
      </c>
      <c r="I14" s="7">
        <v>0</v>
      </c>
      <c r="J14" s="7">
        <v>0</v>
      </c>
      <c r="K14" s="8" t="s">
        <v>2</v>
      </c>
      <c r="L14" s="9">
        <v>0</v>
      </c>
      <c r="M14" s="9">
        <v>0</v>
      </c>
      <c r="N14" s="10" t="s">
        <v>2</v>
      </c>
      <c r="O14" s="1"/>
      <c r="P14" s="3">
        <v>0</v>
      </c>
      <c r="Q14" s="5">
        <v>0</v>
      </c>
      <c r="R14" s="5" t="s">
        <v>1257</v>
      </c>
      <c r="S14" s="7">
        <v>0</v>
      </c>
      <c r="T14" s="7" t="s">
        <v>1257</v>
      </c>
      <c r="U14" s="9">
        <v>0</v>
      </c>
      <c r="V14" s="9" t="s">
        <v>1257</v>
      </c>
      <c r="W14" s="60"/>
      <c r="X14" s="60"/>
      <c r="Y14" s="60"/>
      <c r="Z14" s="60"/>
      <c r="AA14" s="60"/>
      <c r="AB14" s="60"/>
      <c r="AC14" s="60"/>
      <c r="AD14" s="60"/>
      <c r="AE14" s="60"/>
      <c r="AF14" s="60" t="s">
        <v>644</v>
      </c>
      <c r="AG14" s="60">
        <v>-7.0499625999999996E-2</v>
      </c>
      <c r="AH14" s="60"/>
      <c r="AI14" s="60"/>
      <c r="AJ14" s="60" t="s">
        <v>644</v>
      </c>
      <c r="AK14" s="60">
        <v>-7.0499625999999996E-2</v>
      </c>
      <c r="AL14" s="60"/>
      <c r="AM14" s="60"/>
      <c r="AN14" s="60" t="s">
        <v>644</v>
      </c>
      <c r="AO14" s="60">
        <v>-7.0499625999999996E-2</v>
      </c>
      <c r="AP14" s="60"/>
      <c r="AQ14" s="60"/>
      <c r="AR14" s="60" t="s">
        <v>644</v>
      </c>
      <c r="AS14" s="60">
        <v>-7.0499625999999996E-2</v>
      </c>
      <c r="AT14" s="60"/>
    </row>
    <row r="15" spans="1:46" ht="15.75">
      <c r="A15" s="1" t="s">
        <v>16</v>
      </c>
      <c r="B15" s="2" t="s">
        <v>17</v>
      </c>
      <c r="C15" s="3">
        <v>0</v>
      </c>
      <c r="D15" s="3">
        <v>0</v>
      </c>
      <c r="E15" s="4" t="s">
        <v>2</v>
      </c>
      <c r="F15" s="5">
        <v>0</v>
      </c>
      <c r="G15" s="5">
        <v>0</v>
      </c>
      <c r="H15" s="6" t="s">
        <v>2</v>
      </c>
      <c r="I15" s="7">
        <v>0</v>
      </c>
      <c r="J15" s="7">
        <v>0</v>
      </c>
      <c r="K15" s="8" t="s">
        <v>2</v>
      </c>
      <c r="L15" s="9">
        <v>0</v>
      </c>
      <c r="M15" s="9">
        <v>0</v>
      </c>
      <c r="N15" s="10" t="s">
        <v>2</v>
      </c>
      <c r="O15" s="1"/>
      <c r="P15" s="3">
        <v>0</v>
      </c>
      <c r="Q15" s="5">
        <v>0</v>
      </c>
      <c r="R15" s="5" t="s">
        <v>1257</v>
      </c>
      <c r="S15" s="7">
        <v>0</v>
      </c>
      <c r="T15" s="7" t="s">
        <v>1257</v>
      </c>
      <c r="U15" s="9">
        <v>0</v>
      </c>
      <c r="V15" s="9" t="s">
        <v>1257</v>
      </c>
      <c r="W15" s="60"/>
      <c r="X15" s="60"/>
      <c r="Y15" s="60"/>
      <c r="Z15" s="60"/>
      <c r="AA15" s="60"/>
      <c r="AB15" s="60"/>
      <c r="AC15" s="60"/>
      <c r="AD15" s="60"/>
      <c r="AE15" s="60"/>
      <c r="AF15" s="60" t="s">
        <v>842</v>
      </c>
      <c r="AG15" s="60">
        <v>-0.20929530499999999</v>
      </c>
      <c r="AH15" s="60"/>
      <c r="AI15" s="60"/>
      <c r="AJ15" s="60" t="s">
        <v>842</v>
      </c>
      <c r="AK15" s="60">
        <v>-0.20929530499999999</v>
      </c>
      <c r="AL15" s="60"/>
      <c r="AM15" s="60"/>
      <c r="AN15" s="60" t="s">
        <v>842</v>
      </c>
      <c r="AO15" s="60">
        <v>-0.20929530499999999</v>
      </c>
      <c r="AP15" s="60"/>
      <c r="AQ15" s="60"/>
      <c r="AR15" s="60" t="s">
        <v>842</v>
      </c>
      <c r="AS15" s="60">
        <v>-0.20929530499999999</v>
      </c>
      <c r="AT15" s="60"/>
    </row>
    <row r="16" spans="1:46" ht="15.75">
      <c r="A16" s="1" t="s">
        <v>18</v>
      </c>
      <c r="B16" s="2" t="s">
        <v>6</v>
      </c>
      <c r="C16" s="3">
        <v>0</v>
      </c>
      <c r="D16" s="3">
        <v>0</v>
      </c>
      <c r="E16" s="4" t="s">
        <v>2</v>
      </c>
      <c r="F16" s="5">
        <v>0</v>
      </c>
      <c r="G16" s="5">
        <v>0</v>
      </c>
      <c r="H16" s="6" t="s">
        <v>2</v>
      </c>
      <c r="I16" s="7">
        <v>0</v>
      </c>
      <c r="J16" s="7">
        <v>0</v>
      </c>
      <c r="K16" s="8" t="s">
        <v>2</v>
      </c>
      <c r="L16" s="9">
        <v>0</v>
      </c>
      <c r="M16" s="9">
        <v>0</v>
      </c>
      <c r="N16" s="10" t="s">
        <v>2</v>
      </c>
      <c r="O16" s="1"/>
      <c r="P16" s="3">
        <v>0</v>
      </c>
      <c r="Q16" s="5">
        <v>0</v>
      </c>
      <c r="R16" s="5" t="s">
        <v>1257</v>
      </c>
      <c r="S16" s="7">
        <v>0</v>
      </c>
      <c r="T16" s="7" t="s">
        <v>1257</v>
      </c>
      <c r="U16" s="9">
        <v>0</v>
      </c>
      <c r="V16" s="9" t="s">
        <v>1257</v>
      </c>
      <c r="W16" s="60"/>
      <c r="X16" s="60"/>
      <c r="Y16" s="60"/>
      <c r="Z16" s="60"/>
      <c r="AA16" s="60"/>
      <c r="AB16" s="60"/>
      <c r="AC16" s="60"/>
      <c r="AD16" s="60"/>
      <c r="AE16" s="60"/>
      <c r="AF16" s="60" t="s">
        <v>633</v>
      </c>
      <c r="AG16" s="60">
        <v>-9.6260515000000005E-2</v>
      </c>
      <c r="AH16" s="60"/>
      <c r="AI16" s="60"/>
      <c r="AJ16" s="60" t="s">
        <v>633</v>
      </c>
      <c r="AK16" s="60">
        <v>-9.6260515000000005E-2</v>
      </c>
      <c r="AL16" s="60"/>
      <c r="AM16" s="60"/>
      <c r="AN16" s="60" t="s">
        <v>633</v>
      </c>
      <c r="AO16" s="60">
        <v>-9.6260515000000005E-2</v>
      </c>
      <c r="AP16" s="60"/>
      <c r="AQ16" s="60"/>
      <c r="AR16" s="60" t="s">
        <v>633</v>
      </c>
      <c r="AS16" s="60">
        <v>-9.6260515000000005E-2</v>
      </c>
      <c r="AT16" s="60"/>
    </row>
    <row r="17" spans="1:46" ht="15.75">
      <c r="A17" s="1" t="s">
        <v>19</v>
      </c>
      <c r="B17" s="2" t="s">
        <v>6</v>
      </c>
      <c r="C17" s="3">
        <v>0</v>
      </c>
      <c r="D17" s="3">
        <v>0</v>
      </c>
      <c r="E17" s="4" t="s">
        <v>2</v>
      </c>
      <c r="F17" s="5">
        <v>0</v>
      </c>
      <c r="G17" s="5">
        <v>0</v>
      </c>
      <c r="H17" s="6" t="s">
        <v>2</v>
      </c>
      <c r="I17" s="7">
        <v>0</v>
      </c>
      <c r="J17" s="7">
        <v>0</v>
      </c>
      <c r="K17" s="8" t="s">
        <v>2</v>
      </c>
      <c r="L17" s="9">
        <v>0</v>
      </c>
      <c r="M17" s="9">
        <v>0</v>
      </c>
      <c r="N17" s="10" t="s">
        <v>2</v>
      </c>
      <c r="O17" s="1"/>
      <c r="P17" s="3">
        <v>0</v>
      </c>
      <c r="Q17" s="5">
        <v>0</v>
      </c>
      <c r="R17" s="5" t="s">
        <v>1257</v>
      </c>
      <c r="S17" s="7">
        <v>0</v>
      </c>
      <c r="T17" s="7" t="s">
        <v>1257</v>
      </c>
      <c r="U17" s="9">
        <v>0</v>
      </c>
      <c r="V17" s="9" t="s">
        <v>1257</v>
      </c>
      <c r="W17" s="60"/>
      <c r="X17" s="60"/>
      <c r="Y17" s="60"/>
      <c r="Z17" s="60"/>
      <c r="AA17" s="60"/>
      <c r="AB17" s="60"/>
      <c r="AC17" s="60"/>
      <c r="AD17" s="60"/>
      <c r="AE17" s="60"/>
      <c r="AF17" s="60" t="s">
        <v>642</v>
      </c>
      <c r="AG17" s="60">
        <v>-4.3880773999999997E-2</v>
      </c>
      <c r="AH17" s="60"/>
      <c r="AI17" s="60"/>
      <c r="AJ17" s="60" t="s">
        <v>642</v>
      </c>
      <c r="AK17" s="60">
        <v>-4.3880773999999997E-2</v>
      </c>
      <c r="AL17" s="60"/>
      <c r="AM17" s="60"/>
      <c r="AN17" s="60" t="s">
        <v>642</v>
      </c>
      <c r="AO17" s="60">
        <v>-4.3880773999999997E-2</v>
      </c>
      <c r="AP17" s="60"/>
      <c r="AQ17" s="60"/>
      <c r="AR17" s="60" t="s">
        <v>642</v>
      </c>
      <c r="AS17" s="60">
        <v>-4.3880773999999997E-2</v>
      </c>
      <c r="AT17" s="60"/>
    </row>
    <row r="18" spans="1:46" ht="15.75">
      <c r="A18" s="1" t="s">
        <v>20</v>
      </c>
      <c r="B18" s="2" t="s">
        <v>21</v>
      </c>
      <c r="C18" s="3">
        <v>0</v>
      </c>
      <c r="D18" s="3">
        <v>0</v>
      </c>
      <c r="E18" s="4" t="s">
        <v>2</v>
      </c>
      <c r="F18" s="5">
        <v>0</v>
      </c>
      <c r="G18" s="5">
        <v>0</v>
      </c>
      <c r="H18" s="6" t="s">
        <v>2</v>
      </c>
      <c r="I18" s="7">
        <v>0</v>
      </c>
      <c r="J18" s="7">
        <v>0</v>
      </c>
      <c r="K18" s="8" t="s">
        <v>2</v>
      </c>
      <c r="L18" s="9"/>
      <c r="M18" s="9"/>
      <c r="N18" s="10"/>
      <c r="O18" s="1"/>
      <c r="P18" s="3">
        <v>0</v>
      </c>
      <c r="Q18" s="5">
        <v>0</v>
      </c>
      <c r="R18" s="5" t="s">
        <v>1257</v>
      </c>
      <c r="S18" s="7">
        <v>0</v>
      </c>
      <c r="T18" s="7" t="s">
        <v>1257</v>
      </c>
      <c r="U18" s="9"/>
      <c r="V18" s="9"/>
      <c r="W18" s="60"/>
      <c r="X18" s="60"/>
      <c r="Y18" s="60"/>
      <c r="Z18" s="60"/>
      <c r="AA18" s="60"/>
      <c r="AB18" s="60"/>
      <c r="AC18" s="60"/>
      <c r="AD18" s="60"/>
      <c r="AE18" s="60"/>
      <c r="AF18" s="60" t="s">
        <v>643</v>
      </c>
      <c r="AG18" s="60">
        <v>-2.9768382999999999E-2</v>
      </c>
      <c r="AH18" s="60"/>
      <c r="AI18" s="60"/>
      <c r="AJ18" s="60" t="s">
        <v>643</v>
      </c>
      <c r="AK18" s="60">
        <v>-2.9768382999999999E-2</v>
      </c>
      <c r="AL18" s="60"/>
      <c r="AM18" s="60"/>
      <c r="AN18" s="60" t="s">
        <v>643</v>
      </c>
      <c r="AO18" s="60">
        <v>-2.9768382999999999E-2</v>
      </c>
      <c r="AP18" s="60"/>
      <c r="AQ18" s="60"/>
      <c r="AR18" s="60" t="s">
        <v>643</v>
      </c>
      <c r="AS18" s="60">
        <v>-2.9768382999999999E-2</v>
      </c>
      <c r="AT18" s="60"/>
    </row>
    <row r="19" spans="1:46" ht="15.75">
      <c r="A19" s="1" t="s">
        <v>22</v>
      </c>
      <c r="B19" s="2" t="s">
        <v>23</v>
      </c>
      <c r="C19" s="3">
        <v>0</v>
      </c>
      <c r="D19" s="3">
        <v>0</v>
      </c>
      <c r="E19" s="4" t="s">
        <v>2</v>
      </c>
      <c r="F19" s="5">
        <v>0</v>
      </c>
      <c r="G19" s="5">
        <v>0</v>
      </c>
      <c r="H19" s="6" t="s">
        <v>2</v>
      </c>
      <c r="I19" s="7">
        <v>0</v>
      </c>
      <c r="J19" s="7">
        <v>0</v>
      </c>
      <c r="K19" s="8" t="s">
        <v>2</v>
      </c>
      <c r="L19" s="9">
        <v>0</v>
      </c>
      <c r="M19" s="9">
        <v>0</v>
      </c>
      <c r="N19" s="10" t="s">
        <v>2</v>
      </c>
      <c r="O19" s="1"/>
      <c r="P19" s="3">
        <v>0</v>
      </c>
      <c r="Q19" s="5">
        <v>0</v>
      </c>
      <c r="R19" s="5" t="s">
        <v>1257</v>
      </c>
      <c r="S19" s="7">
        <v>0</v>
      </c>
      <c r="T19" s="7" t="s">
        <v>1257</v>
      </c>
      <c r="U19" s="9">
        <v>0</v>
      </c>
      <c r="V19" s="9" t="s">
        <v>1257</v>
      </c>
      <c r="W19" s="60"/>
      <c r="X19" s="60"/>
      <c r="Y19" s="60"/>
      <c r="Z19" s="60"/>
      <c r="AA19" s="60"/>
      <c r="AB19" s="60"/>
      <c r="AC19" s="60"/>
      <c r="AD19" s="60"/>
      <c r="AE19" s="60"/>
      <c r="AF19" s="60" t="s">
        <v>636</v>
      </c>
      <c r="AG19" s="60">
        <v>-2.4946923999999999E-2</v>
      </c>
      <c r="AH19" s="60"/>
      <c r="AI19" s="60"/>
      <c r="AJ19" s="60" t="s">
        <v>636</v>
      </c>
      <c r="AK19" s="60">
        <v>-2.4946923999999999E-2</v>
      </c>
      <c r="AL19" s="60"/>
      <c r="AM19" s="60"/>
      <c r="AN19" s="60" t="s">
        <v>636</v>
      </c>
      <c r="AO19" s="60">
        <v>-2.4946923999999999E-2</v>
      </c>
      <c r="AP19" s="60"/>
      <c r="AQ19" s="60"/>
      <c r="AR19" s="60" t="s">
        <v>636</v>
      </c>
      <c r="AS19" s="60">
        <v>-2.4946923999999999E-2</v>
      </c>
      <c r="AT19" s="60"/>
    </row>
    <row r="20" spans="1:46" ht="15.75">
      <c r="A20" s="1" t="s">
        <v>24</v>
      </c>
      <c r="B20" s="2" t="s">
        <v>6</v>
      </c>
      <c r="C20" s="3">
        <v>0</v>
      </c>
      <c r="D20" s="3">
        <v>0</v>
      </c>
      <c r="E20" s="4" t="s">
        <v>2</v>
      </c>
      <c r="F20" s="5">
        <v>0</v>
      </c>
      <c r="G20" s="5">
        <v>0</v>
      </c>
      <c r="H20" s="6" t="s">
        <v>2</v>
      </c>
      <c r="I20" s="7">
        <v>0</v>
      </c>
      <c r="J20" s="7">
        <v>0</v>
      </c>
      <c r="K20" s="8" t="s">
        <v>2</v>
      </c>
      <c r="L20" s="9">
        <v>0</v>
      </c>
      <c r="M20" s="9">
        <v>0</v>
      </c>
      <c r="N20" s="10" t="s">
        <v>2</v>
      </c>
      <c r="O20" s="1"/>
      <c r="P20" s="3">
        <v>0</v>
      </c>
      <c r="Q20" s="5">
        <v>0</v>
      </c>
      <c r="R20" s="5" t="s">
        <v>1257</v>
      </c>
      <c r="S20" s="7">
        <v>0</v>
      </c>
      <c r="T20" s="7" t="s">
        <v>1257</v>
      </c>
      <c r="U20" s="9">
        <v>0</v>
      </c>
      <c r="V20" s="9" t="s">
        <v>1257</v>
      </c>
      <c r="W20" s="60"/>
      <c r="X20" s="60"/>
      <c r="Y20" s="60"/>
      <c r="Z20" s="60"/>
      <c r="AA20" s="60"/>
      <c r="AB20" s="60"/>
      <c r="AC20" s="60"/>
      <c r="AD20" s="60"/>
      <c r="AE20" s="60"/>
      <c r="AF20" s="60" t="s">
        <v>634</v>
      </c>
      <c r="AG20" s="60">
        <v>-100</v>
      </c>
      <c r="AH20" s="60"/>
      <c r="AI20" s="60"/>
      <c r="AJ20" s="60" t="s">
        <v>634</v>
      </c>
      <c r="AK20" s="60">
        <v>-100</v>
      </c>
      <c r="AL20" s="60"/>
      <c r="AM20" s="60"/>
      <c r="AN20" s="60" t="s">
        <v>634</v>
      </c>
      <c r="AO20" s="60">
        <v>-100</v>
      </c>
      <c r="AP20" s="60"/>
      <c r="AQ20" s="60"/>
      <c r="AR20" s="60" t="s">
        <v>634</v>
      </c>
      <c r="AS20" s="60">
        <v>-100</v>
      </c>
      <c r="AT20" s="60"/>
    </row>
    <row r="21" spans="1:46" ht="15.75">
      <c r="A21" s="1" t="s">
        <v>25</v>
      </c>
      <c r="B21" s="2" t="s">
        <v>6</v>
      </c>
      <c r="C21" s="3">
        <v>0</v>
      </c>
      <c r="D21" s="3">
        <v>0</v>
      </c>
      <c r="E21" s="4" t="s">
        <v>2</v>
      </c>
      <c r="F21" s="5">
        <v>0</v>
      </c>
      <c r="G21" s="5">
        <v>0</v>
      </c>
      <c r="H21" s="6" t="s">
        <v>2</v>
      </c>
      <c r="I21" s="7">
        <v>0</v>
      </c>
      <c r="J21" s="7">
        <v>0</v>
      </c>
      <c r="K21" s="8" t="s">
        <v>2</v>
      </c>
      <c r="L21" s="9">
        <v>0</v>
      </c>
      <c r="M21" s="9">
        <v>0</v>
      </c>
      <c r="N21" s="10" t="s">
        <v>2</v>
      </c>
      <c r="O21" s="1"/>
      <c r="P21" s="3">
        <v>0</v>
      </c>
      <c r="Q21" s="5">
        <v>0</v>
      </c>
      <c r="R21" s="5" t="s">
        <v>1257</v>
      </c>
      <c r="S21" s="7">
        <v>0</v>
      </c>
      <c r="T21" s="7" t="s">
        <v>1257</v>
      </c>
      <c r="U21" s="9">
        <v>0</v>
      </c>
      <c r="V21" s="9" t="s">
        <v>1257</v>
      </c>
      <c r="W21" s="60"/>
      <c r="X21" s="60"/>
      <c r="Y21" s="60"/>
      <c r="Z21" s="60"/>
      <c r="AA21" s="60"/>
      <c r="AB21" s="60"/>
      <c r="AC21" s="60"/>
      <c r="AD21" s="60"/>
      <c r="AE21" s="60"/>
      <c r="AF21" s="60" t="s">
        <v>640</v>
      </c>
      <c r="AG21" s="60">
        <v>-100</v>
      </c>
      <c r="AH21" s="60"/>
      <c r="AI21" s="60"/>
      <c r="AJ21" s="60" t="s">
        <v>640</v>
      </c>
      <c r="AK21" s="60">
        <v>-100</v>
      </c>
      <c r="AL21" s="60"/>
      <c r="AM21" s="60"/>
      <c r="AN21" s="60" t="s">
        <v>640</v>
      </c>
      <c r="AO21" s="60">
        <v>-100</v>
      </c>
      <c r="AP21" s="60"/>
      <c r="AQ21" s="60"/>
      <c r="AR21" s="60" t="s">
        <v>640</v>
      </c>
      <c r="AS21" s="60">
        <v>-100</v>
      </c>
      <c r="AT21" s="60"/>
    </row>
    <row r="22" spans="1:46" ht="15.75">
      <c r="A22" s="1" t="s">
        <v>26</v>
      </c>
      <c r="B22" s="2" t="s">
        <v>27</v>
      </c>
      <c r="C22" s="3">
        <v>0</v>
      </c>
      <c r="D22" s="3">
        <v>0</v>
      </c>
      <c r="E22" s="4" t="s">
        <v>2</v>
      </c>
      <c r="F22" s="5">
        <v>0</v>
      </c>
      <c r="G22" s="5">
        <v>0</v>
      </c>
      <c r="H22" s="6" t="s">
        <v>2</v>
      </c>
      <c r="I22" s="7">
        <v>0</v>
      </c>
      <c r="J22" s="7">
        <v>0</v>
      </c>
      <c r="K22" s="8" t="s">
        <v>2</v>
      </c>
      <c r="L22" s="9">
        <v>0</v>
      </c>
      <c r="M22" s="9">
        <v>0</v>
      </c>
      <c r="N22" s="10" t="s">
        <v>2</v>
      </c>
      <c r="O22" s="1"/>
      <c r="P22" s="3">
        <v>0</v>
      </c>
      <c r="Q22" s="5">
        <v>0</v>
      </c>
      <c r="R22" s="5" t="s">
        <v>1257</v>
      </c>
      <c r="S22" s="7">
        <v>0</v>
      </c>
      <c r="T22" s="7" t="s">
        <v>1257</v>
      </c>
      <c r="U22" s="9">
        <v>0</v>
      </c>
      <c r="V22" s="9" t="s">
        <v>1257</v>
      </c>
      <c r="W22" s="60"/>
      <c r="X22" s="60"/>
      <c r="Y22" s="60"/>
      <c r="Z22" s="60"/>
      <c r="AA22" s="60"/>
      <c r="AB22" s="60"/>
      <c r="AC22" s="60"/>
      <c r="AD22" s="60"/>
      <c r="AE22" s="60"/>
      <c r="AF22" s="60" t="s">
        <v>641</v>
      </c>
      <c r="AG22" s="60">
        <v>-61.635379391999997</v>
      </c>
      <c r="AH22" s="60"/>
      <c r="AI22" s="60"/>
      <c r="AJ22" s="60" t="s">
        <v>641</v>
      </c>
      <c r="AK22" s="60">
        <v>-61.635379391999997</v>
      </c>
      <c r="AL22" s="60"/>
      <c r="AM22" s="60"/>
      <c r="AN22" s="60" t="s">
        <v>641</v>
      </c>
      <c r="AO22" s="60">
        <v>-61.635379391999997</v>
      </c>
      <c r="AP22" s="60"/>
      <c r="AQ22" s="60"/>
      <c r="AR22" s="60" t="s">
        <v>641</v>
      </c>
      <c r="AS22" s="60">
        <v>-61.635379391999997</v>
      </c>
      <c r="AT22" s="60"/>
    </row>
    <row r="23" spans="1:46" ht="15.75">
      <c r="A23" s="1" t="s">
        <v>28</v>
      </c>
      <c r="B23" s="2" t="s">
        <v>29</v>
      </c>
      <c r="C23" s="3">
        <v>0</v>
      </c>
      <c r="D23" s="3">
        <v>0</v>
      </c>
      <c r="E23" s="4" t="s">
        <v>2</v>
      </c>
      <c r="F23" s="5">
        <v>0</v>
      </c>
      <c r="G23" s="5">
        <v>0</v>
      </c>
      <c r="H23" s="6" t="s">
        <v>2</v>
      </c>
      <c r="I23" s="7"/>
      <c r="J23" s="7"/>
      <c r="K23" s="8"/>
      <c r="L23" s="9"/>
      <c r="M23" s="9"/>
      <c r="N23" s="10"/>
      <c r="O23" s="1"/>
      <c r="P23" s="3">
        <v>0</v>
      </c>
      <c r="Q23" s="5">
        <v>0</v>
      </c>
      <c r="R23" s="5" t="s">
        <v>1257</v>
      </c>
      <c r="S23" s="7"/>
      <c r="T23" s="7"/>
      <c r="U23" s="9"/>
      <c r="V23" s="9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</row>
    <row r="24" spans="1:46" ht="15.75">
      <c r="A24" s="1" t="s">
        <v>30</v>
      </c>
      <c r="B24" s="2" t="s">
        <v>6</v>
      </c>
      <c r="C24" s="3">
        <v>0</v>
      </c>
      <c r="D24" s="3">
        <v>0</v>
      </c>
      <c r="E24" s="4" t="s">
        <v>2</v>
      </c>
      <c r="F24" s="5">
        <v>0</v>
      </c>
      <c r="G24" s="5">
        <v>0</v>
      </c>
      <c r="H24" s="6" t="s">
        <v>2</v>
      </c>
      <c r="I24" s="7">
        <v>0</v>
      </c>
      <c r="J24" s="7">
        <v>0</v>
      </c>
      <c r="K24" s="8" t="s">
        <v>2</v>
      </c>
      <c r="L24" s="9">
        <v>0</v>
      </c>
      <c r="M24" s="9">
        <v>0</v>
      </c>
      <c r="N24" s="10" t="s">
        <v>2</v>
      </c>
      <c r="O24" s="1"/>
      <c r="P24" s="3">
        <v>0</v>
      </c>
      <c r="Q24" s="5">
        <v>0</v>
      </c>
      <c r="R24" s="5" t="s">
        <v>1257</v>
      </c>
      <c r="S24" s="7">
        <v>0</v>
      </c>
      <c r="T24" s="7" t="s">
        <v>1257</v>
      </c>
      <c r="U24" s="9">
        <v>0</v>
      </c>
      <c r="V24" s="9" t="s">
        <v>1257</v>
      </c>
      <c r="W24" s="60"/>
      <c r="X24" s="60"/>
      <c r="Y24" s="60"/>
      <c r="Z24" s="60"/>
      <c r="AA24" s="60"/>
      <c r="AB24" s="60"/>
      <c r="AC24" s="60"/>
      <c r="AD24" s="60"/>
      <c r="AE24" s="60" t="s">
        <v>1263</v>
      </c>
      <c r="AF24" s="60"/>
      <c r="AG24" s="60"/>
      <c r="AH24" s="60"/>
      <c r="AI24" s="60" t="s">
        <v>1263</v>
      </c>
      <c r="AJ24" s="60"/>
      <c r="AK24" s="60"/>
      <c r="AL24" s="60"/>
      <c r="AM24" s="60" t="s">
        <v>1263</v>
      </c>
      <c r="AN24" s="60"/>
      <c r="AO24" s="60"/>
      <c r="AP24" s="60"/>
      <c r="AQ24" s="60" t="s">
        <v>1263</v>
      </c>
      <c r="AR24" s="60"/>
      <c r="AS24" s="60"/>
      <c r="AT24" s="60"/>
    </row>
    <row r="25" spans="1:46" ht="15.75">
      <c r="A25" s="1" t="s">
        <v>31</v>
      </c>
      <c r="B25" s="2" t="s">
        <v>1</v>
      </c>
      <c r="C25" s="3">
        <v>0</v>
      </c>
      <c r="D25" s="3">
        <v>0</v>
      </c>
      <c r="E25" s="4" t="s">
        <v>2</v>
      </c>
      <c r="F25" s="5">
        <v>0</v>
      </c>
      <c r="G25" s="5">
        <v>0</v>
      </c>
      <c r="H25" s="6" t="s">
        <v>2</v>
      </c>
      <c r="I25" s="7">
        <v>0</v>
      </c>
      <c r="J25" s="7">
        <v>0</v>
      </c>
      <c r="K25" s="8" t="s">
        <v>2</v>
      </c>
      <c r="L25" s="9">
        <v>0</v>
      </c>
      <c r="M25" s="9">
        <v>0</v>
      </c>
      <c r="N25" s="10" t="s">
        <v>2</v>
      </c>
      <c r="O25" s="1"/>
      <c r="P25" s="3">
        <v>0</v>
      </c>
      <c r="Q25" s="5">
        <v>0</v>
      </c>
      <c r="R25" s="5" t="s">
        <v>1257</v>
      </c>
      <c r="S25" s="7">
        <v>0</v>
      </c>
      <c r="T25" s="7" t="s">
        <v>1257</v>
      </c>
      <c r="U25" s="9">
        <v>0</v>
      </c>
      <c r="V25" s="9" t="s">
        <v>1257</v>
      </c>
      <c r="W25" s="60"/>
      <c r="X25" s="60"/>
      <c r="Y25" s="60"/>
      <c r="Z25" s="60"/>
      <c r="AA25" s="60"/>
      <c r="AB25" s="60"/>
      <c r="AC25" s="60"/>
      <c r="AD25" s="60"/>
      <c r="AE25" s="60"/>
      <c r="AF25" s="60" t="s">
        <v>646</v>
      </c>
      <c r="AG25" s="60">
        <v>131.942853163</v>
      </c>
      <c r="AH25" s="60"/>
      <c r="AI25" s="60"/>
      <c r="AJ25" s="60" t="s">
        <v>646</v>
      </c>
      <c r="AK25" s="60">
        <v>131.942853163</v>
      </c>
      <c r="AL25" s="60"/>
      <c r="AM25" s="60"/>
      <c r="AN25" s="60" t="s">
        <v>646</v>
      </c>
      <c r="AO25" s="60">
        <v>131.942853163</v>
      </c>
      <c r="AP25" s="60"/>
      <c r="AQ25" s="60"/>
      <c r="AR25" s="60" t="s">
        <v>646</v>
      </c>
      <c r="AS25" s="60">
        <v>131.942853163</v>
      </c>
      <c r="AT25" s="60"/>
    </row>
    <row r="26" spans="1:46" ht="15.75">
      <c r="A26" s="1" t="s">
        <v>32</v>
      </c>
      <c r="B26" s="2" t="s">
        <v>33</v>
      </c>
      <c r="C26" s="3">
        <v>0</v>
      </c>
      <c r="D26" s="3">
        <v>0</v>
      </c>
      <c r="E26" s="4" t="s">
        <v>2</v>
      </c>
      <c r="F26" s="5">
        <v>0</v>
      </c>
      <c r="G26" s="5">
        <v>0</v>
      </c>
      <c r="H26" s="6" t="s">
        <v>2</v>
      </c>
      <c r="I26" s="7">
        <v>0</v>
      </c>
      <c r="J26" s="7">
        <v>0</v>
      </c>
      <c r="K26" s="8" t="s">
        <v>2</v>
      </c>
      <c r="L26" s="9">
        <v>0</v>
      </c>
      <c r="M26" s="9">
        <v>0</v>
      </c>
      <c r="N26" s="10" t="s">
        <v>2</v>
      </c>
      <c r="O26" s="1"/>
      <c r="P26" s="3">
        <v>0</v>
      </c>
      <c r="Q26" s="5">
        <v>0</v>
      </c>
      <c r="R26" s="5" t="s">
        <v>1257</v>
      </c>
      <c r="S26" s="7">
        <v>0</v>
      </c>
      <c r="T26" s="7" t="s">
        <v>1257</v>
      </c>
      <c r="U26" s="9">
        <v>0</v>
      </c>
      <c r="V26" s="9" t="s">
        <v>1257</v>
      </c>
      <c r="W26" s="60"/>
      <c r="X26" s="60"/>
      <c r="Y26" s="60"/>
      <c r="Z26" s="60"/>
      <c r="AA26" s="60"/>
      <c r="AB26" s="60"/>
      <c r="AC26" s="60"/>
      <c r="AD26" s="60"/>
      <c r="AE26" s="60"/>
      <c r="AF26" s="60" t="s">
        <v>840</v>
      </c>
      <c r="AG26" s="60">
        <v>160.323055332</v>
      </c>
      <c r="AH26" s="60"/>
      <c r="AI26" s="60"/>
      <c r="AJ26" s="60" t="s">
        <v>840</v>
      </c>
      <c r="AK26" s="60">
        <v>160.323055332</v>
      </c>
      <c r="AL26" s="60"/>
      <c r="AM26" s="60"/>
      <c r="AN26" s="60" t="s">
        <v>840</v>
      </c>
      <c r="AO26" s="60">
        <v>160.323055332</v>
      </c>
      <c r="AP26" s="60"/>
      <c r="AQ26" s="60"/>
      <c r="AR26" s="60" t="s">
        <v>840</v>
      </c>
      <c r="AS26" s="60">
        <v>160.323055332</v>
      </c>
      <c r="AT26" s="60"/>
    </row>
    <row r="27" spans="1:46" ht="15.75">
      <c r="A27" s="1" t="s">
        <v>34</v>
      </c>
      <c r="B27" s="2" t="s">
        <v>1</v>
      </c>
      <c r="C27" s="3">
        <v>0</v>
      </c>
      <c r="D27" s="3">
        <v>0</v>
      </c>
      <c r="E27" s="4" t="s">
        <v>2</v>
      </c>
      <c r="F27" s="5">
        <v>0</v>
      </c>
      <c r="G27" s="5">
        <v>0</v>
      </c>
      <c r="H27" s="6" t="s">
        <v>2</v>
      </c>
      <c r="I27" s="7">
        <v>0</v>
      </c>
      <c r="J27" s="7">
        <v>0</v>
      </c>
      <c r="K27" s="8" t="s">
        <v>2</v>
      </c>
      <c r="L27" s="9">
        <v>0</v>
      </c>
      <c r="M27" s="9">
        <v>0</v>
      </c>
      <c r="N27" s="10" t="s">
        <v>2</v>
      </c>
      <c r="O27" s="1"/>
      <c r="P27" s="3">
        <v>0</v>
      </c>
      <c r="Q27" s="5">
        <v>0</v>
      </c>
      <c r="R27" s="5" t="s">
        <v>1257</v>
      </c>
      <c r="S27" s="7">
        <v>0</v>
      </c>
      <c r="T27" s="7" t="s">
        <v>1257</v>
      </c>
      <c r="U27" s="9">
        <v>0</v>
      </c>
      <c r="V27" s="9" t="s">
        <v>1257</v>
      </c>
      <c r="W27" s="60"/>
      <c r="X27" s="60"/>
      <c r="Y27" s="60"/>
      <c r="Z27" s="60"/>
      <c r="AA27" s="60"/>
      <c r="AB27" s="60"/>
      <c r="AC27" s="60"/>
      <c r="AD27" s="60"/>
      <c r="AE27" s="60"/>
      <c r="AF27" s="60" t="s">
        <v>635</v>
      </c>
      <c r="AG27" s="60">
        <v>53.220196043000001</v>
      </c>
      <c r="AH27" s="60"/>
      <c r="AI27" s="60"/>
      <c r="AJ27" s="60" t="s">
        <v>635</v>
      </c>
      <c r="AK27" s="60">
        <v>53.220196043000001</v>
      </c>
      <c r="AL27" s="60"/>
      <c r="AM27" s="60"/>
      <c r="AN27" s="60" t="s">
        <v>635</v>
      </c>
      <c r="AO27" s="60">
        <v>53.220196043000001</v>
      </c>
      <c r="AP27" s="60"/>
      <c r="AQ27" s="60"/>
      <c r="AR27" s="60" t="s">
        <v>635</v>
      </c>
      <c r="AS27" s="60">
        <v>53.220196043000001</v>
      </c>
      <c r="AT27" s="60"/>
    </row>
    <row r="28" spans="1:46" ht="15.75">
      <c r="A28" s="1" t="s">
        <v>35</v>
      </c>
      <c r="B28" s="2" t="s">
        <v>36</v>
      </c>
      <c r="C28" s="3">
        <v>0</v>
      </c>
      <c r="D28" s="3">
        <v>0</v>
      </c>
      <c r="E28" s="4" t="s">
        <v>2</v>
      </c>
      <c r="F28" s="5">
        <v>0</v>
      </c>
      <c r="G28" s="5">
        <v>0</v>
      </c>
      <c r="H28" s="6" t="s">
        <v>2</v>
      </c>
      <c r="I28" s="7">
        <v>0</v>
      </c>
      <c r="J28" s="7">
        <v>0</v>
      </c>
      <c r="K28" s="8" t="s">
        <v>2</v>
      </c>
      <c r="L28" s="9">
        <v>0</v>
      </c>
      <c r="M28" s="9">
        <v>0</v>
      </c>
      <c r="N28" s="10" t="s">
        <v>2</v>
      </c>
      <c r="O28" s="1"/>
      <c r="P28" s="3">
        <v>0</v>
      </c>
      <c r="Q28" s="5">
        <v>0</v>
      </c>
      <c r="R28" s="5" t="s">
        <v>1257</v>
      </c>
      <c r="S28" s="7">
        <v>0</v>
      </c>
      <c r="T28" s="7" t="s">
        <v>1257</v>
      </c>
      <c r="U28" s="9">
        <v>0</v>
      </c>
      <c r="V28" s="9" t="s">
        <v>1257</v>
      </c>
      <c r="W28" s="60"/>
      <c r="X28" s="60"/>
      <c r="Y28" s="60"/>
      <c r="Z28" s="60"/>
      <c r="AA28" s="60"/>
      <c r="AB28" s="60"/>
      <c r="AC28" s="60"/>
      <c r="AD28" s="60"/>
      <c r="AE28" s="60"/>
      <c r="AF28" s="60" t="s">
        <v>651</v>
      </c>
      <c r="AG28" s="60">
        <v>10.22685287</v>
      </c>
      <c r="AH28" s="60"/>
      <c r="AI28" s="60"/>
      <c r="AJ28" s="60" t="s">
        <v>651</v>
      </c>
      <c r="AK28" s="60">
        <v>10.22685287</v>
      </c>
      <c r="AL28" s="60"/>
      <c r="AM28" s="60"/>
      <c r="AN28" s="60" t="s">
        <v>651</v>
      </c>
      <c r="AO28" s="60">
        <v>10.22685287</v>
      </c>
      <c r="AP28" s="60"/>
      <c r="AQ28" s="60"/>
      <c r="AR28" s="60" t="s">
        <v>651</v>
      </c>
      <c r="AS28" s="60">
        <v>10.22685287</v>
      </c>
      <c r="AT28" s="60"/>
    </row>
    <row r="29" spans="1:46" ht="15.75">
      <c r="A29" s="1" t="s">
        <v>37</v>
      </c>
      <c r="B29" s="2" t="s">
        <v>6</v>
      </c>
      <c r="C29" s="3">
        <v>0</v>
      </c>
      <c r="D29" s="3">
        <v>0</v>
      </c>
      <c r="E29" s="4" t="s">
        <v>2</v>
      </c>
      <c r="F29" s="5">
        <v>0</v>
      </c>
      <c r="G29" s="5">
        <v>0</v>
      </c>
      <c r="H29" s="6" t="s">
        <v>2</v>
      </c>
      <c r="I29" s="7">
        <v>0</v>
      </c>
      <c r="J29" s="7">
        <v>0</v>
      </c>
      <c r="K29" s="8" t="s">
        <v>2</v>
      </c>
      <c r="L29" s="9">
        <v>0</v>
      </c>
      <c r="M29" s="9">
        <v>0</v>
      </c>
      <c r="N29" s="10" t="s">
        <v>2</v>
      </c>
      <c r="O29" s="1"/>
      <c r="P29" s="3">
        <v>0</v>
      </c>
      <c r="Q29" s="5">
        <v>0</v>
      </c>
      <c r="R29" s="5" t="s">
        <v>1257</v>
      </c>
      <c r="S29" s="7">
        <v>0</v>
      </c>
      <c r="T29" s="7" t="s">
        <v>1257</v>
      </c>
      <c r="U29" s="9">
        <v>0</v>
      </c>
      <c r="V29" s="9" t="s">
        <v>1257</v>
      </c>
      <c r="W29" s="60"/>
      <c r="X29" s="60"/>
      <c r="Y29" s="60"/>
      <c r="Z29" s="60"/>
      <c r="AA29" s="60"/>
      <c r="AB29" s="60"/>
      <c r="AC29" s="60"/>
      <c r="AD29" s="60"/>
      <c r="AE29" s="60"/>
      <c r="AF29" s="60" t="s">
        <v>839</v>
      </c>
      <c r="AG29" s="60">
        <v>10.425004434</v>
      </c>
      <c r="AH29" s="60"/>
      <c r="AI29" s="60"/>
      <c r="AJ29" s="60" t="s">
        <v>839</v>
      </c>
      <c r="AK29" s="60">
        <v>10.425004435</v>
      </c>
      <c r="AL29" s="60"/>
      <c r="AM29" s="60"/>
      <c r="AN29" s="60" t="s">
        <v>839</v>
      </c>
      <c r="AO29" s="60">
        <v>10.425004434</v>
      </c>
      <c r="AP29" s="60"/>
      <c r="AQ29" s="60"/>
      <c r="AR29" s="60" t="s">
        <v>839</v>
      </c>
      <c r="AS29" s="60">
        <v>10.425004434</v>
      </c>
      <c r="AT29" s="60"/>
    </row>
    <row r="30" spans="1:46" ht="15.75">
      <c r="A30" s="1" t="s">
        <v>38</v>
      </c>
      <c r="B30" s="2" t="s">
        <v>39</v>
      </c>
      <c r="C30" s="3">
        <v>0</v>
      </c>
      <c r="D30" s="3">
        <v>0</v>
      </c>
      <c r="E30" s="4" t="s">
        <v>2</v>
      </c>
      <c r="F30" s="5">
        <v>0</v>
      </c>
      <c r="G30" s="5">
        <v>0</v>
      </c>
      <c r="H30" s="6" t="s">
        <v>2</v>
      </c>
      <c r="I30" s="7">
        <v>0</v>
      </c>
      <c r="J30" s="7">
        <v>0</v>
      </c>
      <c r="K30" s="8" t="s">
        <v>2</v>
      </c>
      <c r="L30" s="9">
        <v>0</v>
      </c>
      <c r="M30" s="9">
        <v>0</v>
      </c>
      <c r="N30" s="10" t="s">
        <v>2</v>
      </c>
      <c r="O30" s="1"/>
      <c r="P30" s="3">
        <v>0</v>
      </c>
      <c r="Q30" s="5">
        <v>0</v>
      </c>
      <c r="R30" s="5" t="s">
        <v>1257</v>
      </c>
      <c r="S30" s="7">
        <v>0</v>
      </c>
      <c r="T30" s="7" t="s">
        <v>1257</v>
      </c>
      <c r="U30" s="9">
        <v>0</v>
      </c>
      <c r="V30" s="9" t="s">
        <v>1257</v>
      </c>
      <c r="W30" s="60"/>
      <c r="X30" s="60"/>
      <c r="Y30" s="64"/>
      <c r="Z30" s="60"/>
      <c r="AA30" s="60"/>
      <c r="AB30" s="60"/>
      <c r="AC30" s="60"/>
      <c r="AD30" s="60"/>
      <c r="AE30" s="60"/>
      <c r="AF30" s="60" t="s">
        <v>775</v>
      </c>
      <c r="AG30" s="60">
        <v>0.366650851</v>
      </c>
      <c r="AH30" s="60"/>
      <c r="AI30" s="60"/>
      <c r="AJ30" s="60" t="s">
        <v>775</v>
      </c>
      <c r="AK30" s="60">
        <v>0.366650851</v>
      </c>
      <c r="AL30" s="60"/>
      <c r="AM30" s="60"/>
      <c r="AN30" s="60" t="s">
        <v>775</v>
      </c>
      <c r="AO30" s="60">
        <v>0.366650851</v>
      </c>
      <c r="AP30" s="60"/>
      <c r="AQ30" s="60"/>
      <c r="AR30" s="60" t="s">
        <v>775</v>
      </c>
      <c r="AS30" s="60">
        <v>0.366650851</v>
      </c>
      <c r="AT30" s="60"/>
    </row>
    <row r="31" spans="1:46" ht="15.75">
      <c r="A31" s="1" t="s">
        <v>40</v>
      </c>
      <c r="B31" s="2" t="s">
        <v>6</v>
      </c>
      <c r="C31" s="3">
        <v>0</v>
      </c>
      <c r="D31" s="3">
        <v>0</v>
      </c>
      <c r="E31" s="4" t="s">
        <v>2</v>
      </c>
      <c r="F31" s="5">
        <v>0</v>
      </c>
      <c r="G31" s="5">
        <v>0</v>
      </c>
      <c r="H31" s="6" t="s">
        <v>2</v>
      </c>
      <c r="I31" s="7">
        <v>0</v>
      </c>
      <c r="J31" s="7">
        <v>0</v>
      </c>
      <c r="K31" s="8" t="s">
        <v>2</v>
      </c>
      <c r="L31" s="9">
        <v>0</v>
      </c>
      <c r="M31" s="9">
        <v>0</v>
      </c>
      <c r="N31" s="10" t="s">
        <v>2</v>
      </c>
      <c r="O31" s="1"/>
      <c r="P31" s="3">
        <v>0</v>
      </c>
      <c r="Q31" s="5">
        <v>0</v>
      </c>
      <c r="R31" s="5" t="s">
        <v>1257</v>
      </c>
      <c r="S31" s="7">
        <v>0</v>
      </c>
      <c r="T31" s="7" t="s">
        <v>1257</v>
      </c>
      <c r="U31" s="9">
        <v>0</v>
      </c>
      <c r="V31" s="9" t="s">
        <v>1257</v>
      </c>
      <c r="W31" s="60"/>
      <c r="X31" s="60"/>
      <c r="Y31" s="60"/>
      <c r="Z31" s="60"/>
      <c r="AA31" s="60"/>
      <c r="AB31" s="60"/>
      <c r="AC31" s="60"/>
      <c r="AD31" s="60"/>
      <c r="AE31" s="60"/>
      <c r="AF31" s="60" t="s">
        <v>649</v>
      </c>
      <c r="AG31" s="60">
        <v>1.4849360000000001E-3</v>
      </c>
      <c r="AH31" s="60"/>
      <c r="AI31" s="60"/>
      <c r="AJ31" s="60" t="s">
        <v>649</v>
      </c>
      <c r="AK31" s="60">
        <v>1.4849360000000001E-3</v>
      </c>
      <c r="AL31" s="60"/>
      <c r="AM31" s="60"/>
      <c r="AN31" s="60" t="s">
        <v>649</v>
      </c>
      <c r="AO31" s="60">
        <v>1.4849360000000001E-3</v>
      </c>
      <c r="AP31" s="60"/>
      <c r="AQ31" s="60"/>
      <c r="AR31" s="60" t="s">
        <v>649</v>
      </c>
      <c r="AS31" s="60">
        <v>1.4849360000000001E-3</v>
      </c>
      <c r="AT31" s="60"/>
    </row>
    <row r="32" spans="1:46" ht="15.75">
      <c r="A32" s="1" t="s">
        <v>41</v>
      </c>
      <c r="B32" s="2" t="s">
        <v>42</v>
      </c>
      <c r="C32" s="3">
        <v>0</v>
      </c>
      <c r="D32" s="3">
        <v>0</v>
      </c>
      <c r="E32" s="4" t="s">
        <v>2</v>
      </c>
      <c r="F32" s="11">
        <v>0</v>
      </c>
      <c r="G32" s="11">
        <v>0</v>
      </c>
      <c r="H32" s="6" t="s">
        <v>2</v>
      </c>
      <c r="I32" s="7">
        <v>0</v>
      </c>
      <c r="J32" s="7">
        <v>0</v>
      </c>
      <c r="K32" s="8" t="s">
        <v>2</v>
      </c>
      <c r="L32" s="9">
        <v>0</v>
      </c>
      <c r="M32" s="9">
        <v>0</v>
      </c>
      <c r="N32" s="10" t="s">
        <v>2</v>
      </c>
      <c r="O32" s="1"/>
      <c r="P32" s="3">
        <v>0</v>
      </c>
      <c r="Q32" s="5">
        <v>0</v>
      </c>
      <c r="R32" s="5" t="s">
        <v>1257</v>
      </c>
      <c r="S32" s="7">
        <v>0</v>
      </c>
      <c r="T32" s="7" t="s">
        <v>1257</v>
      </c>
      <c r="U32" s="9">
        <v>0</v>
      </c>
      <c r="V32" s="9" t="s">
        <v>1257</v>
      </c>
      <c r="W32" s="60"/>
      <c r="X32" s="60"/>
      <c r="Y32" s="60"/>
      <c r="Z32" s="60"/>
      <c r="AA32" s="60"/>
      <c r="AB32" s="60"/>
      <c r="AC32" s="60"/>
      <c r="AD32" s="60"/>
      <c r="AE32" s="60"/>
      <c r="AF32" s="60" t="s">
        <v>637</v>
      </c>
      <c r="AG32" s="60">
        <v>396.76444923000003</v>
      </c>
      <c r="AH32" s="60"/>
      <c r="AI32" s="60"/>
      <c r="AJ32" s="60" t="s">
        <v>637</v>
      </c>
      <c r="AK32" s="60">
        <v>396.76444923100001</v>
      </c>
      <c r="AL32" s="60"/>
      <c r="AM32" s="60"/>
      <c r="AN32" s="60" t="s">
        <v>637</v>
      </c>
      <c r="AO32" s="60">
        <v>396.76444923000003</v>
      </c>
      <c r="AP32" s="60"/>
      <c r="AQ32" s="60"/>
      <c r="AR32" s="60" t="s">
        <v>637</v>
      </c>
      <c r="AS32" s="60">
        <v>396.76444923000003</v>
      </c>
      <c r="AT32" s="60"/>
    </row>
    <row r="33" spans="1:46" ht="15.75">
      <c r="A33" s="1" t="s">
        <v>43</v>
      </c>
      <c r="B33" s="2" t="s">
        <v>42</v>
      </c>
      <c r="C33" s="3">
        <v>0</v>
      </c>
      <c r="D33" s="3">
        <v>0</v>
      </c>
      <c r="E33" s="4" t="s">
        <v>2</v>
      </c>
      <c r="F33" s="5">
        <v>0</v>
      </c>
      <c r="G33" s="5">
        <v>0</v>
      </c>
      <c r="H33" s="6" t="s">
        <v>2</v>
      </c>
      <c r="I33" s="7">
        <v>0</v>
      </c>
      <c r="J33" s="7">
        <v>0</v>
      </c>
      <c r="K33" s="8" t="s">
        <v>2</v>
      </c>
      <c r="L33" s="9">
        <v>0</v>
      </c>
      <c r="M33" s="9">
        <v>0</v>
      </c>
      <c r="N33" s="10" t="s">
        <v>2</v>
      </c>
      <c r="O33" s="1"/>
      <c r="P33" s="3">
        <v>0</v>
      </c>
      <c r="Q33" s="5">
        <v>0</v>
      </c>
      <c r="R33" s="5" t="s">
        <v>1257</v>
      </c>
      <c r="S33" s="7">
        <v>0</v>
      </c>
      <c r="T33" s="7" t="s">
        <v>1257</v>
      </c>
      <c r="U33" s="9">
        <v>0</v>
      </c>
      <c r="V33" s="9" t="s">
        <v>1257</v>
      </c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</row>
    <row r="34" spans="1:46" ht="15.75">
      <c r="A34" s="1" t="s">
        <v>44</v>
      </c>
      <c r="B34" s="2" t="s">
        <v>42</v>
      </c>
      <c r="C34" s="3">
        <v>0</v>
      </c>
      <c r="D34" s="3">
        <v>0</v>
      </c>
      <c r="E34" s="4" t="s">
        <v>2</v>
      </c>
      <c r="F34" s="5"/>
      <c r="G34" s="5"/>
      <c r="H34" s="6"/>
      <c r="I34" s="12"/>
      <c r="J34" s="12"/>
      <c r="K34" s="8"/>
      <c r="L34" s="13"/>
      <c r="M34" s="13"/>
      <c r="N34" s="10"/>
      <c r="O34" s="1"/>
      <c r="P34" s="3">
        <v>0</v>
      </c>
      <c r="Q34" s="5"/>
      <c r="R34" s="5"/>
      <c r="S34" s="7"/>
      <c r="T34" s="7"/>
      <c r="U34" s="13"/>
      <c r="V34" s="9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</row>
    <row r="35" spans="1:46" ht="15.75">
      <c r="A35" s="1" t="s">
        <v>45</v>
      </c>
      <c r="B35" s="2" t="s">
        <v>42</v>
      </c>
      <c r="C35" s="14">
        <v>2.91038304567337E-11</v>
      </c>
      <c r="D35" s="14">
        <v>2.91038304567337E-11</v>
      </c>
      <c r="E35" s="4" t="s">
        <v>2</v>
      </c>
      <c r="F35" s="11">
        <v>0</v>
      </c>
      <c r="G35" s="11">
        <v>0</v>
      </c>
      <c r="H35" s="6" t="s">
        <v>2</v>
      </c>
      <c r="I35" s="7">
        <v>0</v>
      </c>
      <c r="J35" s="7">
        <v>0</v>
      </c>
      <c r="K35" s="8" t="s">
        <v>2</v>
      </c>
      <c r="L35" s="9">
        <v>0</v>
      </c>
      <c r="M35" s="9">
        <v>0</v>
      </c>
      <c r="N35" s="10" t="s">
        <v>2</v>
      </c>
      <c r="O35" s="1"/>
      <c r="P35" s="3">
        <v>0</v>
      </c>
      <c r="Q35" s="5">
        <v>0</v>
      </c>
      <c r="R35" s="5" t="s">
        <v>1257</v>
      </c>
      <c r="S35" s="7">
        <v>0</v>
      </c>
      <c r="T35" s="7" t="s">
        <v>1257</v>
      </c>
      <c r="U35" s="9">
        <v>0</v>
      </c>
      <c r="V35" s="9" t="s">
        <v>1257</v>
      </c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</row>
    <row r="36" spans="1:46" ht="15.75">
      <c r="A36" s="1" t="s">
        <v>46</v>
      </c>
      <c r="B36" s="2" t="s">
        <v>42</v>
      </c>
      <c r="C36" s="3">
        <v>0</v>
      </c>
      <c r="D36" s="3">
        <v>0</v>
      </c>
      <c r="E36" s="4" t="s">
        <v>2</v>
      </c>
      <c r="F36" s="5">
        <v>0</v>
      </c>
      <c r="G36" s="5">
        <v>0</v>
      </c>
      <c r="H36" s="6" t="s">
        <v>2</v>
      </c>
      <c r="I36" s="7">
        <v>0</v>
      </c>
      <c r="J36" s="7">
        <v>0</v>
      </c>
      <c r="K36" s="8" t="s">
        <v>2</v>
      </c>
      <c r="L36" s="9"/>
      <c r="M36" s="9"/>
      <c r="N36" s="10"/>
      <c r="O36" s="1"/>
      <c r="P36" s="3">
        <v>0</v>
      </c>
      <c r="Q36" s="5">
        <v>0</v>
      </c>
      <c r="R36" s="5" t="s">
        <v>1257</v>
      </c>
      <c r="S36" s="7">
        <v>0</v>
      </c>
      <c r="T36" s="7" t="s">
        <v>1257</v>
      </c>
      <c r="U36" s="9"/>
      <c r="V36" s="9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</row>
    <row r="37" spans="1:46" ht="15.75">
      <c r="A37" s="1" t="s">
        <v>47</v>
      </c>
      <c r="B37" s="2" t="s">
        <v>42</v>
      </c>
      <c r="C37" s="3">
        <v>0</v>
      </c>
      <c r="D37" s="3">
        <v>0</v>
      </c>
      <c r="E37" s="4" t="s">
        <v>2</v>
      </c>
      <c r="F37" s="5">
        <v>0</v>
      </c>
      <c r="G37" s="5">
        <v>0</v>
      </c>
      <c r="H37" s="6" t="s">
        <v>2</v>
      </c>
      <c r="I37" s="7">
        <v>0</v>
      </c>
      <c r="J37" s="7">
        <v>0</v>
      </c>
      <c r="K37" s="8" t="s">
        <v>2</v>
      </c>
      <c r="L37" s="9"/>
      <c r="M37" s="13"/>
      <c r="N37" s="10"/>
      <c r="O37" s="1"/>
      <c r="P37" s="3">
        <v>0</v>
      </c>
      <c r="Q37" s="5">
        <v>0</v>
      </c>
      <c r="R37" s="5" t="s">
        <v>1257</v>
      </c>
      <c r="S37" s="7">
        <v>0</v>
      </c>
      <c r="T37" s="7" t="s">
        <v>1257</v>
      </c>
      <c r="U37" s="13"/>
      <c r="V37" s="9"/>
      <c r="W37" s="60"/>
      <c r="X37" s="116" t="s">
        <v>1264</v>
      </c>
      <c r="Y37" s="116"/>
      <c r="Z37" s="116"/>
      <c r="AA37" s="116"/>
      <c r="AB37" s="116"/>
      <c r="AC37" s="116"/>
      <c r="AD37" s="116"/>
      <c r="AE37" s="116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</row>
    <row r="38" spans="1:46" ht="15.75">
      <c r="A38" s="1" t="s">
        <v>48</v>
      </c>
      <c r="B38" s="2" t="s">
        <v>42</v>
      </c>
      <c r="C38" s="3">
        <v>0</v>
      </c>
      <c r="D38" s="3">
        <v>0</v>
      </c>
      <c r="E38" s="4" t="s">
        <v>2</v>
      </c>
      <c r="F38" s="5">
        <v>0</v>
      </c>
      <c r="G38" s="5">
        <v>0</v>
      </c>
      <c r="H38" s="6" t="s">
        <v>2</v>
      </c>
      <c r="I38" s="7">
        <v>0</v>
      </c>
      <c r="J38" s="7">
        <v>0</v>
      </c>
      <c r="K38" s="8" t="s">
        <v>2</v>
      </c>
      <c r="L38" s="9"/>
      <c r="M38" s="13"/>
      <c r="N38" s="10"/>
      <c r="O38" s="1"/>
      <c r="P38" s="3">
        <v>0</v>
      </c>
      <c r="Q38" s="5">
        <v>0</v>
      </c>
      <c r="R38" s="5" t="s">
        <v>1257</v>
      </c>
      <c r="S38" s="7">
        <v>0</v>
      </c>
      <c r="T38" s="7" t="s">
        <v>1257</v>
      </c>
      <c r="U38" s="13"/>
      <c r="V38" s="9"/>
      <c r="W38" s="65"/>
      <c r="X38" s="117" t="s">
        <v>1265</v>
      </c>
      <c r="Y38" s="117"/>
      <c r="Z38" s="117"/>
      <c r="AA38" s="118" t="s">
        <v>1266</v>
      </c>
      <c r="AB38" s="118"/>
      <c r="AC38" s="118"/>
      <c r="AD38" s="119" t="s">
        <v>1267</v>
      </c>
      <c r="AE38" s="119"/>
      <c r="AF38" s="119"/>
      <c r="AG38" s="60"/>
      <c r="AH38" s="120" t="s">
        <v>1268</v>
      </c>
      <c r="AI38" s="120"/>
      <c r="AK38" s="60"/>
      <c r="AL38" s="60"/>
      <c r="AM38" s="60"/>
      <c r="AN38" s="60"/>
      <c r="AO38" s="60"/>
      <c r="AP38" s="60"/>
      <c r="AQ38" s="60"/>
      <c r="AR38" s="60"/>
      <c r="AS38" s="60"/>
      <c r="AT38" s="60"/>
    </row>
    <row r="39" spans="1:46" ht="15.75">
      <c r="A39" s="1" t="s">
        <v>49</v>
      </c>
      <c r="B39" s="2" t="s">
        <v>42</v>
      </c>
      <c r="C39" s="3">
        <v>0</v>
      </c>
      <c r="D39" s="3">
        <v>0</v>
      </c>
      <c r="E39" s="4" t="s">
        <v>2</v>
      </c>
      <c r="F39" s="5">
        <v>0</v>
      </c>
      <c r="G39" s="5">
        <v>0</v>
      </c>
      <c r="H39" s="6" t="s">
        <v>2</v>
      </c>
      <c r="I39" s="7">
        <v>0</v>
      </c>
      <c r="J39" s="7">
        <v>0</v>
      </c>
      <c r="K39" s="8" t="s">
        <v>2</v>
      </c>
      <c r="L39" s="9"/>
      <c r="M39" s="13"/>
      <c r="N39" s="10"/>
      <c r="O39" s="1"/>
      <c r="P39" s="3">
        <v>0</v>
      </c>
      <c r="Q39" s="5">
        <v>0</v>
      </c>
      <c r="R39" s="5" t="s">
        <v>1257</v>
      </c>
      <c r="S39" s="7">
        <v>0</v>
      </c>
      <c r="T39" s="7" t="s">
        <v>1257</v>
      </c>
      <c r="U39" s="13"/>
      <c r="V39" s="9"/>
      <c r="W39" s="65"/>
      <c r="X39" s="108" t="s">
        <v>1269</v>
      </c>
      <c r="Y39" s="108"/>
      <c r="Z39" s="108"/>
      <c r="AA39" s="108" t="s">
        <v>1269</v>
      </c>
      <c r="AB39" s="108"/>
      <c r="AC39" s="108"/>
      <c r="AD39" s="108" t="s">
        <v>1269</v>
      </c>
      <c r="AE39" s="108"/>
      <c r="AF39" s="108"/>
      <c r="AG39" s="60"/>
      <c r="AH39" s="108" t="s">
        <v>1269</v>
      </c>
      <c r="AI39" s="108"/>
      <c r="AK39" s="60"/>
      <c r="AL39" s="60"/>
      <c r="AM39" s="60"/>
      <c r="AN39" s="60"/>
      <c r="AO39" s="60"/>
      <c r="AP39" s="60"/>
      <c r="AQ39" s="60"/>
      <c r="AR39" s="60"/>
      <c r="AS39" s="60"/>
      <c r="AT39" s="60"/>
    </row>
    <row r="40" spans="1:46" ht="15.75">
      <c r="A40" s="1" t="s">
        <v>50</v>
      </c>
      <c r="B40" s="2" t="s">
        <v>36</v>
      </c>
      <c r="C40" s="3">
        <v>0</v>
      </c>
      <c r="D40" s="3">
        <v>0</v>
      </c>
      <c r="E40" s="4" t="s">
        <v>2</v>
      </c>
      <c r="F40" s="5">
        <v>0</v>
      </c>
      <c r="G40" s="5">
        <v>0</v>
      </c>
      <c r="H40" s="6" t="s">
        <v>2</v>
      </c>
      <c r="I40" s="7">
        <v>0</v>
      </c>
      <c r="J40" s="7">
        <v>0</v>
      </c>
      <c r="K40" s="8" t="s">
        <v>2</v>
      </c>
      <c r="L40" s="9"/>
      <c r="M40" s="13"/>
      <c r="N40" s="10"/>
      <c r="O40" s="1"/>
      <c r="P40" s="3">
        <v>0</v>
      </c>
      <c r="Q40" s="5">
        <v>0</v>
      </c>
      <c r="R40" s="5" t="s">
        <v>1257</v>
      </c>
      <c r="S40" s="7">
        <v>0</v>
      </c>
      <c r="T40" s="7" t="s">
        <v>1257</v>
      </c>
      <c r="U40" s="13"/>
      <c r="V40" s="9"/>
      <c r="W40" s="65"/>
      <c r="X40" s="66" t="s">
        <v>1270</v>
      </c>
      <c r="Y40" s="66" t="s">
        <v>1271</v>
      </c>
      <c r="Z40" s="66" t="s">
        <v>1272</v>
      </c>
      <c r="AA40" s="66" t="s">
        <v>1270</v>
      </c>
      <c r="AB40" s="66" t="s">
        <v>1271</v>
      </c>
      <c r="AC40" s="66" t="s">
        <v>1272</v>
      </c>
      <c r="AD40" s="66" t="s">
        <v>1270</v>
      </c>
      <c r="AE40" s="66" t="s">
        <v>1271</v>
      </c>
      <c r="AF40" s="60" t="s">
        <v>1272</v>
      </c>
      <c r="AG40" s="60"/>
      <c r="AH40" t="s">
        <v>1270</v>
      </c>
      <c r="AI40" t="s">
        <v>1271</v>
      </c>
      <c r="AK40" s="60"/>
      <c r="AL40" s="60"/>
      <c r="AM40" s="60"/>
      <c r="AN40" s="60"/>
      <c r="AO40" s="60"/>
      <c r="AP40" s="60"/>
      <c r="AQ40" s="60"/>
      <c r="AR40" s="60"/>
      <c r="AS40" s="60"/>
      <c r="AT40" s="60"/>
    </row>
    <row r="41" spans="1:46" ht="15.75">
      <c r="A41" s="1" t="s">
        <v>51</v>
      </c>
      <c r="B41" s="2" t="s">
        <v>27</v>
      </c>
      <c r="C41" s="3">
        <v>0</v>
      </c>
      <c r="D41" s="3">
        <v>0</v>
      </c>
      <c r="E41" s="4" t="s">
        <v>2</v>
      </c>
      <c r="F41" s="5">
        <v>0</v>
      </c>
      <c r="G41" s="5">
        <v>0</v>
      </c>
      <c r="H41" s="6" t="s">
        <v>2</v>
      </c>
      <c r="I41" s="7">
        <v>0</v>
      </c>
      <c r="J41" s="7">
        <v>0</v>
      </c>
      <c r="K41" s="8" t="s">
        <v>2</v>
      </c>
      <c r="L41" s="9">
        <v>0</v>
      </c>
      <c r="M41" s="9">
        <v>0</v>
      </c>
      <c r="N41" s="10" t="s">
        <v>2</v>
      </c>
      <c r="O41" s="1"/>
      <c r="P41" s="3">
        <v>0</v>
      </c>
      <c r="Q41" s="5">
        <v>0</v>
      </c>
      <c r="R41" s="5" t="s">
        <v>1257</v>
      </c>
      <c r="S41" s="7">
        <v>0</v>
      </c>
      <c r="T41" s="7" t="s">
        <v>1257</v>
      </c>
      <c r="U41" s="9">
        <v>0</v>
      </c>
      <c r="V41" s="9" t="s">
        <v>1257</v>
      </c>
      <c r="W41" s="65"/>
      <c r="X41" s="66">
        <f>COUNTIF(P4:P1178, 0)</f>
        <v>700</v>
      </c>
      <c r="Y41" s="66">
        <f>COUNTIF(P4:P1178, "&lt;&gt;0")</f>
        <v>475</v>
      </c>
      <c r="Z41" s="66">
        <v>0</v>
      </c>
      <c r="AA41" s="66">
        <f>COUNTIF(Q4:Q1178, "=0")</f>
        <v>688</v>
      </c>
      <c r="AB41" s="66">
        <f>1175-(AA41+AC41)</f>
        <v>471</v>
      </c>
      <c r="AC41" s="66">
        <v>16</v>
      </c>
      <c r="AD41" s="66">
        <f>COUNTIF(U4:U1178, "=0")</f>
        <v>464</v>
      </c>
      <c r="AE41" s="66">
        <f>1175-(AD41+AF41)</f>
        <v>437</v>
      </c>
      <c r="AF41" s="60">
        <v>274</v>
      </c>
      <c r="AG41" s="60"/>
      <c r="AH41">
        <f>COUNTIF(S4:S1178, 0)</f>
        <v>662</v>
      </c>
      <c r="AI41">
        <f>COUNTIF(S4:S1178, "&lt;&gt;0")</f>
        <v>513</v>
      </c>
      <c r="AK41" s="60"/>
      <c r="AL41" s="60"/>
      <c r="AM41" s="60"/>
      <c r="AN41" s="60"/>
      <c r="AO41" s="60"/>
      <c r="AP41" s="60"/>
      <c r="AQ41" s="60"/>
      <c r="AR41" s="60"/>
      <c r="AS41" s="60"/>
      <c r="AT41" s="60"/>
    </row>
    <row r="42" spans="1:46" ht="15.75">
      <c r="A42" s="1" t="s">
        <v>52</v>
      </c>
      <c r="B42" s="2" t="s">
        <v>53</v>
      </c>
      <c r="C42" s="3">
        <v>0</v>
      </c>
      <c r="D42" s="3">
        <v>0</v>
      </c>
      <c r="E42" s="4" t="s">
        <v>2</v>
      </c>
      <c r="F42" s="5">
        <v>0</v>
      </c>
      <c r="G42" s="5">
        <v>0</v>
      </c>
      <c r="H42" s="6" t="s">
        <v>2</v>
      </c>
      <c r="I42" s="7">
        <v>0</v>
      </c>
      <c r="J42" s="7">
        <v>0</v>
      </c>
      <c r="K42" s="8" t="s">
        <v>2</v>
      </c>
      <c r="L42" s="9">
        <v>0</v>
      </c>
      <c r="M42" s="9">
        <v>0</v>
      </c>
      <c r="N42" s="10" t="s">
        <v>2</v>
      </c>
      <c r="O42" s="1"/>
      <c r="P42" s="3">
        <v>0</v>
      </c>
      <c r="Q42" s="5">
        <v>0</v>
      </c>
      <c r="R42" s="5" t="s">
        <v>1257</v>
      </c>
      <c r="S42" s="7">
        <v>0</v>
      </c>
      <c r="T42" s="7" t="s">
        <v>1257</v>
      </c>
      <c r="U42" s="9">
        <v>0</v>
      </c>
      <c r="V42" s="9" t="s">
        <v>1257</v>
      </c>
      <c r="W42" s="65"/>
      <c r="X42" s="65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</row>
    <row r="43" spans="1:46" ht="15.75">
      <c r="A43" s="1" t="s">
        <v>54</v>
      </c>
      <c r="B43" s="2" t="s">
        <v>55</v>
      </c>
      <c r="C43" s="3">
        <v>0</v>
      </c>
      <c r="D43" s="3">
        <v>0</v>
      </c>
      <c r="E43" s="4" t="s">
        <v>2</v>
      </c>
      <c r="F43" s="5">
        <v>0</v>
      </c>
      <c r="G43" s="5">
        <v>0</v>
      </c>
      <c r="H43" s="6" t="s">
        <v>2</v>
      </c>
      <c r="I43" s="7">
        <v>0</v>
      </c>
      <c r="J43" s="7">
        <v>0</v>
      </c>
      <c r="K43" s="8" t="s">
        <v>2</v>
      </c>
      <c r="L43" s="9"/>
      <c r="M43" s="9"/>
      <c r="N43" s="10"/>
      <c r="O43" s="1"/>
      <c r="P43" s="3">
        <v>0</v>
      </c>
      <c r="Q43" s="5">
        <v>0</v>
      </c>
      <c r="R43" s="5" t="s">
        <v>1257</v>
      </c>
      <c r="S43" s="7">
        <v>0</v>
      </c>
      <c r="T43" s="7" t="s">
        <v>1257</v>
      </c>
      <c r="U43" s="9"/>
      <c r="V43" s="9"/>
      <c r="W43" s="65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</row>
    <row r="44" spans="1:46" ht="15.75">
      <c r="A44" s="1" t="s">
        <v>56</v>
      </c>
      <c r="B44" s="2" t="s">
        <v>57</v>
      </c>
      <c r="C44" s="3">
        <v>0</v>
      </c>
      <c r="D44" s="3">
        <v>0</v>
      </c>
      <c r="E44" s="4" t="s">
        <v>2</v>
      </c>
      <c r="F44" s="5">
        <v>0</v>
      </c>
      <c r="G44" s="5">
        <v>0</v>
      </c>
      <c r="H44" s="6" t="s">
        <v>2</v>
      </c>
      <c r="I44" s="7">
        <v>0</v>
      </c>
      <c r="J44" s="7">
        <v>0</v>
      </c>
      <c r="K44" s="8" t="s">
        <v>2</v>
      </c>
      <c r="L44" s="9">
        <v>0</v>
      </c>
      <c r="M44" s="9">
        <v>0</v>
      </c>
      <c r="N44" s="10" t="s">
        <v>2</v>
      </c>
      <c r="O44" s="1"/>
      <c r="P44" s="3">
        <v>0</v>
      </c>
      <c r="Q44" s="5">
        <v>0</v>
      </c>
      <c r="R44" s="5" t="s">
        <v>1257</v>
      </c>
      <c r="S44" s="7">
        <v>0</v>
      </c>
      <c r="T44" s="7" t="s">
        <v>1257</v>
      </c>
      <c r="U44" s="9">
        <v>0</v>
      </c>
      <c r="V44" s="9" t="s">
        <v>1257</v>
      </c>
      <c r="W44" s="65"/>
      <c r="X44" s="65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</row>
    <row r="45" spans="1:46" ht="15.75">
      <c r="A45" s="1" t="s">
        <v>58</v>
      </c>
      <c r="B45" s="2" t="s">
        <v>57</v>
      </c>
      <c r="C45" s="3">
        <v>0</v>
      </c>
      <c r="D45" s="3">
        <v>0</v>
      </c>
      <c r="E45" s="4" t="s">
        <v>2</v>
      </c>
      <c r="F45" s="5">
        <v>0</v>
      </c>
      <c r="G45" s="5">
        <v>0</v>
      </c>
      <c r="H45" s="6" t="s">
        <v>2</v>
      </c>
      <c r="I45" s="7">
        <v>0</v>
      </c>
      <c r="J45" s="7">
        <v>0</v>
      </c>
      <c r="K45" s="8" t="s">
        <v>2</v>
      </c>
      <c r="L45" s="9">
        <v>0</v>
      </c>
      <c r="M45" s="9">
        <v>0</v>
      </c>
      <c r="N45" s="10" t="s">
        <v>2</v>
      </c>
      <c r="O45" s="1"/>
      <c r="P45" s="3">
        <v>0</v>
      </c>
      <c r="Q45" s="5">
        <v>0</v>
      </c>
      <c r="R45" s="5" t="s">
        <v>1257</v>
      </c>
      <c r="S45" s="7">
        <v>0</v>
      </c>
      <c r="T45" s="7" t="s">
        <v>1257</v>
      </c>
      <c r="U45" s="9">
        <v>0</v>
      </c>
      <c r="V45" s="9" t="s">
        <v>1257</v>
      </c>
      <c r="W45" s="65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</row>
    <row r="46" spans="1:46" ht="15.75">
      <c r="A46" s="1" t="s">
        <v>59</v>
      </c>
      <c r="B46" s="2" t="s">
        <v>60</v>
      </c>
      <c r="C46" s="3">
        <v>0</v>
      </c>
      <c r="D46" s="3">
        <v>0</v>
      </c>
      <c r="E46" s="4" t="s">
        <v>2</v>
      </c>
      <c r="F46" s="5">
        <v>0</v>
      </c>
      <c r="G46" s="5">
        <v>0</v>
      </c>
      <c r="H46" s="6" t="s">
        <v>2</v>
      </c>
      <c r="I46" s="7">
        <v>0</v>
      </c>
      <c r="J46" s="7">
        <v>0</v>
      </c>
      <c r="K46" s="8" t="s">
        <v>2</v>
      </c>
      <c r="L46" s="9">
        <v>0</v>
      </c>
      <c r="M46" s="9">
        <v>0</v>
      </c>
      <c r="N46" s="10" t="s">
        <v>2</v>
      </c>
      <c r="O46" s="1"/>
      <c r="P46" s="3">
        <v>0</v>
      </c>
      <c r="Q46" s="5">
        <v>0</v>
      </c>
      <c r="R46" s="5" t="s">
        <v>1257</v>
      </c>
      <c r="S46" s="7">
        <v>0</v>
      </c>
      <c r="T46" s="7" t="s">
        <v>1257</v>
      </c>
      <c r="U46" s="9">
        <v>0</v>
      </c>
      <c r="V46" s="9" t="s">
        <v>1257</v>
      </c>
      <c r="W46" s="65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</row>
    <row r="47" spans="1:46" ht="15.75">
      <c r="A47" s="1" t="s">
        <v>61</v>
      </c>
      <c r="B47" s="2" t="s">
        <v>60</v>
      </c>
      <c r="C47" s="3">
        <v>0</v>
      </c>
      <c r="D47" s="3">
        <v>0</v>
      </c>
      <c r="E47" s="4" t="s">
        <v>2</v>
      </c>
      <c r="F47" s="11">
        <v>0</v>
      </c>
      <c r="G47" s="11">
        <v>0</v>
      </c>
      <c r="H47" s="6" t="s">
        <v>2</v>
      </c>
      <c r="I47" s="7">
        <v>0</v>
      </c>
      <c r="J47" s="7">
        <v>0</v>
      </c>
      <c r="K47" s="8" t="s">
        <v>2</v>
      </c>
      <c r="L47" s="9">
        <v>0</v>
      </c>
      <c r="M47" s="9">
        <v>0</v>
      </c>
      <c r="N47" s="10" t="s">
        <v>2</v>
      </c>
      <c r="O47" s="1"/>
      <c r="P47" s="3">
        <v>0</v>
      </c>
      <c r="Q47" s="5">
        <v>0</v>
      </c>
      <c r="R47" s="5" t="s">
        <v>1257</v>
      </c>
      <c r="S47" s="7">
        <v>0</v>
      </c>
      <c r="T47" s="7" t="s">
        <v>1257</v>
      </c>
      <c r="U47" s="9">
        <v>0</v>
      </c>
      <c r="V47" s="9" t="s">
        <v>1257</v>
      </c>
      <c r="W47" s="65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</row>
    <row r="48" spans="1:46" ht="15.75">
      <c r="A48" s="1" t="s">
        <v>62</v>
      </c>
      <c r="B48" s="2" t="s">
        <v>63</v>
      </c>
      <c r="C48" s="3">
        <v>0</v>
      </c>
      <c r="D48" s="3">
        <v>0</v>
      </c>
      <c r="E48" s="4" t="s">
        <v>2</v>
      </c>
      <c r="F48" s="5">
        <v>0</v>
      </c>
      <c r="G48" s="5">
        <v>0</v>
      </c>
      <c r="H48" s="6" t="s">
        <v>2</v>
      </c>
      <c r="I48" s="7">
        <v>0</v>
      </c>
      <c r="J48" s="7">
        <v>0</v>
      </c>
      <c r="K48" s="8" t="s">
        <v>2</v>
      </c>
      <c r="L48" s="9"/>
      <c r="M48" s="9"/>
      <c r="N48" s="10"/>
      <c r="O48" s="1"/>
      <c r="P48" s="3">
        <v>0</v>
      </c>
      <c r="Q48" s="5">
        <v>0</v>
      </c>
      <c r="R48" s="5" t="s">
        <v>1257</v>
      </c>
      <c r="S48" s="7">
        <v>0</v>
      </c>
      <c r="T48" s="7" t="s">
        <v>1257</v>
      </c>
      <c r="U48" s="9"/>
      <c r="V48" s="9"/>
      <c r="W48" s="65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</row>
    <row r="49" spans="1:46" ht="15.75">
      <c r="A49" s="1" t="s">
        <v>64</v>
      </c>
      <c r="B49" s="2" t="s">
        <v>65</v>
      </c>
      <c r="C49" s="3">
        <v>0</v>
      </c>
      <c r="D49" s="3">
        <v>0</v>
      </c>
      <c r="E49" s="4" t="s">
        <v>2</v>
      </c>
      <c r="F49" s="5">
        <v>0</v>
      </c>
      <c r="G49" s="5">
        <v>0</v>
      </c>
      <c r="H49" s="6" t="s">
        <v>2</v>
      </c>
      <c r="I49" s="7">
        <v>0</v>
      </c>
      <c r="J49" s="7">
        <v>0</v>
      </c>
      <c r="K49" s="8" t="s">
        <v>2</v>
      </c>
      <c r="L49" s="9"/>
      <c r="M49" s="9"/>
      <c r="N49" s="10"/>
      <c r="O49" s="1"/>
      <c r="P49" s="3">
        <v>0</v>
      </c>
      <c r="Q49" s="5">
        <v>0</v>
      </c>
      <c r="R49" s="5" t="s">
        <v>1257</v>
      </c>
      <c r="S49" s="7">
        <v>0</v>
      </c>
      <c r="T49" s="7" t="s">
        <v>1257</v>
      </c>
      <c r="U49" s="9"/>
      <c r="V49" s="9"/>
      <c r="W49" s="65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</row>
    <row r="50" spans="1:46" ht="15.75">
      <c r="A50" s="1" t="s">
        <v>66</v>
      </c>
      <c r="B50" s="2" t="s">
        <v>67</v>
      </c>
      <c r="C50" s="3">
        <v>0</v>
      </c>
      <c r="D50" s="3">
        <v>0</v>
      </c>
      <c r="E50" s="4" t="s">
        <v>2</v>
      </c>
      <c r="F50" s="5">
        <v>0</v>
      </c>
      <c r="G50" s="5">
        <v>0</v>
      </c>
      <c r="H50" s="6" t="s">
        <v>2</v>
      </c>
      <c r="I50" s="7">
        <v>0</v>
      </c>
      <c r="J50" s="7">
        <v>0</v>
      </c>
      <c r="K50" s="8" t="s">
        <v>2</v>
      </c>
      <c r="L50" s="9">
        <v>0</v>
      </c>
      <c r="M50" s="9">
        <v>0</v>
      </c>
      <c r="N50" s="10" t="s">
        <v>2</v>
      </c>
      <c r="O50" s="1"/>
      <c r="P50" s="3">
        <v>0</v>
      </c>
      <c r="Q50" s="5">
        <v>0</v>
      </c>
      <c r="R50" s="5" t="s">
        <v>1257</v>
      </c>
      <c r="S50" s="7">
        <v>0</v>
      </c>
      <c r="T50" s="7" t="s">
        <v>1257</v>
      </c>
      <c r="U50" s="9">
        <v>0</v>
      </c>
      <c r="V50" s="9" t="s">
        <v>1257</v>
      </c>
      <c r="W50" s="65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</row>
    <row r="51" spans="1:46" ht="15.75">
      <c r="A51" s="1" t="s">
        <v>68</v>
      </c>
      <c r="B51" s="2" t="s">
        <v>69</v>
      </c>
      <c r="C51" s="3">
        <v>0</v>
      </c>
      <c r="D51" s="3">
        <v>0</v>
      </c>
      <c r="E51" s="4" t="s">
        <v>2</v>
      </c>
      <c r="F51" s="5">
        <v>0</v>
      </c>
      <c r="G51" s="5">
        <v>0</v>
      </c>
      <c r="H51" s="6" t="s">
        <v>2</v>
      </c>
      <c r="I51" s="7">
        <v>0</v>
      </c>
      <c r="J51" s="7">
        <v>0</v>
      </c>
      <c r="K51" s="8" t="s">
        <v>2</v>
      </c>
      <c r="L51" s="9">
        <v>0</v>
      </c>
      <c r="M51" s="9">
        <v>0</v>
      </c>
      <c r="N51" s="10" t="s">
        <v>2</v>
      </c>
      <c r="O51" s="1"/>
      <c r="P51" s="3">
        <v>0</v>
      </c>
      <c r="Q51" s="5">
        <v>0</v>
      </c>
      <c r="R51" s="5" t="s">
        <v>1257</v>
      </c>
      <c r="S51" s="7">
        <v>0</v>
      </c>
      <c r="T51" s="7" t="s">
        <v>1257</v>
      </c>
      <c r="U51" s="9">
        <v>0</v>
      </c>
      <c r="V51" s="9" t="s">
        <v>1257</v>
      </c>
      <c r="W51" s="65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</row>
    <row r="52" spans="1:46" ht="15.75">
      <c r="A52" s="1" t="s">
        <v>70</v>
      </c>
      <c r="B52" s="2" t="s">
        <v>71</v>
      </c>
      <c r="C52" s="3">
        <v>0</v>
      </c>
      <c r="D52" s="3">
        <v>0</v>
      </c>
      <c r="E52" s="4" t="s">
        <v>2</v>
      </c>
      <c r="F52" s="5">
        <v>0</v>
      </c>
      <c r="G52" s="5">
        <v>0</v>
      </c>
      <c r="H52" s="6" t="s">
        <v>2</v>
      </c>
      <c r="I52" s="7">
        <v>0</v>
      </c>
      <c r="J52" s="7">
        <v>0</v>
      </c>
      <c r="K52" s="8" t="s">
        <v>2</v>
      </c>
      <c r="L52" s="9">
        <v>0</v>
      </c>
      <c r="M52" s="9">
        <v>0</v>
      </c>
      <c r="N52" s="10" t="s">
        <v>2</v>
      </c>
      <c r="O52" s="1"/>
      <c r="P52" s="3">
        <v>0</v>
      </c>
      <c r="Q52" s="5">
        <v>0</v>
      </c>
      <c r="R52" s="5" t="s">
        <v>1257</v>
      </c>
      <c r="S52" s="7">
        <v>0</v>
      </c>
      <c r="T52" s="7" t="s">
        <v>1257</v>
      </c>
      <c r="U52" s="9">
        <v>0</v>
      </c>
      <c r="V52" s="9" t="s">
        <v>1257</v>
      </c>
      <c r="W52" s="65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</row>
    <row r="53" spans="1:46" ht="15.75">
      <c r="A53" s="1" t="s">
        <v>72</v>
      </c>
      <c r="B53" s="2" t="s">
        <v>71</v>
      </c>
      <c r="C53" s="3">
        <v>0</v>
      </c>
      <c r="D53" s="3">
        <v>0</v>
      </c>
      <c r="E53" s="4" t="s">
        <v>2</v>
      </c>
      <c r="F53" s="5">
        <v>0</v>
      </c>
      <c r="G53" s="5">
        <v>0</v>
      </c>
      <c r="H53" s="6" t="s">
        <v>2</v>
      </c>
      <c r="I53" s="7">
        <v>0</v>
      </c>
      <c r="J53" s="7">
        <v>0</v>
      </c>
      <c r="K53" s="8" t="s">
        <v>2</v>
      </c>
      <c r="L53" s="9">
        <v>0</v>
      </c>
      <c r="M53" s="9">
        <v>0</v>
      </c>
      <c r="N53" s="10" t="s">
        <v>2</v>
      </c>
      <c r="O53" s="1"/>
      <c r="P53" s="3">
        <v>0</v>
      </c>
      <c r="Q53" s="5">
        <v>0</v>
      </c>
      <c r="R53" s="5" t="s">
        <v>1257</v>
      </c>
      <c r="S53" s="7">
        <v>0</v>
      </c>
      <c r="T53" s="7" t="s">
        <v>1257</v>
      </c>
      <c r="U53" s="9">
        <v>0</v>
      </c>
      <c r="V53" s="9" t="s">
        <v>1257</v>
      </c>
      <c r="W53" s="65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</row>
    <row r="54" spans="1:46" ht="15.75">
      <c r="A54" s="1" t="s">
        <v>73</v>
      </c>
      <c r="B54" s="2" t="s">
        <v>11</v>
      </c>
      <c r="C54" s="3">
        <v>0</v>
      </c>
      <c r="D54" s="3">
        <v>0</v>
      </c>
      <c r="E54" s="4" t="s">
        <v>2</v>
      </c>
      <c r="F54" s="5">
        <v>0</v>
      </c>
      <c r="G54" s="5">
        <v>0</v>
      </c>
      <c r="H54" s="6" t="s">
        <v>2</v>
      </c>
      <c r="I54" s="7">
        <v>0</v>
      </c>
      <c r="J54" s="7">
        <v>0</v>
      </c>
      <c r="K54" s="8" t="s">
        <v>2</v>
      </c>
      <c r="L54" s="9">
        <v>0</v>
      </c>
      <c r="M54" s="9">
        <v>0</v>
      </c>
      <c r="N54" s="10" t="s">
        <v>2</v>
      </c>
      <c r="O54" s="1"/>
      <c r="P54" s="3">
        <v>0</v>
      </c>
      <c r="Q54" s="5">
        <v>0</v>
      </c>
      <c r="R54" s="5" t="s">
        <v>1257</v>
      </c>
      <c r="S54" s="7">
        <v>0</v>
      </c>
      <c r="T54" s="7" t="s">
        <v>1257</v>
      </c>
      <c r="U54" s="9">
        <v>0</v>
      </c>
      <c r="V54" s="9" t="s">
        <v>1257</v>
      </c>
      <c r="W54" s="65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</row>
    <row r="55" spans="1:46" ht="15.75">
      <c r="A55" s="1" t="s">
        <v>74</v>
      </c>
      <c r="B55" s="2" t="s">
        <v>75</v>
      </c>
      <c r="C55" s="3">
        <v>0</v>
      </c>
      <c r="D55" s="3">
        <v>0</v>
      </c>
      <c r="E55" s="4" t="s">
        <v>2</v>
      </c>
      <c r="F55" s="5">
        <v>0</v>
      </c>
      <c r="G55" s="5">
        <v>0</v>
      </c>
      <c r="H55" s="6" t="s">
        <v>2</v>
      </c>
      <c r="I55" s="7">
        <v>0</v>
      </c>
      <c r="J55" s="7">
        <v>0</v>
      </c>
      <c r="K55" s="8" t="s">
        <v>2</v>
      </c>
      <c r="L55" s="9"/>
      <c r="M55" s="9"/>
      <c r="N55" s="10"/>
      <c r="O55" s="1"/>
      <c r="P55" s="3">
        <v>0</v>
      </c>
      <c r="Q55" s="5">
        <v>0</v>
      </c>
      <c r="R55" s="5" t="s">
        <v>1257</v>
      </c>
      <c r="S55" s="7">
        <v>0</v>
      </c>
      <c r="T55" s="7" t="s">
        <v>1257</v>
      </c>
      <c r="U55" s="9"/>
      <c r="V55" s="9"/>
      <c r="W55" s="65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</row>
    <row r="56" spans="1:46" ht="15.75">
      <c r="A56" s="1" t="s">
        <v>76</v>
      </c>
      <c r="B56" s="2" t="s">
        <v>6</v>
      </c>
      <c r="C56" s="3">
        <v>0</v>
      </c>
      <c r="D56" s="3">
        <v>0</v>
      </c>
      <c r="E56" s="4" t="s">
        <v>2</v>
      </c>
      <c r="F56" s="5">
        <v>0</v>
      </c>
      <c r="G56" s="5">
        <v>0</v>
      </c>
      <c r="H56" s="6" t="s">
        <v>2</v>
      </c>
      <c r="I56" s="7">
        <v>0</v>
      </c>
      <c r="J56" s="7">
        <v>0</v>
      </c>
      <c r="K56" s="8" t="s">
        <v>2</v>
      </c>
      <c r="L56" s="9">
        <v>0</v>
      </c>
      <c r="M56" s="9">
        <v>0</v>
      </c>
      <c r="N56" s="10" t="s">
        <v>2</v>
      </c>
      <c r="O56" s="1"/>
      <c r="P56" s="3">
        <v>0</v>
      </c>
      <c r="Q56" s="5">
        <v>0</v>
      </c>
      <c r="R56" s="5" t="s">
        <v>1257</v>
      </c>
      <c r="S56" s="7">
        <v>0</v>
      </c>
      <c r="T56" s="7" t="s">
        <v>1257</v>
      </c>
      <c r="U56" s="9">
        <v>0</v>
      </c>
      <c r="V56" s="9" t="s">
        <v>1257</v>
      </c>
      <c r="W56" s="65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</row>
    <row r="57" spans="1:46" ht="15.75">
      <c r="A57" s="1" t="s">
        <v>77</v>
      </c>
      <c r="B57" s="2" t="s">
        <v>39</v>
      </c>
      <c r="C57" s="3">
        <v>0</v>
      </c>
      <c r="D57" s="3">
        <v>0</v>
      </c>
      <c r="E57" s="4" t="s">
        <v>2</v>
      </c>
      <c r="F57" s="5">
        <v>0</v>
      </c>
      <c r="G57" s="5">
        <v>0</v>
      </c>
      <c r="H57" s="6" t="s">
        <v>2</v>
      </c>
      <c r="I57" s="7"/>
      <c r="J57" s="12"/>
      <c r="K57" s="8"/>
      <c r="L57" s="9"/>
      <c r="M57" s="9"/>
      <c r="N57" s="10"/>
      <c r="O57" s="1"/>
      <c r="P57" s="3">
        <v>0</v>
      </c>
      <c r="Q57" s="5">
        <v>0</v>
      </c>
      <c r="R57" s="5" t="s">
        <v>1257</v>
      </c>
      <c r="S57" s="7"/>
      <c r="T57" s="7"/>
      <c r="U57" s="9"/>
      <c r="V57" s="9"/>
      <c r="W57" s="65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</row>
    <row r="58" spans="1:46" ht="15.75">
      <c r="A58" s="1" t="s">
        <v>78</v>
      </c>
      <c r="B58" s="2" t="s">
        <v>67</v>
      </c>
      <c r="C58" s="3">
        <v>0</v>
      </c>
      <c r="D58" s="3">
        <v>0</v>
      </c>
      <c r="E58" s="4" t="s">
        <v>2</v>
      </c>
      <c r="F58" s="5">
        <v>0</v>
      </c>
      <c r="G58" s="5">
        <v>0</v>
      </c>
      <c r="H58" s="6" t="s">
        <v>2</v>
      </c>
      <c r="I58" s="7">
        <v>0</v>
      </c>
      <c r="J58" s="7">
        <v>0</v>
      </c>
      <c r="K58" s="8" t="s">
        <v>2</v>
      </c>
      <c r="L58" s="9"/>
      <c r="M58" s="9"/>
      <c r="N58" s="10"/>
      <c r="O58" s="1"/>
      <c r="P58" s="3">
        <v>0</v>
      </c>
      <c r="Q58" s="5">
        <v>0</v>
      </c>
      <c r="R58" s="5" t="s">
        <v>1257</v>
      </c>
      <c r="S58" s="7">
        <v>0</v>
      </c>
      <c r="T58" s="7" t="s">
        <v>1257</v>
      </c>
      <c r="U58" s="9"/>
      <c r="V58" s="9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</row>
    <row r="59" spans="1:46" ht="15.75">
      <c r="A59" s="1" t="s">
        <v>79</v>
      </c>
      <c r="B59" s="2" t="s">
        <v>67</v>
      </c>
      <c r="C59" s="3">
        <v>0</v>
      </c>
      <c r="D59" s="3">
        <v>0</v>
      </c>
      <c r="E59" s="4" t="s">
        <v>2</v>
      </c>
      <c r="F59" s="5">
        <v>0</v>
      </c>
      <c r="G59" s="5">
        <v>0</v>
      </c>
      <c r="H59" s="6" t="s">
        <v>2</v>
      </c>
      <c r="I59" s="7">
        <v>0</v>
      </c>
      <c r="J59" s="7">
        <v>0</v>
      </c>
      <c r="K59" s="8" t="s">
        <v>2</v>
      </c>
      <c r="L59" s="9"/>
      <c r="M59" s="9"/>
      <c r="N59" s="10"/>
      <c r="O59" s="1"/>
      <c r="P59" s="3">
        <v>0</v>
      </c>
      <c r="Q59" s="5">
        <v>0</v>
      </c>
      <c r="R59" s="5" t="s">
        <v>1257</v>
      </c>
      <c r="S59" s="7">
        <v>0</v>
      </c>
      <c r="T59" s="7" t="s">
        <v>1257</v>
      </c>
      <c r="U59" s="9"/>
      <c r="V59" s="9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</row>
    <row r="60" spans="1:46" ht="15.75">
      <c r="A60" s="1" t="s">
        <v>80</v>
      </c>
      <c r="B60" s="2" t="s">
        <v>81</v>
      </c>
      <c r="C60" s="3">
        <v>0</v>
      </c>
      <c r="D60" s="3">
        <v>0</v>
      </c>
      <c r="E60" s="4" t="s">
        <v>2</v>
      </c>
      <c r="F60" s="5">
        <v>0</v>
      </c>
      <c r="G60" s="5">
        <v>0</v>
      </c>
      <c r="H60" s="6" t="s">
        <v>2</v>
      </c>
      <c r="I60" s="7">
        <v>0</v>
      </c>
      <c r="J60" s="7">
        <v>0</v>
      </c>
      <c r="K60" s="8" t="s">
        <v>2</v>
      </c>
      <c r="L60" s="9"/>
      <c r="M60" s="9"/>
      <c r="N60" s="10"/>
      <c r="O60" s="1"/>
      <c r="P60" s="3">
        <v>0</v>
      </c>
      <c r="Q60" s="5">
        <v>0</v>
      </c>
      <c r="R60" s="5" t="s">
        <v>1257</v>
      </c>
      <c r="S60" s="7">
        <v>0</v>
      </c>
      <c r="T60" s="7" t="s">
        <v>1257</v>
      </c>
      <c r="U60" s="9"/>
      <c r="V60" s="9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</row>
    <row r="61" spans="1:46" ht="15.75">
      <c r="A61" s="1" t="s">
        <v>82</v>
      </c>
      <c r="B61" s="2" t="s">
        <v>81</v>
      </c>
      <c r="C61" s="3">
        <v>0</v>
      </c>
      <c r="D61" s="3">
        <v>0</v>
      </c>
      <c r="E61" s="4" t="s">
        <v>2</v>
      </c>
      <c r="F61" s="5">
        <v>0</v>
      </c>
      <c r="G61" s="5">
        <v>0</v>
      </c>
      <c r="H61" s="6" t="s">
        <v>2</v>
      </c>
      <c r="I61" s="7">
        <v>0</v>
      </c>
      <c r="J61" s="7">
        <v>0</v>
      </c>
      <c r="K61" s="8" t="s">
        <v>2</v>
      </c>
      <c r="L61" s="9"/>
      <c r="M61" s="9"/>
      <c r="N61" s="10"/>
      <c r="O61" s="1"/>
      <c r="P61" s="3">
        <v>0</v>
      </c>
      <c r="Q61" s="5">
        <v>0</v>
      </c>
      <c r="R61" s="5" t="s">
        <v>1257</v>
      </c>
      <c r="S61" s="7">
        <v>0</v>
      </c>
      <c r="T61" s="7" t="s">
        <v>1257</v>
      </c>
      <c r="U61" s="9"/>
      <c r="V61" s="9"/>
      <c r="W61" s="60"/>
      <c r="X61" s="60" t="s">
        <v>1247</v>
      </c>
      <c r="Y61" s="60" t="s">
        <v>1273</v>
      </c>
      <c r="Z61" s="60" t="s">
        <v>1274</v>
      </c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</row>
    <row r="62" spans="1:46" ht="15.75">
      <c r="A62" s="1" t="s">
        <v>83</v>
      </c>
      <c r="B62" s="2" t="s">
        <v>69</v>
      </c>
      <c r="C62" s="3">
        <v>0</v>
      </c>
      <c r="D62" s="3">
        <v>0</v>
      </c>
      <c r="E62" s="4" t="s">
        <v>2</v>
      </c>
      <c r="F62" s="5"/>
      <c r="G62" s="5"/>
      <c r="H62" s="6"/>
      <c r="I62" s="7">
        <v>0</v>
      </c>
      <c r="J62" s="7">
        <v>0</v>
      </c>
      <c r="K62" s="8" t="s">
        <v>2</v>
      </c>
      <c r="L62" s="9"/>
      <c r="M62" s="9"/>
      <c r="N62" s="10"/>
      <c r="O62" s="1"/>
      <c r="P62" s="3">
        <v>0</v>
      </c>
      <c r="Q62" s="5"/>
      <c r="R62" s="5"/>
      <c r="S62" s="7">
        <v>0</v>
      </c>
      <c r="T62" s="7" t="s">
        <v>1257</v>
      </c>
      <c r="U62" s="9"/>
      <c r="V62" s="9"/>
      <c r="W62" s="60"/>
      <c r="X62" s="25"/>
      <c r="Z62" s="67"/>
      <c r="AA62" s="25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</row>
    <row r="63" spans="1:46" ht="15.75">
      <c r="A63" s="1" t="s">
        <v>84</v>
      </c>
      <c r="B63" s="2" t="s">
        <v>85</v>
      </c>
      <c r="C63" s="3">
        <v>0</v>
      </c>
      <c r="D63" s="3">
        <v>0</v>
      </c>
      <c r="E63" s="4" t="s">
        <v>2</v>
      </c>
      <c r="F63" s="5">
        <v>0</v>
      </c>
      <c r="G63" s="5">
        <v>0</v>
      </c>
      <c r="H63" s="6" t="s">
        <v>2</v>
      </c>
      <c r="I63" s="7">
        <v>0</v>
      </c>
      <c r="J63" s="7">
        <v>0</v>
      </c>
      <c r="K63" s="8" t="s">
        <v>2</v>
      </c>
      <c r="L63" s="9">
        <v>0</v>
      </c>
      <c r="M63" s="9">
        <v>0</v>
      </c>
      <c r="N63" s="10" t="s">
        <v>2</v>
      </c>
      <c r="O63" s="1"/>
      <c r="P63" s="3">
        <v>0</v>
      </c>
      <c r="Q63" s="5">
        <v>0</v>
      </c>
      <c r="R63" s="5" t="s">
        <v>1257</v>
      </c>
      <c r="S63" s="7">
        <v>0</v>
      </c>
      <c r="T63" s="7" t="s">
        <v>1257</v>
      </c>
      <c r="U63" s="9">
        <v>0</v>
      </c>
      <c r="V63" s="9" t="s">
        <v>1257</v>
      </c>
      <c r="W63" s="60"/>
      <c r="X63" s="25"/>
      <c r="Z63" s="67"/>
      <c r="AA63" s="25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</row>
    <row r="64" spans="1:46" ht="15.75">
      <c r="A64" s="1" t="s">
        <v>86</v>
      </c>
      <c r="B64" s="2" t="s">
        <v>87</v>
      </c>
      <c r="C64" s="3">
        <v>0</v>
      </c>
      <c r="D64" s="3">
        <v>0</v>
      </c>
      <c r="E64" s="4" t="s">
        <v>2</v>
      </c>
      <c r="F64" s="5">
        <v>0</v>
      </c>
      <c r="G64" s="5">
        <v>0</v>
      </c>
      <c r="H64" s="6" t="s">
        <v>2</v>
      </c>
      <c r="I64" s="7">
        <v>0</v>
      </c>
      <c r="J64" s="7">
        <v>0</v>
      </c>
      <c r="K64" s="8" t="s">
        <v>2</v>
      </c>
      <c r="L64" s="9">
        <v>0</v>
      </c>
      <c r="M64" s="9">
        <v>0</v>
      </c>
      <c r="N64" s="10" t="s">
        <v>2</v>
      </c>
      <c r="O64" s="1"/>
      <c r="P64" s="3">
        <v>0</v>
      </c>
      <c r="Q64" s="5">
        <v>0</v>
      </c>
      <c r="R64" s="5" t="s">
        <v>1257</v>
      </c>
      <c r="S64" s="7">
        <v>0</v>
      </c>
      <c r="T64" s="7" t="s">
        <v>1257</v>
      </c>
      <c r="U64" s="9">
        <v>0</v>
      </c>
      <c r="V64" s="9" t="s">
        <v>1257</v>
      </c>
      <c r="W64" s="60"/>
      <c r="X64" s="2" t="s">
        <v>662</v>
      </c>
      <c r="Y64">
        <v>2</v>
      </c>
      <c r="Z64" s="67">
        <f t="shared" ref="Z64:Z72" si="0">Y64/SUM($Y$64:$Y$78)*100</f>
        <v>2.8985507246376812</v>
      </c>
      <c r="AA64" s="2" t="s">
        <v>1275</v>
      </c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</row>
    <row r="65" spans="1:46" ht="15.75">
      <c r="A65" s="1" t="s">
        <v>88</v>
      </c>
      <c r="B65" s="2" t="s">
        <v>6</v>
      </c>
      <c r="C65" s="3">
        <v>0</v>
      </c>
      <c r="D65" s="3">
        <v>0</v>
      </c>
      <c r="E65" s="4" t="s">
        <v>2</v>
      </c>
      <c r="F65" s="5">
        <v>0</v>
      </c>
      <c r="G65" s="5">
        <v>0</v>
      </c>
      <c r="H65" s="6" t="s">
        <v>2</v>
      </c>
      <c r="I65" s="7"/>
      <c r="J65" s="7"/>
      <c r="K65" s="8"/>
      <c r="L65" s="9"/>
      <c r="M65" s="9"/>
      <c r="N65" s="10"/>
      <c r="O65" s="1"/>
      <c r="P65" s="3">
        <v>0</v>
      </c>
      <c r="Q65" s="5">
        <v>0</v>
      </c>
      <c r="R65" s="5" t="s">
        <v>1257</v>
      </c>
      <c r="S65" s="7"/>
      <c r="T65" s="7"/>
      <c r="U65" s="9"/>
      <c r="V65" s="9"/>
      <c r="W65" s="60"/>
      <c r="X65" s="36" t="s">
        <v>1276</v>
      </c>
      <c r="Y65">
        <v>14</v>
      </c>
      <c r="Z65" s="67">
        <f t="shared" si="0"/>
        <v>20.289855072463769</v>
      </c>
      <c r="AA65" s="36" t="s">
        <v>1277</v>
      </c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</row>
    <row r="66" spans="1:46" ht="15.75">
      <c r="A66" s="1" t="s">
        <v>89</v>
      </c>
      <c r="B66" s="2" t="s">
        <v>90</v>
      </c>
      <c r="C66" s="3">
        <v>0</v>
      </c>
      <c r="D66" s="3">
        <v>0</v>
      </c>
      <c r="E66" s="4" t="s">
        <v>2</v>
      </c>
      <c r="F66" s="5">
        <v>0</v>
      </c>
      <c r="G66" s="5">
        <v>0</v>
      </c>
      <c r="H66" s="6" t="s">
        <v>2</v>
      </c>
      <c r="I66" s="7">
        <v>0</v>
      </c>
      <c r="J66" s="7">
        <v>0</v>
      </c>
      <c r="K66" s="8" t="s">
        <v>2</v>
      </c>
      <c r="L66" s="9">
        <v>0</v>
      </c>
      <c r="M66" s="9">
        <v>0</v>
      </c>
      <c r="N66" s="10" t="s">
        <v>2</v>
      </c>
      <c r="O66" s="1"/>
      <c r="P66" s="3">
        <v>0</v>
      </c>
      <c r="Q66" s="5">
        <v>0</v>
      </c>
      <c r="R66" s="5" t="s">
        <v>1257</v>
      </c>
      <c r="S66" s="7">
        <v>0</v>
      </c>
      <c r="T66" s="7" t="s">
        <v>1257</v>
      </c>
      <c r="U66" s="9">
        <v>0</v>
      </c>
      <c r="V66" s="9" t="s">
        <v>1257</v>
      </c>
      <c r="W66" s="60"/>
      <c r="X66" s="16" t="s">
        <v>160</v>
      </c>
      <c r="Y66">
        <v>2</v>
      </c>
      <c r="Z66" s="67">
        <f t="shared" si="0"/>
        <v>2.8985507246376812</v>
      </c>
      <c r="AA66" s="16" t="s">
        <v>1278</v>
      </c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</row>
    <row r="67" spans="1:46" ht="15.75">
      <c r="A67" s="1" t="s">
        <v>91</v>
      </c>
      <c r="B67" s="2" t="s">
        <v>90</v>
      </c>
      <c r="C67" s="3">
        <v>0</v>
      </c>
      <c r="D67" s="3">
        <v>0</v>
      </c>
      <c r="E67" s="4" t="s">
        <v>2</v>
      </c>
      <c r="F67" s="5">
        <v>0</v>
      </c>
      <c r="G67" s="5">
        <v>0</v>
      </c>
      <c r="H67" s="6" t="s">
        <v>2</v>
      </c>
      <c r="I67" s="7">
        <v>0</v>
      </c>
      <c r="J67" s="7">
        <v>0</v>
      </c>
      <c r="K67" s="8" t="s">
        <v>2</v>
      </c>
      <c r="L67" s="9">
        <v>0</v>
      </c>
      <c r="M67" s="9">
        <v>0</v>
      </c>
      <c r="N67" s="10" t="s">
        <v>2</v>
      </c>
      <c r="O67" s="1"/>
      <c r="P67" s="3">
        <v>0</v>
      </c>
      <c r="Q67" s="5">
        <v>0</v>
      </c>
      <c r="R67" s="5" t="s">
        <v>1257</v>
      </c>
      <c r="S67" s="7">
        <v>0</v>
      </c>
      <c r="T67" s="7" t="s">
        <v>1257</v>
      </c>
      <c r="U67" s="9">
        <v>0</v>
      </c>
      <c r="V67" s="9" t="s">
        <v>1257</v>
      </c>
      <c r="W67" s="60"/>
      <c r="X67" s="2" t="s">
        <v>112</v>
      </c>
      <c r="Y67">
        <v>9</v>
      </c>
      <c r="Z67" s="67">
        <f t="shared" si="0"/>
        <v>13.043478260869565</v>
      </c>
      <c r="AA67" s="2" t="s">
        <v>1279</v>
      </c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</row>
    <row r="68" spans="1:46" ht="15.75">
      <c r="A68" s="1" t="s">
        <v>92</v>
      </c>
      <c r="B68" s="2" t="s">
        <v>63</v>
      </c>
      <c r="C68" s="3">
        <v>0</v>
      </c>
      <c r="D68" s="3">
        <v>0</v>
      </c>
      <c r="E68" s="4" t="s">
        <v>2</v>
      </c>
      <c r="F68" s="5">
        <v>0</v>
      </c>
      <c r="G68" s="5">
        <v>0</v>
      </c>
      <c r="H68" s="6" t="s">
        <v>2</v>
      </c>
      <c r="I68" s="7">
        <v>0</v>
      </c>
      <c r="J68" s="7">
        <v>0</v>
      </c>
      <c r="K68" s="8" t="s">
        <v>2</v>
      </c>
      <c r="L68" s="9">
        <v>0</v>
      </c>
      <c r="M68" s="9">
        <v>0</v>
      </c>
      <c r="N68" s="10" t="s">
        <v>2</v>
      </c>
      <c r="O68" s="1"/>
      <c r="P68" s="3">
        <v>0</v>
      </c>
      <c r="Q68" s="5">
        <v>0</v>
      </c>
      <c r="R68" s="5" t="s">
        <v>1257</v>
      </c>
      <c r="S68" s="7">
        <v>0</v>
      </c>
      <c r="T68" s="7" t="s">
        <v>1257</v>
      </c>
      <c r="U68" s="9">
        <v>0</v>
      </c>
      <c r="V68" s="9" t="s">
        <v>1257</v>
      </c>
      <c r="W68" s="60"/>
      <c r="X68" s="2" t="s">
        <v>304</v>
      </c>
      <c r="Y68">
        <v>2</v>
      </c>
      <c r="Z68" s="67">
        <f t="shared" si="0"/>
        <v>2.8985507246376812</v>
      </c>
      <c r="AA68" s="2" t="s">
        <v>1280</v>
      </c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</row>
    <row r="69" spans="1:46" ht="15.75">
      <c r="A69" s="1" t="s">
        <v>93</v>
      </c>
      <c r="B69" s="2" t="s">
        <v>90</v>
      </c>
      <c r="C69" s="3">
        <v>0</v>
      </c>
      <c r="D69" s="3">
        <v>0</v>
      </c>
      <c r="E69" s="4" t="s">
        <v>2</v>
      </c>
      <c r="F69" s="5">
        <v>0</v>
      </c>
      <c r="G69" s="5">
        <v>0</v>
      </c>
      <c r="H69" s="6" t="s">
        <v>2</v>
      </c>
      <c r="I69" s="7">
        <v>0</v>
      </c>
      <c r="J69" s="7">
        <v>0</v>
      </c>
      <c r="K69" s="8" t="s">
        <v>2</v>
      </c>
      <c r="L69" s="9">
        <v>0</v>
      </c>
      <c r="M69" s="9">
        <v>0</v>
      </c>
      <c r="N69" s="10" t="s">
        <v>2</v>
      </c>
      <c r="O69" s="1"/>
      <c r="P69" s="3">
        <v>0</v>
      </c>
      <c r="Q69" s="5">
        <v>0</v>
      </c>
      <c r="R69" s="5" t="s">
        <v>1257</v>
      </c>
      <c r="S69" s="7">
        <v>0</v>
      </c>
      <c r="T69" s="7" t="s">
        <v>1257</v>
      </c>
      <c r="U69" s="9">
        <v>0</v>
      </c>
      <c r="V69" s="9" t="s">
        <v>1257</v>
      </c>
      <c r="W69" s="60"/>
      <c r="X69" s="16" t="s">
        <v>173</v>
      </c>
      <c r="Y69">
        <v>2</v>
      </c>
      <c r="Z69" s="67">
        <f t="shared" si="0"/>
        <v>2.8985507246376812</v>
      </c>
      <c r="AA69" s="16" t="s">
        <v>1281</v>
      </c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</row>
    <row r="70" spans="1:46" ht="15.75">
      <c r="A70" s="1" t="s">
        <v>94</v>
      </c>
      <c r="B70" s="2" t="s">
        <v>95</v>
      </c>
      <c r="C70" s="3">
        <v>0</v>
      </c>
      <c r="D70" s="3">
        <v>0</v>
      </c>
      <c r="E70" s="4" t="s">
        <v>2</v>
      </c>
      <c r="F70" s="5">
        <v>0</v>
      </c>
      <c r="G70" s="5">
        <v>0</v>
      </c>
      <c r="H70" s="6" t="s">
        <v>2</v>
      </c>
      <c r="I70" s="7">
        <v>0</v>
      </c>
      <c r="J70" s="7">
        <v>0</v>
      </c>
      <c r="K70" s="8" t="s">
        <v>2</v>
      </c>
      <c r="L70" s="9">
        <v>0</v>
      </c>
      <c r="M70" s="9">
        <v>0</v>
      </c>
      <c r="N70" s="10" t="s">
        <v>2</v>
      </c>
      <c r="O70" s="1"/>
      <c r="P70" s="3">
        <v>0</v>
      </c>
      <c r="Q70" s="5">
        <v>0</v>
      </c>
      <c r="R70" s="5" t="s">
        <v>1257</v>
      </c>
      <c r="S70" s="7">
        <v>0</v>
      </c>
      <c r="T70" s="7" t="s">
        <v>1257</v>
      </c>
      <c r="U70" s="9">
        <v>0</v>
      </c>
      <c r="V70" s="9" t="s">
        <v>1257</v>
      </c>
      <c r="W70" s="60"/>
      <c r="X70" s="26" t="s">
        <v>1282</v>
      </c>
      <c r="Y70">
        <v>8</v>
      </c>
      <c r="Z70" s="67">
        <f t="shared" si="0"/>
        <v>11.594202898550725</v>
      </c>
      <c r="AA70" s="26" t="s">
        <v>1283</v>
      </c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</row>
    <row r="71" spans="1:46" ht="15.75">
      <c r="A71" s="1" t="s">
        <v>96</v>
      </c>
      <c r="B71" s="2" t="s">
        <v>95</v>
      </c>
      <c r="C71" s="3">
        <v>0</v>
      </c>
      <c r="D71" s="3">
        <v>0</v>
      </c>
      <c r="E71" s="4" t="s">
        <v>2</v>
      </c>
      <c r="F71" s="5">
        <v>0</v>
      </c>
      <c r="G71" s="5">
        <v>0</v>
      </c>
      <c r="H71" s="6" t="s">
        <v>2</v>
      </c>
      <c r="I71" s="7">
        <v>0</v>
      </c>
      <c r="J71" s="7">
        <v>0</v>
      </c>
      <c r="K71" s="8" t="s">
        <v>2</v>
      </c>
      <c r="L71" s="9">
        <v>0</v>
      </c>
      <c r="M71" s="9">
        <v>0</v>
      </c>
      <c r="N71" s="10" t="s">
        <v>2</v>
      </c>
      <c r="O71" s="1"/>
      <c r="P71" s="3">
        <v>0</v>
      </c>
      <c r="Q71" s="5">
        <v>0</v>
      </c>
      <c r="R71" s="5" t="s">
        <v>1257</v>
      </c>
      <c r="S71" s="7">
        <v>0</v>
      </c>
      <c r="T71" s="7" t="s">
        <v>1257</v>
      </c>
      <c r="U71" s="9">
        <v>0</v>
      </c>
      <c r="V71" s="9" t="s">
        <v>1257</v>
      </c>
      <c r="W71" s="60"/>
      <c r="X71" s="26" t="s">
        <v>1284</v>
      </c>
      <c r="Y71">
        <v>22</v>
      </c>
      <c r="Z71" s="67">
        <f t="shared" si="0"/>
        <v>31.884057971014489</v>
      </c>
      <c r="AA71" s="26" t="s">
        <v>1285</v>
      </c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</row>
    <row r="72" spans="1:46" ht="15.75">
      <c r="A72" s="1" t="s">
        <v>97</v>
      </c>
      <c r="B72" s="2" t="s">
        <v>63</v>
      </c>
      <c r="C72" s="3">
        <v>0</v>
      </c>
      <c r="D72" s="3">
        <v>0</v>
      </c>
      <c r="E72" s="4" t="s">
        <v>2</v>
      </c>
      <c r="F72" s="5">
        <v>0</v>
      </c>
      <c r="G72" s="5">
        <v>0</v>
      </c>
      <c r="H72" s="6" t="s">
        <v>2</v>
      </c>
      <c r="I72" s="7">
        <v>0</v>
      </c>
      <c r="J72" s="7">
        <v>0</v>
      </c>
      <c r="K72" s="8" t="s">
        <v>2</v>
      </c>
      <c r="L72" s="9"/>
      <c r="M72" s="9"/>
      <c r="N72" s="10"/>
      <c r="O72" s="1"/>
      <c r="P72" s="3">
        <v>0</v>
      </c>
      <c r="Q72" s="5">
        <v>0</v>
      </c>
      <c r="R72" s="5" t="s">
        <v>1257</v>
      </c>
      <c r="S72" s="7">
        <v>0</v>
      </c>
      <c r="T72" s="7" t="s">
        <v>1257</v>
      </c>
      <c r="U72" s="9"/>
      <c r="V72" s="9"/>
      <c r="W72" s="60"/>
      <c r="X72" s="26" t="s">
        <v>71</v>
      </c>
      <c r="Y72">
        <v>8</v>
      </c>
      <c r="Z72" s="67">
        <f t="shared" si="0"/>
        <v>11.594202898550725</v>
      </c>
      <c r="AA72" s="26" t="s">
        <v>1286</v>
      </c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</row>
    <row r="73" spans="1:46" ht="15.75">
      <c r="A73" s="1" t="s">
        <v>98</v>
      </c>
      <c r="B73" s="2" t="s">
        <v>99</v>
      </c>
      <c r="C73" s="3">
        <v>0</v>
      </c>
      <c r="D73" s="3">
        <v>0</v>
      </c>
      <c r="E73" s="4" t="s">
        <v>2</v>
      </c>
      <c r="F73" s="5">
        <v>0</v>
      </c>
      <c r="G73" s="5">
        <v>0</v>
      </c>
      <c r="H73" s="6" t="s">
        <v>2</v>
      </c>
      <c r="I73" s="7">
        <v>0</v>
      </c>
      <c r="J73" s="7">
        <v>0</v>
      </c>
      <c r="K73" s="8" t="s">
        <v>2</v>
      </c>
      <c r="L73" s="9"/>
      <c r="M73" s="9"/>
      <c r="N73" s="10"/>
      <c r="O73" s="1"/>
      <c r="P73" s="3">
        <v>0</v>
      </c>
      <c r="Q73" s="5">
        <v>0</v>
      </c>
      <c r="R73" s="5" t="s">
        <v>1257</v>
      </c>
      <c r="S73" s="7">
        <v>0</v>
      </c>
      <c r="T73" s="7" t="s">
        <v>1257</v>
      </c>
      <c r="U73" s="9"/>
      <c r="V73" s="9"/>
      <c r="W73" s="60"/>
      <c r="X73" s="26"/>
      <c r="Z73" s="67"/>
      <c r="AA73" s="26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</row>
    <row r="74" spans="1:46" ht="15.75">
      <c r="A74" s="1" t="s">
        <v>100</v>
      </c>
      <c r="B74" s="2" t="s">
        <v>101</v>
      </c>
      <c r="C74" s="3">
        <v>0</v>
      </c>
      <c r="D74" s="3">
        <v>0</v>
      </c>
      <c r="E74" s="4" t="s">
        <v>2</v>
      </c>
      <c r="F74" s="5">
        <v>0</v>
      </c>
      <c r="G74" s="5">
        <v>0</v>
      </c>
      <c r="H74" s="6" t="s">
        <v>2</v>
      </c>
      <c r="I74" s="7"/>
      <c r="J74" s="7"/>
      <c r="K74" s="8"/>
      <c r="L74" s="9"/>
      <c r="M74" s="9"/>
      <c r="N74" s="10"/>
      <c r="O74" s="1"/>
      <c r="P74" s="3">
        <v>0</v>
      </c>
      <c r="Q74" s="5">
        <v>0</v>
      </c>
      <c r="R74" s="5" t="s">
        <v>1257</v>
      </c>
      <c r="S74" s="7"/>
      <c r="T74" s="7"/>
      <c r="U74" s="9"/>
      <c r="V74" s="9"/>
      <c r="W74" s="60"/>
      <c r="X74" s="2"/>
      <c r="Z74" s="67"/>
      <c r="AA74" s="2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</row>
    <row r="75" spans="1:46" ht="15.75">
      <c r="A75" s="1" t="s">
        <v>102</v>
      </c>
      <c r="B75" s="2" t="s">
        <v>103</v>
      </c>
      <c r="C75" s="3">
        <v>0</v>
      </c>
      <c r="D75" s="3">
        <v>0</v>
      </c>
      <c r="E75" s="4" t="s">
        <v>2</v>
      </c>
      <c r="F75" s="5">
        <v>0</v>
      </c>
      <c r="G75" s="5">
        <v>0</v>
      </c>
      <c r="H75" s="6" t="s">
        <v>2</v>
      </c>
      <c r="I75" s="7">
        <v>0</v>
      </c>
      <c r="J75" s="7">
        <v>0</v>
      </c>
      <c r="K75" s="8" t="s">
        <v>2</v>
      </c>
      <c r="L75" s="9"/>
      <c r="M75" s="9"/>
      <c r="N75" s="10"/>
      <c r="O75" s="1"/>
      <c r="P75" s="3">
        <v>0</v>
      </c>
      <c r="Q75" s="5">
        <v>0</v>
      </c>
      <c r="R75" s="5" t="s">
        <v>1257</v>
      </c>
      <c r="S75" s="7">
        <v>0</v>
      </c>
      <c r="T75" s="7" t="s">
        <v>1257</v>
      </c>
      <c r="U75" s="9"/>
      <c r="V75" s="9"/>
      <c r="W75" s="60"/>
      <c r="X75" s="2"/>
      <c r="Z75" s="67"/>
      <c r="AA75" s="2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</row>
    <row r="76" spans="1:46" ht="15.75">
      <c r="A76" s="1" t="s">
        <v>104</v>
      </c>
      <c r="B76" s="2" t="s">
        <v>90</v>
      </c>
      <c r="C76" s="3">
        <v>0</v>
      </c>
      <c r="D76" s="3">
        <v>0</v>
      </c>
      <c r="E76" s="4" t="s">
        <v>2</v>
      </c>
      <c r="F76" s="5">
        <v>0</v>
      </c>
      <c r="G76" s="5">
        <v>0</v>
      </c>
      <c r="H76" s="6" t="s">
        <v>2</v>
      </c>
      <c r="I76" s="7">
        <v>0</v>
      </c>
      <c r="J76" s="7">
        <v>0</v>
      </c>
      <c r="K76" s="8" t="s">
        <v>2</v>
      </c>
      <c r="L76" s="9">
        <v>0</v>
      </c>
      <c r="M76" s="9">
        <v>0</v>
      </c>
      <c r="N76" s="10" t="s">
        <v>2</v>
      </c>
      <c r="O76" s="1"/>
      <c r="P76" s="3">
        <v>0</v>
      </c>
      <c r="Q76" s="5">
        <v>0</v>
      </c>
      <c r="R76" s="5" t="s">
        <v>1257</v>
      </c>
      <c r="S76" s="7">
        <v>0</v>
      </c>
      <c r="T76" s="7" t="s">
        <v>1257</v>
      </c>
      <c r="U76" s="9">
        <v>0</v>
      </c>
      <c r="V76" s="9" t="s">
        <v>1257</v>
      </c>
      <c r="W76" s="60"/>
      <c r="X76" s="26"/>
      <c r="Z76" s="67"/>
      <c r="AA76" s="26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</row>
    <row r="77" spans="1:46" ht="15.75">
      <c r="A77" s="1" t="s">
        <v>105</v>
      </c>
      <c r="B77" s="2" t="s">
        <v>99</v>
      </c>
      <c r="C77" s="3">
        <v>0</v>
      </c>
      <c r="D77" s="3">
        <v>0</v>
      </c>
      <c r="E77" s="4" t="s">
        <v>2</v>
      </c>
      <c r="F77" s="5">
        <v>0</v>
      </c>
      <c r="G77" s="5">
        <v>0</v>
      </c>
      <c r="H77" s="6" t="s">
        <v>2</v>
      </c>
      <c r="I77" s="7">
        <v>0</v>
      </c>
      <c r="J77" s="7">
        <v>0</v>
      </c>
      <c r="K77" s="8" t="s">
        <v>2</v>
      </c>
      <c r="L77" s="9"/>
      <c r="M77" s="9"/>
      <c r="N77" s="10"/>
      <c r="O77" s="1"/>
      <c r="P77" s="3">
        <v>0</v>
      </c>
      <c r="Q77" s="5">
        <v>0</v>
      </c>
      <c r="R77" s="5" t="s">
        <v>1257</v>
      </c>
      <c r="S77" s="7">
        <v>0</v>
      </c>
      <c r="T77" s="7" t="s">
        <v>1257</v>
      </c>
      <c r="U77" s="9"/>
      <c r="V77" s="9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</row>
    <row r="78" spans="1:46" ht="15.75">
      <c r="A78" s="1" t="s">
        <v>106</v>
      </c>
      <c r="B78" s="2" t="s">
        <v>99</v>
      </c>
      <c r="C78" s="3">
        <v>0</v>
      </c>
      <c r="D78" s="3">
        <v>0</v>
      </c>
      <c r="E78" s="4" t="s">
        <v>2</v>
      </c>
      <c r="F78" s="5">
        <v>0</v>
      </c>
      <c r="G78" s="5">
        <v>0</v>
      </c>
      <c r="H78" s="6" t="s">
        <v>2</v>
      </c>
      <c r="I78" s="7"/>
      <c r="J78" s="7"/>
      <c r="K78" s="8"/>
      <c r="L78" s="9"/>
      <c r="M78" s="9"/>
      <c r="N78" s="10"/>
      <c r="O78" s="1"/>
      <c r="P78" s="3">
        <v>0</v>
      </c>
      <c r="Q78" s="5">
        <v>0</v>
      </c>
      <c r="R78" s="5" t="s">
        <v>1257</v>
      </c>
      <c r="S78" s="7"/>
      <c r="T78" s="7"/>
      <c r="U78" s="9"/>
      <c r="V78" s="9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</row>
    <row r="79" spans="1:46" ht="15.75">
      <c r="A79" s="1" t="s">
        <v>107</v>
      </c>
      <c r="B79" s="2" t="s">
        <v>6</v>
      </c>
      <c r="C79" s="3">
        <v>0</v>
      </c>
      <c r="D79" s="3">
        <v>0</v>
      </c>
      <c r="E79" s="4" t="s">
        <v>2</v>
      </c>
      <c r="F79" s="5">
        <v>0</v>
      </c>
      <c r="G79" s="5">
        <v>0</v>
      </c>
      <c r="H79" s="6" t="s">
        <v>2</v>
      </c>
      <c r="I79" s="7">
        <v>0</v>
      </c>
      <c r="J79" s="7">
        <v>0</v>
      </c>
      <c r="K79" s="8" t="s">
        <v>2</v>
      </c>
      <c r="L79" s="9">
        <v>0</v>
      </c>
      <c r="M79" s="9">
        <v>0</v>
      </c>
      <c r="N79" s="10" t="s">
        <v>2</v>
      </c>
      <c r="O79" s="1"/>
      <c r="P79" s="3">
        <v>0</v>
      </c>
      <c r="Q79" s="5">
        <v>0</v>
      </c>
      <c r="R79" s="5" t="s">
        <v>1257</v>
      </c>
      <c r="S79" s="7">
        <v>0</v>
      </c>
      <c r="T79" s="7" t="s">
        <v>1257</v>
      </c>
      <c r="U79" s="9">
        <v>0</v>
      </c>
      <c r="V79" s="9" t="s">
        <v>1257</v>
      </c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</row>
    <row r="80" spans="1:46" ht="15.75">
      <c r="A80" s="1" t="s">
        <v>108</v>
      </c>
      <c r="B80" s="2" t="s">
        <v>85</v>
      </c>
      <c r="C80" s="3">
        <v>0</v>
      </c>
      <c r="D80" s="3">
        <v>0</v>
      </c>
      <c r="E80" s="4" t="s">
        <v>2</v>
      </c>
      <c r="F80" s="5">
        <v>0</v>
      </c>
      <c r="G80" s="5">
        <v>0</v>
      </c>
      <c r="H80" s="6" t="s">
        <v>2</v>
      </c>
      <c r="I80" s="7">
        <v>0</v>
      </c>
      <c r="J80" s="7">
        <v>0</v>
      </c>
      <c r="K80" s="8" t="s">
        <v>2</v>
      </c>
      <c r="L80" s="9">
        <v>0</v>
      </c>
      <c r="M80" s="9">
        <v>0</v>
      </c>
      <c r="N80" s="10" t="s">
        <v>2</v>
      </c>
      <c r="O80" s="1"/>
      <c r="P80" s="3">
        <v>0</v>
      </c>
      <c r="Q80" s="5">
        <v>0</v>
      </c>
      <c r="R80" s="5" t="s">
        <v>1257</v>
      </c>
      <c r="S80" s="7">
        <v>0</v>
      </c>
      <c r="T80" s="7" t="s">
        <v>1257</v>
      </c>
      <c r="U80" s="9">
        <v>0</v>
      </c>
      <c r="V80" s="9" t="s">
        <v>1257</v>
      </c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</row>
    <row r="81" spans="1:46" ht="15.75">
      <c r="A81" s="1" t="s">
        <v>109</v>
      </c>
      <c r="B81" s="2" t="s">
        <v>85</v>
      </c>
      <c r="C81" s="3">
        <v>0</v>
      </c>
      <c r="D81" s="3">
        <v>0</v>
      </c>
      <c r="E81" s="4" t="s">
        <v>2</v>
      </c>
      <c r="F81" s="5">
        <v>0</v>
      </c>
      <c r="G81" s="5">
        <v>0</v>
      </c>
      <c r="H81" s="6" t="s">
        <v>2</v>
      </c>
      <c r="I81" s="7">
        <v>0</v>
      </c>
      <c r="J81" s="7">
        <v>0</v>
      </c>
      <c r="K81" s="8" t="s">
        <v>2</v>
      </c>
      <c r="L81" s="9">
        <v>0</v>
      </c>
      <c r="M81" s="9">
        <v>0</v>
      </c>
      <c r="N81" s="10" t="s">
        <v>2</v>
      </c>
      <c r="O81" s="1"/>
      <c r="P81" s="3">
        <v>0</v>
      </c>
      <c r="Q81" s="5">
        <v>0</v>
      </c>
      <c r="R81" s="5" t="s">
        <v>1257</v>
      </c>
      <c r="S81" s="7">
        <v>0</v>
      </c>
      <c r="T81" s="7" t="s">
        <v>1257</v>
      </c>
      <c r="U81" s="9">
        <v>0</v>
      </c>
      <c r="V81" s="9" t="s">
        <v>1257</v>
      </c>
      <c r="W81" s="60"/>
      <c r="X81" s="25" t="s">
        <v>81</v>
      </c>
      <c r="Y81">
        <v>3</v>
      </c>
      <c r="Z81" s="67">
        <f t="shared" ref="Z81:Z98" si="1">Y81/SUM($Y$64:$Y$78)*100</f>
        <v>4.3478260869565215</v>
      </c>
      <c r="AA81" s="25" t="s">
        <v>1287</v>
      </c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</row>
    <row r="82" spans="1:46" ht="15.75">
      <c r="A82" s="1" t="s">
        <v>110</v>
      </c>
      <c r="B82" s="2" t="s">
        <v>27</v>
      </c>
      <c r="C82" s="3">
        <v>0</v>
      </c>
      <c r="D82" s="3">
        <v>0</v>
      </c>
      <c r="E82" s="4" t="s">
        <v>2</v>
      </c>
      <c r="F82" s="5">
        <v>0</v>
      </c>
      <c r="G82" s="5">
        <v>0</v>
      </c>
      <c r="H82" s="6" t="s">
        <v>2</v>
      </c>
      <c r="I82" s="7">
        <v>0</v>
      </c>
      <c r="J82" s="7">
        <v>0</v>
      </c>
      <c r="K82" s="8" t="s">
        <v>2</v>
      </c>
      <c r="L82" s="9">
        <v>0</v>
      </c>
      <c r="M82" s="9">
        <v>0</v>
      </c>
      <c r="N82" s="10" t="s">
        <v>2</v>
      </c>
      <c r="O82" s="1"/>
      <c r="P82" s="3">
        <v>0</v>
      </c>
      <c r="Q82" s="5">
        <v>0</v>
      </c>
      <c r="R82" s="5" t="s">
        <v>1257</v>
      </c>
      <c r="S82" s="7">
        <v>0</v>
      </c>
      <c r="T82" s="7" t="s">
        <v>1257</v>
      </c>
      <c r="U82" s="9">
        <v>0</v>
      </c>
      <c r="V82" s="9" t="s">
        <v>1257</v>
      </c>
      <c r="W82" s="60"/>
      <c r="X82" s="25" t="s">
        <v>101</v>
      </c>
      <c r="Y82">
        <v>1</v>
      </c>
      <c r="Z82" s="67">
        <f t="shared" si="1"/>
        <v>1.4492753623188406</v>
      </c>
      <c r="AA82" s="25" t="s">
        <v>1288</v>
      </c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</row>
    <row r="83" spans="1:46" ht="15.75">
      <c r="A83" s="1" t="s">
        <v>111</v>
      </c>
      <c r="B83" s="2" t="s">
        <v>112</v>
      </c>
      <c r="C83" s="3">
        <v>0</v>
      </c>
      <c r="D83" s="3">
        <v>0</v>
      </c>
      <c r="E83" s="4" t="s">
        <v>2</v>
      </c>
      <c r="F83" s="5">
        <v>0</v>
      </c>
      <c r="G83" s="5">
        <v>0</v>
      </c>
      <c r="H83" s="6" t="s">
        <v>2</v>
      </c>
      <c r="I83" s="7">
        <v>0</v>
      </c>
      <c r="J83" s="7">
        <v>0</v>
      </c>
      <c r="K83" s="8" t="s">
        <v>2</v>
      </c>
      <c r="L83" s="9"/>
      <c r="M83" s="9"/>
      <c r="N83" s="10"/>
      <c r="O83" s="1"/>
      <c r="P83" s="3">
        <v>0</v>
      </c>
      <c r="Q83" s="5">
        <v>0</v>
      </c>
      <c r="R83" s="5" t="s">
        <v>1257</v>
      </c>
      <c r="S83" s="7">
        <v>0</v>
      </c>
      <c r="T83" s="7" t="s">
        <v>1257</v>
      </c>
      <c r="U83" s="9"/>
      <c r="V83" s="9"/>
      <c r="W83" s="60"/>
      <c r="X83" s="2" t="s">
        <v>662</v>
      </c>
      <c r="Y83">
        <v>2</v>
      </c>
      <c r="Z83" s="67">
        <f t="shared" si="1"/>
        <v>2.8985507246376812</v>
      </c>
      <c r="AA83" s="2" t="s">
        <v>1275</v>
      </c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</row>
    <row r="84" spans="1:46" ht="15.75">
      <c r="A84" s="1" t="s">
        <v>113</v>
      </c>
      <c r="B84" s="2" t="s">
        <v>90</v>
      </c>
      <c r="C84" s="3">
        <v>0</v>
      </c>
      <c r="D84" s="3">
        <v>0</v>
      </c>
      <c r="E84" s="4" t="s">
        <v>2</v>
      </c>
      <c r="F84" s="5">
        <v>0</v>
      </c>
      <c r="G84" s="5">
        <v>0</v>
      </c>
      <c r="H84" s="6" t="s">
        <v>2</v>
      </c>
      <c r="I84" s="7">
        <v>0</v>
      </c>
      <c r="J84" s="7">
        <v>0</v>
      </c>
      <c r="K84" s="8" t="s">
        <v>2</v>
      </c>
      <c r="L84" s="9">
        <v>0</v>
      </c>
      <c r="M84" s="9">
        <v>0</v>
      </c>
      <c r="N84" s="10" t="s">
        <v>2</v>
      </c>
      <c r="O84" s="1"/>
      <c r="P84" s="3">
        <v>0</v>
      </c>
      <c r="Q84" s="5">
        <v>0</v>
      </c>
      <c r="R84" s="5" t="s">
        <v>1257</v>
      </c>
      <c r="S84" s="7">
        <v>0</v>
      </c>
      <c r="T84" s="7" t="s">
        <v>1257</v>
      </c>
      <c r="U84" s="9">
        <v>0</v>
      </c>
      <c r="V84" s="9" t="s">
        <v>1257</v>
      </c>
      <c r="W84" s="60"/>
      <c r="X84" s="36" t="s">
        <v>581</v>
      </c>
      <c r="Y84">
        <v>11</v>
      </c>
      <c r="Z84" s="67">
        <f t="shared" si="1"/>
        <v>15.942028985507244</v>
      </c>
      <c r="AA84" s="36" t="s">
        <v>1289</v>
      </c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</row>
    <row r="85" spans="1:46" ht="15.75">
      <c r="A85" s="1" t="s">
        <v>114</v>
      </c>
      <c r="B85" s="2" t="s">
        <v>112</v>
      </c>
      <c r="C85" s="3">
        <v>0</v>
      </c>
      <c r="D85" s="3">
        <v>0</v>
      </c>
      <c r="E85" s="4" t="s">
        <v>2</v>
      </c>
      <c r="F85" s="5">
        <v>0</v>
      </c>
      <c r="G85" s="5">
        <v>0</v>
      </c>
      <c r="H85" s="6" t="s">
        <v>2</v>
      </c>
      <c r="I85" s="7">
        <v>0</v>
      </c>
      <c r="J85" s="7">
        <v>0</v>
      </c>
      <c r="K85" s="8" t="s">
        <v>2</v>
      </c>
      <c r="L85" s="9"/>
      <c r="M85" s="9"/>
      <c r="N85" s="10"/>
      <c r="O85" s="1"/>
      <c r="P85" s="3">
        <v>0</v>
      </c>
      <c r="Q85" s="5">
        <v>0</v>
      </c>
      <c r="R85" s="5" t="s">
        <v>1257</v>
      </c>
      <c r="S85" s="7">
        <v>0</v>
      </c>
      <c r="T85" s="7" t="s">
        <v>1257</v>
      </c>
      <c r="U85" s="9"/>
      <c r="V85" s="9"/>
      <c r="W85" s="60"/>
      <c r="X85" s="16" t="s">
        <v>653</v>
      </c>
      <c r="Y85">
        <v>3</v>
      </c>
      <c r="Z85" s="67">
        <f t="shared" si="1"/>
        <v>4.3478260869565215</v>
      </c>
      <c r="AA85" s="16" t="s">
        <v>1290</v>
      </c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</row>
    <row r="86" spans="1:46" ht="15.75">
      <c r="A86" s="1" t="s">
        <v>115</v>
      </c>
      <c r="B86" s="2" t="s">
        <v>90</v>
      </c>
      <c r="C86" s="3">
        <v>0</v>
      </c>
      <c r="D86" s="3">
        <v>0</v>
      </c>
      <c r="E86" s="4" t="s">
        <v>2</v>
      </c>
      <c r="F86" s="5">
        <v>0</v>
      </c>
      <c r="G86" s="5">
        <v>0</v>
      </c>
      <c r="H86" s="6" t="s">
        <v>2</v>
      </c>
      <c r="I86" s="7">
        <v>0</v>
      </c>
      <c r="J86" s="7">
        <v>0</v>
      </c>
      <c r="K86" s="8" t="s">
        <v>2</v>
      </c>
      <c r="L86" s="9">
        <v>0</v>
      </c>
      <c r="M86" s="9">
        <v>0</v>
      </c>
      <c r="N86" s="10" t="s">
        <v>2</v>
      </c>
      <c r="O86" s="1"/>
      <c r="P86" s="3">
        <v>0</v>
      </c>
      <c r="Q86" s="5">
        <v>0</v>
      </c>
      <c r="R86" s="5" t="s">
        <v>1257</v>
      </c>
      <c r="S86" s="7">
        <v>0</v>
      </c>
      <c r="T86" s="7" t="s">
        <v>1257</v>
      </c>
      <c r="U86" s="9">
        <v>0</v>
      </c>
      <c r="V86" s="9" t="s">
        <v>1257</v>
      </c>
      <c r="W86" s="60"/>
      <c r="X86" s="16" t="s">
        <v>160</v>
      </c>
      <c r="Y86">
        <v>2</v>
      </c>
      <c r="Z86" s="67">
        <f t="shared" si="1"/>
        <v>2.8985507246376812</v>
      </c>
      <c r="AA86" s="16" t="s">
        <v>1278</v>
      </c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</row>
    <row r="87" spans="1:46" ht="15.75">
      <c r="A87" s="1" t="s">
        <v>116</v>
      </c>
      <c r="B87" s="2" t="s">
        <v>1</v>
      </c>
      <c r="C87" s="3">
        <v>0</v>
      </c>
      <c r="D87" s="3">
        <v>0</v>
      </c>
      <c r="E87" s="4" t="s">
        <v>2</v>
      </c>
      <c r="F87" s="5">
        <v>0</v>
      </c>
      <c r="G87" s="5">
        <v>0</v>
      </c>
      <c r="H87" s="6" t="s">
        <v>2</v>
      </c>
      <c r="I87" s="7">
        <v>0</v>
      </c>
      <c r="J87" s="7">
        <v>0</v>
      </c>
      <c r="K87" s="8" t="s">
        <v>2</v>
      </c>
      <c r="L87" s="9">
        <v>0</v>
      </c>
      <c r="M87" s="9">
        <v>0</v>
      </c>
      <c r="N87" s="10" t="s">
        <v>2</v>
      </c>
      <c r="O87" s="1"/>
      <c r="P87" s="3">
        <v>0</v>
      </c>
      <c r="Q87" s="5">
        <v>0</v>
      </c>
      <c r="R87" s="5" t="s">
        <v>1257</v>
      </c>
      <c r="S87" s="7">
        <v>0</v>
      </c>
      <c r="T87" s="7" t="s">
        <v>1257</v>
      </c>
      <c r="U87" s="9">
        <v>0</v>
      </c>
      <c r="V87" s="9" t="s">
        <v>1257</v>
      </c>
      <c r="W87" s="60"/>
      <c r="X87" s="2" t="s">
        <v>112</v>
      </c>
      <c r="Y87">
        <v>9</v>
      </c>
      <c r="Z87" s="67">
        <f t="shared" si="1"/>
        <v>13.043478260869565</v>
      </c>
      <c r="AA87" s="2" t="s">
        <v>1279</v>
      </c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</row>
    <row r="88" spans="1:46" ht="15.75">
      <c r="A88" s="1" t="s">
        <v>117</v>
      </c>
      <c r="B88" s="2" t="s">
        <v>90</v>
      </c>
      <c r="C88" s="3">
        <v>0</v>
      </c>
      <c r="D88" s="3">
        <v>0</v>
      </c>
      <c r="E88" s="4" t="s">
        <v>2</v>
      </c>
      <c r="F88" s="5">
        <v>0</v>
      </c>
      <c r="G88" s="5">
        <v>0</v>
      </c>
      <c r="H88" s="6" t="s">
        <v>2</v>
      </c>
      <c r="I88" s="7">
        <v>0</v>
      </c>
      <c r="J88" s="7">
        <v>0</v>
      </c>
      <c r="K88" s="8" t="s">
        <v>2</v>
      </c>
      <c r="L88" s="9">
        <v>0</v>
      </c>
      <c r="M88" s="9">
        <v>0</v>
      </c>
      <c r="N88" s="10" t="s">
        <v>2</v>
      </c>
      <c r="O88" s="1"/>
      <c r="P88" s="3">
        <v>0</v>
      </c>
      <c r="Q88" s="5">
        <v>0</v>
      </c>
      <c r="R88" s="5" t="s">
        <v>1257</v>
      </c>
      <c r="S88" s="7">
        <v>0</v>
      </c>
      <c r="T88" s="7" t="s">
        <v>1257</v>
      </c>
      <c r="U88" s="9">
        <v>0</v>
      </c>
      <c r="V88" s="9" t="s">
        <v>1257</v>
      </c>
      <c r="W88" s="60"/>
      <c r="X88" s="2" t="s">
        <v>304</v>
      </c>
      <c r="Y88">
        <v>2</v>
      </c>
      <c r="Z88" s="67">
        <f t="shared" si="1"/>
        <v>2.8985507246376812</v>
      </c>
      <c r="AA88" s="2" t="s">
        <v>1280</v>
      </c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</row>
    <row r="89" spans="1:46" ht="15.75">
      <c r="A89" s="1" t="s">
        <v>118</v>
      </c>
      <c r="B89" s="2" t="s">
        <v>119</v>
      </c>
      <c r="C89" s="3">
        <v>0</v>
      </c>
      <c r="D89" s="3">
        <v>0</v>
      </c>
      <c r="E89" s="4" t="s">
        <v>2</v>
      </c>
      <c r="F89" s="5">
        <v>0</v>
      </c>
      <c r="G89" s="5">
        <v>0</v>
      </c>
      <c r="H89" s="6" t="s">
        <v>2</v>
      </c>
      <c r="I89" s="7">
        <v>0</v>
      </c>
      <c r="J89" s="7">
        <v>0</v>
      </c>
      <c r="K89" s="8" t="s">
        <v>2</v>
      </c>
      <c r="L89" s="9"/>
      <c r="M89" s="9"/>
      <c r="N89" s="10"/>
      <c r="O89" s="1"/>
      <c r="P89" s="3">
        <v>0</v>
      </c>
      <c r="Q89" s="5">
        <v>0</v>
      </c>
      <c r="R89" s="5" t="s">
        <v>1257</v>
      </c>
      <c r="S89" s="7">
        <v>0</v>
      </c>
      <c r="T89" s="7" t="s">
        <v>1257</v>
      </c>
      <c r="U89" s="9"/>
      <c r="V89" s="9"/>
      <c r="W89" s="60"/>
      <c r="X89" s="16" t="s">
        <v>4</v>
      </c>
      <c r="Y89">
        <v>1</v>
      </c>
      <c r="Z89" s="67">
        <f t="shared" si="1"/>
        <v>1.4492753623188406</v>
      </c>
      <c r="AA89" s="16" t="s">
        <v>1291</v>
      </c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</row>
    <row r="90" spans="1:46" ht="15.75">
      <c r="A90" s="1" t="s">
        <v>120</v>
      </c>
      <c r="B90" s="2" t="s">
        <v>53</v>
      </c>
      <c r="C90" s="3">
        <v>0</v>
      </c>
      <c r="D90" s="3">
        <v>0</v>
      </c>
      <c r="E90" s="4" t="s">
        <v>2</v>
      </c>
      <c r="F90" s="5">
        <v>0</v>
      </c>
      <c r="G90" s="5">
        <v>0</v>
      </c>
      <c r="H90" s="6" t="s">
        <v>2</v>
      </c>
      <c r="I90" s="7">
        <v>0</v>
      </c>
      <c r="J90" s="7">
        <v>0</v>
      </c>
      <c r="K90" s="8" t="s">
        <v>2</v>
      </c>
      <c r="L90" s="9">
        <v>0</v>
      </c>
      <c r="M90" s="9">
        <v>0</v>
      </c>
      <c r="N90" s="10" t="s">
        <v>2</v>
      </c>
      <c r="O90" s="1"/>
      <c r="P90" s="3">
        <v>0</v>
      </c>
      <c r="Q90" s="5">
        <v>0</v>
      </c>
      <c r="R90" s="5" t="s">
        <v>1257</v>
      </c>
      <c r="S90" s="7">
        <v>0</v>
      </c>
      <c r="T90" s="7" t="s">
        <v>1257</v>
      </c>
      <c r="U90" s="9">
        <v>0</v>
      </c>
      <c r="V90" s="9" t="s">
        <v>1257</v>
      </c>
      <c r="W90" s="60"/>
      <c r="X90" s="2" t="s">
        <v>99</v>
      </c>
      <c r="Y90">
        <v>1</v>
      </c>
      <c r="Z90" s="67">
        <f t="shared" si="1"/>
        <v>1.4492753623188406</v>
      </c>
      <c r="AA90" s="2" t="s">
        <v>1292</v>
      </c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</row>
    <row r="91" spans="1:46" ht="15.75">
      <c r="A91" s="1" t="s">
        <v>121</v>
      </c>
      <c r="B91" s="2" t="s">
        <v>122</v>
      </c>
      <c r="C91" s="3">
        <v>0</v>
      </c>
      <c r="D91" s="3">
        <v>0</v>
      </c>
      <c r="E91" s="4" t="s">
        <v>2</v>
      </c>
      <c r="F91" s="5">
        <v>0</v>
      </c>
      <c r="G91" s="5">
        <v>0</v>
      </c>
      <c r="H91" s="6" t="s">
        <v>2</v>
      </c>
      <c r="I91" s="7">
        <v>0</v>
      </c>
      <c r="J91" s="7">
        <v>0</v>
      </c>
      <c r="K91" s="8" t="s">
        <v>2</v>
      </c>
      <c r="L91" s="9"/>
      <c r="M91" s="9"/>
      <c r="N91" s="10"/>
      <c r="O91" s="1"/>
      <c r="P91" s="3">
        <v>0</v>
      </c>
      <c r="Q91" s="5">
        <v>0</v>
      </c>
      <c r="R91" s="5" t="s">
        <v>1257</v>
      </c>
      <c r="S91" s="7">
        <v>0</v>
      </c>
      <c r="T91" s="7" t="s">
        <v>1257</v>
      </c>
      <c r="U91" s="9"/>
      <c r="V91" s="9"/>
      <c r="W91" s="60"/>
      <c r="X91" s="16" t="s">
        <v>173</v>
      </c>
      <c r="Y91">
        <v>2</v>
      </c>
      <c r="Z91" s="67">
        <f t="shared" si="1"/>
        <v>2.8985507246376812</v>
      </c>
      <c r="AA91" s="16" t="s">
        <v>1281</v>
      </c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</row>
    <row r="92" spans="1:46" ht="15.75">
      <c r="A92" s="1" t="s">
        <v>123</v>
      </c>
      <c r="B92" s="2" t="s">
        <v>55</v>
      </c>
      <c r="C92" s="3">
        <v>0</v>
      </c>
      <c r="D92" s="3">
        <v>0</v>
      </c>
      <c r="E92" s="4" t="s">
        <v>2</v>
      </c>
      <c r="F92" s="5">
        <v>0</v>
      </c>
      <c r="G92" s="5">
        <v>0</v>
      </c>
      <c r="H92" s="6" t="s">
        <v>2</v>
      </c>
      <c r="I92" s="7">
        <v>0</v>
      </c>
      <c r="J92" s="7">
        <v>0</v>
      </c>
      <c r="K92" s="8" t="s">
        <v>2</v>
      </c>
      <c r="L92" s="9"/>
      <c r="M92" s="9"/>
      <c r="N92" s="10"/>
      <c r="O92" s="1"/>
      <c r="P92" s="3">
        <v>0</v>
      </c>
      <c r="Q92" s="5">
        <v>0</v>
      </c>
      <c r="R92" s="5" t="s">
        <v>1257</v>
      </c>
      <c r="S92" s="7">
        <v>0</v>
      </c>
      <c r="T92" s="7" t="s">
        <v>1257</v>
      </c>
      <c r="U92" s="9"/>
      <c r="V92" s="9"/>
      <c r="W92" s="60"/>
      <c r="X92" s="26" t="s">
        <v>278</v>
      </c>
      <c r="Y92">
        <v>3</v>
      </c>
      <c r="Z92" s="67">
        <f t="shared" si="1"/>
        <v>4.3478260869565215</v>
      </c>
      <c r="AA92" s="26" t="s">
        <v>1293</v>
      </c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</row>
    <row r="93" spans="1:46" ht="15.75">
      <c r="A93" s="1" t="s">
        <v>124</v>
      </c>
      <c r="B93" s="2" t="s">
        <v>122</v>
      </c>
      <c r="C93" s="3">
        <v>0</v>
      </c>
      <c r="D93" s="3">
        <v>0</v>
      </c>
      <c r="E93" s="4" t="s">
        <v>2</v>
      </c>
      <c r="F93" s="5"/>
      <c r="G93" s="5"/>
      <c r="H93" s="6"/>
      <c r="I93" s="7"/>
      <c r="J93" s="7"/>
      <c r="K93" s="8"/>
      <c r="L93" s="9"/>
      <c r="M93" s="9"/>
      <c r="N93" s="10"/>
      <c r="O93" s="1"/>
      <c r="P93" s="3">
        <v>0</v>
      </c>
      <c r="Q93" s="5"/>
      <c r="R93" s="5"/>
      <c r="S93" s="7"/>
      <c r="T93" s="7"/>
      <c r="U93" s="9"/>
      <c r="V93" s="9"/>
      <c r="W93" s="60"/>
      <c r="X93" s="26" t="s">
        <v>33</v>
      </c>
      <c r="Y93">
        <v>1</v>
      </c>
      <c r="Z93" s="67">
        <f t="shared" si="1"/>
        <v>1.4492753623188406</v>
      </c>
      <c r="AA93" s="26" t="s">
        <v>1294</v>
      </c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</row>
    <row r="94" spans="1:46" ht="15.75">
      <c r="A94" s="1" t="s">
        <v>125</v>
      </c>
      <c r="B94" s="2" t="s">
        <v>122</v>
      </c>
      <c r="C94" s="3">
        <v>0</v>
      </c>
      <c r="D94" s="3">
        <v>0</v>
      </c>
      <c r="E94" s="4" t="s">
        <v>2</v>
      </c>
      <c r="F94" s="5">
        <v>0</v>
      </c>
      <c r="G94" s="5">
        <v>0</v>
      </c>
      <c r="H94" s="6" t="s">
        <v>2</v>
      </c>
      <c r="I94" s="7">
        <v>0</v>
      </c>
      <c r="J94" s="7">
        <v>0</v>
      </c>
      <c r="K94" s="8" t="s">
        <v>2</v>
      </c>
      <c r="L94" s="9">
        <v>0</v>
      </c>
      <c r="M94" s="9">
        <v>0</v>
      </c>
      <c r="N94" s="10" t="s">
        <v>2</v>
      </c>
      <c r="O94" s="1"/>
      <c r="P94" s="3">
        <v>0</v>
      </c>
      <c r="Q94" s="5">
        <v>0</v>
      </c>
      <c r="R94" s="5" t="s">
        <v>1257</v>
      </c>
      <c r="S94" s="7">
        <v>0</v>
      </c>
      <c r="T94" s="7" t="s">
        <v>1257</v>
      </c>
      <c r="U94" s="9">
        <v>0</v>
      </c>
      <c r="V94" s="9" t="s">
        <v>1257</v>
      </c>
      <c r="W94" s="60"/>
      <c r="X94" s="2" t="s">
        <v>42</v>
      </c>
      <c r="Y94">
        <v>1</v>
      </c>
      <c r="Z94" s="67">
        <f t="shared" si="1"/>
        <v>1.4492753623188406</v>
      </c>
      <c r="AA94" s="2" t="s">
        <v>1295</v>
      </c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</row>
    <row r="95" spans="1:46" ht="15.75">
      <c r="A95" s="1" t="s">
        <v>126</v>
      </c>
      <c r="B95" s="2" t="s">
        <v>122</v>
      </c>
      <c r="C95" s="3">
        <v>0</v>
      </c>
      <c r="D95" s="3">
        <v>0</v>
      </c>
      <c r="E95" s="4" t="s">
        <v>2</v>
      </c>
      <c r="F95" s="5">
        <v>0</v>
      </c>
      <c r="G95" s="5">
        <v>0</v>
      </c>
      <c r="H95" s="6" t="s">
        <v>2</v>
      </c>
      <c r="I95" s="7">
        <v>0</v>
      </c>
      <c r="J95" s="7">
        <v>0</v>
      </c>
      <c r="K95" s="8" t="s">
        <v>2</v>
      </c>
      <c r="L95" s="9">
        <v>0</v>
      </c>
      <c r="M95" s="9">
        <v>0</v>
      </c>
      <c r="N95" s="10" t="s">
        <v>2</v>
      </c>
      <c r="O95" s="1"/>
      <c r="P95" s="3">
        <v>0</v>
      </c>
      <c r="Q95" s="5">
        <v>0</v>
      </c>
      <c r="R95" s="5" t="s">
        <v>1257</v>
      </c>
      <c r="S95" s="7">
        <v>0</v>
      </c>
      <c r="T95" s="7" t="s">
        <v>1257</v>
      </c>
      <c r="U95" s="9">
        <v>0</v>
      </c>
      <c r="V95" s="9" t="s">
        <v>1257</v>
      </c>
      <c r="W95" s="60"/>
      <c r="X95" s="2" t="s">
        <v>122</v>
      </c>
      <c r="Y95">
        <v>2</v>
      </c>
      <c r="Z95" s="67">
        <f t="shared" si="1"/>
        <v>2.8985507246376812</v>
      </c>
      <c r="AA95" s="2" t="s">
        <v>1296</v>
      </c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</row>
    <row r="96" spans="1:46" ht="15.75">
      <c r="A96" s="1" t="s">
        <v>127</v>
      </c>
      <c r="B96" s="2" t="s">
        <v>122</v>
      </c>
      <c r="C96" s="3">
        <v>0</v>
      </c>
      <c r="D96" s="3">
        <v>0</v>
      </c>
      <c r="E96" s="4" t="s">
        <v>2</v>
      </c>
      <c r="F96" s="5">
        <v>0</v>
      </c>
      <c r="G96" s="5">
        <v>0</v>
      </c>
      <c r="H96" s="6" t="s">
        <v>2</v>
      </c>
      <c r="I96" s="7">
        <v>0</v>
      </c>
      <c r="J96" s="7">
        <v>0</v>
      </c>
      <c r="K96" s="8" t="s">
        <v>2</v>
      </c>
      <c r="L96" s="9">
        <v>0</v>
      </c>
      <c r="M96" s="9">
        <v>0</v>
      </c>
      <c r="N96" s="10" t="s">
        <v>2</v>
      </c>
      <c r="O96" s="1"/>
      <c r="P96" s="3">
        <v>0</v>
      </c>
      <c r="Q96" s="5">
        <v>0</v>
      </c>
      <c r="R96" s="5" t="s">
        <v>1257</v>
      </c>
      <c r="S96" s="7">
        <v>0</v>
      </c>
      <c r="T96" s="7" t="s">
        <v>1257</v>
      </c>
      <c r="U96" s="9">
        <v>0</v>
      </c>
      <c r="V96" s="9" t="s">
        <v>1257</v>
      </c>
      <c r="W96" s="60"/>
      <c r="X96" s="26" t="s">
        <v>39</v>
      </c>
      <c r="Y96">
        <v>1</v>
      </c>
      <c r="Z96" s="67">
        <f t="shared" si="1"/>
        <v>1.4492753623188406</v>
      </c>
      <c r="AA96" s="26" t="s">
        <v>1297</v>
      </c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</row>
    <row r="97" spans="1:46" ht="15.75">
      <c r="A97" s="1" t="s">
        <v>128</v>
      </c>
      <c r="B97" s="2" t="s">
        <v>122</v>
      </c>
      <c r="C97" s="3">
        <v>0</v>
      </c>
      <c r="D97" s="3">
        <v>0</v>
      </c>
      <c r="E97" s="4" t="s">
        <v>2</v>
      </c>
      <c r="F97" s="5">
        <v>0</v>
      </c>
      <c r="G97" s="5">
        <v>0</v>
      </c>
      <c r="H97" s="6" t="s">
        <v>2</v>
      </c>
      <c r="I97" s="7">
        <v>0</v>
      </c>
      <c r="J97" s="7">
        <v>0</v>
      </c>
      <c r="K97" s="8" t="s">
        <v>2</v>
      </c>
      <c r="L97" s="9">
        <v>0</v>
      </c>
      <c r="M97" s="9">
        <v>0</v>
      </c>
      <c r="N97" s="10" t="s">
        <v>2</v>
      </c>
      <c r="O97" s="1"/>
      <c r="P97" s="3">
        <v>0</v>
      </c>
      <c r="Q97" s="5">
        <v>0</v>
      </c>
      <c r="R97" s="5" t="s">
        <v>1257</v>
      </c>
      <c r="S97" s="7">
        <v>0</v>
      </c>
      <c r="T97" s="7" t="s">
        <v>1257</v>
      </c>
      <c r="U97" s="9">
        <v>0</v>
      </c>
      <c r="V97" s="9" t="s">
        <v>1257</v>
      </c>
      <c r="W97" s="60"/>
      <c r="X97" s="26" t="s">
        <v>1284</v>
      </c>
      <c r="Y97">
        <v>22</v>
      </c>
      <c r="Z97" s="67">
        <f t="shared" si="1"/>
        <v>31.884057971014489</v>
      </c>
      <c r="AA97" s="26" t="s">
        <v>1285</v>
      </c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</row>
    <row r="98" spans="1:46" ht="15.75">
      <c r="A98" s="1" t="s">
        <v>129</v>
      </c>
      <c r="B98" s="2" t="s">
        <v>122</v>
      </c>
      <c r="C98" s="3">
        <v>0</v>
      </c>
      <c r="D98" s="3">
        <v>0</v>
      </c>
      <c r="E98" s="4" t="s">
        <v>2</v>
      </c>
      <c r="F98" s="5">
        <v>0</v>
      </c>
      <c r="G98" s="5">
        <v>0</v>
      </c>
      <c r="H98" s="6" t="s">
        <v>2</v>
      </c>
      <c r="I98" s="7">
        <v>0</v>
      </c>
      <c r="J98" s="7">
        <v>0</v>
      </c>
      <c r="K98" s="8" t="s">
        <v>2</v>
      </c>
      <c r="L98" s="9">
        <v>0</v>
      </c>
      <c r="M98" s="9">
        <v>0</v>
      </c>
      <c r="N98" s="10" t="s">
        <v>2</v>
      </c>
      <c r="O98" s="1"/>
      <c r="P98" s="3">
        <v>0</v>
      </c>
      <c r="Q98" s="5">
        <v>0</v>
      </c>
      <c r="R98" s="5" t="s">
        <v>1257</v>
      </c>
      <c r="S98" s="7">
        <v>0</v>
      </c>
      <c r="T98" s="7" t="s">
        <v>1257</v>
      </c>
      <c r="U98" s="9">
        <v>0</v>
      </c>
      <c r="V98" s="9" t="s">
        <v>1257</v>
      </c>
      <c r="W98" s="60"/>
      <c r="X98" s="26" t="s">
        <v>71</v>
      </c>
      <c r="Y98">
        <v>2</v>
      </c>
      <c r="Z98" s="67">
        <f t="shared" si="1"/>
        <v>2.8985507246376812</v>
      </c>
      <c r="AA98" s="26" t="s">
        <v>1298</v>
      </c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</row>
    <row r="99" spans="1:46" ht="15.75">
      <c r="A99" s="1" t="s">
        <v>130</v>
      </c>
      <c r="B99" s="2" t="s">
        <v>122</v>
      </c>
      <c r="C99" s="3">
        <v>0</v>
      </c>
      <c r="D99" s="3">
        <v>0</v>
      </c>
      <c r="E99" s="4" t="s">
        <v>2</v>
      </c>
      <c r="F99" s="5">
        <v>0</v>
      </c>
      <c r="G99" s="5">
        <v>0</v>
      </c>
      <c r="H99" s="6" t="s">
        <v>2</v>
      </c>
      <c r="I99" s="7">
        <v>0</v>
      </c>
      <c r="J99" s="7">
        <v>0</v>
      </c>
      <c r="K99" s="8" t="s">
        <v>2</v>
      </c>
      <c r="L99" s="9">
        <v>0</v>
      </c>
      <c r="M99" s="9">
        <v>0</v>
      </c>
      <c r="N99" s="10" t="s">
        <v>2</v>
      </c>
      <c r="O99" s="1"/>
      <c r="P99" s="3">
        <v>0</v>
      </c>
      <c r="Q99" s="5">
        <v>0</v>
      </c>
      <c r="R99" s="5" t="s">
        <v>1257</v>
      </c>
      <c r="S99" s="7">
        <v>0</v>
      </c>
      <c r="T99" s="7" t="s">
        <v>1257</v>
      </c>
      <c r="U99" s="9">
        <v>0</v>
      </c>
      <c r="V99" s="9" t="s">
        <v>1257</v>
      </c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</row>
    <row r="100" spans="1:46" ht="15.75">
      <c r="A100" s="1" t="s">
        <v>131</v>
      </c>
      <c r="B100" s="2" t="s">
        <v>122</v>
      </c>
      <c r="C100" s="3">
        <v>0</v>
      </c>
      <c r="D100" s="3">
        <v>0</v>
      </c>
      <c r="E100" s="4" t="s">
        <v>2</v>
      </c>
      <c r="F100" s="5">
        <v>0</v>
      </c>
      <c r="G100" s="5">
        <v>0</v>
      </c>
      <c r="H100" s="6" t="s">
        <v>2</v>
      </c>
      <c r="I100" s="7">
        <v>0</v>
      </c>
      <c r="J100" s="7">
        <v>0</v>
      </c>
      <c r="K100" s="8" t="s">
        <v>2</v>
      </c>
      <c r="L100" s="9">
        <v>0</v>
      </c>
      <c r="M100" s="9">
        <v>0</v>
      </c>
      <c r="N100" s="10" t="s">
        <v>2</v>
      </c>
      <c r="O100" s="1"/>
      <c r="P100" s="3">
        <v>0</v>
      </c>
      <c r="Q100" s="5">
        <v>0</v>
      </c>
      <c r="R100" s="5" t="s">
        <v>1257</v>
      </c>
      <c r="S100" s="7">
        <v>0</v>
      </c>
      <c r="T100" s="7" t="s">
        <v>1257</v>
      </c>
      <c r="U100" s="9">
        <v>0</v>
      </c>
      <c r="V100" s="9" t="s">
        <v>1257</v>
      </c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</row>
    <row r="101" spans="1:46" ht="15.75">
      <c r="A101" s="1" t="s">
        <v>132</v>
      </c>
      <c r="B101" s="2" t="s">
        <v>122</v>
      </c>
      <c r="C101" s="3">
        <v>0</v>
      </c>
      <c r="D101" s="3">
        <v>0</v>
      </c>
      <c r="E101" s="4" t="s">
        <v>2</v>
      </c>
      <c r="F101" s="5">
        <v>0</v>
      </c>
      <c r="G101" s="5">
        <v>0</v>
      </c>
      <c r="H101" s="6" t="s">
        <v>2</v>
      </c>
      <c r="I101" s="7">
        <v>0</v>
      </c>
      <c r="J101" s="7">
        <v>0</v>
      </c>
      <c r="K101" s="8" t="s">
        <v>2</v>
      </c>
      <c r="L101" s="9">
        <v>0</v>
      </c>
      <c r="M101" s="9">
        <v>0</v>
      </c>
      <c r="N101" s="10" t="s">
        <v>2</v>
      </c>
      <c r="O101" s="1"/>
      <c r="P101" s="3">
        <v>0</v>
      </c>
      <c r="Q101" s="5">
        <v>0</v>
      </c>
      <c r="R101" s="5" t="s">
        <v>1257</v>
      </c>
      <c r="S101" s="7">
        <v>0</v>
      </c>
      <c r="T101" s="7" t="s">
        <v>1257</v>
      </c>
      <c r="U101" s="9">
        <v>0</v>
      </c>
      <c r="V101" s="9" t="s">
        <v>1257</v>
      </c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</row>
    <row r="102" spans="1:46" ht="15.75">
      <c r="A102" s="1" t="s">
        <v>133</v>
      </c>
      <c r="B102" s="2" t="s">
        <v>122</v>
      </c>
      <c r="C102" s="3">
        <v>0</v>
      </c>
      <c r="D102" s="3">
        <v>0</v>
      </c>
      <c r="E102" s="4" t="s">
        <v>2</v>
      </c>
      <c r="F102" s="5">
        <v>0</v>
      </c>
      <c r="G102" s="5">
        <v>0</v>
      </c>
      <c r="H102" s="6" t="s">
        <v>2</v>
      </c>
      <c r="I102" s="7">
        <v>0</v>
      </c>
      <c r="J102" s="7">
        <v>0</v>
      </c>
      <c r="K102" s="8" t="s">
        <v>2</v>
      </c>
      <c r="L102" s="9">
        <v>0</v>
      </c>
      <c r="M102" s="9">
        <v>0</v>
      </c>
      <c r="N102" s="10" t="s">
        <v>2</v>
      </c>
      <c r="O102" s="1"/>
      <c r="P102" s="3">
        <v>0</v>
      </c>
      <c r="Q102" s="5">
        <v>0</v>
      </c>
      <c r="R102" s="5" t="s">
        <v>1257</v>
      </c>
      <c r="S102" s="7">
        <v>0</v>
      </c>
      <c r="T102" s="7" t="s">
        <v>1257</v>
      </c>
      <c r="U102" s="9">
        <v>0</v>
      </c>
      <c r="V102" s="9" t="s">
        <v>1257</v>
      </c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</row>
    <row r="103" spans="1:46" ht="15.75">
      <c r="A103" s="1" t="s">
        <v>134</v>
      </c>
      <c r="B103" s="2" t="s">
        <v>42</v>
      </c>
      <c r="C103" s="3">
        <v>0</v>
      </c>
      <c r="D103" s="3">
        <v>0</v>
      </c>
      <c r="E103" s="4" t="s">
        <v>2</v>
      </c>
      <c r="F103" s="5">
        <v>0</v>
      </c>
      <c r="G103" s="5">
        <v>0</v>
      </c>
      <c r="H103" s="6" t="s">
        <v>2</v>
      </c>
      <c r="I103" s="7">
        <v>0</v>
      </c>
      <c r="J103" s="7">
        <v>0</v>
      </c>
      <c r="K103" s="8" t="s">
        <v>2</v>
      </c>
      <c r="L103" s="9"/>
      <c r="M103" s="9"/>
      <c r="N103" s="10"/>
      <c r="O103" s="1"/>
      <c r="P103" s="3">
        <v>0</v>
      </c>
      <c r="Q103" s="5">
        <v>0</v>
      </c>
      <c r="R103" s="5" t="s">
        <v>1257</v>
      </c>
      <c r="S103" s="7">
        <v>0</v>
      </c>
      <c r="T103" s="7" t="s">
        <v>1257</v>
      </c>
      <c r="U103" s="9"/>
      <c r="V103" s="9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</row>
    <row r="104" spans="1:46" ht="15.75">
      <c r="A104" s="1" t="s">
        <v>135</v>
      </c>
      <c r="B104" s="2" t="s">
        <v>42</v>
      </c>
      <c r="C104" s="3">
        <v>0</v>
      </c>
      <c r="D104" s="3">
        <v>0</v>
      </c>
      <c r="E104" s="4" t="s">
        <v>2</v>
      </c>
      <c r="F104" s="5">
        <v>0</v>
      </c>
      <c r="G104" s="5">
        <v>0</v>
      </c>
      <c r="H104" s="6" t="s">
        <v>2</v>
      </c>
      <c r="I104" s="7">
        <v>0</v>
      </c>
      <c r="J104" s="7">
        <v>0</v>
      </c>
      <c r="K104" s="8" t="s">
        <v>2</v>
      </c>
      <c r="L104" s="9">
        <v>0</v>
      </c>
      <c r="M104" s="9">
        <v>0</v>
      </c>
      <c r="N104" s="10" t="s">
        <v>2</v>
      </c>
      <c r="O104" s="1"/>
      <c r="P104" s="3">
        <v>0</v>
      </c>
      <c r="Q104" s="5">
        <v>0</v>
      </c>
      <c r="R104" s="5" t="s">
        <v>1257</v>
      </c>
      <c r="S104" s="7">
        <v>0</v>
      </c>
      <c r="T104" s="7" t="s">
        <v>1257</v>
      </c>
      <c r="U104" s="9">
        <v>0</v>
      </c>
      <c r="V104" s="9" t="s">
        <v>1257</v>
      </c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</row>
    <row r="105" spans="1:46" ht="15.75">
      <c r="A105" s="1" t="s">
        <v>136</v>
      </c>
      <c r="B105" s="2" t="s">
        <v>42</v>
      </c>
      <c r="C105" s="3">
        <v>0</v>
      </c>
      <c r="D105" s="3">
        <v>0</v>
      </c>
      <c r="E105" s="4" t="s">
        <v>2</v>
      </c>
      <c r="F105" s="5">
        <v>0</v>
      </c>
      <c r="G105" s="5">
        <v>0</v>
      </c>
      <c r="H105" s="6" t="s">
        <v>2</v>
      </c>
      <c r="I105" s="7">
        <v>0</v>
      </c>
      <c r="J105" s="7">
        <v>0</v>
      </c>
      <c r="K105" s="8" t="s">
        <v>2</v>
      </c>
      <c r="L105" s="9"/>
      <c r="M105" s="9"/>
      <c r="N105" s="10"/>
      <c r="O105" s="1"/>
      <c r="P105" s="3">
        <v>0</v>
      </c>
      <c r="Q105" s="5">
        <v>0</v>
      </c>
      <c r="R105" s="5" t="s">
        <v>1257</v>
      </c>
      <c r="S105" s="7">
        <v>0</v>
      </c>
      <c r="T105" s="7" t="s">
        <v>1257</v>
      </c>
      <c r="U105" s="9"/>
      <c r="V105" s="9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</row>
    <row r="106" spans="1:46" ht="15.75">
      <c r="A106" s="1" t="s">
        <v>137</v>
      </c>
      <c r="B106" s="2" t="s">
        <v>42</v>
      </c>
      <c r="C106" s="3">
        <v>0</v>
      </c>
      <c r="D106" s="3">
        <v>0</v>
      </c>
      <c r="E106" s="4" t="s">
        <v>2</v>
      </c>
      <c r="F106" s="5">
        <v>0</v>
      </c>
      <c r="G106" s="5">
        <v>0</v>
      </c>
      <c r="H106" s="6" t="s">
        <v>2</v>
      </c>
      <c r="I106" s="7">
        <v>0</v>
      </c>
      <c r="J106" s="7">
        <v>0</v>
      </c>
      <c r="K106" s="8" t="s">
        <v>2</v>
      </c>
      <c r="L106" s="9">
        <v>0</v>
      </c>
      <c r="M106" s="9">
        <v>0</v>
      </c>
      <c r="N106" s="10" t="s">
        <v>2</v>
      </c>
      <c r="O106" s="1"/>
      <c r="P106" s="3">
        <v>0</v>
      </c>
      <c r="Q106" s="5">
        <v>0</v>
      </c>
      <c r="R106" s="5" t="s">
        <v>1257</v>
      </c>
      <c r="S106" s="7">
        <v>0</v>
      </c>
      <c r="T106" s="7" t="s">
        <v>1257</v>
      </c>
      <c r="U106" s="9">
        <v>0</v>
      </c>
      <c r="V106" s="9" t="s">
        <v>1257</v>
      </c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</row>
    <row r="107" spans="1:46" ht="15.75">
      <c r="A107" s="1" t="s">
        <v>138</v>
      </c>
      <c r="B107" s="2" t="s">
        <v>112</v>
      </c>
      <c r="C107" s="3">
        <v>0</v>
      </c>
      <c r="D107" s="3">
        <v>0</v>
      </c>
      <c r="E107" s="4" t="s">
        <v>2</v>
      </c>
      <c r="F107" s="5">
        <v>0</v>
      </c>
      <c r="G107" s="5">
        <v>0</v>
      </c>
      <c r="H107" s="6" t="s">
        <v>2</v>
      </c>
      <c r="I107" s="7">
        <v>0</v>
      </c>
      <c r="J107" s="7">
        <v>0</v>
      </c>
      <c r="K107" s="8" t="s">
        <v>2</v>
      </c>
      <c r="L107" s="9"/>
      <c r="M107" s="9"/>
      <c r="N107" s="10"/>
      <c r="O107" s="1"/>
      <c r="P107" s="3">
        <v>0</v>
      </c>
      <c r="Q107" s="5">
        <v>0</v>
      </c>
      <c r="R107" s="5" t="s">
        <v>1257</v>
      </c>
      <c r="S107" s="7">
        <v>0</v>
      </c>
      <c r="T107" s="7" t="s">
        <v>1257</v>
      </c>
      <c r="U107" s="9"/>
      <c r="V107" s="9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</row>
    <row r="108" spans="1:46" ht="15.75">
      <c r="A108" s="1" t="s">
        <v>139</v>
      </c>
      <c r="B108" s="2" t="s">
        <v>112</v>
      </c>
      <c r="C108" s="3">
        <v>0</v>
      </c>
      <c r="D108" s="3">
        <v>0</v>
      </c>
      <c r="E108" s="4" t="s">
        <v>2</v>
      </c>
      <c r="F108" s="5">
        <v>0</v>
      </c>
      <c r="G108" s="5">
        <v>0</v>
      </c>
      <c r="H108" s="6" t="s">
        <v>2</v>
      </c>
      <c r="I108" s="7">
        <v>0</v>
      </c>
      <c r="J108" s="7">
        <v>0</v>
      </c>
      <c r="K108" s="8" t="s">
        <v>2</v>
      </c>
      <c r="L108" s="9"/>
      <c r="M108" s="9"/>
      <c r="N108" s="10"/>
      <c r="O108" s="1"/>
      <c r="P108" s="3">
        <v>0</v>
      </c>
      <c r="Q108" s="5">
        <v>0</v>
      </c>
      <c r="R108" s="5" t="s">
        <v>1257</v>
      </c>
      <c r="S108" s="7">
        <v>0</v>
      </c>
      <c r="T108" s="7" t="s">
        <v>1257</v>
      </c>
      <c r="U108" s="9"/>
      <c r="V108" s="9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</row>
    <row r="109" spans="1:46" ht="15.75">
      <c r="A109" s="1" t="s">
        <v>140</v>
      </c>
      <c r="B109" s="2" t="s">
        <v>1</v>
      </c>
      <c r="C109" s="3">
        <v>0</v>
      </c>
      <c r="D109" s="3">
        <v>0</v>
      </c>
      <c r="E109" s="4" t="s">
        <v>2</v>
      </c>
      <c r="F109" s="5">
        <v>0</v>
      </c>
      <c r="G109" s="5">
        <v>0</v>
      </c>
      <c r="H109" s="6" t="s">
        <v>2</v>
      </c>
      <c r="I109" s="7">
        <v>0</v>
      </c>
      <c r="J109" s="7">
        <v>0</v>
      </c>
      <c r="K109" s="8" t="s">
        <v>2</v>
      </c>
      <c r="L109" s="9">
        <v>0</v>
      </c>
      <c r="M109" s="9">
        <v>0</v>
      </c>
      <c r="N109" s="10" t="s">
        <v>2</v>
      </c>
      <c r="O109" s="1"/>
      <c r="P109" s="3">
        <v>0</v>
      </c>
      <c r="Q109" s="5">
        <v>0</v>
      </c>
      <c r="R109" s="5" t="s">
        <v>1257</v>
      </c>
      <c r="S109" s="7">
        <v>0</v>
      </c>
      <c r="T109" s="7" t="s">
        <v>1257</v>
      </c>
      <c r="U109" s="9">
        <v>0</v>
      </c>
      <c r="V109" s="9" t="s">
        <v>1257</v>
      </c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</row>
    <row r="110" spans="1:46" ht="15.75">
      <c r="A110" s="1" t="s">
        <v>141</v>
      </c>
      <c r="B110" s="2" t="s">
        <v>122</v>
      </c>
      <c r="C110" s="3">
        <v>0</v>
      </c>
      <c r="D110" s="3">
        <v>0</v>
      </c>
      <c r="E110" s="4" t="s">
        <v>2</v>
      </c>
      <c r="F110" s="5"/>
      <c r="G110" s="5"/>
      <c r="H110" s="6"/>
      <c r="I110" s="7"/>
      <c r="J110" s="7"/>
      <c r="K110" s="8"/>
      <c r="L110" s="9"/>
      <c r="M110" s="9"/>
      <c r="N110" s="10"/>
      <c r="O110" s="1"/>
      <c r="P110" s="3"/>
      <c r="Q110" s="5"/>
      <c r="R110" s="5"/>
      <c r="S110" s="7"/>
      <c r="T110" s="7"/>
      <c r="U110" s="9"/>
      <c r="V110" s="9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</row>
    <row r="111" spans="1:46" ht="15.75">
      <c r="A111" s="1" t="s">
        <v>142</v>
      </c>
      <c r="B111" s="2" t="s">
        <v>143</v>
      </c>
      <c r="C111" s="3">
        <v>0</v>
      </c>
      <c r="D111" s="3">
        <v>0</v>
      </c>
      <c r="E111" s="4" t="s">
        <v>2</v>
      </c>
      <c r="F111" s="5">
        <v>0</v>
      </c>
      <c r="G111" s="5">
        <v>0</v>
      </c>
      <c r="H111" s="6" t="s">
        <v>2</v>
      </c>
      <c r="I111" s="12">
        <v>-7.9813933240302504E-13</v>
      </c>
      <c r="J111" s="12">
        <v>-7.9813933240302504E-13</v>
      </c>
      <c r="K111" s="8" t="s">
        <v>2</v>
      </c>
      <c r="L111" s="9"/>
      <c r="M111" s="9"/>
      <c r="N111" s="10"/>
      <c r="O111" s="1"/>
      <c r="P111" s="3">
        <v>0</v>
      </c>
      <c r="Q111" s="5">
        <v>0</v>
      </c>
      <c r="R111" s="5" t="s">
        <v>1257</v>
      </c>
      <c r="S111" s="7">
        <v>0</v>
      </c>
      <c r="T111" s="7" t="s">
        <v>1257</v>
      </c>
      <c r="U111" s="9"/>
      <c r="V111" s="9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</row>
    <row r="112" spans="1:46" ht="15.75">
      <c r="A112" s="1" t="s">
        <v>144</v>
      </c>
      <c r="B112" s="2" t="s">
        <v>143</v>
      </c>
      <c r="C112" s="3">
        <v>0</v>
      </c>
      <c r="D112" s="3">
        <v>0</v>
      </c>
      <c r="E112" s="4" t="s">
        <v>2</v>
      </c>
      <c r="F112" s="5">
        <v>0</v>
      </c>
      <c r="G112" s="5">
        <v>0</v>
      </c>
      <c r="H112" s="6" t="s">
        <v>2</v>
      </c>
      <c r="I112" s="7">
        <v>0</v>
      </c>
      <c r="J112" s="7">
        <v>0</v>
      </c>
      <c r="K112" s="8" t="s">
        <v>2</v>
      </c>
      <c r="L112" s="9"/>
      <c r="M112" s="9"/>
      <c r="N112" s="10"/>
      <c r="O112" s="1"/>
      <c r="P112" s="3">
        <v>0</v>
      </c>
      <c r="Q112" s="5">
        <v>0</v>
      </c>
      <c r="R112" s="5" t="s">
        <v>1257</v>
      </c>
      <c r="S112" s="7">
        <v>0</v>
      </c>
      <c r="T112" s="7" t="s">
        <v>1257</v>
      </c>
      <c r="U112" s="9"/>
      <c r="V112" s="9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</row>
    <row r="113" spans="1:46" ht="15.75">
      <c r="A113" s="1" t="s">
        <v>145</v>
      </c>
      <c r="B113" s="2" t="s">
        <v>143</v>
      </c>
      <c r="C113" s="3">
        <v>0</v>
      </c>
      <c r="D113" s="3">
        <v>0</v>
      </c>
      <c r="E113" s="4" t="s">
        <v>2</v>
      </c>
      <c r="F113" s="5">
        <v>0</v>
      </c>
      <c r="G113" s="5">
        <v>0</v>
      </c>
      <c r="H113" s="6" t="s">
        <v>2</v>
      </c>
      <c r="I113" s="12">
        <v>2.2026824808563101E-13</v>
      </c>
      <c r="J113" s="12">
        <v>2.2026824808563101E-13</v>
      </c>
      <c r="K113" s="8" t="s">
        <v>2</v>
      </c>
      <c r="L113" s="9"/>
      <c r="M113" s="9"/>
      <c r="N113" s="10"/>
      <c r="O113" s="1"/>
      <c r="P113" s="3">
        <v>0</v>
      </c>
      <c r="Q113" s="5">
        <v>0</v>
      </c>
      <c r="R113" s="5" t="s">
        <v>1257</v>
      </c>
      <c r="S113" s="7">
        <v>0</v>
      </c>
      <c r="T113" s="7" t="s">
        <v>1257</v>
      </c>
      <c r="U113" s="9"/>
      <c r="V113" s="9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</row>
    <row r="114" spans="1:46" ht="15.75">
      <c r="A114" s="1" t="s">
        <v>146</v>
      </c>
      <c r="B114" s="2" t="s">
        <v>143</v>
      </c>
      <c r="C114" s="3">
        <v>0</v>
      </c>
      <c r="D114" s="3">
        <v>0</v>
      </c>
      <c r="E114" s="4" t="s">
        <v>2</v>
      </c>
      <c r="F114" s="5">
        <v>0</v>
      </c>
      <c r="G114" s="5">
        <v>0</v>
      </c>
      <c r="H114" s="6" t="s">
        <v>2</v>
      </c>
      <c r="I114" s="7">
        <v>0</v>
      </c>
      <c r="J114" s="7">
        <v>0</v>
      </c>
      <c r="K114" s="8" t="s">
        <v>2</v>
      </c>
      <c r="L114" s="9"/>
      <c r="M114" s="9"/>
      <c r="N114" s="10"/>
      <c r="O114" s="1"/>
      <c r="P114" s="3">
        <v>0</v>
      </c>
      <c r="Q114" s="5">
        <v>0</v>
      </c>
      <c r="R114" s="5" t="s">
        <v>1257</v>
      </c>
      <c r="S114" s="7">
        <v>0</v>
      </c>
      <c r="T114" s="7" t="s">
        <v>1257</v>
      </c>
      <c r="U114" s="9"/>
      <c r="V114" s="9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</row>
    <row r="115" spans="1:46" ht="15.75">
      <c r="A115" s="1" t="s">
        <v>147</v>
      </c>
      <c r="B115" s="2" t="s">
        <v>143</v>
      </c>
      <c r="C115" s="3">
        <v>0</v>
      </c>
      <c r="D115" s="3">
        <v>0</v>
      </c>
      <c r="E115" s="4" t="s">
        <v>2</v>
      </c>
      <c r="F115" s="5">
        <v>0</v>
      </c>
      <c r="G115" s="5">
        <v>0</v>
      </c>
      <c r="H115" s="6" t="s">
        <v>2</v>
      </c>
      <c r="I115" s="7">
        <v>0</v>
      </c>
      <c r="J115" s="7">
        <v>0</v>
      </c>
      <c r="K115" s="8" t="s">
        <v>2</v>
      </c>
      <c r="L115" s="9"/>
      <c r="M115" s="9"/>
      <c r="N115" s="10"/>
      <c r="O115" s="1"/>
      <c r="P115" s="3">
        <v>0</v>
      </c>
      <c r="Q115" s="5">
        <v>0</v>
      </c>
      <c r="R115" s="5" t="s">
        <v>1257</v>
      </c>
      <c r="S115" s="7">
        <v>0</v>
      </c>
      <c r="T115" s="7" t="s">
        <v>1257</v>
      </c>
      <c r="U115" s="9"/>
      <c r="V115" s="9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</row>
    <row r="116" spans="1:46" ht="15.75">
      <c r="A116" s="1" t="s">
        <v>148</v>
      </c>
      <c r="B116" s="2" t="s">
        <v>149</v>
      </c>
      <c r="C116" s="3">
        <v>0</v>
      </c>
      <c r="D116" s="3">
        <v>0</v>
      </c>
      <c r="E116" s="4" t="s">
        <v>2</v>
      </c>
      <c r="F116" s="5">
        <v>0</v>
      </c>
      <c r="G116" s="5">
        <v>0</v>
      </c>
      <c r="H116" s="6" t="s">
        <v>2</v>
      </c>
      <c r="I116" s="7">
        <v>0</v>
      </c>
      <c r="J116" s="7">
        <v>0</v>
      </c>
      <c r="K116" s="8" t="s">
        <v>2</v>
      </c>
      <c r="L116" s="9"/>
      <c r="M116" s="9"/>
      <c r="N116" s="10"/>
      <c r="O116" s="1"/>
      <c r="P116" s="3">
        <v>0</v>
      </c>
      <c r="Q116" s="5">
        <v>0</v>
      </c>
      <c r="R116" s="5" t="s">
        <v>1257</v>
      </c>
      <c r="S116" s="7">
        <v>0</v>
      </c>
      <c r="T116" s="7" t="s">
        <v>1257</v>
      </c>
      <c r="U116" s="9"/>
      <c r="V116" s="9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</row>
    <row r="117" spans="1:46" ht="15.75">
      <c r="A117" s="1" t="s">
        <v>150</v>
      </c>
      <c r="B117" s="2" t="s">
        <v>151</v>
      </c>
      <c r="C117" s="3">
        <v>0</v>
      </c>
      <c r="D117" s="3">
        <v>0</v>
      </c>
      <c r="E117" s="4" t="s">
        <v>2</v>
      </c>
      <c r="F117" s="5">
        <v>0</v>
      </c>
      <c r="G117" s="5">
        <v>0</v>
      </c>
      <c r="H117" s="6" t="s">
        <v>2</v>
      </c>
      <c r="I117" s="7">
        <v>0</v>
      </c>
      <c r="J117" s="7">
        <v>0</v>
      </c>
      <c r="K117" s="8" t="s">
        <v>2</v>
      </c>
      <c r="L117" s="9">
        <v>0</v>
      </c>
      <c r="M117" s="9">
        <v>0</v>
      </c>
      <c r="N117" s="10" t="s">
        <v>2</v>
      </c>
      <c r="O117" s="1"/>
      <c r="P117" s="3">
        <v>0</v>
      </c>
      <c r="Q117" s="5">
        <v>0</v>
      </c>
      <c r="R117" s="5" t="s">
        <v>1257</v>
      </c>
      <c r="S117" s="7">
        <v>0</v>
      </c>
      <c r="T117" s="7" t="s">
        <v>1257</v>
      </c>
      <c r="U117" s="9">
        <v>0</v>
      </c>
      <c r="V117" s="9" t="s">
        <v>1257</v>
      </c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</row>
    <row r="118" spans="1:46" ht="15.75">
      <c r="A118" s="1" t="s">
        <v>152</v>
      </c>
      <c r="B118" s="2" t="s">
        <v>151</v>
      </c>
      <c r="C118" s="3">
        <v>0</v>
      </c>
      <c r="D118" s="3">
        <v>0</v>
      </c>
      <c r="E118" s="4" t="s">
        <v>2</v>
      </c>
      <c r="F118" s="5">
        <v>0</v>
      </c>
      <c r="G118" s="5">
        <v>0</v>
      </c>
      <c r="H118" s="6" t="s">
        <v>2</v>
      </c>
      <c r="I118" s="7">
        <v>0</v>
      </c>
      <c r="J118" s="7">
        <v>0</v>
      </c>
      <c r="K118" s="8" t="s">
        <v>2</v>
      </c>
      <c r="L118" s="9">
        <v>0</v>
      </c>
      <c r="M118" s="9">
        <v>0</v>
      </c>
      <c r="N118" s="10" t="s">
        <v>2</v>
      </c>
      <c r="O118" s="1"/>
      <c r="P118" s="3">
        <v>0</v>
      </c>
      <c r="Q118" s="5">
        <v>0</v>
      </c>
      <c r="R118" s="5" t="s">
        <v>1257</v>
      </c>
      <c r="S118" s="7">
        <v>0</v>
      </c>
      <c r="T118" s="7" t="s">
        <v>1257</v>
      </c>
      <c r="U118" s="9">
        <v>0</v>
      </c>
      <c r="V118" s="9" t="s">
        <v>1257</v>
      </c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</row>
    <row r="119" spans="1:46" ht="15.75">
      <c r="A119" s="1" t="s">
        <v>153</v>
      </c>
      <c r="B119" s="2" t="s">
        <v>151</v>
      </c>
      <c r="C119" s="3">
        <v>0</v>
      </c>
      <c r="D119" s="3">
        <v>0</v>
      </c>
      <c r="E119" s="4" t="s">
        <v>2</v>
      </c>
      <c r="F119" s="5">
        <v>0</v>
      </c>
      <c r="G119" s="5">
        <v>0</v>
      </c>
      <c r="H119" s="6" t="s">
        <v>2</v>
      </c>
      <c r="I119" s="7">
        <v>0</v>
      </c>
      <c r="J119" s="7">
        <v>0</v>
      </c>
      <c r="K119" s="8" t="s">
        <v>2</v>
      </c>
      <c r="L119" s="9">
        <v>0</v>
      </c>
      <c r="M119" s="9">
        <v>0</v>
      </c>
      <c r="N119" s="10" t="s">
        <v>2</v>
      </c>
      <c r="O119" s="1"/>
      <c r="P119" s="3">
        <v>0</v>
      </c>
      <c r="Q119" s="5">
        <v>0</v>
      </c>
      <c r="R119" s="5" t="s">
        <v>1257</v>
      </c>
      <c r="S119" s="7">
        <v>0</v>
      </c>
      <c r="T119" s="7" t="s">
        <v>1257</v>
      </c>
      <c r="U119" s="9">
        <v>0</v>
      </c>
      <c r="V119" s="9" t="s">
        <v>1257</v>
      </c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</row>
    <row r="120" spans="1:46" ht="15.75">
      <c r="A120" s="1" t="s">
        <v>154</v>
      </c>
      <c r="B120" s="2" t="s">
        <v>151</v>
      </c>
      <c r="C120" s="3">
        <v>0</v>
      </c>
      <c r="D120" s="3">
        <v>0</v>
      </c>
      <c r="E120" s="4" t="s">
        <v>2</v>
      </c>
      <c r="F120" s="5">
        <v>0</v>
      </c>
      <c r="G120" s="5">
        <v>0</v>
      </c>
      <c r="H120" s="6" t="s">
        <v>2</v>
      </c>
      <c r="I120" s="7">
        <v>0</v>
      </c>
      <c r="J120" s="7">
        <v>0</v>
      </c>
      <c r="K120" s="8" t="s">
        <v>2</v>
      </c>
      <c r="L120" s="9">
        <v>0</v>
      </c>
      <c r="M120" s="9">
        <v>0</v>
      </c>
      <c r="N120" s="10" t="s">
        <v>2</v>
      </c>
      <c r="O120" s="1"/>
      <c r="P120" s="3">
        <v>0</v>
      </c>
      <c r="Q120" s="5">
        <v>0</v>
      </c>
      <c r="R120" s="5" t="s">
        <v>1257</v>
      </c>
      <c r="S120" s="7">
        <v>0</v>
      </c>
      <c r="T120" s="7" t="s">
        <v>1257</v>
      </c>
      <c r="U120" s="9">
        <v>0</v>
      </c>
      <c r="V120" s="9" t="s">
        <v>1257</v>
      </c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</row>
    <row r="121" spans="1:46" ht="15.75">
      <c r="A121" s="1" t="s">
        <v>155</v>
      </c>
      <c r="B121" s="2" t="s">
        <v>151</v>
      </c>
      <c r="C121" s="3">
        <v>0</v>
      </c>
      <c r="D121" s="3">
        <v>0</v>
      </c>
      <c r="E121" s="4" t="s">
        <v>2</v>
      </c>
      <c r="F121" s="5">
        <v>0</v>
      </c>
      <c r="G121" s="5">
        <v>0</v>
      </c>
      <c r="H121" s="6" t="s">
        <v>2</v>
      </c>
      <c r="I121" s="7">
        <v>0</v>
      </c>
      <c r="J121" s="7">
        <v>0</v>
      </c>
      <c r="K121" s="8" t="s">
        <v>2</v>
      </c>
      <c r="L121" s="9">
        <v>0</v>
      </c>
      <c r="M121" s="9">
        <v>0</v>
      </c>
      <c r="N121" s="10" t="s">
        <v>2</v>
      </c>
      <c r="O121" s="1"/>
      <c r="P121" s="3">
        <v>0</v>
      </c>
      <c r="Q121" s="5">
        <v>0</v>
      </c>
      <c r="R121" s="5" t="s">
        <v>1257</v>
      </c>
      <c r="S121" s="7">
        <v>0</v>
      </c>
      <c r="T121" s="7" t="s">
        <v>1257</v>
      </c>
      <c r="U121" s="9">
        <v>0</v>
      </c>
      <c r="V121" s="9" t="s">
        <v>1257</v>
      </c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</row>
    <row r="122" spans="1:46" ht="15.75">
      <c r="A122" s="1" t="s">
        <v>156</v>
      </c>
      <c r="B122" s="2" t="s">
        <v>85</v>
      </c>
      <c r="C122" s="3">
        <v>0</v>
      </c>
      <c r="D122" s="3">
        <v>0</v>
      </c>
      <c r="E122" s="4" t="s">
        <v>2</v>
      </c>
      <c r="F122" s="5">
        <v>0</v>
      </c>
      <c r="G122" s="5">
        <v>0</v>
      </c>
      <c r="H122" s="6" t="s">
        <v>2</v>
      </c>
      <c r="I122" s="7">
        <v>0</v>
      </c>
      <c r="J122" s="7">
        <v>0</v>
      </c>
      <c r="K122" s="8" t="s">
        <v>2</v>
      </c>
      <c r="L122" s="9">
        <v>0</v>
      </c>
      <c r="M122" s="9">
        <v>0</v>
      </c>
      <c r="N122" s="10" t="s">
        <v>2</v>
      </c>
      <c r="O122" s="1"/>
      <c r="P122" s="3">
        <v>0</v>
      </c>
      <c r="Q122" s="5">
        <v>0</v>
      </c>
      <c r="R122" s="5" t="s">
        <v>1257</v>
      </c>
      <c r="S122" s="7">
        <v>0</v>
      </c>
      <c r="T122" s="7" t="s">
        <v>1257</v>
      </c>
      <c r="U122" s="9">
        <v>0</v>
      </c>
      <c r="V122" s="9" t="s">
        <v>1257</v>
      </c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</row>
    <row r="123" spans="1:46" ht="15.75">
      <c r="A123" s="1" t="s">
        <v>157</v>
      </c>
      <c r="B123" s="2" t="s">
        <v>85</v>
      </c>
      <c r="C123" s="3">
        <v>0</v>
      </c>
      <c r="D123" s="3">
        <v>0</v>
      </c>
      <c r="E123" s="4" t="s">
        <v>2</v>
      </c>
      <c r="F123" s="5">
        <v>0</v>
      </c>
      <c r="G123" s="5">
        <v>0</v>
      </c>
      <c r="H123" s="6" t="s">
        <v>2</v>
      </c>
      <c r="I123" s="7">
        <v>0</v>
      </c>
      <c r="J123" s="7">
        <v>0</v>
      </c>
      <c r="K123" s="8" t="s">
        <v>2</v>
      </c>
      <c r="L123" s="9">
        <v>0</v>
      </c>
      <c r="M123" s="9">
        <v>0</v>
      </c>
      <c r="N123" s="10" t="s">
        <v>2</v>
      </c>
      <c r="O123" s="1"/>
      <c r="P123" s="3">
        <v>0</v>
      </c>
      <c r="Q123" s="5">
        <v>0</v>
      </c>
      <c r="R123" s="5" t="s">
        <v>1257</v>
      </c>
      <c r="S123" s="7">
        <v>0</v>
      </c>
      <c r="T123" s="7" t="s">
        <v>1257</v>
      </c>
      <c r="U123" s="9">
        <v>0</v>
      </c>
      <c r="V123" s="9" t="s">
        <v>1257</v>
      </c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</row>
    <row r="124" spans="1:46" ht="15.75">
      <c r="A124" s="1" t="s">
        <v>158</v>
      </c>
      <c r="B124" s="2" t="s">
        <v>6</v>
      </c>
      <c r="C124" s="3">
        <v>0</v>
      </c>
      <c r="D124" s="3">
        <v>0</v>
      </c>
      <c r="E124" s="4" t="s">
        <v>2</v>
      </c>
      <c r="F124" s="5">
        <v>0</v>
      </c>
      <c r="G124" s="5">
        <v>0</v>
      </c>
      <c r="H124" s="6" t="s">
        <v>2</v>
      </c>
      <c r="I124" s="7">
        <v>0</v>
      </c>
      <c r="J124" s="7">
        <v>0</v>
      </c>
      <c r="K124" s="8" t="s">
        <v>2</v>
      </c>
      <c r="L124" s="9">
        <v>0</v>
      </c>
      <c r="M124" s="9">
        <v>0</v>
      </c>
      <c r="N124" s="10" t="s">
        <v>2</v>
      </c>
      <c r="O124" s="1"/>
      <c r="P124" s="3">
        <v>0</v>
      </c>
      <c r="Q124" s="5">
        <v>0</v>
      </c>
      <c r="R124" s="5" t="s">
        <v>1257</v>
      </c>
      <c r="S124" s="7">
        <v>0</v>
      </c>
      <c r="T124" s="7" t="s">
        <v>1257</v>
      </c>
      <c r="U124" s="9">
        <v>0</v>
      </c>
      <c r="V124" s="9" t="s">
        <v>1257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</row>
    <row r="125" spans="1:46" ht="15.75">
      <c r="A125" s="1" t="s">
        <v>159</v>
      </c>
      <c r="B125" s="2" t="s">
        <v>160</v>
      </c>
      <c r="C125" s="3">
        <v>0</v>
      </c>
      <c r="D125" s="3">
        <v>0</v>
      </c>
      <c r="E125" s="4" t="s">
        <v>2</v>
      </c>
      <c r="F125" s="5">
        <v>0</v>
      </c>
      <c r="G125" s="5">
        <v>0</v>
      </c>
      <c r="H125" s="6" t="s">
        <v>2</v>
      </c>
      <c r="I125" s="7">
        <v>0</v>
      </c>
      <c r="J125" s="7">
        <v>0</v>
      </c>
      <c r="K125" s="8" t="s">
        <v>2</v>
      </c>
      <c r="L125" s="9"/>
      <c r="M125" s="9"/>
      <c r="N125" s="10"/>
      <c r="O125" s="1"/>
      <c r="P125" s="3">
        <v>0</v>
      </c>
      <c r="Q125" s="5">
        <v>0</v>
      </c>
      <c r="R125" s="5" t="s">
        <v>1257</v>
      </c>
      <c r="S125" s="7">
        <v>0</v>
      </c>
      <c r="T125" s="7" t="s">
        <v>1257</v>
      </c>
      <c r="U125" s="9"/>
      <c r="V125" s="9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</row>
    <row r="126" spans="1:46" ht="15.75">
      <c r="A126" s="1" t="s">
        <v>161</v>
      </c>
      <c r="B126" s="2" t="s">
        <v>6</v>
      </c>
      <c r="C126" s="3">
        <v>0</v>
      </c>
      <c r="D126" s="3">
        <v>0</v>
      </c>
      <c r="E126" s="4" t="s">
        <v>2</v>
      </c>
      <c r="F126" s="5">
        <v>0</v>
      </c>
      <c r="G126" s="5">
        <v>0</v>
      </c>
      <c r="H126" s="6" t="s">
        <v>2</v>
      </c>
      <c r="I126" s="7">
        <v>0</v>
      </c>
      <c r="J126" s="7">
        <v>0</v>
      </c>
      <c r="K126" s="8" t="s">
        <v>2</v>
      </c>
      <c r="L126" s="9"/>
      <c r="M126" s="9"/>
      <c r="N126" s="10"/>
      <c r="O126" s="1"/>
      <c r="P126" s="3">
        <v>0</v>
      </c>
      <c r="Q126" s="5">
        <v>0</v>
      </c>
      <c r="R126" s="5" t="s">
        <v>1257</v>
      </c>
      <c r="S126" s="7">
        <v>0</v>
      </c>
      <c r="T126" s="7" t="s">
        <v>1257</v>
      </c>
      <c r="U126" s="9"/>
      <c r="V126" s="9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</row>
    <row r="127" spans="1:46" ht="15.75">
      <c r="A127" s="1" t="s">
        <v>162</v>
      </c>
      <c r="B127" s="2" t="s">
        <v>27</v>
      </c>
      <c r="C127" s="3">
        <v>0</v>
      </c>
      <c r="D127" s="3">
        <v>0</v>
      </c>
      <c r="E127" s="4" t="s">
        <v>2</v>
      </c>
      <c r="F127" s="5">
        <v>0</v>
      </c>
      <c r="G127" s="5">
        <v>0</v>
      </c>
      <c r="H127" s="6" t="s">
        <v>2</v>
      </c>
      <c r="I127" s="7">
        <v>0</v>
      </c>
      <c r="J127" s="7">
        <v>0</v>
      </c>
      <c r="K127" s="8" t="s">
        <v>2</v>
      </c>
      <c r="L127" s="9">
        <v>0</v>
      </c>
      <c r="M127" s="9">
        <v>0</v>
      </c>
      <c r="N127" s="10" t="s">
        <v>2</v>
      </c>
      <c r="O127" s="1"/>
      <c r="P127" s="3">
        <v>0</v>
      </c>
      <c r="Q127" s="5">
        <v>0</v>
      </c>
      <c r="R127" s="5" t="s">
        <v>1257</v>
      </c>
      <c r="S127" s="7">
        <v>0</v>
      </c>
      <c r="T127" s="7" t="s">
        <v>1257</v>
      </c>
      <c r="U127" s="9">
        <v>0</v>
      </c>
      <c r="V127" s="9" t="s">
        <v>1257</v>
      </c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</row>
    <row r="128" spans="1:46" ht="15.75">
      <c r="A128" s="1" t="s">
        <v>163</v>
      </c>
      <c r="B128" s="2" t="s">
        <v>164</v>
      </c>
      <c r="C128" s="3">
        <v>0</v>
      </c>
      <c r="D128" s="3">
        <v>0</v>
      </c>
      <c r="E128" s="4" t="s">
        <v>2</v>
      </c>
      <c r="F128" s="5">
        <v>0</v>
      </c>
      <c r="G128" s="5">
        <v>9.1297329999999993E-3</v>
      </c>
      <c r="H128" s="6" t="s">
        <v>2</v>
      </c>
      <c r="I128" s="7"/>
      <c r="J128" s="7"/>
      <c r="K128" s="8"/>
      <c r="L128" s="9"/>
      <c r="M128" s="9"/>
      <c r="N128" s="10"/>
      <c r="O128" s="1"/>
      <c r="P128" s="3">
        <v>0</v>
      </c>
      <c r="Q128" s="5">
        <v>0</v>
      </c>
      <c r="R128" s="5" t="s">
        <v>1257</v>
      </c>
      <c r="S128" s="7"/>
      <c r="T128" s="7"/>
      <c r="U128" s="9"/>
      <c r="V128" s="9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</row>
    <row r="129" spans="1:46" ht="15.75">
      <c r="A129" s="1" t="s">
        <v>165</v>
      </c>
      <c r="B129" s="2" t="s">
        <v>67</v>
      </c>
      <c r="C129" s="3">
        <v>0</v>
      </c>
      <c r="D129" s="3">
        <v>0</v>
      </c>
      <c r="E129" s="4" t="s">
        <v>2</v>
      </c>
      <c r="F129" s="5">
        <v>0</v>
      </c>
      <c r="G129" s="5">
        <v>0</v>
      </c>
      <c r="H129" s="6" t="s">
        <v>2</v>
      </c>
      <c r="I129" s="7">
        <v>0</v>
      </c>
      <c r="J129" s="7">
        <v>0</v>
      </c>
      <c r="K129" s="8" t="s">
        <v>2</v>
      </c>
      <c r="L129" s="9"/>
      <c r="M129" s="13"/>
      <c r="N129" s="10"/>
      <c r="O129" s="1"/>
      <c r="P129" s="3">
        <v>0</v>
      </c>
      <c r="Q129" s="5">
        <v>0</v>
      </c>
      <c r="R129" s="5" t="s">
        <v>1257</v>
      </c>
      <c r="S129" s="7">
        <v>0</v>
      </c>
      <c r="T129" s="7" t="s">
        <v>1257</v>
      </c>
      <c r="U129" s="13"/>
      <c r="V129" s="9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</row>
    <row r="130" spans="1:46" ht="15.75">
      <c r="A130" s="1" t="s">
        <v>166</v>
      </c>
      <c r="B130" s="2" t="s">
        <v>167</v>
      </c>
      <c r="C130" s="3">
        <v>0</v>
      </c>
      <c r="D130" s="3">
        <v>0</v>
      </c>
      <c r="E130" s="4" t="s">
        <v>2</v>
      </c>
      <c r="F130" s="5">
        <v>0</v>
      </c>
      <c r="G130" s="5">
        <v>0</v>
      </c>
      <c r="H130" s="6" t="s">
        <v>2</v>
      </c>
      <c r="I130" s="7">
        <v>0</v>
      </c>
      <c r="J130" s="7">
        <v>0</v>
      </c>
      <c r="K130" s="8" t="s">
        <v>2</v>
      </c>
      <c r="L130" s="9"/>
      <c r="M130" s="9"/>
      <c r="N130" s="10"/>
      <c r="O130" s="1"/>
      <c r="P130" s="3">
        <v>0</v>
      </c>
      <c r="Q130" s="5">
        <v>0</v>
      </c>
      <c r="R130" s="5" t="s">
        <v>1257</v>
      </c>
      <c r="S130" s="7">
        <v>0</v>
      </c>
      <c r="T130" s="7" t="s">
        <v>1257</v>
      </c>
      <c r="U130" s="9"/>
      <c r="V130" s="9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</row>
    <row r="131" spans="1:46" ht="15.75">
      <c r="A131" s="1" t="s">
        <v>168</v>
      </c>
      <c r="B131" s="2" t="s">
        <v>160</v>
      </c>
      <c r="C131" s="3">
        <v>0</v>
      </c>
      <c r="D131" s="3">
        <v>0</v>
      </c>
      <c r="E131" s="4" t="s">
        <v>2</v>
      </c>
      <c r="F131" s="5">
        <v>0</v>
      </c>
      <c r="G131" s="5">
        <v>0</v>
      </c>
      <c r="H131" s="6" t="s">
        <v>2</v>
      </c>
      <c r="I131" s="7">
        <v>0</v>
      </c>
      <c r="J131" s="7">
        <v>0</v>
      </c>
      <c r="K131" s="8" t="s">
        <v>2</v>
      </c>
      <c r="L131" s="9">
        <v>0</v>
      </c>
      <c r="M131" s="9">
        <v>0</v>
      </c>
      <c r="N131" s="10" t="s">
        <v>2</v>
      </c>
      <c r="O131" s="1"/>
      <c r="P131" s="3">
        <v>0</v>
      </c>
      <c r="Q131" s="5">
        <v>0</v>
      </c>
      <c r="R131" s="5" t="s">
        <v>1257</v>
      </c>
      <c r="S131" s="7">
        <v>0</v>
      </c>
      <c r="T131" s="7" t="s">
        <v>1257</v>
      </c>
      <c r="U131" s="9">
        <v>0</v>
      </c>
      <c r="V131" s="9" t="s">
        <v>1257</v>
      </c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</row>
    <row r="132" spans="1:46" ht="15.75">
      <c r="A132" s="1" t="s">
        <v>169</v>
      </c>
      <c r="B132" s="2" t="s">
        <v>160</v>
      </c>
      <c r="C132" s="3">
        <v>0</v>
      </c>
      <c r="D132" s="3">
        <v>0</v>
      </c>
      <c r="E132" s="4" t="s">
        <v>2</v>
      </c>
      <c r="F132" s="5">
        <v>0</v>
      </c>
      <c r="G132" s="5">
        <v>0</v>
      </c>
      <c r="H132" s="6" t="s">
        <v>2</v>
      </c>
      <c r="I132" s="7">
        <v>0</v>
      </c>
      <c r="J132" s="7">
        <v>0</v>
      </c>
      <c r="K132" s="8" t="s">
        <v>2</v>
      </c>
      <c r="L132" s="9">
        <v>0</v>
      </c>
      <c r="M132" s="9">
        <v>0</v>
      </c>
      <c r="N132" s="10" t="s">
        <v>2</v>
      </c>
      <c r="O132" s="1"/>
      <c r="P132" s="3">
        <v>0</v>
      </c>
      <c r="Q132" s="5">
        <v>0</v>
      </c>
      <c r="R132" s="5" t="s">
        <v>1257</v>
      </c>
      <c r="S132" s="7">
        <v>0</v>
      </c>
      <c r="T132" s="7" t="s">
        <v>1257</v>
      </c>
      <c r="U132" s="9">
        <v>0</v>
      </c>
      <c r="V132" s="9" t="s">
        <v>1257</v>
      </c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</row>
    <row r="133" spans="1:46" ht="15.75">
      <c r="A133" s="1" t="s">
        <v>170</v>
      </c>
      <c r="B133" s="2" t="s">
        <v>171</v>
      </c>
      <c r="C133" s="3">
        <v>0</v>
      </c>
      <c r="D133" s="3">
        <v>0</v>
      </c>
      <c r="E133" s="4" t="s">
        <v>2</v>
      </c>
      <c r="F133" s="5">
        <v>0</v>
      </c>
      <c r="G133" s="5">
        <v>0</v>
      </c>
      <c r="H133" s="6" t="s">
        <v>2</v>
      </c>
      <c r="I133" s="7"/>
      <c r="J133" s="7"/>
      <c r="K133" s="8"/>
      <c r="L133" s="9"/>
      <c r="M133" s="9"/>
      <c r="N133" s="10"/>
      <c r="O133" s="1"/>
      <c r="P133" s="3">
        <v>0</v>
      </c>
      <c r="Q133" s="5">
        <v>0</v>
      </c>
      <c r="R133" s="5" t="s">
        <v>1257</v>
      </c>
      <c r="S133" s="7"/>
      <c r="T133" s="7"/>
      <c r="U133" s="9"/>
      <c r="V133" s="9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</row>
    <row r="134" spans="1:46" ht="15.75">
      <c r="A134" s="1" t="s">
        <v>172</v>
      </c>
      <c r="B134" s="2" t="s">
        <v>173</v>
      </c>
      <c r="C134" s="3">
        <v>0</v>
      </c>
      <c r="D134" s="3">
        <v>0</v>
      </c>
      <c r="E134" s="4" t="s">
        <v>2</v>
      </c>
      <c r="F134" s="5">
        <v>0</v>
      </c>
      <c r="G134" s="5">
        <v>0</v>
      </c>
      <c r="H134" s="6" t="s">
        <v>2</v>
      </c>
      <c r="I134" s="7">
        <v>0</v>
      </c>
      <c r="J134" s="7">
        <v>0</v>
      </c>
      <c r="K134" s="8" t="s">
        <v>2</v>
      </c>
      <c r="L134" s="9"/>
      <c r="M134" s="9"/>
      <c r="N134" s="10"/>
      <c r="O134" s="1"/>
      <c r="P134" s="3">
        <v>0</v>
      </c>
      <c r="Q134" s="5">
        <v>0</v>
      </c>
      <c r="R134" s="5" t="s">
        <v>1257</v>
      </c>
      <c r="S134" s="7">
        <v>0</v>
      </c>
      <c r="T134" s="7" t="s">
        <v>1257</v>
      </c>
      <c r="U134" s="9"/>
      <c r="V134" s="9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</row>
    <row r="135" spans="1:46" ht="15.75">
      <c r="A135" s="1" t="s">
        <v>174</v>
      </c>
      <c r="B135" s="2" t="s">
        <v>90</v>
      </c>
      <c r="C135" s="3">
        <v>0</v>
      </c>
      <c r="D135" s="3">
        <v>0</v>
      </c>
      <c r="E135" s="4" t="s">
        <v>2</v>
      </c>
      <c r="F135" s="5">
        <v>0</v>
      </c>
      <c r="G135" s="5">
        <v>0</v>
      </c>
      <c r="H135" s="6" t="s">
        <v>2</v>
      </c>
      <c r="I135" s="7">
        <v>0</v>
      </c>
      <c r="J135" s="7">
        <v>0</v>
      </c>
      <c r="K135" s="8" t="s">
        <v>2</v>
      </c>
      <c r="L135" s="9">
        <v>0</v>
      </c>
      <c r="M135" s="9">
        <v>0</v>
      </c>
      <c r="N135" s="10" t="s">
        <v>2</v>
      </c>
      <c r="O135" s="1"/>
      <c r="P135" s="3">
        <v>0</v>
      </c>
      <c r="Q135" s="5">
        <v>0</v>
      </c>
      <c r="R135" s="5" t="s">
        <v>1257</v>
      </c>
      <c r="S135" s="7">
        <v>0</v>
      </c>
      <c r="T135" s="7" t="s">
        <v>1257</v>
      </c>
      <c r="U135" s="9">
        <v>0</v>
      </c>
      <c r="V135" s="9" t="s">
        <v>1257</v>
      </c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</row>
    <row r="136" spans="1:46" ht="15.75">
      <c r="A136" s="1" t="s">
        <v>175</v>
      </c>
      <c r="B136" s="2" t="s">
        <v>85</v>
      </c>
      <c r="C136" s="3">
        <v>0</v>
      </c>
      <c r="D136" s="3">
        <v>0</v>
      </c>
      <c r="E136" s="4" t="s">
        <v>2</v>
      </c>
      <c r="F136" s="5">
        <v>0</v>
      </c>
      <c r="G136" s="5">
        <v>0</v>
      </c>
      <c r="H136" s="6" t="s">
        <v>2</v>
      </c>
      <c r="I136" s="7">
        <v>0</v>
      </c>
      <c r="J136" s="7">
        <v>0</v>
      </c>
      <c r="K136" s="8" t="s">
        <v>2</v>
      </c>
      <c r="L136" s="9">
        <v>0</v>
      </c>
      <c r="M136" s="9">
        <v>0</v>
      </c>
      <c r="N136" s="10" t="s">
        <v>2</v>
      </c>
      <c r="O136" s="1"/>
      <c r="P136" s="3">
        <v>0</v>
      </c>
      <c r="Q136" s="5">
        <v>0</v>
      </c>
      <c r="R136" s="5" t="s">
        <v>1257</v>
      </c>
      <c r="S136" s="7">
        <v>0</v>
      </c>
      <c r="T136" s="7" t="s">
        <v>1257</v>
      </c>
      <c r="U136" s="9">
        <v>0</v>
      </c>
      <c r="V136" s="9" t="s">
        <v>1257</v>
      </c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</row>
    <row r="137" spans="1:46" ht="15.75">
      <c r="A137" s="1" t="s">
        <v>176</v>
      </c>
      <c r="B137" s="2" t="s">
        <v>1</v>
      </c>
      <c r="C137" s="3">
        <v>0</v>
      </c>
      <c r="D137" s="3">
        <v>0</v>
      </c>
      <c r="E137" s="4" t="s">
        <v>2</v>
      </c>
      <c r="F137" s="5">
        <v>0</v>
      </c>
      <c r="G137" s="5">
        <v>0</v>
      </c>
      <c r="H137" s="6" t="s">
        <v>2</v>
      </c>
      <c r="I137" s="7">
        <v>0</v>
      </c>
      <c r="J137" s="7">
        <v>0</v>
      </c>
      <c r="K137" s="8" t="s">
        <v>2</v>
      </c>
      <c r="L137" s="9">
        <v>0</v>
      </c>
      <c r="M137" s="9">
        <v>0</v>
      </c>
      <c r="N137" s="10" t="s">
        <v>2</v>
      </c>
      <c r="O137" s="1"/>
      <c r="P137" s="3">
        <v>0</v>
      </c>
      <c r="Q137" s="5">
        <v>0</v>
      </c>
      <c r="R137" s="5" t="s">
        <v>1257</v>
      </c>
      <c r="S137" s="7">
        <v>0</v>
      </c>
      <c r="T137" s="7" t="s">
        <v>1257</v>
      </c>
      <c r="U137" s="9">
        <v>0</v>
      </c>
      <c r="V137" s="9" t="s">
        <v>1257</v>
      </c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</row>
    <row r="138" spans="1:46" ht="15.75">
      <c r="A138" s="1" t="s">
        <v>177</v>
      </c>
      <c r="B138" s="2" t="s">
        <v>75</v>
      </c>
      <c r="C138" s="3">
        <v>0</v>
      </c>
      <c r="D138" s="3">
        <v>0</v>
      </c>
      <c r="E138" s="4" t="s">
        <v>2</v>
      </c>
      <c r="F138" s="5">
        <v>0</v>
      </c>
      <c r="G138" s="5">
        <v>0</v>
      </c>
      <c r="H138" s="6" t="s">
        <v>2</v>
      </c>
      <c r="I138" s="7">
        <v>0</v>
      </c>
      <c r="J138" s="7">
        <v>0</v>
      </c>
      <c r="K138" s="8" t="s">
        <v>2</v>
      </c>
      <c r="L138" s="9"/>
      <c r="M138" s="9"/>
      <c r="N138" s="10"/>
      <c r="O138" s="1"/>
      <c r="P138" s="3">
        <v>0</v>
      </c>
      <c r="Q138" s="5">
        <v>0</v>
      </c>
      <c r="R138" s="5" t="s">
        <v>1257</v>
      </c>
      <c r="S138" s="7">
        <v>0</v>
      </c>
      <c r="T138" s="7" t="s">
        <v>1257</v>
      </c>
      <c r="U138" s="9"/>
      <c r="V138" s="9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</row>
    <row r="139" spans="1:46" ht="15.75">
      <c r="A139" s="1" t="s">
        <v>178</v>
      </c>
      <c r="B139" s="2" t="s">
        <v>23</v>
      </c>
      <c r="C139" s="3">
        <v>0</v>
      </c>
      <c r="D139" s="3">
        <v>0</v>
      </c>
      <c r="E139" s="4" t="s">
        <v>2</v>
      </c>
      <c r="F139" s="5">
        <v>0</v>
      </c>
      <c r="G139" s="5">
        <v>0</v>
      </c>
      <c r="H139" s="6" t="s">
        <v>2</v>
      </c>
      <c r="I139" s="7">
        <v>0</v>
      </c>
      <c r="J139" s="7">
        <v>0</v>
      </c>
      <c r="K139" s="8" t="s">
        <v>2</v>
      </c>
      <c r="L139" s="9">
        <v>0</v>
      </c>
      <c r="M139" s="9">
        <v>0</v>
      </c>
      <c r="N139" s="10" t="s">
        <v>2</v>
      </c>
      <c r="O139" s="1"/>
      <c r="P139" s="3">
        <v>0</v>
      </c>
      <c r="Q139" s="5">
        <v>0</v>
      </c>
      <c r="R139" s="5" t="s">
        <v>1257</v>
      </c>
      <c r="S139" s="7">
        <v>0</v>
      </c>
      <c r="T139" s="7" t="s">
        <v>1257</v>
      </c>
      <c r="U139" s="9">
        <v>0</v>
      </c>
      <c r="V139" s="9" t="s">
        <v>1257</v>
      </c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</row>
    <row r="140" spans="1:46" ht="15.75">
      <c r="A140" s="1" t="s">
        <v>179</v>
      </c>
      <c r="B140" s="2" t="s">
        <v>23</v>
      </c>
      <c r="C140" s="3">
        <v>0</v>
      </c>
      <c r="D140" s="3">
        <v>0</v>
      </c>
      <c r="E140" s="4" t="s">
        <v>2</v>
      </c>
      <c r="F140" s="5">
        <v>0</v>
      </c>
      <c r="G140" s="5">
        <v>0</v>
      </c>
      <c r="H140" s="6" t="s">
        <v>2</v>
      </c>
      <c r="I140" s="7">
        <v>0</v>
      </c>
      <c r="J140" s="7">
        <v>0</v>
      </c>
      <c r="K140" s="8" t="s">
        <v>2</v>
      </c>
      <c r="L140" s="9">
        <v>0</v>
      </c>
      <c r="M140" s="9">
        <v>0</v>
      </c>
      <c r="N140" s="10" t="s">
        <v>2</v>
      </c>
      <c r="O140" s="1"/>
      <c r="P140" s="3">
        <v>0</v>
      </c>
      <c r="Q140" s="5">
        <v>0</v>
      </c>
      <c r="R140" s="5" t="s">
        <v>1257</v>
      </c>
      <c r="S140" s="7">
        <v>0</v>
      </c>
      <c r="T140" s="7" t="s">
        <v>1257</v>
      </c>
      <c r="U140" s="9">
        <v>0</v>
      </c>
      <c r="V140" s="9" t="s">
        <v>1257</v>
      </c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</row>
    <row r="141" spans="1:46" ht="15.75">
      <c r="A141" s="1" t="s">
        <v>180</v>
      </c>
      <c r="B141" s="2" t="s">
        <v>122</v>
      </c>
      <c r="C141" s="3">
        <v>0</v>
      </c>
      <c r="D141" s="3">
        <v>0</v>
      </c>
      <c r="E141" s="4" t="s">
        <v>2</v>
      </c>
      <c r="F141" s="5">
        <v>0</v>
      </c>
      <c r="G141" s="5">
        <v>0</v>
      </c>
      <c r="H141" s="6" t="s">
        <v>2</v>
      </c>
      <c r="I141" s="7">
        <v>0</v>
      </c>
      <c r="J141" s="7">
        <v>0</v>
      </c>
      <c r="K141" s="8" t="s">
        <v>2</v>
      </c>
      <c r="L141" s="9"/>
      <c r="M141" s="9"/>
      <c r="N141" s="10"/>
      <c r="O141" s="1"/>
      <c r="P141" s="3">
        <v>0</v>
      </c>
      <c r="Q141" s="5">
        <v>0</v>
      </c>
      <c r="R141" s="5" t="s">
        <v>1257</v>
      </c>
      <c r="S141" s="7">
        <v>0</v>
      </c>
      <c r="T141" s="7" t="s">
        <v>1257</v>
      </c>
      <c r="U141" s="9"/>
      <c r="V141" s="9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</row>
    <row r="142" spans="1:46" ht="15.75">
      <c r="A142" s="1" t="s">
        <v>181</v>
      </c>
      <c r="B142" s="2" t="s">
        <v>6</v>
      </c>
      <c r="C142" s="3">
        <v>0</v>
      </c>
      <c r="D142" s="3">
        <v>0</v>
      </c>
      <c r="E142" s="4" t="s">
        <v>2</v>
      </c>
      <c r="F142" s="5">
        <v>0</v>
      </c>
      <c r="G142" s="5">
        <v>0</v>
      </c>
      <c r="H142" s="6" t="s">
        <v>2</v>
      </c>
      <c r="I142" s="7">
        <v>0</v>
      </c>
      <c r="J142" s="7">
        <v>0</v>
      </c>
      <c r="K142" s="8" t="s">
        <v>2</v>
      </c>
      <c r="L142" s="9">
        <v>0</v>
      </c>
      <c r="M142" s="9">
        <v>0</v>
      </c>
      <c r="N142" s="10" t="s">
        <v>2</v>
      </c>
      <c r="O142" s="1"/>
      <c r="P142" s="3">
        <v>0</v>
      </c>
      <c r="Q142" s="5">
        <v>0</v>
      </c>
      <c r="R142" s="5" t="s">
        <v>1257</v>
      </c>
      <c r="S142" s="7">
        <v>0</v>
      </c>
      <c r="T142" s="7" t="s">
        <v>1257</v>
      </c>
      <c r="U142" s="9">
        <v>0</v>
      </c>
      <c r="V142" s="9" t="s">
        <v>1257</v>
      </c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</row>
    <row r="143" spans="1:46" ht="15.75">
      <c r="A143" s="1" t="s">
        <v>182</v>
      </c>
      <c r="B143" s="2" t="s">
        <v>6</v>
      </c>
      <c r="C143" s="3">
        <v>0</v>
      </c>
      <c r="D143" s="3">
        <v>0</v>
      </c>
      <c r="E143" s="4" t="s">
        <v>2</v>
      </c>
      <c r="F143" s="5">
        <v>0</v>
      </c>
      <c r="G143" s="5">
        <v>0</v>
      </c>
      <c r="H143" s="6" t="s">
        <v>2</v>
      </c>
      <c r="I143" s="7">
        <v>0</v>
      </c>
      <c r="J143" s="7">
        <v>0</v>
      </c>
      <c r="K143" s="8" t="s">
        <v>2</v>
      </c>
      <c r="L143" s="9">
        <v>0</v>
      </c>
      <c r="M143" s="9">
        <v>0</v>
      </c>
      <c r="N143" s="10" t="s">
        <v>2</v>
      </c>
      <c r="O143" s="1"/>
      <c r="P143" s="3">
        <v>0</v>
      </c>
      <c r="Q143" s="5">
        <v>0</v>
      </c>
      <c r="R143" s="5" t="s">
        <v>1257</v>
      </c>
      <c r="S143" s="7">
        <v>0</v>
      </c>
      <c r="T143" s="7" t="s">
        <v>1257</v>
      </c>
      <c r="U143" s="9">
        <v>0</v>
      </c>
      <c r="V143" s="9" t="s">
        <v>1257</v>
      </c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</row>
    <row r="144" spans="1:46" ht="15.75">
      <c r="A144" s="1" t="s">
        <v>183</v>
      </c>
      <c r="B144" s="2" t="s">
        <v>122</v>
      </c>
      <c r="C144" s="3">
        <v>0</v>
      </c>
      <c r="D144" s="3">
        <v>0</v>
      </c>
      <c r="E144" s="4" t="s">
        <v>2</v>
      </c>
      <c r="F144" s="5">
        <v>0</v>
      </c>
      <c r="G144" s="5">
        <v>0</v>
      </c>
      <c r="H144" s="6" t="s">
        <v>2</v>
      </c>
      <c r="I144" s="7">
        <v>0</v>
      </c>
      <c r="J144" s="7">
        <v>0</v>
      </c>
      <c r="K144" s="8" t="s">
        <v>2</v>
      </c>
      <c r="L144" s="9"/>
      <c r="M144" s="9"/>
      <c r="N144" s="10"/>
      <c r="O144" s="1"/>
      <c r="P144" s="3">
        <v>0</v>
      </c>
      <c r="Q144" s="5">
        <v>0</v>
      </c>
      <c r="R144" s="5" t="s">
        <v>1257</v>
      </c>
      <c r="S144" s="7">
        <v>0</v>
      </c>
      <c r="T144" s="7" t="s">
        <v>1257</v>
      </c>
      <c r="U144" s="9"/>
      <c r="V144" s="9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</row>
    <row r="145" spans="1:46" ht="15.75">
      <c r="A145" s="1" t="s">
        <v>184</v>
      </c>
      <c r="B145" s="2" t="s">
        <v>6</v>
      </c>
      <c r="C145" s="3">
        <v>0</v>
      </c>
      <c r="D145" s="3">
        <v>0</v>
      </c>
      <c r="E145" s="4" t="s">
        <v>2</v>
      </c>
      <c r="F145" s="5">
        <v>0</v>
      </c>
      <c r="G145" s="5">
        <v>0</v>
      </c>
      <c r="H145" s="6" t="s">
        <v>2</v>
      </c>
      <c r="I145" s="7">
        <v>0</v>
      </c>
      <c r="J145" s="7">
        <v>0</v>
      </c>
      <c r="K145" s="8" t="s">
        <v>2</v>
      </c>
      <c r="L145" s="9">
        <v>0</v>
      </c>
      <c r="M145" s="9">
        <v>0</v>
      </c>
      <c r="N145" s="10" t="s">
        <v>2</v>
      </c>
      <c r="O145" s="1"/>
      <c r="P145" s="3">
        <v>0</v>
      </c>
      <c r="Q145" s="5">
        <v>0</v>
      </c>
      <c r="R145" s="5" t="s">
        <v>1257</v>
      </c>
      <c r="S145" s="7">
        <v>0</v>
      </c>
      <c r="T145" s="7" t="s">
        <v>1257</v>
      </c>
      <c r="U145" s="9">
        <v>0</v>
      </c>
      <c r="V145" s="9" t="s">
        <v>1257</v>
      </c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</row>
    <row r="146" spans="1:46" ht="15.75">
      <c r="A146" s="1" t="s">
        <v>185</v>
      </c>
      <c r="B146" s="2" t="s">
        <v>122</v>
      </c>
      <c r="C146" s="3">
        <v>0</v>
      </c>
      <c r="D146" s="3">
        <v>0</v>
      </c>
      <c r="E146" s="4" t="s">
        <v>2</v>
      </c>
      <c r="F146" s="5">
        <v>0</v>
      </c>
      <c r="G146" s="5">
        <v>0</v>
      </c>
      <c r="H146" s="6" t="s">
        <v>2</v>
      </c>
      <c r="I146" s="7">
        <v>0</v>
      </c>
      <c r="J146" s="7">
        <v>0</v>
      </c>
      <c r="K146" s="8" t="s">
        <v>2</v>
      </c>
      <c r="L146" s="9">
        <v>0</v>
      </c>
      <c r="M146" s="9">
        <v>0</v>
      </c>
      <c r="N146" s="10" t="s">
        <v>2</v>
      </c>
      <c r="O146" s="1"/>
      <c r="P146" s="3">
        <v>0</v>
      </c>
      <c r="Q146" s="5">
        <v>0</v>
      </c>
      <c r="R146" s="5" t="s">
        <v>1257</v>
      </c>
      <c r="S146" s="7">
        <v>0</v>
      </c>
      <c r="T146" s="7" t="s">
        <v>1257</v>
      </c>
      <c r="U146" s="9">
        <v>0</v>
      </c>
      <c r="V146" s="9" t="s">
        <v>1257</v>
      </c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</row>
    <row r="147" spans="1:46" ht="15.75">
      <c r="A147" s="1" t="s">
        <v>186</v>
      </c>
      <c r="B147" s="2" t="s">
        <v>6</v>
      </c>
      <c r="C147" s="3">
        <v>0</v>
      </c>
      <c r="D147" s="3">
        <v>0</v>
      </c>
      <c r="E147" s="4" t="s">
        <v>2</v>
      </c>
      <c r="F147" s="5">
        <v>0</v>
      </c>
      <c r="G147" s="5">
        <v>0</v>
      </c>
      <c r="H147" s="6" t="s">
        <v>2</v>
      </c>
      <c r="I147" s="7">
        <v>0</v>
      </c>
      <c r="J147" s="7">
        <v>0</v>
      </c>
      <c r="K147" s="8" t="s">
        <v>2</v>
      </c>
      <c r="L147" s="9">
        <v>0</v>
      </c>
      <c r="M147" s="9">
        <v>0</v>
      </c>
      <c r="N147" s="10" t="s">
        <v>2</v>
      </c>
      <c r="O147" s="1"/>
      <c r="P147" s="3">
        <v>0</v>
      </c>
      <c r="Q147" s="5">
        <v>0</v>
      </c>
      <c r="R147" s="5" t="s">
        <v>1257</v>
      </c>
      <c r="S147" s="7">
        <v>0</v>
      </c>
      <c r="T147" s="7" t="s">
        <v>1257</v>
      </c>
      <c r="U147" s="9">
        <v>0</v>
      </c>
      <c r="V147" s="9" t="s">
        <v>1257</v>
      </c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</row>
    <row r="148" spans="1:46" ht="15.75">
      <c r="A148" s="1" t="s">
        <v>187</v>
      </c>
      <c r="B148" s="2" t="s">
        <v>112</v>
      </c>
      <c r="C148" s="3">
        <v>0</v>
      </c>
      <c r="D148" s="3">
        <v>0</v>
      </c>
      <c r="E148" s="4" t="s">
        <v>2</v>
      </c>
      <c r="F148" s="5">
        <v>0</v>
      </c>
      <c r="G148" s="5">
        <v>0</v>
      </c>
      <c r="H148" s="6" t="s">
        <v>2</v>
      </c>
      <c r="I148" s="7">
        <v>0</v>
      </c>
      <c r="J148" s="7">
        <v>0</v>
      </c>
      <c r="K148" s="8" t="s">
        <v>2</v>
      </c>
      <c r="L148" s="9"/>
      <c r="M148" s="9"/>
      <c r="N148" s="10"/>
      <c r="O148" s="1"/>
      <c r="P148" s="3">
        <v>0</v>
      </c>
      <c r="Q148" s="5">
        <v>0</v>
      </c>
      <c r="R148" s="5" t="s">
        <v>1257</v>
      </c>
      <c r="S148" s="7">
        <v>0</v>
      </c>
      <c r="T148" s="7" t="s">
        <v>1257</v>
      </c>
      <c r="U148" s="9"/>
      <c r="V148" s="9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</row>
    <row r="149" spans="1:46" ht="15.75">
      <c r="A149" s="1" t="s">
        <v>188</v>
      </c>
      <c r="B149" s="2" t="s">
        <v>151</v>
      </c>
      <c r="C149" s="3">
        <v>0</v>
      </c>
      <c r="D149" s="3">
        <v>0</v>
      </c>
      <c r="E149" s="4" t="s">
        <v>2</v>
      </c>
      <c r="F149" s="5">
        <v>0</v>
      </c>
      <c r="G149" s="5">
        <v>0</v>
      </c>
      <c r="H149" s="6" t="s">
        <v>2</v>
      </c>
      <c r="I149" s="7"/>
      <c r="J149" s="7"/>
      <c r="K149" s="8"/>
      <c r="L149" s="9"/>
      <c r="M149" s="9"/>
      <c r="N149" s="10"/>
      <c r="O149" s="1"/>
      <c r="P149" s="3">
        <v>0</v>
      </c>
      <c r="Q149" s="5">
        <v>0</v>
      </c>
      <c r="R149" s="5" t="s">
        <v>1257</v>
      </c>
      <c r="S149" s="7"/>
      <c r="T149" s="7"/>
      <c r="U149" s="9"/>
      <c r="V149" s="9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</row>
    <row r="150" spans="1:46" ht="15.75">
      <c r="A150" s="1" t="s">
        <v>189</v>
      </c>
      <c r="B150" s="2" t="s">
        <v>151</v>
      </c>
      <c r="C150" s="3">
        <v>0</v>
      </c>
      <c r="D150" s="3">
        <v>0</v>
      </c>
      <c r="E150" s="4" t="s">
        <v>2</v>
      </c>
      <c r="F150" s="5">
        <v>0</v>
      </c>
      <c r="G150" s="5">
        <v>0</v>
      </c>
      <c r="H150" s="6" t="s">
        <v>2</v>
      </c>
      <c r="I150" s="7"/>
      <c r="J150" s="7"/>
      <c r="K150" s="8"/>
      <c r="L150" s="9"/>
      <c r="M150" s="9"/>
      <c r="N150" s="10"/>
      <c r="O150" s="1"/>
      <c r="P150" s="3">
        <v>0</v>
      </c>
      <c r="Q150" s="5">
        <v>0</v>
      </c>
      <c r="R150" s="5" t="s">
        <v>1257</v>
      </c>
      <c r="S150" s="7"/>
      <c r="T150" s="7"/>
      <c r="U150" s="9"/>
      <c r="V150" s="9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</row>
    <row r="151" spans="1:46" ht="15.75">
      <c r="A151" s="1" t="s">
        <v>190</v>
      </c>
      <c r="B151" s="2" t="s">
        <v>65</v>
      </c>
      <c r="C151" s="3">
        <v>0</v>
      </c>
      <c r="D151" s="3">
        <v>0</v>
      </c>
      <c r="E151" s="4" t="s">
        <v>2</v>
      </c>
      <c r="F151" s="5">
        <v>0</v>
      </c>
      <c r="G151" s="5">
        <v>0</v>
      </c>
      <c r="H151" s="6" t="s">
        <v>2</v>
      </c>
      <c r="I151" s="7">
        <v>0</v>
      </c>
      <c r="J151" s="7">
        <v>0</v>
      </c>
      <c r="K151" s="8" t="s">
        <v>2</v>
      </c>
      <c r="L151" s="9"/>
      <c r="M151" s="9"/>
      <c r="N151" s="10"/>
      <c r="O151" s="1"/>
      <c r="P151" s="3">
        <v>0</v>
      </c>
      <c r="Q151" s="5">
        <v>0</v>
      </c>
      <c r="R151" s="5" t="s">
        <v>1257</v>
      </c>
      <c r="S151" s="7">
        <v>0</v>
      </c>
      <c r="T151" s="7" t="s">
        <v>1257</v>
      </c>
      <c r="U151" s="9"/>
      <c r="V151" s="9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</row>
    <row r="152" spans="1:46" ht="15.75">
      <c r="A152" s="1" t="s">
        <v>191</v>
      </c>
      <c r="B152" s="2" t="s">
        <v>65</v>
      </c>
      <c r="C152" s="3">
        <v>0</v>
      </c>
      <c r="D152" s="3">
        <v>0</v>
      </c>
      <c r="E152" s="4" t="s">
        <v>2</v>
      </c>
      <c r="F152" s="5">
        <v>0</v>
      </c>
      <c r="G152" s="5">
        <v>0</v>
      </c>
      <c r="H152" s="6" t="s">
        <v>2</v>
      </c>
      <c r="I152" s="7">
        <v>0</v>
      </c>
      <c r="J152" s="7">
        <v>0</v>
      </c>
      <c r="K152" s="8" t="s">
        <v>2</v>
      </c>
      <c r="L152" s="9">
        <v>0</v>
      </c>
      <c r="M152" s="9">
        <v>0</v>
      </c>
      <c r="N152" s="10" t="s">
        <v>2</v>
      </c>
      <c r="O152" s="1"/>
      <c r="P152" s="3">
        <v>0</v>
      </c>
      <c r="Q152" s="5">
        <v>0</v>
      </c>
      <c r="R152" s="5" t="s">
        <v>1257</v>
      </c>
      <c r="S152" s="7">
        <v>0</v>
      </c>
      <c r="T152" s="7" t="s">
        <v>1257</v>
      </c>
      <c r="U152" s="9">
        <v>0</v>
      </c>
      <c r="V152" s="9" t="s">
        <v>1257</v>
      </c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</row>
    <row r="153" spans="1:46" ht="15.75">
      <c r="A153" s="1" t="s">
        <v>192</v>
      </c>
      <c r="B153" s="2" t="s">
        <v>65</v>
      </c>
      <c r="C153" s="3">
        <v>0</v>
      </c>
      <c r="D153" s="3">
        <v>0</v>
      </c>
      <c r="E153" s="4" t="s">
        <v>2</v>
      </c>
      <c r="F153" s="5">
        <v>0</v>
      </c>
      <c r="G153" s="5">
        <v>0</v>
      </c>
      <c r="H153" s="6" t="s">
        <v>2</v>
      </c>
      <c r="I153" s="7">
        <v>0</v>
      </c>
      <c r="J153" s="7">
        <v>0</v>
      </c>
      <c r="K153" s="8" t="s">
        <v>2</v>
      </c>
      <c r="L153" s="9">
        <v>0</v>
      </c>
      <c r="M153" s="9">
        <v>0</v>
      </c>
      <c r="N153" s="10" t="s">
        <v>2</v>
      </c>
      <c r="O153" s="1"/>
      <c r="P153" s="3">
        <v>0</v>
      </c>
      <c r="Q153" s="5">
        <v>0</v>
      </c>
      <c r="R153" s="5" t="s">
        <v>1257</v>
      </c>
      <c r="S153" s="7">
        <v>0</v>
      </c>
      <c r="T153" s="7" t="s">
        <v>1257</v>
      </c>
      <c r="U153" s="9">
        <v>0</v>
      </c>
      <c r="V153" s="9" t="s">
        <v>1257</v>
      </c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</row>
    <row r="154" spans="1:46" ht="15.75">
      <c r="A154" s="1" t="s">
        <v>193</v>
      </c>
      <c r="B154" s="2" t="s">
        <v>101</v>
      </c>
      <c r="C154" s="3">
        <v>0</v>
      </c>
      <c r="D154" s="3">
        <v>0</v>
      </c>
      <c r="E154" s="4" t="s">
        <v>2</v>
      </c>
      <c r="F154" s="5">
        <v>0</v>
      </c>
      <c r="G154" s="5">
        <v>0</v>
      </c>
      <c r="H154" s="6" t="s">
        <v>2</v>
      </c>
      <c r="I154" s="7">
        <v>0</v>
      </c>
      <c r="J154" s="7">
        <v>0</v>
      </c>
      <c r="K154" s="8" t="s">
        <v>2</v>
      </c>
      <c r="L154" s="9">
        <v>0</v>
      </c>
      <c r="M154" s="9">
        <v>0</v>
      </c>
      <c r="N154" s="10" t="s">
        <v>2</v>
      </c>
      <c r="O154" s="1"/>
      <c r="P154" s="3">
        <v>0</v>
      </c>
      <c r="Q154" s="5">
        <v>0</v>
      </c>
      <c r="R154" s="5" t="s">
        <v>1257</v>
      </c>
      <c r="S154" s="7">
        <v>0</v>
      </c>
      <c r="T154" s="7" t="s">
        <v>1257</v>
      </c>
      <c r="U154" s="9">
        <v>0</v>
      </c>
      <c r="V154" s="9" t="s">
        <v>1257</v>
      </c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</row>
    <row r="155" spans="1:46" ht="15.75">
      <c r="A155" s="1" t="s">
        <v>194</v>
      </c>
      <c r="B155" s="2" t="s">
        <v>42</v>
      </c>
      <c r="C155" s="3">
        <v>0</v>
      </c>
      <c r="D155" s="3">
        <v>0</v>
      </c>
      <c r="E155" s="4" t="s">
        <v>2</v>
      </c>
      <c r="F155" s="5">
        <v>0</v>
      </c>
      <c r="G155" s="5">
        <v>0</v>
      </c>
      <c r="H155" s="6" t="s">
        <v>2</v>
      </c>
      <c r="I155" s="7">
        <v>0</v>
      </c>
      <c r="J155" s="7">
        <v>0</v>
      </c>
      <c r="K155" s="8" t="s">
        <v>2</v>
      </c>
      <c r="L155" s="9"/>
      <c r="M155" s="13"/>
      <c r="N155" s="10"/>
      <c r="O155" s="1"/>
      <c r="P155" s="3">
        <v>0</v>
      </c>
      <c r="Q155" s="5">
        <v>0</v>
      </c>
      <c r="R155" s="5" t="s">
        <v>1257</v>
      </c>
      <c r="S155" s="7">
        <v>0</v>
      </c>
      <c r="T155" s="7" t="s">
        <v>1257</v>
      </c>
      <c r="U155" s="13"/>
      <c r="V155" s="9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</row>
    <row r="156" spans="1:46" ht="15.75">
      <c r="A156" s="1" t="s">
        <v>195</v>
      </c>
      <c r="B156" s="2" t="s">
        <v>42</v>
      </c>
      <c r="C156" s="3">
        <v>0</v>
      </c>
      <c r="D156" s="3">
        <v>0</v>
      </c>
      <c r="E156" s="4" t="s">
        <v>2</v>
      </c>
      <c r="F156" s="5">
        <v>0</v>
      </c>
      <c r="G156" s="5">
        <v>0</v>
      </c>
      <c r="H156" s="6" t="s">
        <v>2</v>
      </c>
      <c r="I156" s="7">
        <v>0</v>
      </c>
      <c r="J156" s="7">
        <v>0</v>
      </c>
      <c r="K156" s="8" t="s">
        <v>2</v>
      </c>
      <c r="L156" s="9"/>
      <c r="M156" s="13"/>
      <c r="N156" s="10"/>
      <c r="O156" s="1"/>
      <c r="P156" s="3">
        <v>0</v>
      </c>
      <c r="Q156" s="5">
        <v>0</v>
      </c>
      <c r="R156" s="5" t="s">
        <v>1257</v>
      </c>
      <c r="S156" s="7">
        <v>0</v>
      </c>
      <c r="T156" s="7" t="s">
        <v>1257</v>
      </c>
      <c r="U156" s="13"/>
      <c r="V156" s="9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</row>
    <row r="157" spans="1:46" ht="15.75">
      <c r="A157" s="1" t="s">
        <v>196</v>
      </c>
      <c r="B157" s="2" t="s">
        <v>112</v>
      </c>
      <c r="C157" s="3">
        <v>0</v>
      </c>
      <c r="D157" s="3">
        <v>0</v>
      </c>
      <c r="E157" s="4" t="s">
        <v>2</v>
      </c>
      <c r="F157" s="5">
        <v>0</v>
      </c>
      <c r="G157" s="5">
        <v>0</v>
      </c>
      <c r="H157" s="6" t="s">
        <v>2</v>
      </c>
      <c r="I157" s="7">
        <v>0</v>
      </c>
      <c r="J157" s="7">
        <v>0</v>
      </c>
      <c r="K157" s="8" t="s">
        <v>2</v>
      </c>
      <c r="L157" s="9"/>
      <c r="M157" s="9"/>
      <c r="N157" s="10"/>
      <c r="O157" s="1"/>
      <c r="P157" s="3">
        <v>0</v>
      </c>
      <c r="Q157" s="5">
        <v>0</v>
      </c>
      <c r="R157" s="5" t="s">
        <v>1257</v>
      </c>
      <c r="S157" s="7">
        <v>0</v>
      </c>
      <c r="T157" s="7" t="s">
        <v>1257</v>
      </c>
      <c r="U157" s="9"/>
      <c r="V157" s="9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</row>
    <row r="158" spans="1:46" ht="15.75">
      <c r="A158" s="1" t="s">
        <v>197</v>
      </c>
      <c r="B158" s="2" t="s">
        <v>112</v>
      </c>
      <c r="C158" s="3">
        <v>0</v>
      </c>
      <c r="D158" s="3">
        <v>0</v>
      </c>
      <c r="E158" s="4" t="s">
        <v>2</v>
      </c>
      <c r="F158" s="5">
        <v>0</v>
      </c>
      <c r="G158" s="5">
        <v>0</v>
      </c>
      <c r="H158" s="6" t="s">
        <v>2</v>
      </c>
      <c r="I158" s="7">
        <v>0</v>
      </c>
      <c r="J158" s="7">
        <v>0</v>
      </c>
      <c r="K158" s="8" t="s">
        <v>2</v>
      </c>
      <c r="L158" s="9"/>
      <c r="M158" s="9"/>
      <c r="N158" s="10"/>
      <c r="O158" s="1"/>
      <c r="P158" s="3">
        <v>0</v>
      </c>
      <c r="Q158" s="5">
        <v>0</v>
      </c>
      <c r="R158" s="5" t="s">
        <v>1257</v>
      </c>
      <c r="S158" s="7">
        <v>0</v>
      </c>
      <c r="T158" s="7" t="s">
        <v>1257</v>
      </c>
      <c r="U158" s="9"/>
      <c r="V158" s="9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</row>
    <row r="159" spans="1:46" ht="15.75">
      <c r="A159" s="1" t="s">
        <v>198</v>
      </c>
      <c r="B159" s="2" t="s">
        <v>112</v>
      </c>
      <c r="C159" s="3">
        <v>0</v>
      </c>
      <c r="D159" s="3">
        <v>0</v>
      </c>
      <c r="E159" s="4" t="s">
        <v>2</v>
      </c>
      <c r="F159" s="5">
        <v>0</v>
      </c>
      <c r="G159" s="5">
        <v>0</v>
      </c>
      <c r="H159" s="6" t="s">
        <v>2</v>
      </c>
      <c r="I159" s="7">
        <v>0</v>
      </c>
      <c r="J159" s="7">
        <v>0</v>
      </c>
      <c r="K159" s="8" t="s">
        <v>2</v>
      </c>
      <c r="L159" s="9"/>
      <c r="M159" s="9"/>
      <c r="N159" s="10"/>
      <c r="O159" s="1"/>
      <c r="P159" s="3">
        <v>0</v>
      </c>
      <c r="Q159" s="5">
        <v>0</v>
      </c>
      <c r="R159" s="5" t="s">
        <v>1257</v>
      </c>
      <c r="S159" s="7">
        <v>0</v>
      </c>
      <c r="T159" s="7" t="s">
        <v>1257</v>
      </c>
      <c r="U159" s="9"/>
      <c r="V159" s="9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</row>
    <row r="160" spans="1:46" ht="15.75">
      <c r="A160" s="1" t="s">
        <v>199</v>
      </c>
      <c r="B160" s="2" t="s">
        <v>112</v>
      </c>
      <c r="C160" s="3">
        <v>0</v>
      </c>
      <c r="D160" s="3">
        <v>0</v>
      </c>
      <c r="E160" s="4" t="s">
        <v>2</v>
      </c>
      <c r="F160" s="5">
        <v>0</v>
      </c>
      <c r="G160" s="5">
        <v>0</v>
      </c>
      <c r="H160" s="6" t="s">
        <v>2</v>
      </c>
      <c r="I160" s="7">
        <v>0</v>
      </c>
      <c r="J160" s="7">
        <v>0</v>
      </c>
      <c r="K160" s="8" t="s">
        <v>2</v>
      </c>
      <c r="L160" s="9"/>
      <c r="M160" s="9"/>
      <c r="N160" s="10"/>
      <c r="O160" s="1"/>
      <c r="P160" s="3">
        <v>0</v>
      </c>
      <c r="Q160" s="5">
        <v>0</v>
      </c>
      <c r="R160" s="5" t="s">
        <v>1257</v>
      </c>
      <c r="S160" s="7">
        <v>0</v>
      </c>
      <c r="T160" s="7" t="s">
        <v>1257</v>
      </c>
      <c r="U160" s="9"/>
      <c r="V160" s="9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</row>
    <row r="161" spans="1:46" ht="15.75">
      <c r="A161" s="1" t="s">
        <v>200</v>
      </c>
      <c r="B161" s="2" t="s">
        <v>1</v>
      </c>
      <c r="C161" s="3">
        <v>0</v>
      </c>
      <c r="D161" s="3">
        <v>0</v>
      </c>
      <c r="E161" s="4" t="s">
        <v>2</v>
      </c>
      <c r="F161" s="5">
        <v>0</v>
      </c>
      <c r="G161" s="5">
        <v>0</v>
      </c>
      <c r="H161" s="6" t="s">
        <v>2</v>
      </c>
      <c r="I161" s="7">
        <v>0</v>
      </c>
      <c r="J161" s="7">
        <v>0</v>
      </c>
      <c r="K161" s="8" t="s">
        <v>2</v>
      </c>
      <c r="L161" s="9">
        <v>0</v>
      </c>
      <c r="M161" s="9">
        <v>0</v>
      </c>
      <c r="N161" s="10" t="s">
        <v>2</v>
      </c>
      <c r="O161" s="1"/>
      <c r="P161" s="3">
        <v>0</v>
      </c>
      <c r="Q161" s="5">
        <v>0</v>
      </c>
      <c r="R161" s="5" t="s">
        <v>1257</v>
      </c>
      <c r="S161" s="7">
        <v>0</v>
      </c>
      <c r="T161" s="7" t="s">
        <v>1257</v>
      </c>
      <c r="U161" s="9">
        <v>0</v>
      </c>
      <c r="V161" s="9" t="s">
        <v>1257</v>
      </c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</row>
    <row r="162" spans="1:46" ht="15.75">
      <c r="A162" s="1" t="s">
        <v>201</v>
      </c>
      <c r="B162" s="2" t="s">
        <v>6</v>
      </c>
      <c r="C162" s="3">
        <v>0</v>
      </c>
      <c r="D162" s="3">
        <v>0</v>
      </c>
      <c r="E162" s="4" t="s">
        <v>2</v>
      </c>
      <c r="F162" s="5">
        <v>0</v>
      </c>
      <c r="G162" s="5">
        <v>0</v>
      </c>
      <c r="H162" s="6" t="s">
        <v>2</v>
      </c>
      <c r="I162" s="7">
        <v>0</v>
      </c>
      <c r="J162" s="7">
        <v>0</v>
      </c>
      <c r="K162" s="8" t="s">
        <v>2</v>
      </c>
      <c r="L162" s="9">
        <v>0</v>
      </c>
      <c r="M162" s="9">
        <v>0</v>
      </c>
      <c r="N162" s="10" t="s">
        <v>2</v>
      </c>
      <c r="O162" s="1"/>
      <c r="P162" s="3">
        <v>0</v>
      </c>
      <c r="Q162" s="5">
        <v>0</v>
      </c>
      <c r="R162" s="5" t="s">
        <v>1257</v>
      </c>
      <c r="S162" s="7">
        <v>0</v>
      </c>
      <c r="T162" s="7" t="s">
        <v>1257</v>
      </c>
      <c r="U162" s="9">
        <v>0</v>
      </c>
      <c r="V162" s="9" t="s">
        <v>1257</v>
      </c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</row>
    <row r="163" spans="1:46" ht="15.75">
      <c r="A163" s="1" t="s">
        <v>202</v>
      </c>
      <c r="B163" s="2" t="s">
        <v>112</v>
      </c>
      <c r="C163" s="3">
        <v>0</v>
      </c>
      <c r="D163" s="3">
        <v>0</v>
      </c>
      <c r="E163" s="4" t="s">
        <v>2</v>
      </c>
      <c r="F163" s="5">
        <v>0</v>
      </c>
      <c r="G163" s="5">
        <v>0</v>
      </c>
      <c r="H163" s="6" t="s">
        <v>2</v>
      </c>
      <c r="I163" s="7">
        <v>0</v>
      </c>
      <c r="J163" s="7">
        <v>0</v>
      </c>
      <c r="K163" s="8" t="s">
        <v>2</v>
      </c>
      <c r="L163" s="9">
        <v>0</v>
      </c>
      <c r="M163" s="13">
        <v>2.4314715631466001E-4</v>
      </c>
      <c r="N163" s="10" t="s">
        <v>2</v>
      </c>
      <c r="O163" s="1"/>
      <c r="P163" s="3">
        <v>0</v>
      </c>
      <c r="Q163" s="5">
        <v>0</v>
      </c>
      <c r="R163" s="5" t="s">
        <v>1257</v>
      </c>
      <c r="S163" s="7">
        <v>0</v>
      </c>
      <c r="T163" s="7" t="s">
        <v>1257</v>
      </c>
      <c r="U163" s="9">
        <v>0</v>
      </c>
      <c r="V163" s="9" t="s">
        <v>1257</v>
      </c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</row>
    <row r="164" spans="1:46" ht="15.75">
      <c r="A164" s="1" t="s">
        <v>203</v>
      </c>
      <c r="B164" s="1"/>
      <c r="C164" s="3">
        <v>0</v>
      </c>
      <c r="D164" s="3">
        <v>0</v>
      </c>
      <c r="E164" s="4" t="s">
        <v>2</v>
      </c>
      <c r="F164" s="5">
        <v>0</v>
      </c>
      <c r="G164" s="5">
        <v>0</v>
      </c>
      <c r="H164" s="6" t="s">
        <v>2</v>
      </c>
      <c r="I164" s="7">
        <v>0</v>
      </c>
      <c r="J164" s="7">
        <v>0</v>
      </c>
      <c r="K164" s="8" t="s">
        <v>2</v>
      </c>
      <c r="L164" s="9"/>
      <c r="M164" s="9"/>
      <c r="N164" s="10"/>
      <c r="O164" s="1"/>
      <c r="P164" s="3">
        <v>0</v>
      </c>
      <c r="Q164" s="5">
        <v>0</v>
      </c>
      <c r="R164" s="5" t="s">
        <v>1257</v>
      </c>
      <c r="S164" s="7">
        <v>0</v>
      </c>
      <c r="T164" s="7" t="s">
        <v>1257</v>
      </c>
      <c r="U164" s="9"/>
      <c r="V164" s="9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</row>
    <row r="165" spans="1:46" ht="15.75">
      <c r="A165" s="1" t="s">
        <v>204</v>
      </c>
      <c r="B165" s="1"/>
      <c r="C165" s="3">
        <v>0</v>
      </c>
      <c r="D165" s="3">
        <v>0</v>
      </c>
      <c r="E165" s="4" t="s">
        <v>2</v>
      </c>
      <c r="F165" s="5">
        <v>0</v>
      </c>
      <c r="G165" s="5">
        <v>0</v>
      </c>
      <c r="H165" s="6" t="s">
        <v>2</v>
      </c>
      <c r="I165" s="7">
        <v>0</v>
      </c>
      <c r="J165" s="7">
        <v>0</v>
      </c>
      <c r="K165" s="8" t="s">
        <v>2</v>
      </c>
      <c r="L165" s="9">
        <v>0</v>
      </c>
      <c r="M165" s="9">
        <v>0</v>
      </c>
      <c r="N165" s="10" t="s">
        <v>2</v>
      </c>
      <c r="O165" s="1"/>
      <c r="P165" s="3">
        <v>0</v>
      </c>
      <c r="Q165" s="5">
        <v>0</v>
      </c>
      <c r="R165" s="5" t="s">
        <v>1257</v>
      </c>
      <c r="S165" s="7">
        <v>0</v>
      </c>
      <c r="T165" s="7" t="s">
        <v>1257</v>
      </c>
      <c r="U165" s="9">
        <v>0</v>
      </c>
      <c r="V165" s="9" t="s">
        <v>1257</v>
      </c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</row>
    <row r="166" spans="1:46" ht="15.75">
      <c r="A166" s="1" t="s">
        <v>205</v>
      </c>
      <c r="B166" s="1"/>
      <c r="C166" s="3">
        <v>0</v>
      </c>
      <c r="D166" s="3">
        <v>0</v>
      </c>
      <c r="E166" s="4" t="s">
        <v>2</v>
      </c>
      <c r="F166" s="5">
        <v>0</v>
      </c>
      <c r="G166" s="5">
        <v>0</v>
      </c>
      <c r="H166" s="6" t="s">
        <v>2</v>
      </c>
      <c r="I166" s="7">
        <v>0</v>
      </c>
      <c r="J166" s="7">
        <v>0</v>
      </c>
      <c r="K166" s="8" t="s">
        <v>2</v>
      </c>
      <c r="L166" s="9">
        <v>0</v>
      </c>
      <c r="M166" s="9">
        <v>0</v>
      </c>
      <c r="N166" s="10" t="s">
        <v>2</v>
      </c>
      <c r="O166" s="1"/>
      <c r="P166" s="3">
        <v>0</v>
      </c>
      <c r="Q166" s="5">
        <v>0</v>
      </c>
      <c r="R166" s="5" t="s">
        <v>1257</v>
      </c>
      <c r="S166" s="7">
        <v>0</v>
      </c>
      <c r="T166" s="7" t="s">
        <v>1257</v>
      </c>
      <c r="U166" s="9">
        <v>0</v>
      </c>
      <c r="V166" s="9" t="s">
        <v>1257</v>
      </c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</row>
    <row r="167" spans="1:46" ht="15.75">
      <c r="A167" s="1" t="s">
        <v>206</v>
      </c>
      <c r="B167" s="1"/>
      <c r="C167" s="3">
        <v>0</v>
      </c>
      <c r="D167" s="3">
        <v>0</v>
      </c>
      <c r="E167" s="4" t="s">
        <v>2</v>
      </c>
      <c r="F167" s="5">
        <v>0</v>
      </c>
      <c r="G167" s="5">
        <v>0</v>
      </c>
      <c r="H167" s="6" t="s">
        <v>2</v>
      </c>
      <c r="I167" s="7">
        <v>0</v>
      </c>
      <c r="J167" s="7">
        <v>0</v>
      </c>
      <c r="K167" s="8" t="s">
        <v>2</v>
      </c>
      <c r="L167" s="9">
        <v>0</v>
      </c>
      <c r="M167" s="9">
        <v>0</v>
      </c>
      <c r="N167" s="10" t="s">
        <v>2</v>
      </c>
      <c r="O167" s="1"/>
      <c r="P167" s="3">
        <v>0</v>
      </c>
      <c r="Q167" s="5">
        <v>0</v>
      </c>
      <c r="R167" s="5" t="s">
        <v>1257</v>
      </c>
      <c r="S167" s="7">
        <v>0</v>
      </c>
      <c r="T167" s="7" t="s">
        <v>1257</v>
      </c>
      <c r="U167" s="9">
        <v>0</v>
      </c>
      <c r="V167" s="9" t="s">
        <v>1257</v>
      </c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</row>
    <row r="168" spans="1:46" ht="15.75">
      <c r="A168" s="1" t="s">
        <v>207</v>
      </c>
      <c r="B168" s="1"/>
      <c r="C168" s="3">
        <v>0</v>
      </c>
      <c r="D168" s="3">
        <v>0</v>
      </c>
      <c r="E168" s="4" t="s">
        <v>2</v>
      </c>
      <c r="F168" s="5">
        <v>0</v>
      </c>
      <c r="G168" s="5">
        <v>0</v>
      </c>
      <c r="H168" s="6" t="s">
        <v>2</v>
      </c>
      <c r="I168" s="7">
        <v>0</v>
      </c>
      <c r="J168" s="7">
        <v>0</v>
      </c>
      <c r="K168" s="8" t="s">
        <v>2</v>
      </c>
      <c r="L168" s="9">
        <v>0</v>
      </c>
      <c r="M168" s="9">
        <v>0</v>
      </c>
      <c r="N168" s="10" t="s">
        <v>2</v>
      </c>
      <c r="O168" s="1"/>
      <c r="P168" s="3">
        <v>0</v>
      </c>
      <c r="Q168" s="5">
        <v>0</v>
      </c>
      <c r="R168" s="5" t="s">
        <v>1257</v>
      </c>
      <c r="S168" s="7">
        <v>0</v>
      </c>
      <c r="T168" s="7" t="s">
        <v>1257</v>
      </c>
      <c r="U168" s="9">
        <v>0</v>
      </c>
      <c r="V168" s="9" t="s">
        <v>1257</v>
      </c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</row>
    <row r="169" spans="1:46" ht="15.75">
      <c r="A169" s="1" t="s">
        <v>208</v>
      </c>
      <c r="B169" s="1"/>
      <c r="C169" s="3">
        <v>0</v>
      </c>
      <c r="D169" s="3">
        <v>0</v>
      </c>
      <c r="E169" s="4" t="s">
        <v>2</v>
      </c>
      <c r="F169" s="5">
        <v>0</v>
      </c>
      <c r="G169" s="5">
        <v>0</v>
      </c>
      <c r="H169" s="6" t="s">
        <v>2</v>
      </c>
      <c r="I169" s="7">
        <v>0</v>
      </c>
      <c r="J169" s="7">
        <v>0</v>
      </c>
      <c r="K169" s="8" t="s">
        <v>2</v>
      </c>
      <c r="L169" s="9">
        <v>0</v>
      </c>
      <c r="M169" s="9">
        <v>0</v>
      </c>
      <c r="N169" s="10" t="s">
        <v>2</v>
      </c>
      <c r="O169" s="1"/>
      <c r="P169" s="3">
        <v>0</v>
      </c>
      <c r="Q169" s="5">
        <v>0</v>
      </c>
      <c r="R169" s="5" t="s">
        <v>1257</v>
      </c>
      <c r="S169" s="7">
        <v>0</v>
      </c>
      <c r="T169" s="7" t="s">
        <v>1257</v>
      </c>
      <c r="U169" s="9">
        <v>0</v>
      </c>
      <c r="V169" s="9" t="s">
        <v>1257</v>
      </c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</row>
    <row r="170" spans="1:46" ht="15.75">
      <c r="A170" s="1" t="s">
        <v>209</v>
      </c>
      <c r="B170" s="1"/>
      <c r="C170" s="3">
        <v>0</v>
      </c>
      <c r="D170" s="3">
        <v>0</v>
      </c>
      <c r="E170" s="4" t="s">
        <v>2</v>
      </c>
      <c r="F170" s="5">
        <v>0</v>
      </c>
      <c r="G170" s="5">
        <v>0</v>
      </c>
      <c r="H170" s="6" t="s">
        <v>2</v>
      </c>
      <c r="I170" s="7">
        <v>0</v>
      </c>
      <c r="J170" s="7">
        <v>0</v>
      </c>
      <c r="K170" s="8" t="s">
        <v>2</v>
      </c>
      <c r="L170" s="9">
        <v>0</v>
      </c>
      <c r="M170" s="9">
        <v>0</v>
      </c>
      <c r="N170" s="10" t="s">
        <v>2</v>
      </c>
      <c r="O170" s="1"/>
      <c r="P170" s="3">
        <v>0</v>
      </c>
      <c r="Q170" s="5">
        <v>0</v>
      </c>
      <c r="R170" s="5" t="s">
        <v>1257</v>
      </c>
      <c r="S170" s="7">
        <v>0</v>
      </c>
      <c r="T170" s="7" t="s">
        <v>1257</v>
      </c>
      <c r="U170" s="9">
        <v>0</v>
      </c>
      <c r="V170" s="9" t="s">
        <v>1257</v>
      </c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</row>
    <row r="171" spans="1:46" ht="15.75">
      <c r="A171" s="1" t="s">
        <v>210</v>
      </c>
      <c r="B171" s="1"/>
      <c r="C171" s="3">
        <v>0</v>
      </c>
      <c r="D171" s="3">
        <v>0</v>
      </c>
      <c r="E171" s="4" t="s">
        <v>2</v>
      </c>
      <c r="F171" s="5">
        <v>0</v>
      </c>
      <c r="G171" s="5">
        <v>0</v>
      </c>
      <c r="H171" s="6" t="s">
        <v>2</v>
      </c>
      <c r="I171" s="7">
        <v>0</v>
      </c>
      <c r="J171" s="7">
        <v>0</v>
      </c>
      <c r="K171" s="8" t="s">
        <v>2</v>
      </c>
      <c r="L171" s="9">
        <v>0</v>
      </c>
      <c r="M171" s="9">
        <v>0</v>
      </c>
      <c r="N171" s="10" t="s">
        <v>2</v>
      </c>
      <c r="O171" s="1"/>
      <c r="P171" s="3">
        <v>0</v>
      </c>
      <c r="Q171" s="5">
        <v>0</v>
      </c>
      <c r="R171" s="5" t="s">
        <v>1257</v>
      </c>
      <c r="S171" s="7">
        <v>0</v>
      </c>
      <c r="T171" s="7" t="s">
        <v>1257</v>
      </c>
      <c r="U171" s="9">
        <v>0</v>
      </c>
      <c r="V171" s="9" t="s">
        <v>1257</v>
      </c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</row>
    <row r="172" spans="1:46" ht="15.75">
      <c r="A172" s="1" t="s">
        <v>211</v>
      </c>
      <c r="B172" s="1"/>
      <c r="C172" s="3">
        <v>0</v>
      </c>
      <c r="D172" s="3">
        <v>0</v>
      </c>
      <c r="E172" s="4" t="s">
        <v>2</v>
      </c>
      <c r="F172" s="5">
        <v>0</v>
      </c>
      <c r="G172" s="5">
        <v>0</v>
      </c>
      <c r="H172" s="6" t="s">
        <v>2</v>
      </c>
      <c r="I172" s="7">
        <v>0</v>
      </c>
      <c r="J172" s="7">
        <v>0</v>
      </c>
      <c r="K172" s="8" t="s">
        <v>2</v>
      </c>
      <c r="L172" s="9">
        <v>0</v>
      </c>
      <c r="M172" s="9">
        <v>0</v>
      </c>
      <c r="N172" s="10" t="s">
        <v>2</v>
      </c>
      <c r="O172" s="1"/>
      <c r="P172" s="3">
        <v>0</v>
      </c>
      <c r="Q172" s="5">
        <v>0</v>
      </c>
      <c r="R172" s="5" t="s">
        <v>1257</v>
      </c>
      <c r="S172" s="7">
        <v>0</v>
      </c>
      <c r="T172" s="7" t="s">
        <v>1257</v>
      </c>
      <c r="U172" s="9">
        <v>0</v>
      </c>
      <c r="V172" s="9" t="s">
        <v>1257</v>
      </c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</row>
    <row r="173" spans="1:46" ht="15.75">
      <c r="A173" s="1" t="s">
        <v>212</v>
      </c>
      <c r="B173" s="1"/>
      <c r="C173" s="3">
        <v>0</v>
      </c>
      <c r="D173" s="3">
        <v>0</v>
      </c>
      <c r="E173" s="4" t="s">
        <v>2</v>
      </c>
      <c r="F173" s="5">
        <v>0</v>
      </c>
      <c r="G173" s="5">
        <v>0</v>
      </c>
      <c r="H173" s="6" t="s">
        <v>2</v>
      </c>
      <c r="I173" s="7">
        <v>0</v>
      </c>
      <c r="J173" s="7">
        <v>0</v>
      </c>
      <c r="K173" s="8" t="s">
        <v>2</v>
      </c>
      <c r="L173" s="9">
        <v>0</v>
      </c>
      <c r="M173" s="9">
        <v>0</v>
      </c>
      <c r="N173" s="10" t="s">
        <v>2</v>
      </c>
      <c r="O173" s="1"/>
      <c r="P173" s="3">
        <v>0</v>
      </c>
      <c r="Q173" s="5">
        <v>0</v>
      </c>
      <c r="R173" s="5" t="s">
        <v>1257</v>
      </c>
      <c r="S173" s="7">
        <v>0</v>
      </c>
      <c r="T173" s="7" t="s">
        <v>1257</v>
      </c>
      <c r="U173" s="9">
        <v>0</v>
      </c>
      <c r="V173" s="9" t="s">
        <v>1257</v>
      </c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</row>
    <row r="174" spans="1:46" ht="15.75">
      <c r="A174" s="1" t="s">
        <v>213</v>
      </c>
      <c r="B174" s="1"/>
      <c r="C174" s="3">
        <v>0</v>
      </c>
      <c r="D174" s="3">
        <v>0</v>
      </c>
      <c r="E174" s="4" t="s">
        <v>2</v>
      </c>
      <c r="F174" s="5">
        <v>0</v>
      </c>
      <c r="G174" s="5">
        <v>0</v>
      </c>
      <c r="H174" s="6" t="s">
        <v>2</v>
      </c>
      <c r="I174" s="12">
        <v>-1.45519152283668E-11</v>
      </c>
      <c r="J174" s="12">
        <v>-1.45519152283668E-11</v>
      </c>
      <c r="K174" s="8" t="s">
        <v>2</v>
      </c>
      <c r="L174" s="9">
        <v>0</v>
      </c>
      <c r="M174" s="9">
        <v>0</v>
      </c>
      <c r="N174" s="10" t="s">
        <v>2</v>
      </c>
      <c r="O174" s="1"/>
      <c r="P174" s="3">
        <v>0</v>
      </c>
      <c r="Q174" s="11">
        <v>1.45519152283668E-11</v>
      </c>
      <c r="R174" s="5" t="s">
        <v>1257</v>
      </c>
      <c r="S174" s="12">
        <v>7.2759576141834202E-12</v>
      </c>
      <c r="T174" s="7" t="s">
        <v>1299</v>
      </c>
      <c r="U174" s="9">
        <v>0</v>
      </c>
      <c r="V174" s="9" t="s">
        <v>1257</v>
      </c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</row>
    <row r="175" spans="1:46" ht="15.75">
      <c r="A175" s="1" t="s">
        <v>214</v>
      </c>
      <c r="B175" s="1"/>
      <c r="C175" s="3">
        <v>0</v>
      </c>
      <c r="D175" s="3">
        <v>0</v>
      </c>
      <c r="E175" s="4" t="s">
        <v>2</v>
      </c>
      <c r="F175" s="5">
        <v>0</v>
      </c>
      <c r="G175" s="5">
        <v>0</v>
      </c>
      <c r="H175" s="6" t="s">
        <v>2</v>
      </c>
      <c r="I175" s="7">
        <v>0</v>
      </c>
      <c r="J175" s="7">
        <v>0</v>
      </c>
      <c r="K175" s="8" t="s">
        <v>2</v>
      </c>
      <c r="L175" s="9">
        <v>0</v>
      </c>
      <c r="M175" s="9">
        <v>0</v>
      </c>
      <c r="N175" s="10" t="s">
        <v>2</v>
      </c>
      <c r="O175" s="1"/>
      <c r="P175" s="3">
        <v>0</v>
      </c>
      <c r="Q175" s="5">
        <v>0</v>
      </c>
      <c r="R175" s="5" t="s">
        <v>1257</v>
      </c>
      <c r="S175" s="7">
        <v>0</v>
      </c>
      <c r="T175" s="7" t="s">
        <v>1257</v>
      </c>
      <c r="U175" s="9">
        <v>0</v>
      </c>
      <c r="V175" s="9" t="s">
        <v>1257</v>
      </c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</row>
    <row r="176" spans="1:46" ht="15.75">
      <c r="A176" s="1" t="s">
        <v>215</v>
      </c>
      <c r="B176" s="1"/>
      <c r="C176" s="3">
        <v>0</v>
      </c>
      <c r="D176" s="3">
        <v>0</v>
      </c>
      <c r="E176" s="4" t="s">
        <v>2</v>
      </c>
      <c r="F176" s="5">
        <v>0</v>
      </c>
      <c r="G176" s="5">
        <v>0</v>
      </c>
      <c r="H176" s="6" t="s">
        <v>2</v>
      </c>
      <c r="I176" s="7">
        <v>0</v>
      </c>
      <c r="J176" s="7">
        <v>0</v>
      </c>
      <c r="K176" s="8" t="s">
        <v>2</v>
      </c>
      <c r="L176" s="9">
        <v>0</v>
      </c>
      <c r="M176" s="9">
        <v>0</v>
      </c>
      <c r="N176" s="10" t="s">
        <v>2</v>
      </c>
      <c r="O176" s="1"/>
      <c r="P176" s="3">
        <v>0</v>
      </c>
      <c r="Q176" s="5">
        <v>0</v>
      </c>
      <c r="R176" s="5" t="s">
        <v>1257</v>
      </c>
      <c r="S176" s="7">
        <v>0</v>
      </c>
      <c r="T176" s="7" t="s">
        <v>1257</v>
      </c>
      <c r="U176" s="9">
        <v>0</v>
      </c>
      <c r="V176" s="9" t="s">
        <v>1257</v>
      </c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</row>
    <row r="177" spans="1:46" ht="15.75">
      <c r="A177" s="1" t="s">
        <v>216</v>
      </c>
      <c r="B177" s="1"/>
      <c r="C177" s="3">
        <v>0</v>
      </c>
      <c r="D177" s="3">
        <v>0</v>
      </c>
      <c r="E177" s="4" t="s">
        <v>2</v>
      </c>
      <c r="F177" s="5">
        <v>0</v>
      </c>
      <c r="G177" s="5">
        <v>0</v>
      </c>
      <c r="H177" s="6" t="s">
        <v>2</v>
      </c>
      <c r="I177" s="7">
        <v>0</v>
      </c>
      <c r="J177" s="7">
        <v>0</v>
      </c>
      <c r="K177" s="8" t="s">
        <v>2</v>
      </c>
      <c r="L177" s="9">
        <v>0</v>
      </c>
      <c r="M177" s="9">
        <v>0</v>
      </c>
      <c r="N177" s="10" t="s">
        <v>2</v>
      </c>
      <c r="O177" s="1"/>
      <c r="P177" s="3">
        <v>0</v>
      </c>
      <c r="Q177" s="5">
        <v>0</v>
      </c>
      <c r="R177" s="5" t="s">
        <v>1257</v>
      </c>
      <c r="S177" s="7">
        <v>0</v>
      </c>
      <c r="T177" s="7" t="s">
        <v>1257</v>
      </c>
      <c r="U177" s="9">
        <v>0</v>
      </c>
      <c r="V177" s="9" t="s">
        <v>1257</v>
      </c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</row>
    <row r="178" spans="1:46" ht="15.75">
      <c r="A178" s="1" t="s">
        <v>217</v>
      </c>
      <c r="B178" s="1"/>
      <c r="C178" s="3">
        <v>0</v>
      </c>
      <c r="D178" s="3">
        <v>0</v>
      </c>
      <c r="E178" s="4" t="s">
        <v>2</v>
      </c>
      <c r="F178" s="5">
        <v>0</v>
      </c>
      <c r="G178" s="5">
        <v>0</v>
      </c>
      <c r="H178" s="6" t="s">
        <v>2</v>
      </c>
      <c r="I178" s="7">
        <v>0</v>
      </c>
      <c r="J178" s="7">
        <v>0</v>
      </c>
      <c r="K178" s="8" t="s">
        <v>2</v>
      </c>
      <c r="L178" s="9">
        <v>0</v>
      </c>
      <c r="M178" s="9">
        <v>0</v>
      </c>
      <c r="N178" s="10" t="s">
        <v>2</v>
      </c>
      <c r="O178" s="1"/>
      <c r="P178" s="3">
        <v>0</v>
      </c>
      <c r="Q178" s="5">
        <v>0</v>
      </c>
      <c r="R178" s="5" t="s">
        <v>1257</v>
      </c>
      <c r="S178" s="7">
        <v>0</v>
      </c>
      <c r="T178" s="7" t="s">
        <v>1257</v>
      </c>
      <c r="U178" s="9">
        <v>0</v>
      </c>
      <c r="V178" s="9" t="s">
        <v>1257</v>
      </c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</row>
    <row r="179" spans="1:46" ht="15.75">
      <c r="A179" s="1" t="s">
        <v>218</v>
      </c>
      <c r="B179" s="1"/>
      <c r="C179" s="3">
        <v>0</v>
      </c>
      <c r="D179" s="3">
        <v>0</v>
      </c>
      <c r="E179" s="4" t="s">
        <v>2</v>
      </c>
      <c r="F179" s="5">
        <v>0</v>
      </c>
      <c r="G179" s="5">
        <v>0</v>
      </c>
      <c r="H179" s="6" t="s">
        <v>2</v>
      </c>
      <c r="I179" s="7">
        <v>0</v>
      </c>
      <c r="J179" s="7">
        <v>0</v>
      </c>
      <c r="K179" s="8" t="s">
        <v>2</v>
      </c>
      <c r="L179" s="9">
        <v>0</v>
      </c>
      <c r="M179" s="9">
        <v>0</v>
      </c>
      <c r="N179" s="10" t="s">
        <v>2</v>
      </c>
      <c r="O179" s="1"/>
      <c r="P179" s="3">
        <v>0</v>
      </c>
      <c r="Q179" s="5">
        <v>0</v>
      </c>
      <c r="R179" s="5" t="s">
        <v>1257</v>
      </c>
      <c r="S179" s="7">
        <v>0</v>
      </c>
      <c r="T179" s="7" t="s">
        <v>1257</v>
      </c>
      <c r="U179" s="9">
        <v>0</v>
      </c>
      <c r="V179" s="9" t="s">
        <v>1257</v>
      </c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</row>
    <row r="180" spans="1:46" ht="15.75">
      <c r="A180" s="1" t="s">
        <v>219</v>
      </c>
      <c r="B180" s="1"/>
      <c r="C180" s="3">
        <v>0</v>
      </c>
      <c r="D180" s="3">
        <v>0</v>
      </c>
      <c r="E180" s="4" t="s">
        <v>2</v>
      </c>
      <c r="F180" s="5">
        <v>0</v>
      </c>
      <c r="G180" s="5">
        <v>0</v>
      </c>
      <c r="H180" s="6" t="s">
        <v>2</v>
      </c>
      <c r="I180" s="7">
        <v>0</v>
      </c>
      <c r="J180" s="7">
        <v>0</v>
      </c>
      <c r="K180" s="8" t="s">
        <v>2</v>
      </c>
      <c r="L180" s="9">
        <v>0</v>
      </c>
      <c r="M180" s="9">
        <v>0</v>
      </c>
      <c r="N180" s="10" t="s">
        <v>2</v>
      </c>
      <c r="O180" s="1"/>
      <c r="P180" s="3">
        <v>0</v>
      </c>
      <c r="Q180" s="5">
        <v>0</v>
      </c>
      <c r="R180" s="5" t="s">
        <v>1257</v>
      </c>
      <c r="S180" s="7">
        <v>0</v>
      </c>
      <c r="T180" s="7" t="s">
        <v>1257</v>
      </c>
      <c r="U180" s="9">
        <v>0</v>
      </c>
      <c r="V180" s="9" t="s">
        <v>1257</v>
      </c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</row>
    <row r="181" spans="1:46" ht="15.75">
      <c r="A181" s="1" t="s">
        <v>220</v>
      </c>
      <c r="B181" s="1"/>
      <c r="C181" s="3">
        <v>0</v>
      </c>
      <c r="D181" s="3">
        <v>0</v>
      </c>
      <c r="E181" s="4" t="s">
        <v>2</v>
      </c>
      <c r="F181" s="5">
        <v>0</v>
      </c>
      <c r="G181" s="5">
        <v>0</v>
      </c>
      <c r="H181" s="6" t="s">
        <v>2</v>
      </c>
      <c r="I181" s="7">
        <v>0</v>
      </c>
      <c r="J181" s="7">
        <v>0</v>
      </c>
      <c r="K181" s="8" t="s">
        <v>2</v>
      </c>
      <c r="L181" s="9">
        <v>0</v>
      </c>
      <c r="M181" s="9">
        <v>0</v>
      </c>
      <c r="N181" s="10" t="s">
        <v>2</v>
      </c>
      <c r="O181" s="1"/>
      <c r="P181" s="3">
        <v>0</v>
      </c>
      <c r="Q181" s="5">
        <v>0</v>
      </c>
      <c r="R181" s="5" t="s">
        <v>1257</v>
      </c>
      <c r="S181" s="7">
        <v>0</v>
      </c>
      <c r="T181" s="7" t="s">
        <v>1257</v>
      </c>
      <c r="U181" s="9">
        <v>0</v>
      </c>
      <c r="V181" s="9" t="s">
        <v>1257</v>
      </c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</row>
    <row r="182" spans="1:46" ht="15.75">
      <c r="A182" s="1" t="s">
        <v>221</v>
      </c>
      <c r="B182" s="1"/>
      <c r="C182" s="3">
        <v>0</v>
      </c>
      <c r="D182" s="3">
        <v>0</v>
      </c>
      <c r="E182" s="4" t="s">
        <v>2</v>
      </c>
      <c r="F182" s="5">
        <v>0</v>
      </c>
      <c r="G182" s="5">
        <v>0</v>
      </c>
      <c r="H182" s="6" t="s">
        <v>2</v>
      </c>
      <c r="I182" s="7">
        <v>0</v>
      </c>
      <c r="J182" s="7">
        <v>0</v>
      </c>
      <c r="K182" s="8" t="s">
        <v>2</v>
      </c>
      <c r="L182" s="9">
        <v>0</v>
      </c>
      <c r="M182" s="9">
        <v>0</v>
      </c>
      <c r="N182" s="10" t="s">
        <v>2</v>
      </c>
      <c r="O182" s="1"/>
      <c r="P182" s="3">
        <v>0</v>
      </c>
      <c r="Q182" s="5">
        <v>0</v>
      </c>
      <c r="R182" s="5" t="s">
        <v>1257</v>
      </c>
      <c r="S182" s="7">
        <v>0</v>
      </c>
      <c r="T182" s="7" t="s">
        <v>1257</v>
      </c>
      <c r="U182" s="9">
        <v>0</v>
      </c>
      <c r="V182" s="9" t="s">
        <v>1257</v>
      </c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</row>
    <row r="183" spans="1:46" ht="15.75">
      <c r="A183" s="1" t="s">
        <v>222</v>
      </c>
      <c r="B183" s="1"/>
      <c r="C183" s="3">
        <v>0</v>
      </c>
      <c r="D183" s="3">
        <v>0</v>
      </c>
      <c r="E183" s="4" t="s">
        <v>2</v>
      </c>
      <c r="F183" s="5">
        <v>0</v>
      </c>
      <c r="G183" s="5">
        <v>0</v>
      </c>
      <c r="H183" s="6" t="s">
        <v>2</v>
      </c>
      <c r="I183" s="7">
        <v>0</v>
      </c>
      <c r="J183" s="7">
        <v>0</v>
      </c>
      <c r="K183" s="8" t="s">
        <v>2</v>
      </c>
      <c r="L183" s="9">
        <v>0</v>
      </c>
      <c r="M183" s="9">
        <v>0</v>
      </c>
      <c r="N183" s="10" t="s">
        <v>2</v>
      </c>
      <c r="O183" s="1"/>
      <c r="P183" s="3">
        <v>0</v>
      </c>
      <c r="Q183" s="5">
        <v>0</v>
      </c>
      <c r="R183" s="5" t="s">
        <v>1257</v>
      </c>
      <c r="S183" s="7">
        <v>0</v>
      </c>
      <c r="T183" s="7" t="s">
        <v>1257</v>
      </c>
      <c r="U183" s="9">
        <v>0</v>
      </c>
      <c r="V183" s="9" t="s">
        <v>1257</v>
      </c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</row>
    <row r="184" spans="1:46" ht="15.75">
      <c r="A184" s="1" t="s">
        <v>223</v>
      </c>
      <c r="B184" s="1"/>
      <c r="C184" s="3">
        <v>0</v>
      </c>
      <c r="D184" s="3">
        <v>0</v>
      </c>
      <c r="E184" s="4" t="s">
        <v>2</v>
      </c>
      <c r="F184" s="5">
        <v>0</v>
      </c>
      <c r="G184" s="5">
        <v>0</v>
      </c>
      <c r="H184" s="6" t="s">
        <v>2</v>
      </c>
      <c r="I184" s="7">
        <v>0</v>
      </c>
      <c r="J184" s="7">
        <v>0</v>
      </c>
      <c r="K184" s="8" t="s">
        <v>2</v>
      </c>
      <c r="L184" s="9">
        <v>0</v>
      </c>
      <c r="M184" s="9">
        <v>0</v>
      </c>
      <c r="N184" s="10" t="s">
        <v>2</v>
      </c>
      <c r="O184" s="1"/>
      <c r="P184" s="3">
        <v>0</v>
      </c>
      <c r="Q184" s="5">
        <v>0</v>
      </c>
      <c r="R184" s="5" t="s">
        <v>1257</v>
      </c>
      <c r="S184" s="7">
        <v>0</v>
      </c>
      <c r="T184" s="7" t="s">
        <v>1257</v>
      </c>
      <c r="U184" s="9">
        <v>0</v>
      </c>
      <c r="V184" s="9" t="s">
        <v>1257</v>
      </c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</row>
    <row r="185" spans="1:46" ht="15.75">
      <c r="A185" s="1" t="s">
        <v>224</v>
      </c>
      <c r="B185" s="1"/>
      <c r="C185" s="3">
        <v>0</v>
      </c>
      <c r="D185" s="3">
        <v>0</v>
      </c>
      <c r="E185" s="4" t="s">
        <v>2</v>
      </c>
      <c r="F185" s="5">
        <v>0</v>
      </c>
      <c r="G185" s="5">
        <v>0</v>
      </c>
      <c r="H185" s="6" t="s">
        <v>2</v>
      </c>
      <c r="I185" s="7">
        <v>0</v>
      </c>
      <c r="J185" s="7">
        <v>0</v>
      </c>
      <c r="K185" s="8" t="s">
        <v>2</v>
      </c>
      <c r="L185" s="9">
        <v>0</v>
      </c>
      <c r="M185" s="9">
        <v>0</v>
      </c>
      <c r="N185" s="10" t="s">
        <v>2</v>
      </c>
      <c r="O185" s="1"/>
      <c r="P185" s="3">
        <v>0</v>
      </c>
      <c r="Q185" s="5">
        <v>0</v>
      </c>
      <c r="R185" s="5" t="s">
        <v>1257</v>
      </c>
      <c r="S185" s="7">
        <v>0</v>
      </c>
      <c r="T185" s="7" t="s">
        <v>1257</v>
      </c>
      <c r="U185" s="9">
        <v>0</v>
      </c>
      <c r="V185" s="9" t="s">
        <v>1257</v>
      </c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</row>
    <row r="186" spans="1:46" ht="15.75">
      <c r="A186" s="1" t="s">
        <v>225</v>
      </c>
      <c r="B186" s="1"/>
      <c r="C186" s="3">
        <v>0</v>
      </c>
      <c r="D186" s="3">
        <v>0</v>
      </c>
      <c r="E186" s="4" t="s">
        <v>2</v>
      </c>
      <c r="F186" s="5">
        <v>0</v>
      </c>
      <c r="G186" s="5">
        <v>0</v>
      </c>
      <c r="H186" s="6" t="s">
        <v>2</v>
      </c>
      <c r="I186" s="7">
        <v>0</v>
      </c>
      <c r="J186" s="7">
        <v>0</v>
      </c>
      <c r="K186" s="8" t="s">
        <v>2</v>
      </c>
      <c r="L186" s="9">
        <v>0</v>
      </c>
      <c r="M186" s="9">
        <v>0</v>
      </c>
      <c r="N186" s="10" t="s">
        <v>2</v>
      </c>
      <c r="O186" s="1"/>
      <c r="P186" s="3">
        <v>0</v>
      </c>
      <c r="Q186" s="5">
        <v>0</v>
      </c>
      <c r="R186" s="5" t="s">
        <v>1257</v>
      </c>
      <c r="S186" s="7">
        <v>0</v>
      </c>
      <c r="T186" s="7" t="s">
        <v>1257</v>
      </c>
      <c r="U186" s="9">
        <v>0</v>
      </c>
      <c r="V186" s="9" t="s">
        <v>1257</v>
      </c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</row>
    <row r="187" spans="1:46" ht="15.75">
      <c r="A187" s="1" t="s">
        <v>226</v>
      </c>
      <c r="B187" s="1"/>
      <c r="C187" s="3">
        <v>0</v>
      </c>
      <c r="D187" s="3">
        <v>0</v>
      </c>
      <c r="E187" s="4" t="s">
        <v>2</v>
      </c>
      <c r="F187" s="5">
        <v>0</v>
      </c>
      <c r="G187" s="5">
        <v>0</v>
      </c>
      <c r="H187" s="6" t="s">
        <v>2</v>
      </c>
      <c r="I187" s="7">
        <v>0</v>
      </c>
      <c r="J187" s="7">
        <v>0</v>
      </c>
      <c r="K187" s="8" t="s">
        <v>2</v>
      </c>
      <c r="L187" s="9">
        <v>0</v>
      </c>
      <c r="M187" s="9">
        <v>0</v>
      </c>
      <c r="N187" s="10" t="s">
        <v>2</v>
      </c>
      <c r="O187" s="1"/>
      <c r="P187" s="3">
        <v>0</v>
      </c>
      <c r="Q187" s="5">
        <v>0</v>
      </c>
      <c r="R187" s="5" t="s">
        <v>1257</v>
      </c>
      <c r="S187" s="7">
        <v>0</v>
      </c>
      <c r="T187" s="7" t="s">
        <v>1257</v>
      </c>
      <c r="U187" s="9">
        <v>0</v>
      </c>
      <c r="V187" s="9" t="s">
        <v>1257</v>
      </c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</row>
    <row r="188" spans="1:46" ht="15.75">
      <c r="A188" s="1" t="s">
        <v>227</v>
      </c>
      <c r="B188" s="1"/>
      <c r="C188" s="3">
        <v>0</v>
      </c>
      <c r="D188" s="3">
        <v>0</v>
      </c>
      <c r="E188" s="4" t="s">
        <v>2</v>
      </c>
      <c r="F188" s="5">
        <v>0</v>
      </c>
      <c r="G188" s="5">
        <v>0</v>
      </c>
      <c r="H188" s="6" t="s">
        <v>2</v>
      </c>
      <c r="I188" s="7">
        <v>0</v>
      </c>
      <c r="J188" s="7">
        <v>0</v>
      </c>
      <c r="K188" s="8" t="s">
        <v>2</v>
      </c>
      <c r="L188" s="9">
        <v>0</v>
      </c>
      <c r="M188" s="9">
        <v>0</v>
      </c>
      <c r="N188" s="10" t="s">
        <v>2</v>
      </c>
      <c r="O188" s="1"/>
      <c r="P188" s="3">
        <v>0</v>
      </c>
      <c r="Q188" s="5">
        <v>0</v>
      </c>
      <c r="R188" s="5" t="s">
        <v>1257</v>
      </c>
      <c r="S188" s="7">
        <v>0</v>
      </c>
      <c r="T188" s="7" t="s">
        <v>1257</v>
      </c>
      <c r="U188" s="9">
        <v>0</v>
      </c>
      <c r="V188" s="9" t="s">
        <v>1257</v>
      </c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</row>
    <row r="189" spans="1:46" ht="15.75">
      <c r="A189" s="1" t="s">
        <v>228</v>
      </c>
      <c r="B189" s="1"/>
      <c r="C189" s="3">
        <v>0</v>
      </c>
      <c r="D189" s="3">
        <v>0</v>
      </c>
      <c r="E189" s="4" t="s">
        <v>2</v>
      </c>
      <c r="F189" s="5">
        <v>0</v>
      </c>
      <c r="G189" s="5">
        <v>0</v>
      </c>
      <c r="H189" s="6" t="s">
        <v>2</v>
      </c>
      <c r="I189" s="7">
        <v>0</v>
      </c>
      <c r="J189" s="7">
        <v>0</v>
      </c>
      <c r="K189" s="8" t="s">
        <v>2</v>
      </c>
      <c r="L189" s="9">
        <v>0</v>
      </c>
      <c r="M189" s="9">
        <v>0</v>
      </c>
      <c r="N189" s="10" t="s">
        <v>2</v>
      </c>
      <c r="O189" s="1"/>
      <c r="P189" s="3">
        <v>0</v>
      </c>
      <c r="Q189" s="5">
        <v>0</v>
      </c>
      <c r="R189" s="5" t="s">
        <v>1257</v>
      </c>
      <c r="S189" s="7">
        <v>0</v>
      </c>
      <c r="T189" s="7" t="s">
        <v>1257</v>
      </c>
      <c r="U189" s="9">
        <v>0</v>
      </c>
      <c r="V189" s="9" t="s">
        <v>1257</v>
      </c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</row>
    <row r="190" spans="1:46" ht="15.75">
      <c r="A190" s="1" t="s">
        <v>229</v>
      </c>
      <c r="B190" s="1"/>
      <c r="C190" s="3">
        <v>0</v>
      </c>
      <c r="D190" s="3">
        <v>0</v>
      </c>
      <c r="E190" s="4" t="s">
        <v>2</v>
      </c>
      <c r="F190" s="5">
        <v>0</v>
      </c>
      <c r="G190" s="5">
        <v>0</v>
      </c>
      <c r="H190" s="6" t="s">
        <v>2</v>
      </c>
      <c r="I190" s="7">
        <v>0</v>
      </c>
      <c r="J190" s="7">
        <v>0</v>
      </c>
      <c r="K190" s="8" t="s">
        <v>2</v>
      </c>
      <c r="L190" s="9">
        <v>0</v>
      </c>
      <c r="M190" s="9">
        <v>0</v>
      </c>
      <c r="N190" s="10" t="s">
        <v>2</v>
      </c>
      <c r="O190" s="1"/>
      <c r="P190" s="3">
        <v>0</v>
      </c>
      <c r="Q190" s="5">
        <v>0</v>
      </c>
      <c r="R190" s="5" t="s">
        <v>1257</v>
      </c>
      <c r="S190" s="7">
        <v>0</v>
      </c>
      <c r="T190" s="7" t="s">
        <v>1257</v>
      </c>
      <c r="U190" s="9">
        <v>0</v>
      </c>
      <c r="V190" s="9" t="s">
        <v>1257</v>
      </c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</row>
    <row r="191" spans="1:46" ht="15.75">
      <c r="A191" s="1" t="s">
        <v>230</v>
      </c>
      <c r="B191" s="1"/>
      <c r="C191" s="3">
        <v>0</v>
      </c>
      <c r="D191" s="3">
        <v>0</v>
      </c>
      <c r="E191" s="4" t="s">
        <v>2</v>
      </c>
      <c r="F191" s="5">
        <v>0</v>
      </c>
      <c r="G191" s="5">
        <v>0</v>
      </c>
      <c r="H191" s="6" t="s">
        <v>2</v>
      </c>
      <c r="I191" s="7">
        <v>0</v>
      </c>
      <c r="J191" s="7">
        <v>0</v>
      </c>
      <c r="K191" s="8" t="s">
        <v>2</v>
      </c>
      <c r="L191" s="9">
        <v>0</v>
      </c>
      <c r="M191" s="9">
        <v>0</v>
      </c>
      <c r="N191" s="10" t="s">
        <v>2</v>
      </c>
      <c r="O191" s="1"/>
      <c r="P191" s="3">
        <v>0</v>
      </c>
      <c r="Q191" s="5">
        <v>0</v>
      </c>
      <c r="R191" s="5" t="s">
        <v>1257</v>
      </c>
      <c r="S191" s="7">
        <v>0</v>
      </c>
      <c r="T191" s="7" t="s">
        <v>1257</v>
      </c>
      <c r="U191" s="9">
        <v>0</v>
      </c>
      <c r="V191" s="9" t="s">
        <v>1257</v>
      </c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</row>
    <row r="192" spans="1:46" ht="15.75">
      <c r="A192" s="1" t="s">
        <v>231</v>
      </c>
      <c r="B192" s="1"/>
      <c r="C192" s="3">
        <v>0</v>
      </c>
      <c r="D192" s="3">
        <v>0</v>
      </c>
      <c r="E192" s="4" t="s">
        <v>2</v>
      </c>
      <c r="F192" s="5">
        <v>0</v>
      </c>
      <c r="G192" s="5">
        <v>0</v>
      </c>
      <c r="H192" s="6" t="s">
        <v>2</v>
      </c>
      <c r="I192" s="7">
        <v>0</v>
      </c>
      <c r="J192" s="7">
        <v>0</v>
      </c>
      <c r="K192" s="8" t="s">
        <v>2</v>
      </c>
      <c r="L192" s="9">
        <v>0</v>
      </c>
      <c r="M192" s="9">
        <v>0</v>
      </c>
      <c r="N192" s="10" t="s">
        <v>2</v>
      </c>
      <c r="O192" s="1"/>
      <c r="P192" s="3">
        <v>0</v>
      </c>
      <c r="Q192" s="5">
        <v>0</v>
      </c>
      <c r="R192" s="5" t="s">
        <v>1257</v>
      </c>
      <c r="S192" s="7">
        <v>0</v>
      </c>
      <c r="T192" s="7" t="s">
        <v>1257</v>
      </c>
      <c r="U192" s="9">
        <v>0</v>
      </c>
      <c r="V192" s="9" t="s">
        <v>1257</v>
      </c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</row>
    <row r="193" spans="1:46" ht="15.75">
      <c r="A193" s="1" t="s">
        <v>232</v>
      </c>
      <c r="B193" s="1"/>
      <c r="C193" s="3">
        <v>0</v>
      </c>
      <c r="D193" s="3">
        <v>0</v>
      </c>
      <c r="E193" s="4" t="s">
        <v>2</v>
      </c>
      <c r="F193" s="5">
        <v>0</v>
      </c>
      <c r="G193" s="5">
        <v>0</v>
      </c>
      <c r="H193" s="6" t="s">
        <v>2</v>
      </c>
      <c r="I193" s="7">
        <v>0</v>
      </c>
      <c r="J193" s="7">
        <v>0</v>
      </c>
      <c r="K193" s="8" t="s">
        <v>2</v>
      </c>
      <c r="L193" s="9">
        <v>0</v>
      </c>
      <c r="M193" s="9">
        <v>0</v>
      </c>
      <c r="N193" s="10" t="s">
        <v>2</v>
      </c>
      <c r="O193" s="1"/>
      <c r="P193" s="3">
        <v>0</v>
      </c>
      <c r="Q193" s="5">
        <v>0</v>
      </c>
      <c r="R193" s="5" t="s">
        <v>1257</v>
      </c>
      <c r="S193" s="7">
        <v>0</v>
      </c>
      <c r="T193" s="7" t="s">
        <v>1257</v>
      </c>
      <c r="U193" s="9">
        <v>0</v>
      </c>
      <c r="V193" s="9" t="s">
        <v>1257</v>
      </c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</row>
    <row r="194" spans="1:46" ht="15.75">
      <c r="A194" s="1" t="s">
        <v>233</v>
      </c>
      <c r="B194" s="1"/>
      <c r="C194" s="3">
        <v>0</v>
      </c>
      <c r="D194" s="3">
        <v>0</v>
      </c>
      <c r="E194" s="4" t="s">
        <v>2</v>
      </c>
      <c r="F194" s="5">
        <v>0</v>
      </c>
      <c r="G194" s="5">
        <v>0</v>
      </c>
      <c r="H194" s="6" t="s">
        <v>2</v>
      </c>
      <c r="I194" s="7">
        <v>0</v>
      </c>
      <c r="J194" s="7">
        <v>0</v>
      </c>
      <c r="K194" s="8" t="s">
        <v>2</v>
      </c>
      <c r="L194" s="9">
        <v>0</v>
      </c>
      <c r="M194" s="9">
        <v>0</v>
      </c>
      <c r="N194" s="10" t="s">
        <v>2</v>
      </c>
      <c r="O194" s="1"/>
      <c r="P194" s="3">
        <v>0</v>
      </c>
      <c r="Q194" s="5">
        <v>0</v>
      </c>
      <c r="R194" s="5" t="s">
        <v>1257</v>
      </c>
      <c r="S194" s="7">
        <v>0</v>
      </c>
      <c r="T194" s="7" t="s">
        <v>1257</v>
      </c>
      <c r="U194" s="9">
        <v>0</v>
      </c>
      <c r="V194" s="9" t="s">
        <v>1257</v>
      </c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</row>
    <row r="195" spans="1:46" ht="15.75">
      <c r="A195" s="1" t="s">
        <v>234</v>
      </c>
      <c r="B195" s="1"/>
      <c r="C195" s="3">
        <v>0</v>
      </c>
      <c r="D195" s="3">
        <v>0</v>
      </c>
      <c r="E195" s="4" t="s">
        <v>2</v>
      </c>
      <c r="F195" s="5">
        <v>0</v>
      </c>
      <c r="G195" s="5">
        <v>0</v>
      </c>
      <c r="H195" s="6" t="s">
        <v>2</v>
      </c>
      <c r="I195" s="7">
        <v>0</v>
      </c>
      <c r="J195" s="7">
        <v>0</v>
      </c>
      <c r="K195" s="8" t="s">
        <v>2</v>
      </c>
      <c r="L195" s="9">
        <v>0</v>
      </c>
      <c r="M195" s="9">
        <v>0</v>
      </c>
      <c r="N195" s="10" t="s">
        <v>2</v>
      </c>
      <c r="O195" s="1"/>
      <c r="P195" s="3">
        <v>0</v>
      </c>
      <c r="Q195" s="5">
        <v>0</v>
      </c>
      <c r="R195" s="5" t="s">
        <v>1257</v>
      </c>
      <c r="S195" s="7">
        <v>0</v>
      </c>
      <c r="T195" s="7" t="s">
        <v>1257</v>
      </c>
      <c r="U195" s="9">
        <v>0</v>
      </c>
      <c r="V195" s="9" t="s">
        <v>1257</v>
      </c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</row>
    <row r="196" spans="1:46" ht="15.75">
      <c r="A196" s="1" t="s">
        <v>235</v>
      </c>
      <c r="B196" s="1"/>
      <c r="C196" s="3">
        <v>0</v>
      </c>
      <c r="D196" s="3">
        <v>0</v>
      </c>
      <c r="E196" s="4" t="s">
        <v>2</v>
      </c>
      <c r="F196" s="5">
        <v>0</v>
      </c>
      <c r="G196" s="5">
        <v>0</v>
      </c>
      <c r="H196" s="6" t="s">
        <v>2</v>
      </c>
      <c r="I196" s="7">
        <v>0</v>
      </c>
      <c r="J196" s="7">
        <v>0</v>
      </c>
      <c r="K196" s="8" t="s">
        <v>2</v>
      </c>
      <c r="L196" s="9">
        <v>0</v>
      </c>
      <c r="M196" s="9">
        <v>0</v>
      </c>
      <c r="N196" s="10" t="s">
        <v>2</v>
      </c>
      <c r="O196" s="1"/>
      <c r="P196" s="3">
        <v>0</v>
      </c>
      <c r="Q196" s="5">
        <v>0</v>
      </c>
      <c r="R196" s="5" t="s">
        <v>1257</v>
      </c>
      <c r="S196" s="7">
        <v>0</v>
      </c>
      <c r="T196" s="7" t="s">
        <v>1257</v>
      </c>
      <c r="U196" s="9">
        <v>0</v>
      </c>
      <c r="V196" s="9" t="s">
        <v>1257</v>
      </c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</row>
    <row r="197" spans="1:46" ht="15.75">
      <c r="A197" s="1" t="s">
        <v>236</v>
      </c>
      <c r="B197" s="1"/>
      <c r="C197" s="3">
        <v>0</v>
      </c>
      <c r="D197" s="3">
        <v>0</v>
      </c>
      <c r="E197" s="4" t="s">
        <v>2</v>
      </c>
      <c r="F197" s="5">
        <v>0</v>
      </c>
      <c r="G197" s="5">
        <v>0</v>
      </c>
      <c r="H197" s="6" t="s">
        <v>2</v>
      </c>
      <c r="I197" s="7">
        <v>0</v>
      </c>
      <c r="J197" s="7">
        <v>0</v>
      </c>
      <c r="K197" s="8" t="s">
        <v>2</v>
      </c>
      <c r="L197" s="9">
        <v>0</v>
      </c>
      <c r="M197" s="9">
        <v>0</v>
      </c>
      <c r="N197" s="10" t="s">
        <v>2</v>
      </c>
      <c r="O197" s="1"/>
      <c r="P197" s="3">
        <v>0</v>
      </c>
      <c r="Q197" s="5">
        <v>0</v>
      </c>
      <c r="R197" s="5" t="s">
        <v>1257</v>
      </c>
      <c r="S197" s="7">
        <v>0</v>
      </c>
      <c r="T197" s="7" t="s">
        <v>1257</v>
      </c>
      <c r="U197" s="9">
        <v>0</v>
      </c>
      <c r="V197" s="9" t="s">
        <v>1257</v>
      </c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</row>
    <row r="198" spans="1:46" ht="15.75">
      <c r="A198" s="1" t="s">
        <v>237</v>
      </c>
      <c r="B198" s="2" t="s">
        <v>143</v>
      </c>
      <c r="C198" s="3">
        <v>0</v>
      </c>
      <c r="D198" s="3">
        <v>0</v>
      </c>
      <c r="E198" s="4" t="s">
        <v>2</v>
      </c>
      <c r="F198" s="5">
        <v>0</v>
      </c>
      <c r="G198" s="5">
        <v>0</v>
      </c>
      <c r="H198" s="6" t="s">
        <v>2</v>
      </c>
      <c r="I198" s="7">
        <v>0</v>
      </c>
      <c r="J198" s="7">
        <v>0</v>
      </c>
      <c r="K198" s="8" t="s">
        <v>2</v>
      </c>
      <c r="L198" s="9"/>
      <c r="M198" s="9"/>
      <c r="N198" s="10"/>
      <c r="O198" s="1"/>
      <c r="P198" s="3">
        <v>0</v>
      </c>
      <c r="Q198" s="5">
        <v>0</v>
      </c>
      <c r="R198" s="5" t="s">
        <v>1257</v>
      </c>
      <c r="S198" s="7">
        <v>0</v>
      </c>
      <c r="T198" s="7" t="s">
        <v>1257</v>
      </c>
      <c r="U198" s="9"/>
      <c r="V198" s="9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</row>
    <row r="199" spans="1:46" ht="15.75">
      <c r="A199" s="1" t="s">
        <v>238</v>
      </c>
      <c r="B199" s="2" t="s">
        <v>143</v>
      </c>
      <c r="C199" s="3">
        <v>0</v>
      </c>
      <c r="D199" s="3">
        <v>0</v>
      </c>
      <c r="E199" s="4" t="s">
        <v>2</v>
      </c>
      <c r="F199" s="5">
        <v>0</v>
      </c>
      <c r="G199" s="5">
        <v>0</v>
      </c>
      <c r="H199" s="6" t="s">
        <v>2</v>
      </c>
      <c r="I199" s="7">
        <v>0</v>
      </c>
      <c r="J199" s="7">
        <v>0</v>
      </c>
      <c r="K199" s="8" t="s">
        <v>2</v>
      </c>
      <c r="L199" s="9"/>
      <c r="M199" s="9"/>
      <c r="N199" s="10"/>
      <c r="O199" s="1"/>
      <c r="P199" s="3">
        <v>0</v>
      </c>
      <c r="Q199" s="5">
        <v>0</v>
      </c>
      <c r="R199" s="5" t="s">
        <v>1257</v>
      </c>
      <c r="S199" s="7">
        <v>0</v>
      </c>
      <c r="T199" s="7" t="s">
        <v>1257</v>
      </c>
      <c r="U199" s="9"/>
      <c r="V199" s="9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</row>
    <row r="200" spans="1:46" ht="15.75">
      <c r="A200" s="1" t="s">
        <v>239</v>
      </c>
      <c r="B200" s="2" t="s">
        <v>143</v>
      </c>
      <c r="C200" s="3">
        <v>0</v>
      </c>
      <c r="D200" s="3">
        <v>0</v>
      </c>
      <c r="E200" s="4" t="s">
        <v>2</v>
      </c>
      <c r="F200" s="5">
        <v>0</v>
      </c>
      <c r="G200" s="11">
        <v>9.4200000000000003E-13</v>
      </c>
      <c r="H200" s="6" t="s">
        <v>2</v>
      </c>
      <c r="I200" s="7">
        <v>0</v>
      </c>
      <c r="J200" s="7">
        <v>0</v>
      </c>
      <c r="K200" s="8" t="s">
        <v>2</v>
      </c>
      <c r="L200" s="9">
        <v>0</v>
      </c>
      <c r="M200" s="9">
        <v>0</v>
      </c>
      <c r="N200" s="10" t="s">
        <v>2</v>
      </c>
      <c r="O200" s="1"/>
      <c r="P200" s="3">
        <v>0</v>
      </c>
      <c r="Q200" s="5">
        <v>0</v>
      </c>
      <c r="R200" s="5" t="s">
        <v>1257</v>
      </c>
      <c r="S200" s="7">
        <v>0</v>
      </c>
      <c r="T200" s="7" t="s">
        <v>1257</v>
      </c>
      <c r="U200" s="9">
        <v>0</v>
      </c>
      <c r="V200" s="9" t="s">
        <v>1257</v>
      </c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</row>
    <row r="201" spans="1:46" ht="15.75">
      <c r="A201" s="1" t="s">
        <v>240</v>
      </c>
      <c r="B201" s="2" t="s">
        <v>143</v>
      </c>
      <c r="C201" s="3">
        <v>0</v>
      </c>
      <c r="D201" s="3">
        <v>0</v>
      </c>
      <c r="E201" s="4" t="s">
        <v>2</v>
      </c>
      <c r="F201" s="5">
        <v>0</v>
      </c>
      <c r="G201" s="5">
        <v>0</v>
      </c>
      <c r="H201" s="6" t="s">
        <v>2</v>
      </c>
      <c r="I201" s="7">
        <v>0</v>
      </c>
      <c r="J201" s="7">
        <v>0</v>
      </c>
      <c r="K201" s="8" t="s">
        <v>2</v>
      </c>
      <c r="L201" s="9">
        <v>0</v>
      </c>
      <c r="M201" s="9">
        <v>2.4999999999955702</v>
      </c>
      <c r="N201" s="10" t="s">
        <v>2</v>
      </c>
      <c r="O201" s="1"/>
      <c r="P201" s="3">
        <v>0</v>
      </c>
      <c r="Q201" s="5">
        <v>0</v>
      </c>
      <c r="R201" s="5" t="s">
        <v>1257</v>
      </c>
      <c r="S201" s="7">
        <v>0</v>
      </c>
      <c r="T201" s="7" t="s">
        <v>1257</v>
      </c>
      <c r="U201" s="9">
        <v>0</v>
      </c>
      <c r="V201" s="9" t="s">
        <v>1257</v>
      </c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</row>
    <row r="202" spans="1:46" ht="15.75">
      <c r="A202" s="1" t="s">
        <v>241</v>
      </c>
      <c r="B202" s="2" t="s">
        <v>143</v>
      </c>
      <c r="C202" s="3">
        <v>0</v>
      </c>
      <c r="D202" s="3">
        <v>0</v>
      </c>
      <c r="E202" s="4" t="s">
        <v>2</v>
      </c>
      <c r="F202" s="5">
        <v>0</v>
      </c>
      <c r="G202" s="5">
        <v>0</v>
      </c>
      <c r="H202" s="6" t="s">
        <v>2</v>
      </c>
      <c r="I202" s="7">
        <v>0</v>
      </c>
      <c r="J202" s="7">
        <v>0</v>
      </c>
      <c r="K202" s="8" t="s">
        <v>2</v>
      </c>
      <c r="L202" s="9"/>
      <c r="M202" s="9"/>
      <c r="N202" s="10"/>
      <c r="O202" s="1"/>
      <c r="P202" s="3">
        <v>0</v>
      </c>
      <c r="Q202" s="5">
        <v>0</v>
      </c>
      <c r="R202" s="5" t="s">
        <v>1257</v>
      </c>
      <c r="S202" s="7">
        <v>0</v>
      </c>
      <c r="T202" s="7" t="s">
        <v>1257</v>
      </c>
      <c r="U202" s="9"/>
      <c r="V202" s="9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</row>
    <row r="203" spans="1:46" ht="15.75">
      <c r="A203" s="1" t="s">
        <v>242</v>
      </c>
      <c r="B203" s="2" t="s">
        <v>119</v>
      </c>
      <c r="C203" s="3">
        <v>0</v>
      </c>
      <c r="D203" s="3">
        <v>0</v>
      </c>
      <c r="E203" s="4" t="s">
        <v>2</v>
      </c>
      <c r="F203" s="5">
        <v>0</v>
      </c>
      <c r="G203" s="5">
        <v>0</v>
      </c>
      <c r="H203" s="6" t="s">
        <v>2</v>
      </c>
      <c r="I203" s="7">
        <v>0</v>
      </c>
      <c r="J203" s="7">
        <v>0</v>
      </c>
      <c r="K203" s="8" t="s">
        <v>2</v>
      </c>
      <c r="L203" s="9"/>
      <c r="M203" s="9"/>
      <c r="N203" s="10"/>
      <c r="O203" s="1"/>
      <c r="P203" s="3">
        <v>0</v>
      </c>
      <c r="Q203" s="5">
        <v>0</v>
      </c>
      <c r="R203" s="5" t="s">
        <v>1257</v>
      </c>
      <c r="S203" s="7">
        <v>0</v>
      </c>
      <c r="T203" s="7" t="s">
        <v>1257</v>
      </c>
      <c r="U203" s="9"/>
      <c r="V203" s="9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</row>
    <row r="204" spans="1:46" ht="15.75">
      <c r="A204" s="1" t="s">
        <v>243</v>
      </c>
      <c r="B204" s="2" t="s">
        <v>90</v>
      </c>
      <c r="C204" s="3">
        <v>0</v>
      </c>
      <c r="D204" s="3">
        <v>0</v>
      </c>
      <c r="E204" s="4" t="s">
        <v>2</v>
      </c>
      <c r="F204" s="5">
        <v>0</v>
      </c>
      <c r="G204" s="5">
        <v>0</v>
      </c>
      <c r="H204" s="6" t="s">
        <v>2</v>
      </c>
      <c r="I204" s="7">
        <v>0</v>
      </c>
      <c r="J204" s="7">
        <v>0</v>
      </c>
      <c r="K204" s="8" t="s">
        <v>2</v>
      </c>
      <c r="L204" s="9">
        <v>0</v>
      </c>
      <c r="M204" s="9">
        <v>0</v>
      </c>
      <c r="N204" s="10" t="s">
        <v>2</v>
      </c>
      <c r="O204" s="1"/>
      <c r="P204" s="3">
        <v>0</v>
      </c>
      <c r="Q204" s="5">
        <v>0</v>
      </c>
      <c r="R204" s="5" t="s">
        <v>1257</v>
      </c>
      <c r="S204" s="7">
        <v>0</v>
      </c>
      <c r="T204" s="7" t="s">
        <v>1257</v>
      </c>
      <c r="U204" s="9">
        <v>0</v>
      </c>
      <c r="V204" s="9" t="s">
        <v>1257</v>
      </c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</row>
    <row r="205" spans="1:46" ht="15.75">
      <c r="A205" s="1" t="s">
        <v>244</v>
      </c>
      <c r="B205" s="2" t="s">
        <v>6</v>
      </c>
      <c r="C205" s="3">
        <v>0</v>
      </c>
      <c r="D205" s="3">
        <v>0</v>
      </c>
      <c r="E205" s="4" t="s">
        <v>2</v>
      </c>
      <c r="F205" s="5">
        <v>0</v>
      </c>
      <c r="G205" s="5">
        <v>0</v>
      </c>
      <c r="H205" s="6" t="s">
        <v>2</v>
      </c>
      <c r="I205" s="7">
        <v>0</v>
      </c>
      <c r="J205" s="7">
        <v>0</v>
      </c>
      <c r="K205" s="8" t="s">
        <v>2</v>
      </c>
      <c r="L205" s="9">
        <v>0</v>
      </c>
      <c r="M205" s="9">
        <v>0</v>
      </c>
      <c r="N205" s="10" t="s">
        <v>2</v>
      </c>
      <c r="O205" s="1"/>
      <c r="P205" s="3">
        <v>0</v>
      </c>
      <c r="Q205" s="5">
        <v>0</v>
      </c>
      <c r="R205" s="5" t="s">
        <v>1257</v>
      </c>
      <c r="S205" s="7">
        <v>0</v>
      </c>
      <c r="T205" s="7" t="s">
        <v>1257</v>
      </c>
      <c r="U205" s="9">
        <v>0</v>
      </c>
      <c r="V205" s="9" t="s">
        <v>1257</v>
      </c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</row>
    <row r="206" spans="1:46" ht="15.75">
      <c r="A206" s="1" t="s">
        <v>245</v>
      </c>
      <c r="B206" s="2" t="s">
        <v>23</v>
      </c>
      <c r="C206" s="3">
        <v>0</v>
      </c>
      <c r="D206" s="3">
        <v>0</v>
      </c>
      <c r="E206" s="4" t="s">
        <v>2</v>
      </c>
      <c r="F206" s="5">
        <v>0</v>
      </c>
      <c r="G206" s="5">
        <v>0</v>
      </c>
      <c r="H206" s="6" t="s">
        <v>2</v>
      </c>
      <c r="I206" s="7">
        <v>0</v>
      </c>
      <c r="J206" s="7">
        <v>0</v>
      </c>
      <c r="K206" s="8" t="s">
        <v>2</v>
      </c>
      <c r="L206" s="9">
        <v>0</v>
      </c>
      <c r="M206" s="9">
        <v>0</v>
      </c>
      <c r="N206" s="10" t="s">
        <v>2</v>
      </c>
      <c r="O206" s="1"/>
      <c r="P206" s="3">
        <v>0</v>
      </c>
      <c r="Q206" s="5">
        <v>0</v>
      </c>
      <c r="R206" s="5" t="s">
        <v>1257</v>
      </c>
      <c r="S206" s="7">
        <v>0</v>
      </c>
      <c r="T206" s="7" t="s">
        <v>1257</v>
      </c>
      <c r="U206" s="9">
        <v>0</v>
      </c>
      <c r="V206" s="9" t="s">
        <v>1257</v>
      </c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</row>
    <row r="207" spans="1:46" ht="15.75">
      <c r="A207" s="1" t="s">
        <v>246</v>
      </c>
      <c r="B207" s="2" t="s">
        <v>112</v>
      </c>
      <c r="C207" s="3">
        <v>0</v>
      </c>
      <c r="D207" s="3">
        <v>0</v>
      </c>
      <c r="E207" s="4" t="s">
        <v>2</v>
      </c>
      <c r="F207" s="5">
        <v>0</v>
      </c>
      <c r="G207" s="5">
        <v>0</v>
      </c>
      <c r="H207" s="6" t="s">
        <v>2</v>
      </c>
      <c r="I207" s="7">
        <v>0</v>
      </c>
      <c r="J207" s="7">
        <v>0</v>
      </c>
      <c r="K207" s="8" t="s">
        <v>2</v>
      </c>
      <c r="L207" s="9"/>
      <c r="M207" s="9"/>
      <c r="N207" s="10"/>
      <c r="O207" s="1"/>
      <c r="P207" s="3">
        <v>0</v>
      </c>
      <c r="Q207" s="5">
        <v>0</v>
      </c>
      <c r="R207" s="5" t="s">
        <v>1257</v>
      </c>
      <c r="S207" s="7">
        <v>0</v>
      </c>
      <c r="T207" s="7" t="s">
        <v>1257</v>
      </c>
      <c r="U207" s="9"/>
      <c r="V207" s="9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</row>
    <row r="208" spans="1:46" ht="15.75">
      <c r="A208" s="1" t="s">
        <v>247</v>
      </c>
      <c r="B208" s="2" t="s">
        <v>248</v>
      </c>
      <c r="C208" s="3">
        <v>0</v>
      </c>
      <c r="D208" s="3">
        <v>0</v>
      </c>
      <c r="E208" s="4" t="s">
        <v>2</v>
      </c>
      <c r="F208" s="5">
        <v>0</v>
      </c>
      <c r="G208" s="5">
        <v>0</v>
      </c>
      <c r="H208" s="6" t="s">
        <v>2</v>
      </c>
      <c r="I208" s="7">
        <v>0</v>
      </c>
      <c r="J208" s="7">
        <v>0</v>
      </c>
      <c r="K208" s="8" t="s">
        <v>2</v>
      </c>
      <c r="L208" s="9"/>
      <c r="M208" s="9"/>
      <c r="N208" s="10"/>
      <c r="O208" s="1"/>
      <c r="P208" s="3">
        <v>0</v>
      </c>
      <c r="Q208" s="5">
        <v>0</v>
      </c>
      <c r="R208" s="5" t="s">
        <v>1257</v>
      </c>
      <c r="S208" s="7">
        <v>0</v>
      </c>
      <c r="T208" s="7" t="s">
        <v>1257</v>
      </c>
      <c r="U208" s="9"/>
      <c r="V208" s="9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</row>
    <row r="209" spans="1:46" ht="15.75">
      <c r="A209" s="1" t="s">
        <v>249</v>
      </c>
      <c r="B209" s="2" t="s">
        <v>23</v>
      </c>
      <c r="C209" s="3">
        <v>0</v>
      </c>
      <c r="D209" s="3">
        <v>0</v>
      </c>
      <c r="E209" s="4" t="s">
        <v>2</v>
      </c>
      <c r="F209" s="5">
        <v>0</v>
      </c>
      <c r="G209" s="5">
        <v>0</v>
      </c>
      <c r="H209" s="6" t="s">
        <v>2</v>
      </c>
      <c r="I209" s="7">
        <v>0</v>
      </c>
      <c r="J209" s="7">
        <v>0</v>
      </c>
      <c r="K209" s="8" t="s">
        <v>2</v>
      </c>
      <c r="L209" s="9">
        <v>0</v>
      </c>
      <c r="M209" s="9">
        <v>0</v>
      </c>
      <c r="N209" s="10" t="s">
        <v>2</v>
      </c>
      <c r="O209" s="1"/>
      <c r="P209" s="3">
        <v>0</v>
      </c>
      <c r="Q209" s="5">
        <v>0</v>
      </c>
      <c r="R209" s="5" t="s">
        <v>1257</v>
      </c>
      <c r="S209" s="7">
        <v>0</v>
      </c>
      <c r="T209" s="7" t="s">
        <v>1257</v>
      </c>
      <c r="U209" s="9">
        <v>0</v>
      </c>
      <c r="V209" s="9" t="s">
        <v>1257</v>
      </c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</row>
    <row r="210" spans="1:46" ht="15.75">
      <c r="A210" s="1" t="s">
        <v>250</v>
      </c>
      <c r="B210" s="2" t="s">
        <v>75</v>
      </c>
      <c r="C210" s="3">
        <v>0</v>
      </c>
      <c r="D210" s="3">
        <v>0</v>
      </c>
      <c r="E210" s="4" t="s">
        <v>2</v>
      </c>
      <c r="F210" s="5">
        <v>0</v>
      </c>
      <c r="G210" s="5">
        <v>0</v>
      </c>
      <c r="H210" s="6" t="s">
        <v>2</v>
      </c>
      <c r="I210" s="7">
        <v>0</v>
      </c>
      <c r="J210" s="7">
        <v>0</v>
      </c>
      <c r="K210" s="8" t="s">
        <v>2</v>
      </c>
      <c r="L210" s="9">
        <v>0</v>
      </c>
      <c r="M210" s="9">
        <v>0</v>
      </c>
      <c r="N210" s="10" t="s">
        <v>2</v>
      </c>
      <c r="O210" s="1"/>
      <c r="P210" s="3">
        <v>0</v>
      </c>
      <c r="Q210" s="5">
        <v>0</v>
      </c>
      <c r="R210" s="5" t="s">
        <v>1257</v>
      </c>
      <c r="S210" s="7">
        <v>0</v>
      </c>
      <c r="T210" s="7" t="s">
        <v>1257</v>
      </c>
      <c r="U210" s="9">
        <v>0</v>
      </c>
      <c r="V210" s="9" t="s">
        <v>1257</v>
      </c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</row>
    <row r="211" spans="1:46" ht="15.75">
      <c r="A211" s="1" t="s">
        <v>251</v>
      </c>
      <c r="B211" s="2" t="s">
        <v>75</v>
      </c>
      <c r="C211" s="3">
        <v>0</v>
      </c>
      <c r="D211" s="3">
        <v>0</v>
      </c>
      <c r="E211" s="4" t="s">
        <v>2</v>
      </c>
      <c r="F211" s="5">
        <v>0</v>
      </c>
      <c r="G211" s="5">
        <v>0</v>
      </c>
      <c r="H211" s="6" t="s">
        <v>2</v>
      </c>
      <c r="I211" s="7">
        <v>0</v>
      </c>
      <c r="J211" s="7">
        <v>0</v>
      </c>
      <c r="K211" s="8" t="s">
        <v>2</v>
      </c>
      <c r="L211" s="9"/>
      <c r="M211" s="9"/>
      <c r="N211" s="10"/>
      <c r="O211" s="1"/>
      <c r="P211" s="3">
        <v>0</v>
      </c>
      <c r="Q211" s="5">
        <v>0</v>
      </c>
      <c r="R211" s="5" t="s">
        <v>1257</v>
      </c>
      <c r="S211" s="7">
        <v>0</v>
      </c>
      <c r="T211" s="7" t="s">
        <v>1257</v>
      </c>
      <c r="U211" s="9"/>
      <c r="V211" s="9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</row>
    <row r="212" spans="1:46" ht="15.75">
      <c r="A212" s="1" t="s">
        <v>252</v>
      </c>
      <c r="B212" s="2" t="s">
        <v>23</v>
      </c>
      <c r="C212" s="3">
        <v>0</v>
      </c>
      <c r="D212" s="3">
        <v>0</v>
      </c>
      <c r="E212" s="4" t="s">
        <v>2</v>
      </c>
      <c r="F212" s="5">
        <v>0</v>
      </c>
      <c r="G212" s="5">
        <v>0</v>
      </c>
      <c r="H212" s="6" t="s">
        <v>2</v>
      </c>
      <c r="I212" s="7">
        <v>0</v>
      </c>
      <c r="J212" s="7">
        <v>0</v>
      </c>
      <c r="K212" s="8" t="s">
        <v>2</v>
      </c>
      <c r="L212" s="9">
        <v>0</v>
      </c>
      <c r="M212" s="9">
        <v>0</v>
      </c>
      <c r="N212" s="10" t="s">
        <v>2</v>
      </c>
      <c r="O212" s="1"/>
      <c r="P212" s="3">
        <v>0</v>
      </c>
      <c r="Q212" s="5">
        <v>0</v>
      </c>
      <c r="R212" s="5" t="s">
        <v>1257</v>
      </c>
      <c r="S212" s="7">
        <v>0</v>
      </c>
      <c r="T212" s="7" t="s">
        <v>1257</v>
      </c>
      <c r="U212" s="9">
        <v>0</v>
      </c>
      <c r="V212" s="9" t="s">
        <v>1257</v>
      </c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</row>
    <row r="213" spans="1:46" ht="15.75">
      <c r="A213" s="1" t="s">
        <v>253</v>
      </c>
      <c r="B213" s="2" t="s">
        <v>23</v>
      </c>
      <c r="C213" s="3">
        <v>0</v>
      </c>
      <c r="D213" s="3">
        <v>0</v>
      </c>
      <c r="E213" s="4" t="s">
        <v>2</v>
      </c>
      <c r="F213" s="5">
        <v>0</v>
      </c>
      <c r="G213" s="5">
        <v>0</v>
      </c>
      <c r="H213" s="6" t="s">
        <v>2</v>
      </c>
      <c r="I213" s="7">
        <v>0</v>
      </c>
      <c r="J213" s="7">
        <v>0</v>
      </c>
      <c r="K213" s="8" t="s">
        <v>2</v>
      </c>
      <c r="L213" s="9">
        <v>0</v>
      </c>
      <c r="M213" s="9">
        <v>0</v>
      </c>
      <c r="N213" s="10" t="s">
        <v>2</v>
      </c>
      <c r="O213" s="1"/>
      <c r="P213" s="3">
        <v>0</v>
      </c>
      <c r="Q213" s="5">
        <v>0</v>
      </c>
      <c r="R213" s="5" t="s">
        <v>1257</v>
      </c>
      <c r="S213" s="7">
        <v>0</v>
      </c>
      <c r="T213" s="7" t="s">
        <v>1257</v>
      </c>
      <c r="U213" s="9">
        <v>0</v>
      </c>
      <c r="V213" s="9" t="s">
        <v>1257</v>
      </c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</row>
    <row r="214" spans="1:46" ht="15.75">
      <c r="A214" s="1" t="s">
        <v>254</v>
      </c>
      <c r="B214" s="2" t="s">
        <v>255</v>
      </c>
      <c r="C214" s="3">
        <v>0</v>
      </c>
      <c r="D214" s="3">
        <v>0</v>
      </c>
      <c r="E214" s="4" t="s">
        <v>2</v>
      </c>
      <c r="F214" s="5">
        <v>0</v>
      </c>
      <c r="G214" s="5">
        <v>0</v>
      </c>
      <c r="H214" s="6" t="s">
        <v>2</v>
      </c>
      <c r="I214" s="7">
        <v>0</v>
      </c>
      <c r="J214" s="7">
        <v>0</v>
      </c>
      <c r="K214" s="8" t="s">
        <v>2</v>
      </c>
      <c r="L214" s="9"/>
      <c r="M214" s="9"/>
      <c r="N214" s="10"/>
      <c r="O214" s="1"/>
      <c r="P214" s="3">
        <v>0</v>
      </c>
      <c r="Q214" s="5">
        <v>0</v>
      </c>
      <c r="R214" s="5" t="s">
        <v>1257</v>
      </c>
      <c r="S214" s="7">
        <v>0</v>
      </c>
      <c r="T214" s="7" t="s">
        <v>1257</v>
      </c>
      <c r="U214" s="9"/>
      <c r="V214" s="9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</row>
    <row r="215" spans="1:46" ht="15.75">
      <c r="A215" s="1" t="s">
        <v>256</v>
      </c>
      <c r="B215" s="2" t="s">
        <v>257</v>
      </c>
      <c r="C215" s="3">
        <v>0</v>
      </c>
      <c r="D215" s="3">
        <v>0</v>
      </c>
      <c r="E215" s="4" t="s">
        <v>2</v>
      </c>
      <c r="F215" s="5">
        <v>0</v>
      </c>
      <c r="G215" s="5">
        <v>0</v>
      </c>
      <c r="H215" s="6" t="s">
        <v>2</v>
      </c>
      <c r="I215" s="7">
        <v>0</v>
      </c>
      <c r="J215" s="7">
        <v>0</v>
      </c>
      <c r="K215" s="8" t="s">
        <v>2</v>
      </c>
      <c r="L215" s="9">
        <v>0</v>
      </c>
      <c r="M215" s="9">
        <v>0</v>
      </c>
      <c r="N215" s="10" t="s">
        <v>2</v>
      </c>
      <c r="O215" s="1"/>
      <c r="P215" s="3">
        <v>0</v>
      </c>
      <c r="Q215" s="5">
        <v>0</v>
      </c>
      <c r="R215" s="5" t="s">
        <v>1257</v>
      </c>
      <c r="S215" s="7">
        <v>0</v>
      </c>
      <c r="T215" s="7" t="s">
        <v>1257</v>
      </c>
      <c r="U215" s="9">
        <v>0</v>
      </c>
      <c r="V215" s="9" t="s">
        <v>1257</v>
      </c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</row>
    <row r="216" spans="1:46" ht="15.75">
      <c r="A216" s="1" t="s">
        <v>258</v>
      </c>
      <c r="B216" s="2" t="s">
        <v>257</v>
      </c>
      <c r="C216" s="3">
        <v>0</v>
      </c>
      <c r="D216" s="3">
        <v>0</v>
      </c>
      <c r="E216" s="4" t="s">
        <v>2</v>
      </c>
      <c r="F216" s="5">
        <v>0</v>
      </c>
      <c r="G216" s="5">
        <v>0</v>
      </c>
      <c r="H216" s="6" t="s">
        <v>2</v>
      </c>
      <c r="I216" s="7">
        <v>0</v>
      </c>
      <c r="J216" s="7">
        <v>0</v>
      </c>
      <c r="K216" s="8" t="s">
        <v>2</v>
      </c>
      <c r="L216" s="9">
        <v>0</v>
      </c>
      <c r="M216" s="9">
        <v>0</v>
      </c>
      <c r="N216" s="10" t="s">
        <v>2</v>
      </c>
      <c r="O216" s="1"/>
      <c r="P216" s="3">
        <v>0</v>
      </c>
      <c r="Q216" s="5">
        <v>0</v>
      </c>
      <c r="R216" s="5" t="s">
        <v>1257</v>
      </c>
      <c r="S216" s="7">
        <v>0</v>
      </c>
      <c r="T216" s="7" t="s">
        <v>1257</v>
      </c>
      <c r="U216" s="9">
        <v>0</v>
      </c>
      <c r="V216" s="9" t="s">
        <v>1257</v>
      </c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</row>
    <row r="217" spans="1:46" ht="15.75">
      <c r="A217" s="1" t="s">
        <v>259</v>
      </c>
      <c r="B217" s="2" t="s">
        <v>1</v>
      </c>
      <c r="C217" s="3">
        <v>0</v>
      </c>
      <c r="D217" s="3">
        <v>0</v>
      </c>
      <c r="E217" s="4" t="s">
        <v>2</v>
      </c>
      <c r="F217" s="5">
        <v>0</v>
      </c>
      <c r="G217" s="5">
        <v>0</v>
      </c>
      <c r="H217" s="6" t="s">
        <v>2</v>
      </c>
      <c r="I217" s="7">
        <v>0</v>
      </c>
      <c r="J217" s="7">
        <v>0</v>
      </c>
      <c r="K217" s="8" t="s">
        <v>2</v>
      </c>
      <c r="L217" s="9">
        <v>0</v>
      </c>
      <c r="M217" s="9">
        <v>0</v>
      </c>
      <c r="N217" s="10" t="s">
        <v>2</v>
      </c>
      <c r="O217" s="1"/>
      <c r="P217" s="3">
        <v>0</v>
      </c>
      <c r="Q217" s="5">
        <v>0</v>
      </c>
      <c r="R217" s="5" t="s">
        <v>1257</v>
      </c>
      <c r="S217" s="7">
        <v>0</v>
      </c>
      <c r="T217" s="7" t="s">
        <v>1257</v>
      </c>
      <c r="U217" s="9">
        <v>0</v>
      </c>
      <c r="V217" s="9" t="s">
        <v>1257</v>
      </c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</row>
    <row r="218" spans="1:46" ht="15.75">
      <c r="A218" s="1" t="s">
        <v>260</v>
      </c>
      <c r="B218" s="2" t="s">
        <v>90</v>
      </c>
      <c r="C218" s="3">
        <v>0</v>
      </c>
      <c r="D218" s="3">
        <v>0</v>
      </c>
      <c r="E218" s="4" t="s">
        <v>2</v>
      </c>
      <c r="F218" s="5">
        <v>0</v>
      </c>
      <c r="G218" s="5">
        <v>0</v>
      </c>
      <c r="H218" s="6" t="s">
        <v>2</v>
      </c>
      <c r="I218" s="7">
        <v>0</v>
      </c>
      <c r="J218" s="7">
        <v>0</v>
      </c>
      <c r="K218" s="8" t="s">
        <v>2</v>
      </c>
      <c r="L218" s="9">
        <v>0</v>
      </c>
      <c r="M218" s="9">
        <v>0</v>
      </c>
      <c r="N218" s="10" t="s">
        <v>2</v>
      </c>
      <c r="O218" s="1"/>
      <c r="P218" s="3">
        <v>0</v>
      </c>
      <c r="Q218" s="5">
        <v>0</v>
      </c>
      <c r="R218" s="5" t="s">
        <v>1257</v>
      </c>
      <c r="S218" s="7">
        <v>0</v>
      </c>
      <c r="T218" s="7" t="s">
        <v>1257</v>
      </c>
      <c r="U218" s="9">
        <v>0</v>
      </c>
      <c r="V218" s="9" t="s">
        <v>1257</v>
      </c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</row>
    <row r="219" spans="1:46" ht="15.75">
      <c r="A219" s="1" t="s">
        <v>261</v>
      </c>
      <c r="B219" s="2" t="s">
        <v>6</v>
      </c>
      <c r="C219" s="3">
        <v>0</v>
      </c>
      <c r="D219" s="3">
        <v>0</v>
      </c>
      <c r="E219" s="4" t="s">
        <v>2</v>
      </c>
      <c r="F219" s="5">
        <v>0</v>
      </c>
      <c r="G219" s="5">
        <v>0</v>
      </c>
      <c r="H219" s="6" t="s">
        <v>2</v>
      </c>
      <c r="I219" s="7">
        <v>0</v>
      </c>
      <c r="J219" s="7">
        <v>0</v>
      </c>
      <c r="K219" s="8" t="s">
        <v>2</v>
      </c>
      <c r="L219" s="9">
        <v>0</v>
      </c>
      <c r="M219" s="9">
        <v>0</v>
      </c>
      <c r="N219" s="10" t="s">
        <v>2</v>
      </c>
      <c r="O219" s="1"/>
      <c r="P219" s="3">
        <v>0</v>
      </c>
      <c r="Q219" s="5">
        <v>0</v>
      </c>
      <c r="R219" s="5" t="s">
        <v>1257</v>
      </c>
      <c r="S219" s="7">
        <v>0</v>
      </c>
      <c r="T219" s="7" t="s">
        <v>1257</v>
      </c>
      <c r="U219" s="9">
        <v>0</v>
      </c>
      <c r="V219" s="9" t="s">
        <v>1257</v>
      </c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</row>
    <row r="220" spans="1:46" ht="15.75">
      <c r="A220" s="1" t="s">
        <v>262</v>
      </c>
      <c r="B220" s="2" t="s">
        <v>6</v>
      </c>
      <c r="C220" s="3">
        <v>0</v>
      </c>
      <c r="D220" s="3">
        <v>0</v>
      </c>
      <c r="E220" s="4" t="s">
        <v>2</v>
      </c>
      <c r="F220" s="5">
        <v>0</v>
      </c>
      <c r="G220" s="5">
        <v>0</v>
      </c>
      <c r="H220" s="6" t="s">
        <v>2</v>
      </c>
      <c r="I220" s="7">
        <v>0</v>
      </c>
      <c r="J220" s="7">
        <v>0</v>
      </c>
      <c r="K220" s="8" t="s">
        <v>2</v>
      </c>
      <c r="L220" s="9">
        <v>0</v>
      </c>
      <c r="M220" s="9">
        <v>0</v>
      </c>
      <c r="N220" s="10" t="s">
        <v>2</v>
      </c>
      <c r="O220" s="1"/>
      <c r="P220" s="3">
        <v>0</v>
      </c>
      <c r="Q220" s="5">
        <v>0</v>
      </c>
      <c r="R220" s="5" t="s">
        <v>1257</v>
      </c>
      <c r="S220" s="7">
        <v>0</v>
      </c>
      <c r="T220" s="7" t="s">
        <v>1257</v>
      </c>
      <c r="U220" s="9">
        <v>0</v>
      </c>
      <c r="V220" s="9" t="s">
        <v>1257</v>
      </c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</row>
    <row r="221" spans="1:46" ht="15.75">
      <c r="A221" s="1" t="s">
        <v>263</v>
      </c>
      <c r="B221" s="2" t="s">
        <v>90</v>
      </c>
      <c r="C221" s="3">
        <v>0</v>
      </c>
      <c r="D221" s="3">
        <v>0</v>
      </c>
      <c r="E221" s="4" t="s">
        <v>2</v>
      </c>
      <c r="F221" s="5">
        <v>0</v>
      </c>
      <c r="G221" s="5">
        <v>0</v>
      </c>
      <c r="H221" s="6" t="s">
        <v>2</v>
      </c>
      <c r="I221" s="7">
        <v>0</v>
      </c>
      <c r="J221" s="7">
        <v>0</v>
      </c>
      <c r="K221" s="8" t="s">
        <v>2</v>
      </c>
      <c r="L221" s="9">
        <v>0</v>
      </c>
      <c r="M221" s="9">
        <v>0</v>
      </c>
      <c r="N221" s="10" t="s">
        <v>2</v>
      </c>
      <c r="O221" s="1"/>
      <c r="P221" s="3">
        <v>0</v>
      </c>
      <c r="Q221" s="5">
        <v>0</v>
      </c>
      <c r="R221" s="5" t="s">
        <v>1257</v>
      </c>
      <c r="S221" s="7">
        <v>0</v>
      </c>
      <c r="T221" s="7" t="s">
        <v>1257</v>
      </c>
      <c r="U221" s="9">
        <v>0</v>
      </c>
      <c r="V221" s="9" t="s">
        <v>1257</v>
      </c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</row>
    <row r="222" spans="1:46" ht="15.75">
      <c r="A222" s="1" t="s">
        <v>264</v>
      </c>
      <c r="B222" s="2" t="s">
        <v>6</v>
      </c>
      <c r="C222" s="3">
        <v>0</v>
      </c>
      <c r="D222" s="3">
        <v>0</v>
      </c>
      <c r="E222" s="4" t="s">
        <v>2</v>
      </c>
      <c r="F222" s="5">
        <v>0</v>
      </c>
      <c r="G222" s="5">
        <v>0</v>
      </c>
      <c r="H222" s="6" t="s">
        <v>2</v>
      </c>
      <c r="I222" s="7">
        <v>0</v>
      </c>
      <c r="J222" s="7">
        <v>0</v>
      </c>
      <c r="K222" s="8" t="s">
        <v>2</v>
      </c>
      <c r="L222" s="9">
        <v>0</v>
      </c>
      <c r="M222" s="9">
        <v>0</v>
      </c>
      <c r="N222" s="10" t="s">
        <v>2</v>
      </c>
      <c r="O222" s="1"/>
      <c r="P222" s="3">
        <v>0</v>
      </c>
      <c r="Q222" s="5">
        <v>0</v>
      </c>
      <c r="R222" s="5" t="s">
        <v>1257</v>
      </c>
      <c r="S222" s="7">
        <v>0</v>
      </c>
      <c r="T222" s="7" t="s">
        <v>1257</v>
      </c>
      <c r="U222" s="9">
        <v>0</v>
      </c>
      <c r="V222" s="9" t="s">
        <v>1257</v>
      </c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</row>
    <row r="223" spans="1:46" ht="15.75">
      <c r="A223" s="1" t="s">
        <v>265</v>
      </c>
      <c r="B223" s="2" t="s">
        <v>6</v>
      </c>
      <c r="C223" s="3">
        <v>0</v>
      </c>
      <c r="D223" s="3">
        <v>0</v>
      </c>
      <c r="E223" s="4" t="s">
        <v>2</v>
      </c>
      <c r="F223" s="5">
        <v>0</v>
      </c>
      <c r="G223" s="5">
        <v>0</v>
      </c>
      <c r="H223" s="6" t="s">
        <v>2</v>
      </c>
      <c r="I223" s="7">
        <v>0</v>
      </c>
      <c r="J223" s="7">
        <v>0</v>
      </c>
      <c r="K223" s="8" t="s">
        <v>2</v>
      </c>
      <c r="L223" s="9">
        <v>0</v>
      </c>
      <c r="M223" s="9">
        <v>0</v>
      </c>
      <c r="N223" s="10" t="s">
        <v>2</v>
      </c>
      <c r="O223" s="1"/>
      <c r="P223" s="3">
        <v>0</v>
      </c>
      <c r="Q223" s="5">
        <v>0</v>
      </c>
      <c r="R223" s="5" t="s">
        <v>1257</v>
      </c>
      <c r="S223" s="7">
        <v>0</v>
      </c>
      <c r="T223" s="7" t="s">
        <v>1257</v>
      </c>
      <c r="U223" s="9">
        <v>0</v>
      </c>
      <c r="V223" s="9" t="s">
        <v>1257</v>
      </c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</row>
    <row r="224" spans="1:46" ht="15.75">
      <c r="A224" s="1" t="s">
        <v>266</v>
      </c>
      <c r="B224" s="2" t="s">
        <v>95</v>
      </c>
      <c r="C224" s="3">
        <v>0</v>
      </c>
      <c r="D224" s="3">
        <v>0</v>
      </c>
      <c r="E224" s="4" t="s">
        <v>2</v>
      </c>
      <c r="F224" s="5">
        <v>0</v>
      </c>
      <c r="G224" s="5">
        <v>0</v>
      </c>
      <c r="H224" s="6" t="s">
        <v>2</v>
      </c>
      <c r="I224" s="7">
        <v>0</v>
      </c>
      <c r="J224" s="7">
        <v>0</v>
      </c>
      <c r="K224" s="8" t="s">
        <v>2</v>
      </c>
      <c r="L224" s="9"/>
      <c r="M224" s="9"/>
      <c r="N224" s="10"/>
      <c r="O224" s="1"/>
      <c r="P224" s="3">
        <v>0</v>
      </c>
      <c r="Q224" s="5">
        <v>0</v>
      </c>
      <c r="R224" s="5" t="s">
        <v>1257</v>
      </c>
      <c r="S224" s="7">
        <v>0</v>
      </c>
      <c r="T224" s="7" t="s">
        <v>1257</v>
      </c>
      <c r="U224" s="9"/>
      <c r="V224" s="9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</row>
    <row r="225" spans="1:46" ht="15.75">
      <c r="A225" s="1" t="s">
        <v>267</v>
      </c>
      <c r="B225" s="2" t="s">
        <v>95</v>
      </c>
      <c r="C225" s="3">
        <v>0</v>
      </c>
      <c r="D225" s="3">
        <v>0</v>
      </c>
      <c r="E225" s="4" t="s">
        <v>2</v>
      </c>
      <c r="F225" s="5">
        <v>0</v>
      </c>
      <c r="G225" s="5">
        <v>0</v>
      </c>
      <c r="H225" s="6" t="s">
        <v>2</v>
      </c>
      <c r="I225" s="7">
        <v>0</v>
      </c>
      <c r="J225" s="7">
        <v>0</v>
      </c>
      <c r="K225" s="8" t="s">
        <v>2</v>
      </c>
      <c r="L225" s="9"/>
      <c r="M225" s="9"/>
      <c r="N225" s="10"/>
      <c r="O225" s="1"/>
      <c r="P225" s="3">
        <v>0</v>
      </c>
      <c r="Q225" s="5">
        <v>0</v>
      </c>
      <c r="R225" s="5" t="s">
        <v>1257</v>
      </c>
      <c r="S225" s="7">
        <v>0</v>
      </c>
      <c r="T225" s="7" t="s">
        <v>1257</v>
      </c>
      <c r="U225" s="9"/>
      <c r="V225" s="9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</row>
    <row r="226" spans="1:46" ht="15.75">
      <c r="A226" s="1" t="s">
        <v>268</v>
      </c>
      <c r="B226" s="2" t="s">
        <v>95</v>
      </c>
      <c r="C226" s="3">
        <v>0</v>
      </c>
      <c r="D226" s="3">
        <v>0</v>
      </c>
      <c r="E226" s="4" t="s">
        <v>2</v>
      </c>
      <c r="F226" s="5">
        <v>0</v>
      </c>
      <c r="G226" s="5">
        <v>0</v>
      </c>
      <c r="H226" s="6" t="s">
        <v>2</v>
      </c>
      <c r="I226" s="7">
        <v>0</v>
      </c>
      <c r="J226" s="7">
        <v>0</v>
      </c>
      <c r="K226" s="8" t="s">
        <v>2</v>
      </c>
      <c r="L226" s="9"/>
      <c r="M226" s="9"/>
      <c r="N226" s="10"/>
      <c r="O226" s="1"/>
      <c r="P226" s="3">
        <v>0</v>
      </c>
      <c r="Q226" s="5">
        <v>0</v>
      </c>
      <c r="R226" s="5" t="s">
        <v>1257</v>
      </c>
      <c r="S226" s="7">
        <v>0</v>
      </c>
      <c r="T226" s="7" t="s">
        <v>1257</v>
      </c>
      <c r="U226" s="9"/>
      <c r="V226" s="9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</row>
    <row r="227" spans="1:46" ht="15.75">
      <c r="A227" s="1" t="s">
        <v>269</v>
      </c>
      <c r="B227" s="2" t="s">
        <v>90</v>
      </c>
      <c r="C227" s="3">
        <v>0</v>
      </c>
      <c r="D227" s="3">
        <v>0</v>
      </c>
      <c r="E227" s="4" t="s">
        <v>2</v>
      </c>
      <c r="F227" s="5">
        <v>0</v>
      </c>
      <c r="G227" s="5">
        <v>0</v>
      </c>
      <c r="H227" s="6" t="s">
        <v>2</v>
      </c>
      <c r="I227" s="7">
        <v>0</v>
      </c>
      <c r="J227" s="7">
        <v>0</v>
      </c>
      <c r="K227" s="8" t="s">
        <v>2</v>
      </c>
      <c r="L227" s="9">
        <v>0</v>
      </c>
      <c r="M227" s="9">
        <v>0</v>
      </c>
      <c r="N227" s="10" t="s">
        <v>2</v>
      </c>
      <c r="O227" s="1"/>
      <c r="P227" s="3">
        <v>0</v>
      </c>
      <c r="Q227" s="5">
        <v>0</v>
      </c>
      <c r="R227" s="5" t="s">
        <v>1257</v>
      </c>
      <c r="S227" s="7">
        <v>0</v>
      </c>
      <c r="T227" s="7" t="s">
        <v>1257</v>
      </c>
      <c r="U227" s="9">
        <v>0</v>
      </c>
      <c r="V227" s="9" t="s">
        <v>1257</v>
      </c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</row>
    <row r="228" spans="1:46" ht="15.75">
      <c r="A228" s="1" t="s">
        <v>270</v>
      </c>
      <c r="B228" s="2" t="s">
        <v>6</v>
      </c>
      <c r="C228" s="3">
        <v>0</v>
      </c>
      <c r="D228" s="3">
        <v>0</v>
      </c>
      <c r="E228" s="4" t="s">
        <v>2</v>
      </c>
      <c r="F228" s="5">
        <v>0</v>
      </c>
      <c r="G228" s="5">
        <v>0</v>
      </c>
      <c r="H228" s="6" t="s">
        <v>2</v>
      </c>
      <c r="I228" s="7">
        <v>0</v>
      </c>
      <c r="J228" s="7">
        <v>0</v>
      </c>
      <c r="K228" s="8" t="s">
        <v>2</v>
      </c>
      <c r="L228" s="9">
        <v>0</v>
      </c>
      <c r="M228" s="9">
        <v>0</v>
      </c>
      <c r="N228" s="10" t="s">
        <v>2</v>
      </c>
      <c r="O228" s="1"/>
      <c r="P228" s="3">
        <v>0</v>
      </c>
      <c r="Q228" s="5">
        <v>0</v>
      </c>
      <c r="R228" s="5" t="s">
        <v>1257</v>
      </c>
      <c r="S228" s="7">
        <v>0</v>
      </c>
      <c r="T228" s="7" t="s">
        <v>1257</v>
      </c>
      <c r="U228" s="9">
        <v>0</v>
      </c>
      <c r="V228" s="9" t="s">
        <v>1257</v>
      </c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</row>
    <row r="229" spans="1:46" ht="15.75">
      <c r="A229" s="1" t="s">
        <v>271</v>
      </c>
      <c r="B229" s="2" t="s">
        <v>6</v>
      </c>
      <c r="C229" s="3">
        <v>0</v>
      </c>
      <c r="D229" s="3">
        <v>0</v>
      </c>
      <c r="E229" s="4" t="s">
        <v>2</v>
      </c>
      <c r="F229" s="5">
        <v>0</v>
      </c>
      <c r="G229" s="5">
        <v>0</v>
      </c>
      <c r="H229" s="6" t="s">
        <v>2</v>
      </c>
      <c r="I229" s="7">
        <v>0</v>
      </c>
      <c r="J229" s="7">
        <v>0</v>
      </c>
      <c r="K229" s="8" t="s">
        <v>2</v>
      </c>
      <c r="L229" s="9">
        <v>0</v>
      </c>
      <c r="M229" s="9">
        <v>0</v>
      </c>
      <c r="N229" s="10" t="s">
        <v>2</v>
      </c>
      <c r="O229" s="1"/>
      <c r="P229" s="3">
        <v>0</v>
      </c>
      <c r="Q229" s="5">
        <v>0</v>
      </c>
      <c r="R229" s="5" t="s">
        <v>1257</v>
      </c>
      <c r="S229" s="7">
        <v>0</v>
      </c>
      <c r="T229" s="7" t="s">
        <v>1257</v>
      </c>
      <c r="U229" s="9">
        <v>0</v>
      </c>
      <c r="V229" s="9" t="s">
        <v>1257</v>
      </c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</row>
    <row r="230" spans="1:46" ht="15.75">
      <c r="A230" s="1" t="s">
        <v>272</v>
      </c>
      <c r="B230" s="2" t="s">
        <v>95</v>
      </c>
      <c r="C230" s="3">
        <v>0</v>
      </c>
      <c r="D230" s="3">
        <v>0</v>
      </c>
      <c r="E230" s="4" t="s">
        <v>2</v>
      </c>
      <c r="F230" s="5">
        <v>0</v>
      </c>
      <c r="G230" s="5">
        <v>0</v>
      </c>
      <c r="H230" s="6" t="s">
        <v>2</v>
      </c>
      <c r="I230" s="7">
        <v>0</v>
      </c>
      <c r="J230" s="7">
        <v>0</v>
      </c>
      <c r="K230" s="8" t="s">
        <v>2</v>
      </c>
      <c r="L230" s="9"/>
      <c r="M230" s="9"/>
      <c r="N230" s="10"/>
      <c r="O230" s="1"/>
      <c r="P230" s="3">
        <v>0</v>
      </c>
      <c r="Q230" s="5">
        <v>0</v>
      </c>
      <c r="R230" s="5" t="s">
        <v>1257</v>
      </c>
      <c r="S230" s="7">
        <v>0</v>
      </c>
      <c r="T230" s="7" t="s">
        <v>1257</v>
      </c>
      <c r="U230" s="9"/>
      <c r="V230" s="9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</row>
    <row r="231" spans="1:46" ht="15.75">
      <c r="A231" s="1" t="s">
        <v>273</v>
      </c>
      <c r="B231" s="2" t="s">
        <v>95</v>
      </c>
      <c r="C231" s="3">
        <v>0</v>
      </c>
      <c r="D231" s="3">
        <v>0</v>
      </c>
      <c r="E231" s="4" t="s">
        <v>2</v>
      </c>
      <c r="F231" s="5">
        <v>0</v>
      </c>
      <c r="G231" s="5">
        <v>0</v>
      </c>
      <c r="H231" s="6" t="s">
        <v>2</v>
      </c>
      <c r="I231" s="7">
        <v>0</v>
      </c>
      <c r="J231" s="7">
        <v>0</v>
      </c>
      <c r="K231" s="8" t="s">
        <v>2</v>
      </c>
      <c r="L231" s="9"/>
      <c r="M231" s="9"/>
      <c r="N231" s="10"/>
      <c r="O231" s="1"/>
      <c r="P231" s="3">
        <v>0</v>
      </c>
      <c r="Q231" s="5">
        <v>0</v>
      </c>
      <c r="R231" s="5" t="s">
        <v>1257</v>
      </c>
      <c r="S231" s="7">
        <v>0</v>
      </c>
      <c r="T231" s="7" t="s">
        <v>1257</v>
      </c>
      <c r="U231" s="9"/>
      <c r="V231" s="9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</row>
    <row r="232" spans="1:46" ht="15.75">
      <c r="A232" s="1" t="s">
        <v>274</v>
      </c>
      <c r="B232" s="2" t="s">
        <v>90</v>
      </c>
      <c r="C232" s="3">
        <v>0</v>
      </c>
      <c r="D232" s="3">
        <v>0</v>
      </c>
      <c r="E232" s="4" t="s">
        <v>2</v>
      </c>
      <c r="F232" s="5">
        <v>0</v>
      </c>
      <c r="G232" s="5">
        <v>0</v>
      </c>
      <c r="H232" s="6" t="s">
        <v>2</v>
      </c>
      <c r="I232" s="7">
        <v>0</v>
      </c>
      <c r="J232" s="7">
        <v>0</v>
      </c>
      <c r="K232" s="8" t="s">
        <v>2</v>
      </c>
      <c r="L232" s="9">
        <v>0</v>
      </c>
      <c r="M232" s="9">
        <v>0</v>
      </c>
      <c r="N232" s="10" t="s">
        <v>2</v>
      </c>
      <c r="O232" s="1"/>
      <c r="P232" s="3">
        <v>0</v>
      </c>
      <c r="Q232" s="5">
        <v>0</v>
      </c>
      <c r="R232" s="5" t="s">
        <v>1257</v>
      </c>
      <c r="S232" s="7">
        <v>0</v>
      </c>
      <c r="T232" s="7" t="s">
        <v>1257</v>
      </c>
      <c r="U232" s="9">
        <v>0</v>
      </c>
      <c r="V232" s="9" t="s">
        <v>1257</v>
      </c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</row>
    <row r="233" spans="1:46" ht="15.75">
      <c r="A233" s="1" t="s">
        <v>275</v>
      </c>
      <c r="B233" s="2" t="s">
        <v>39</v>
      </c>
      <c r="C233" s="3">
        <v>0</v>
      </c>
      <c r="D233" s="3">
        <v>0</v>
      </c>
      <c r="E233" s="4" t="s">
        <v>2</v>
      </c>
      <c r="F233" s="5">
        <v>0</v>
      </c>
      <c r="G233" s="5">
        <v>0</v>
      </c>
      <c r="H233" s="6" t="s">
        <v>2</v>
      </c>
      <c r="I233" s="7">
        <v>0</v>
      </c>
      <c r="J233" s="7">
        <v>0</v>
      </c>
      <c r="K233" s="8" t="s">
        <v>2</v>
      </c>
      <c r="L233" s="9"/>
      <c r="M233" s="9"/>
      <c r="N233" s="10"/>
      <c r="O233" s="1"/>
      <c r="P233" s="3">
        <v>0</v>
      </c>
      <c r="Q233" s="5">
        <v>0</v>
      </c>
      <c r="R233" s="5" t="s">
        <v>1257</v>
      </c>
      <c r="S233" s="7">
        <v>0</v>
      </c>
      <c r="T233" s="7" t="s">
        <v>1257</v>
      </c>
      <c r="U233" s="9"/>
      <c r="V233" s="9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</row>
    <row r="234" spans="1:46" ht="15.75">
      <c r="A234" s="1" t="s">
        <v>276</v>
      </c>
      <c r="B234" s="2" t="s">
        <v>164</v>
      </c>
      <c r="C234" s="3">
        <v>0</v>
      </c>
      <c r="D234" s="3">
        <v>0</v>
      </c>
      <c r="E234" s="4" t="s">
        <v>2</v>
      </c>
      <c r="F234" s="5">
        <v>0</v>
      </c>
      <c r="G234" s="5">
        <v>0</v>
      </c>
      <c r="H234" s="6" t="s">
        <v>2</v>
      </c>
      <c r="I234" s="7">
        <v>0</v>
      </c>
      <c r="J234" s="7">
        <v>0</v>
      </c>
      <c r="K234" s="8" t="s">
        <v>2</v>
      </c>
      <c r="L234" s="9"/>
      <c r="M234" s="9"/>
      <c r="N234" s="10"/>
      <c r="O234" s="1"/>
      <c r="P234" s="3">
        <v>0</v>
      </c>
      <c r="Q234" s="5">
        <v>0</v>
      </c>
      <c r="R234" s="5" t="s">
        <v>1257</v>
      </c>
      <c r="S234" s="7">
        <v>0</v>
      </c>
      <c r="T234" s="7" t="s">
        <v>1257</v>
      </c>
      <c r="U234" s="9"/>
      <c r="V234" s="9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</row>
    <row r="235" spans="1:46" ht="15.75">
      <c r="A235" s="1" t="s">
        <v>277</v>
      </c>
      <c r="B235" s="2" t="s">
        <v>278</v>
      </c>
      <c r="C235" s="3">
        <v>0</v>
      </c>
      <c r="D235" s="3">
        <v>0</v>
      </c>
      <c r="E235" s="4" t="s">
        <v>2</v>
      </c>
      <c r="F235" s="5">
        <v>0</v>
      </c>
      <c r="G235" s="5">
        <v>0</v>
      </c>
      <c r="H235" s="6" t="s">
        <v>2</v>
      </c>
      <c r="I235" s="7">
        <v>0</v>
      </c>
      <c r="J235" s="7">
        <v>0</v>
      </c>
      <c r="K235" s="8" t="s">
        <v>2</v>
      </c>
      <c r="L235" s="9"/>
      <c r="M235" s="9"/>
      <c r="N235" s="10"/>
      <c r="O235" s="1"/>
      <c r="P235" s="3">
        <v>0</v>
      </c>
      <c r="Q235" s="5">
        <v>0</v>
      </c>
      <c r="R235" s="5" t="s">
        <v>1257</v>
      </c>
      <c r="S235" s="7">
        <v>0</v>
      </c>
      <c r="T235" s="7" t="s">
        <v>1257</v>
      </c>
      <c r="U235" s="9"/>
      <c r="V235" s="9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</row>
    <row r="236" spans="1:46" ht="15.75">
      <c r="A236" s="1" t="s">
        <v>279</v>
      </c>
      <c r="B236" s="2" t="s">
        <v>90</v>
      </c>
      <c r="C236" s="3">
        <v>0</v>
      </c>
      <c r="D236" s="3">
        <v>0</v>
      </c>
      <c r="E236" s="4" t="s">
        <v>2</v>
      </c>
      <c r="F236" s="5">
        <v>0</v>
      </c>
      <c r="G236" s="5">
        <v>0</v>
      </c>
      <c r="H236" s="6" t="s">
        <v>2</v>
      </c>
      <c r="I236" s="7">
        <v>0</v>
      </c>
      <c r="J236" s="7">
        <v>0</v>
      </c>
      <c r="K236" s="8" t="s">
        <v>2</v>
      </c>
      <c r="L236" s="9">
        <v>0</v>
      </c>
      <c r="M236" s="9">
        <v>0</v>
      </c>
      <c r="N236" s="10" t="s">
        <v>2</v>
      </c>
      <c r="O236" s="1"/>
      <c r="P236" s="3">
        <v>0</v>
      </c>
      <c r="Q236" s="5">
        <v>0</v>
      </c>
      <c r="R236" s="5" t="s">
        <v>1257</v>
      </c>
      <c r="S236" s="7">
        <v>0</v>
      </c>
      <c r="T236" s="7" t="s">
        <v>1257</v>
      </c>
      <c r="U236" s="9">
        <v>0</v>
      </c>
      <c r="V236" s="9" t="s">
        <v>1257</v>
      </c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</row>
    <row r="237" spans="1:46" ht="15.75">
      <c r="A237" s="1" t="s">
        <v>280</v>
      </c>
      <c r="B237" s="2" t="s">
        <v>6</v>
      </c>
      <c r="C237" s="3">
        <v>0</v>
      </c>
      <c r="D237" s="3">
        <v>0</v>
      </c>
      <c r="E237" s="4" t="s">
        <v>2</v>
      </c>
      <c r="F237" s="5">
        <v>0</v>
      </c>
      <c r="G237" s="5">
        <v>0</v>
      </c>
      <c r="H237" s="6" t="s">
        <v>2</v>
      </c>
      <c r="I237" s="7">
        <v>0</v>
      </c>
      <c r="J237" s="7">
        <v>0</v>
      </c>
      <c r="K237" s="8" t="s">
        <v>2</v>
      </c>
      <c r="L237" s="9">
        <v>0</v>
      </c>
      <c r="M237" s="9">
        <v>0</v>
      </c>
      <c r="N237" s="10" t="s">
        <v>2</v>
      </c>
      <c r="O237" s="1"/>
      <c r="P237" s="3">
        <v>0</v>
      </c>
      <c r="Q237" s="5">
        <v>0</v>
      </c>
      <c r="R237" s="5" t="s">
        <v>1257</v>
      </c>
      <c r="S237" s="7">
        <v>0</v>
      </c>
      <c r="T237" s="7" t="s">
        <v>1257</v>
      </c>
      <c r="U237" s="9">
        <v>0</v>
      </c>
      <c r="V237" s="9" t="s">
        <v>1257</v>
      </c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</row>
    <row r="238" spans="1:46" ht="15.75">
      <c r="A238" s="1" t="s">
        <v>281</v>
      </c>
      <c r="B238" s="2" t="s">
        <v>255</v>
      </c>
      <c r="C238" s="3">
        <v>0</v>
      </c>
      <c r="D238" s="3">
        <v>0</v>
      </c>
      <c r="E238" s="4" t="s">
        <v>2</v>
      </c>
      <c r="F238" s="5">
        <v>0</v>
      </c>
      <c r="G238" s="5">
        <v>0</v>
      </c>
      <c r="H238" s="6" t="s">
        <v>2</v>
      </c>
      <c r="I238" s="7">
        <v>0</v>
      </c>
      <c r="J238" s="7">
        <v>0</v>
      </c>
      <c r="K238" s="8" t="s">
        <v>2</v>
      </c>
      <c r="L238" s="9"/>
      <c r="M238" s="9"/>
      <c r="N238" s="10"/>
      <c r="O238" s="1"/>
      <c r="P238" s="3">
        <v>0</v>
      </c>
      <c r="Q238" s="5">
        <v>0</v>
      </c>
      <c r="R238" s="5" t="s">
        <v>1257</v>
      </c>
      <c r="S238" s="7">
        <v>0</v>
      </c>
      <c r="T238" s="7" t="s">
        <v>1257</v>
      </c>
      <c r="U238" s="9"/>
      <c r="V238" s="9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</row>
    <row r="239" spans="1:46" ht="15.75">
      <c r="A239" s="1" t="s">
        <v>282</v>
      </c>
      <c r="B239" s="2" t="s">
        <v>112</v>
      </c>
      <c r="C239" s="3">
        <v>0</v>
      </c>
      <c r="D239" s="3">
        <v>0</v>
      </c>
      <c r="E239" s="4" t="s">
        <v>2</v>
      </c>
      <c r="F239" s="5">
        <v>0</v>
      </c>
      <c r="G239" s="5">
        <v>0</v>
      </c>
      <c r="H239" s="6" t="s">
        <v>2</v>
      </c>
      <c r="I239" s="7">
        <v>0</v>
      </c>
      <c r="J239" s="7">
        <v>0</v>
      </c>
      <c r="K239" s="8" t="s">
        <v>2</v>
      </c>
      <c r="L239" s="9"/>
      <c r="M239" s="9"/>
      <c r="N239" s="10"/>
      <c r="O239" s="1"/>
      <c r="P239" s="3">
        <v>0</v>
      </c>
      <c r="Q239" s="5">
        <v>0</v>
      </c>
      <c r="R239" s="5" t="s">
        <v>1257</v>
      </c>
      <c r="S239" s="7">
        <v>0</v>
      </c>
      <c r="T239" s="7" t="s">
        <v>1257</v>
      </c>
      <c r="U239" s="9"/>
      <c r="V239" s="9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</row>
    <row r="240" spans="1:46" ht="15.75">
      <c r="A240" s="1" t="s">
        <v>283</v>
      </c>
      <c r="B240" s="2" t="s">
        <v>112</v>
      </c>
      <c r="C240" s="3">
        <v>0</v>
      </c>
      <c r="D240" s="3">
        <v>0</v>
      </c>
      <c r="E240" s="4" t="s">
        <v>2</v>
      </c>
      <c r="F240" s="5">
        <v>0</v>
      </c>
      <c r="G240" s="5">
        <v>0</v>
      </c>
      <c r="H240" s="6" t="s">
        <v>2</v>
      </c>
      <c r="I240" s="7">
        <v>0</v>
      </c>
      <c r="J240" s="7">
        <v>0</v>
      </c>
      <c r="K240" s="8" t="s">
        <v>2</v>
      </c>
      <c r="L240" s="9"/>
      <c r="M240" s="9"/>
      <c r="N240" s="10"/>
      <c r="O240" s="1"/>
      <c r="P240" s="3">
        <v>0</v>
      </c>
      <c r="Q240" s="5">
        <v>0</v>
      </c>
      <c r="R240" s="5" t="s">
        <v>1257</v>
      </c>
      <c r="S240" s="7">
        <v>0</v>
      </c>
      <c r="T240" s="7" t="s">
        <v>1257</v>
      </c>
      <c r="U240" s="9"/>
      <c r="V240" s="9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</row>
    <row r="241" spans="1:46" ht="15.75">
      <c r="A241" s="1" t="s">
        <v>284</v>
      </c>
      <c r="B241" s="2" t="s">
        <v>285</v>
      </c>
      <c r="C241" s="3">
        <v>0</v>
      </c>
      <c r="D241" s="3">
        <v>0</v>
      </c>
      <c r="E241" s="4" t="s">
        <v>2</v>
      </c>
      <c r="F241" s="5">
        <v>0</v>
      </c>
      <c r="G241" s="5">
        <v>0</v>
      </c>
      <c r="H241" s="6" t="s">
        <v>2</v>
      </c>
      <c r="I241" s="7">
        <v>0</v>
      </c>
      <c r="J241" s="7">
        <v>0</v>
      </c>
      <c r="K241" s="8" t="s">
        <v>2</v>
      </c>
      <c r="L241" s="9">
        <v>0</v>
      </c>
      <c r="M241" s="9">
        <v>0</v>
      </c>
      <c r="N241" s="10" t="s">
        <v>2</v>
      </c>
      <c r="O241" s="1"/>
      <c r="P241" s="3">
        <v>0</v>
      </c>
      <c r="Q241" s="5">
        <v>0</v>
      </c>
      <c r="R241" s="5" t="s">
        <v>1257</v>
      </c>
      <c r="S241" s="7">
        <v>0</v>
      </c>
      <c r="T241" s="7" t="s">
        <v>1257</v>
      </c>
      <c r="U241" s="9">
        <v>0</v>
      </c>
      <c r="V241" s="9" t="s">
        <v>1257</v>
      </c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</row>
    <row r="242" spans="1:46" ht="15.75">
      <c r="A242" s="1" t="s">
        <v>286</v>
      </c>
      <c r="B242" s="2" t="s">
        <v>6</v>
      </c>
      <c r="C242" s="3">
        <v>0</v>
      </c>
      <c r="D242" s="3">
        <v>0</v>
      </c>
      <c r="E242" s="4" t="s">
        <v>2</v>
      </c>
      <c r="F242" s="5">
        <v>0</v>
      </c>
      <c r="G242" s="5">
        <v>0</v>
      </c>
      <c r="H242" s="6" t="s">
        <v>2</v>
      </c>
      <c r="I242" s="7">
        <v>0</v>
      </c>
      <c r="J242" s="7">
        <v>0</v>
      </c>
      <c r="K242" s="8" t="s">
        <v>2</v>
      </c>
      <c r="L242" s="9">
        <v>0</v>
      </c>
      <c r="M242" s="9">
        <v>0</v>
      </c>
      <c r="N242" s="10" t="s">
        <v>2</v>
      </c>
      <c r="O242" s="1"/>
      <c r="P242" s="3">
        <v>0</v>
      </c>
      <c r="Q242" s="5">
        <v>0</v>
      </c>
      <c r="R242" s="5" t="s">
        <v>1257</v>
      </c>
      <c r="S242" s="7">
        <v>0</v>
      </c>
      <c r="T242" s="7" t="s">
        <v>1257</v>
      </c>
      <c r="U242" s="9">
        <v>0</v>
      </c>
      <c r="V242" s="9" t="s">
        <v>1257</v>
      </c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</row>
    <row r="243" spans="1:46" ht="15.75">
      <c r="A243" s="1" t="s">
        <v>287</v>
      </c>
      <c r="B243" s="2" t="s">
        <v>29</v>
      </c>
      <c r="C243" s="3">
        <v>0</v>
      </c>
      <c r="D243" s="3">
        <v>0</v>
      </c>
      <c r="E243" s="4" t="s">
        <v>2</v>
      </c>
      <c r="F243" s="5">
        <v>0</v>
      </c>
      <c r="G243" s="5">
        <v>0</v>
      </c>
      <c r="H243" s="6" t="s">
        <v>2</v>
      </c>
      <c r="I243" s="7">
        <v>0</v>
      </c>
      <c r="J243" s="7">
        <v>0</v>
      </c>
      <c r="K243" s="8" t="s">
        <v>2</v>
      </c>
      <c r="L243" s="9">
        <v>0</v>
      </c>
      <c r="M243" s="9">
        <v>0</v>
      </c>
      <c r="N243" s="10" t="s">
        <v>2</v>
      </c>
      <c r="O243" s="1"/>
      <c r="P243" s="3">
        <v>0</v>
      </c>
      <c r="Q243" s="5">
        <v>0</v>
      </c>
      <c r="R243" s="5" t="s">
        <v>1257</v>
      </c>
      <c r="S243" s="7">
        <v>0</v>
      </c>
      <c r="T243" s="7" t="s">
        <v>1257</v>
      </c>
      <c r="U243" s="9">
        <v>0</v>
      </c>
      <c r="V243" s="9" t="s">
        <v>1257</v>
      </c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</row>
    <row r="244" spans="1:46" ht="15.75">
      <c r="A244" s="1" t="s">
        <v>288</v>
      </c>
      <c r="B244" s="2" t="s">
        <v>90</v>
      </c>
      <c r="C244" s="3">
        <v>0</v>
      </c>
      <c r="D244" s="3">
        <v>0</v>
      </c>
      <c r="E244" s="4" t="s">
        <v>2</v>
      </c>
      <c r="F244" s="5">
        <v>0</v>
      </c>
      <c r="G244" s="5">
        <v>0</v>
      </c>
      <c r="H244" s="6" t="s">
        <v>2</v>
      </c>
      <c r="I244" s="7">
        <v>0</v>
      </c>
      <c r="J244" s="7">
        <v>0</v>
      </c>
      <c r="K244" s="8" t="s">
        <v>2</v>
      </c>
      <c r="L244" s="9">
        <v>0</v>
      </c>
      <c r="M244" s="9">
        <v>0</v>
      </c>
      <c r="N244" s="10" t="s">
        <v>2</v>
      </c>
      <c r="O244" s="1"/>
      <c r="P244" s="3">
        <v>0</v>
      </c>
      <c r="Q244" s="5">
        <v>0</v>
      </c>
      <c r="R244" s="5" t="s">
        <v>1257</v>
      </c>
      <c r="S244" s="7">
        <v>0</v>
      </c>
      <c r="T244" s="7" t="s">
        <v>1257</v>
      </c>
      <c r="U244" s="9">
        <v>0</v>
      </c>
      <c r="V244" s="9" t="s">
        <v>1257</v>
      </c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</row>
    <row r="245" spans="1:46" ht="15.75">
      <c r="A245" s="1" t="s">
        <v>289</v>
      </c>
      <c r="B245" s="2" t="s">
        <v>95</v>
      </c>
      <c r="C245" s="3">
        <v>0</v>
      </c>
      <c r="D245" s="3">
        <v>0</v>
      </c>
      <c r="E245" s="4" t="s">
        <v>2</v>
      </c>
      <c r="F245" s="5">
        <v>0</v>
      </c>
      <c r="G245" s="5">
        <v>0</v>
      </c>
      <c r="H245" s="6" t="s">
        <v>2</v>
      </c>
      <c r="I245" s="7">
        <v>0</v>
      </c>
      <c r="J245" s="7">
        <v>0</v>
      </c>
      <c r="K245" s="8" t="s">
        <v>2</v>
      </c>
      <c r="L245" s="9"/>
      <c r="M245" s="9"/>
      <c r="N245" s="10"/>
      <c r="O245" s="1"/>
      <c r="P245" s="3">
        <v>0</v>
      </c>
      <c r="Q245" s="5">
        <v>0</v>
      </c>
      <c r="R245" s="5" t="s">
        <v>1257</v>
      </c>
      <c r="S245" s="7">
        <v>0</v>
      </c>
      <c r="T245" s="7" t="s">
        <v>1257</v>
      </c>
      <c r="U245" s="9"/>
      <c r="V245" s="9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</row>
    <row r="246" spans="1:46" ht="15.75">
      <c r="A246" s="1" t="s">
        <v>290</v>
      </c>
      <c r="B246" s="2" t="s">
        <v>42</v>
      </c>
      <c r="C246" s="3">
        <v>0</v>
      </c>
      <c r="D246" s="3">
        <v>0</v>
      </c>
      <c r="E246" s="4" t="s">
        <v>2</v>
      </c>
      <c r="F246" s="5"/>
      <c r="G246" s="5"/>
      <c r="H246" s="6"/>
      <c r="I246" s="7"/>
      <c r="J246" s="7"/>
      <c r="K246" s="8"/>
      <c r="L246" s="9"/>
      <c r="M246" s="9"/>
      <c r="N246" s="10"/>
      <c r="O246" s="1"/>
      <c r="P246" s="3">
        <v>0</v>
      </c>
      <c r="Q246" s="5"/>
      <c r="R246" s="5"/>
      <c r="S246" s="7"/>
      <c r="T246" s="7"/>
      <c r="U246" s="9"/>
      <c r="V246" s="9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</row>
    <row r="247" spans="1:46" ht="15.75">
      <c r="A247" s="1" t="s">
        <v>291</v>
      </c>
      <c r="B247" s="2" t="s">
        <v>90</v>
      </c>
      <c r="C247" s="3">
        <v>0</v>
      </c>
      <c r="D247" s="3">
        <v>0</v>
      </c>
      <c r="E247" s="4" t="s">
        <v>2</v>
      </c>
      <c r="F247" s="5">
        <v>0</v>
      </c>
      <c r="G247" s="5">
        <v>0</v>
      </c>
      <c r="H247" s="6" t="s">
        <v>2</v>
      </c>
      <c r="I247" s="7">
        <v>0</v>
      </c>
      <c r="J247" s="7">
        <v>0</v>
      </c>
      <c r="K247" s="8" t="s">
        <v>2</v>
      </c>
      <c r="L247" s="9">
        <v>0</v>
      </c>
      <c r="M247" s="9">
        <v>0</v>
      </c>
      <c r="N247" s="10" t="s">
        <v>2</v>
      </c>
      <c r="O247" s="1"/>
      <c r="P247" s="3">
        <v>0</v>
      </c>
      <c r="Q247" s="5">
        <v>0</v>
      </c>
      <c r="R247" s="5" t="s">
        <v>1257</v>
      </c>
      <c r="S247" s="7">
        <v>0</v>
      </c>
      <c r="T247" s="7" t="s">
        <v>1257</v>
      </c>
      <c r="U247" s="9">
        <v>0</v>
      </c>
      <c r="V247" s="9" t="s">
        <v>1257</v>
      </c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</row>
    <row r="248" spans="1:46" ht="15.75">
      <c r="A248" s="1" t="s">
        <v>292</v>
      </c>
      <c r="B248" s="2" t="s">
        <v>90</v>
      </c>
      <c r="C248" s="3">
        <v>0</v>
      </c>
      <c r="D248" s="3">
        <v>0</v>
      </c>
      <c r="E248" s="4" t="s">
        <v>2</v>
      </c>
      <c r="F248" s="5">
        <v>0</v>
      </c>
      <c r="G248" s="5">
        <v>0</v>
      </c>
      <c r="H248" s="6" t="s">
        <v>2</v>
      </c>
      <c r="I248" s="7">
        <v>0</v>
      </c>
      <c r="J248" s="7">
        <v>0</v>
      </c>
      <c r="K248" s="8" t="s">
        <v>2</v>
      </c>
      <c r="L248" s="9">
        <v>0</v>
      </c>
      <c r="M248" s="9">
        <v>0</v>
      </c>
      <c r="N248" s="10" t="s">
        <v>2</v>
      </c>
      <c r="O248" s="1"/>
      <c r="P248" s="3">
        <v>0</v>
      </c>
      <c r="Q248" s="5">
        <v>0</v>
      </c>
      <c r="R248" s="5" t="s">
        <v>1257</v>
      </c>
      <c r="S248" s="7">
        <v>0</v>
      </c>
      <c r="T248" s="7" t="s">
        <v>1257</v>
      </c>
      <c r="U248" s="9">
        <v>0</v>
      </c>
      <c r="V248" s="9" t="s">
        <v>1257</v>
      </c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</row>
    <row r="249" spans="1:46" ht="15.75">
      <c r="A249" s="1" t="s">
        <v>293</v>
      </c>
      <c r="B249" s="2" t="s">
        <v>167</v>
      </c>
      <c r="C249" s="3">
        <v>0</v>
      </c>
      <c r="D249" s="3">
        <v>0</v>
      </c>
      <c r="E249" s="4" t="s">
        <v>2</v>
      </c>
      <c r="F249" s="5">
        <v>0</v>
      </c>
      <c r="G249" s="5">
        <v>0</v>
      </c>
      <c r="H249" s="6" t="s">
        <v>2</v>
      </c>
      <c r="I249" s="7">
        <v>0</v>
      </c>
      <c r="J249" s="7">
        <v>0</v>
      </c>
      <c r="K249" s="8" t="s">
        <v>2</v>
      </c>
      <c r="L249" s="9"/>
      <c r="M249" s="9"/>
      <c r="N249" s="10"/>
      <c r="O249" s="1"/>
      <c r="P249" s="3">
        <v>0</v>
      </c>
      <c r="Q249" s="5">
        <v>0</v>
      </c>
      <c r="R249" s="5" t="s">
        <v>1257</v>
      </c>
      <c r="S249" s="7">
        <v>0</v>
      </c>
      <c r="T249" s="7" t="s">
        <v>1257</v>
      </c>
      <c r="U249" s="9"/>
      <c r="V249" s="9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</row>
    <row r="250" spans="1:46" ht="15.75">
      <c r="A250" s="1" t="s">
        <v>294</v>
      </c>
      <c r="B250" s="2" t="s">
        <v>167</v>
      </c>
      <c r="C250" s="3">
        <v>0</v>
      </c>
      <c r="D250" s="3">
        <v>0</v>
      </c>
      <c r="E250" s="4" t="s">
        <v>2</v>
      </c>
      <c r="F250" s="5"/>
      <c r="G250" s="5"/>
      <c r="H250" s="6"/>
      <c r="I250" s="7"/>
      <c r="J250" s="7"/>
      <c r="K250" s="8"/>
      <c r="L250" s="9"/>
      <c r="M250" s="9"/>
      <c r="N250" s="10"/>
      <c r="O250" s="1"/>
      <c r="P250" s="3">
        <v>0</v>
      </c>
      <c r="Q250" s="5"/>
      <c r="R250" s="5"/>
      <c r="S250" s="7"/>
      <c r="T250" s="7"/>
      <c r="U250" s="9"/>
      <c r="V250" s="9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</row>
    <row r="251" spans="1:46" ht="15.75">
      <c r="A251" s="1" t="s">
        <v>295</v>
      </c>
      <c r="B251" s="2" t="s">
        <v>65</v>
      </c>
      <c r="C251" s="3">
        <v>0</v>
      </c>
      <c r="D251" s="3">
        <v>0</v>
      </c>
      <c r="E251" s="4" t="s">
        <v>2</v>
      </c>
      <c r="F251" s="5">
        <v>0</v>
      </c>
      <c r="G251" s="5">
        <v>0</v>
      </c>
      <c r="H251" s="6" t="s">
        <v>2</v>
      </c>
      <c r="I251" s="7">
        <v>0</v>
      </c>
      <c r="J251" s="7">
        <v>0</v>
      </c>
      <c r="K251" s="8" t="s">
        <v>2</v>
      </c>
      <c r="L251" s="9">
        <v>0</v>
      </c>
      <c r="M251" s="9">
        <v>0</v>
      </c>
      <c r="N251" s="10" t="s">
        <v>2</v>
      </c>
      <c r="O251" s="1"/>
      <c r="P251" s="3">
        <v>0</v>
      </c>
      <c r="Q251" s="5">
        <v>0</v>
      </c>
      <c r="R251" s="5" t="s">
        <v>1257</v>
      </c>
      <c r="S251" s="7">
        <v>0</v>
      </c>
      <c r="T251" s="7" t="s">
        <v>1257</v>
      </c>
      <c r="U251" s="9">
        <v>0</v>
      </c>
      <c r="V251" s="9" t="s">
        <v>1257</v>
      </c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</row>
    <row r="252" spans="1:46" ht="15.75">
      <c r="A252" s="1" t="s">
        <v>296</v>
      </c>
      <c r="B252" s="2" t="s">
        <v>65</v>
      </c>
      <c r="C252" s="3">
        <v>0</v>
      </c>
      <c r="D252" s="3">
        <v>0</v>
      </c>
      <c r="E252" s="4" t="s">
        <v>2</v>
      </c>
      <c r="F252" s="5">
        <v>0</v>
      </c>
      <c r="G252" s="5">
        <v>0</v>
      </c>
      <c r="H252" s="6" t="s">
        <v>2</v>
      </c>
      <c r="I252" s="7">
        <v>0</v>
      </c>
      <c r="J252" s="7">
        <v>0</v>
      </c>
      <c r="K252" s="8" t="s">
        <v>2</v>
      </c>
      <c r="L252" s="9"/>
      <c r="M252" s="9"/>
      <c r="N252" s="10"/>
      <c r="O252" s="1"/>
      <c r="P252" s="3">
        <v>0</v>
      </c>
      <c r="Q252" s="5">
        <v>0</v>
      </c>
      <c r="R252" s="5" t="s">
        <v>1257</v>
      </c>
      <c r="S252" s="7">
        <v>0</v>
      </c>
      <c r="T252" s="7" t="s">
        <v>1257</v>
      </c>
      <c r="U252" s="9"/>
      <c r="V252" s="9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</row>
    <row r="253" spans="1:46" ht="15.75">
      <c r="A253" s="1" t="s">
        <v>297</v>
      </c>
      <c r="B253" s="2" t="s">
        <v>298</v>
      </c>
      <c r="C253" s="3">
        <v>0</v>
      </c>
      <c r="D253" s="3">
        <v>0</v>
      </c>
      <c r="E253" s="4" t="s">
        <v>2</v>
      </c>
      <c r="F253" s="5">
        <v>0</v>
      </c>
      <c r="G253" s="5">
        <v>0</v>
      </c>
      <c r="H253" s="6" t="s">
        <v>2</v>
      </c>
      <c r="I253" s="7">
        <v>0</v>
      </c>
      <c r="J253" s="7">
        <v>0</v>
      </c>
      <c r="K253" s="8" t="s">
        <v>2</v>
      </c>
      <c r="L253" s="9">
        <v>0</v>
      </c>
      <c r="M253" s="9">
        <v>0</v>
      </c>
      <c r="N253" s="10" t="s">
        <v>2</v>
      </c>
      <c r="O253" s="1"/>
      <c r="P253" s="3">
        <v>0</v>
      </c>
      <c r="Q253" s="5">
        <v>0</v>
      </c>
      <c r="R253" s="5" t="s">
        <v>1257</v>
      </c>
      <c r="S253" s="7">
        <v>0</v>
      </c>
      <c r="T253" s="7" t="s">
        <v>1257</v>
      </c>
      <c r="U253" s="9">
        <v>0</v>
      </c>
      <c r="V253" s="9" t="s">
        <v>1257</v>
      </c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</row>
    <row r="254" spans="1:46" ht="15.75">
      <c r="A254" s="1" t="s">
        <v>299</v>
      </c>
      <c r="B254" s="2" t="s">
        <v>1</v>
      </c>
      <c r="C254" s="3">
        <v>0</v>
      </c>
      <c r="D254" s="3">
        <v>0</v>
      </c>
      <c r="E254" s="4" t="s">
        <v>2</v>
      </c>
      <c r="F254" s="5">
        <v>0</v>
      </c>
      <c r="G254" s="5">
        <v>0</v>
      </c>
      <c r="H254" s="6" t="s">
        <v>2</v>
      </c>
      <c r="I254" s="7"/>
      <c r="J254" s="7"/>
      <c r="K254" s="8"/>
      <c r="L254" s="9">
        <v>0</v>
      </c>
      <c r="M254" s="9">
        <v>0</v>
      </c>
      <c r="N254" s="10" t="s">
        <v>2</v>
      </c>
      <c r="O254" s="1"/>
      <c r="P254" s="3">
        <v>0</v>
      </c>
      <c r="Q254" s="5">
        <v>0</v>
      </c>
      <c r="R254" s="5" t="s">
        <v>1257</v>
      </c>
      <c r="S254" s="7"/>
      <c r="T254" s="7"/>
      <c r="U254" s="9">
        <v>0</v>
      </c>
      <c r="V254" s="9" t="s">
        <v>1257</v>
      </c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</row>
    <row r="255" spans="1:46" ht="15.75">
      <c r="A255" s="1" t="s">
        <v>300</v>
      </c>
      <c r="B255" s="2" t="s">
        <v>119</v>
      </c>
      <c r="C255" s="3">
        <v>0</v>
      </c>
      <c r="D255" s="3">
        <v>0</v>
      </c>
      <c r="E255" s="4" t="s">
        <v>2</v>
      </c>
      <c r="F255" s="5">
        <v>0</v>
      </c>
      <c r="G255" s="5">
        <v>0</v>
      </c>
      <c r="H255" s="6" t="s">
        <v>2</v>
      </c>
      <c r="I255" s="7">
        <v>0</v>
      </c>
      <c r="J255" s="7">
        <v>0</v>
      </c>
      <c r="K255" s="8" t="s">
        <v>2</v>
      </c>
      <c r="L255" s="9"/>
      <c r="M255" s="9"/>
      <c r="N255" s="10"/>
      <c r="O255" s="1"/>
      <c r="P255" s="3">
        <v>0</v>
      </c>
      <c r="Q255" s="5">
        <v>0</v>
      </c>
      <c r="R255" s="5" t="s">
        <v>1257</v>
      </c>
      <c r="S255" s="7">
        <v>0</v>
      </c>
      <c r="T255" s="7" t="s">
        <v>1257</v>
      </c>
      <c r="U255" s="9"/>
      <c r="V255" s="9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</row>
    <row r="256" spans="1:46" ht="15.75">
      <c r="A256" s="1" t="s">
        <v>301</v>
      </c>
      <c r="B256" s="2" t="s">
        <v>6</v>
      </c>
      <c r="C256" s="3">
        <v>0</v>
      </c>
      <c r="D256" s="3">
        <v>0</v>
      </c>
      <c r="E256" s="4" t="s">
        <v>2</v>
      </c>
      <c r="F256" s="5">
        <v>0</v>
      </c>
      <c r="G256" s="5">
        <v>0</v>
      </c>
      <c r="H256" s="6" t="s">
        <v>2</v>
      </c>
      <c r="I256" s="7">
        <v>0</v>
      </c>
      <c r="J256" s="7">
        <v>0</v>
      </c>
      <c r="K256" s="8" t="s">
        <v>2</v>
      </c>
      <c r="L256" s="9">
        <v>0</v>
      </c>
      <c r="M256" s="9">
        <v>0</v>
      </c>
      <c r="N256" s="10" t="s">
        <v>2</v>
      </c>
      <c r="O256" s="1"/>
      <c r="P256" s="3">
        <v>0</v>
      </c>
      <c r="Q256" s="5">
        <v>0</v>
      </c>
      <c r="R256" s="5" t="s">
        <v>1257</v>
      </c>
      <c r="S256" s="7">
        <v>0</v>
      </c>
      <c r="T256" s="7" t="s">
        <v>1257</v>
      </c>
      <c r="U256" s="9">
        <v>0</v>
      </c>
      <c r="V256" s="9" t="s">
        <v>1257</v>
      </c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</row>
    <row r="257" spans="1:46" ht="15.75">
      <c r="A257" s="1" t="s">
        <v>302</v>
      </c>
      <c r="B257" s="2" t="s">
        <v>119</v>
      </c>
      <c r="C257" s="3">
        <v>0</v>
      </c>
      <c r="D257" s="3">
        <v>0</v>
      </c>
      <c r="E257" s="4" t="s">
        <v>2</v>
      </c>
      <c r="F257" s="5">
        <v>0</v>
      </c>
      <c r="G257" s="5">
        <v>0</v>
      </c>
      <c r="H257" s="6" t="s">
        <v>2</v>
      </c>
      <c r="I257" s="7">
        <v>0</v>
      </c>
      <c r="J257" s="7">
        <v>0</v>
      </c>
      <c r="K257" s="8" t="s">
        <v>2</v>
      </c>
      <c r="L257" s="9"/>
      <c r="M257" s="9"/>
      <c r="N257" s="10"/>
      <c r="O257" s="1"/>
      <c r="P257" s="3">
        <v>0</v>
      </c>
      <c r="Q257" s="5">
        <v>0</v>
      </c>
      <c r="R257" s="5" t="s">
        <v>1257</v>
      </c>
      <c r="S257" s="7">
        <v>0</v>
      </c>
      <c r="T257" s="7" t="s">
        <v>1257</v>
      </c>
      <c r="U257" s="9"/>
      <c r="V257" s="9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</row>
    <row r="258" spans="1:46" ht="15.75">
      <c r="A258" s="1" t="s">
        <v>303</v>
      </c>
      <c r="B258" s="2" t="s">
        <v>304</v>
      </c>
      <c r="C258" s="3">
        <v>0</v>
      </c>
      <c r="D258" s="3">
        <v>0</v>
      </c>
      <c r="E258" s="4" t="s">
        <v>2</v>
      </c>
      <c r="F258" s="5">
        <v>0</v>
      </c>
      <c r="G258" s="5">
        <v>0</v>
      </c>
      <c r="H258" s="6" t="s">
        <v>2</v>
      </c>
      <c r="I258" s="7">
        <v>0</v>
      </c>
      <c r="J258" s="7">
        <v>0</v>
      </c>
      <c r="K258" s="8" t="s">
        <v>2</v>
      </c>
      <c r="L258" s="9">
        <v>0</v>
      </c>
      <c r="M258" s="9">
        <v>0</v>
      </c>
      <c r="N258" s="10" t="s">
        <v>2</v>
      </c>
      <c r="O258" s="1"/>
      <c r="P258" s="3">
        <v>0</v>
      </c>
      <c r="Q258" s="5">
        <v>0</v>
      </c>
      <c r="R258" s="5" t="s">
        <v>1257</v>
      </c>
      <c r="S258" s="7">
        <v>0</v>
      </c>
      <c r="T258" s="7" t="s">
        <v>1257</v>
      </c>
      <c r="U258" s="9">
        <v>0</v>
      </c>
      <c r="V258" s="9" t="s">
        <v>1257</v>
      </c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</row>
    <row r="259" spans="1:46" ht="15.75">
      <c r="A259" s="1" t="s">
        <v>305</v>
      </c>
      <c r="B259" s="2" t="s">
        <v>304</v>
      </c>
      <c r="C259" s="3">
        <v>0</v>
      </c>
      <c r="D259" s="3">
        <v>0</v>
      </c>
      <c r="E259" s="4" t="s">
        <v>2</v>
      </c>
      <c r="F259" s="5">
        <v>0</v>
      </c>
      <c r="G259" s="5">
        <v>0</v>
      </c>
      <c r="H259" s="6" t="s">
        <v>2</v>
      </c>
      <c r="I259" s="7">
        <v>0</v>
      </c>
      <c r="J259" s="7">
        <v>0</v>
      </c>
      <c r="K259" s="8" t="s">
        <v>2</v>
      </c>
      <c r="L259" s="9">
        <v>0</v>
      </c>
      <c r="M259" s="9">
        <v>0</v>
      </c>
      <c r="N259" s="10" t="s">
        <v>2</v>
      </c>
      <c r="O259" s="1"/>
      <c r="P259" s="3">
        <v>0</v>
      </c>
      <c r="Q259" s="5">
        <v>0</v>
      </c>
      <c r="R259" s="5" t="s">
        <v>1257</v>
      </c>
      <c r="S259" s="7">
        <v>0</v>
      </c>
      <c r="T259" s="7" t="s">
        <v>1257</v>
      </c>
      <c r="U259" s="9">
        <v>0</v>
      </c>
      <c r="V259" s="9" t="s">
        <v>1257</v>
      </c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</row>
    <row r="260" spans="1:46" ht="15.75">
      <c r="A260" s="1" t="s">
        <v>306</v>
      </c>
      <c r="B260" s="2" t="s">
        <v>11</v>
      </c>
      <c r="C260" s="3">
        <v>0</v>
      </c>
      <c r="D260" s="3">
        <v>0</v>
      </c>
      <c r="E260" s="4" t="s">
        <v>2</v>
      </c>
      <c r="F260" s="5">
        <v>0</v>
      </c>
      <c r="G260" s="5">
        <v>0</v>
      </c>
      <c r="H260" s="6" t="s">
        <v>2</v>
      </c>
      <c r="I260" s="7"/>
      <c r="J260" s="7"/>
      <c r="K260" s="8"/>
      <c r="L260" s="9"/>
      <c r="M260" s="9"/>
      <c r="N260" s="10"/>
      <c r="O260" s="1"/>
      <c r="P260" s="3">
        <v>0</v>
      </c>
      <c r="Q260" s="5">
        <v>0</v>
      </c>
      <c r="R260" s="5" t="s">
        <v>1257</v>
      </c>
      <c r="S260" s="7"/>
      <c r="T260" s="7"/>
      <c r="U260" s="9"/>
      <c r="V260" s="9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</row>
    <row r="261" spans="1:46" ht="15.75">
      <c r="A261" s="1" t="s">
        <v>307</v>
      </c>
      <c r="B261" s="2" t="s">
        <v>6</v>
      </c>
      <c r="C261" s="3">
        <v>0</v>
      </c>
      <c r="D261" s="3">
        <v>0</v>
      </c>
      <c r="E261" s="4" t="s">
        <v>2</v>
      </c>
      <c r="F261" s="5">
        <v>0</v>
      </c>
      <c r="G261" s="5">
        <v>0</v>
      </c>
      <c r="H261" s="6" t="s">
        <v>2</v>
      </c>
      <c r="I261" s="7">
        <v>0</v>
      </c>
      <c r="J261" s="7">
        <v>0</v>
      </c>
      <c r="K261" s="8" t="s">
        <v>2</v>
      </c>
      <c r="L261" s="9">
        <v>0</v>
      </c>
      <c r="M261" s="9">
        <v>0</v>
      </c>
      <c r="N261" s="10" t="s">
        <v>2</v>
      </c>
      <c r="O261" s="1"/>
      <c r="P261" s="3">
        <v>0</v>
      </c>
      <c r="Q261" s="5">
        <v>0</v>
      </c>
      <c r="R261" s="5" t="s">
        <v>1257</v>
      </c>
      <c r="S261" s="7">
        <v>0</v>
      </c>
      <c r="T261" s="7" t="s">
        <v>1257</v>
      </c>
      <c r="U261" s="9">
        <v>0</v>
      </c>
      <c r="V261" s="9" t="s">
        <v>1257</v>
      </c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</row>
    <row r="262" spans="1:46" ht="15.75">
      <c r="A262" s="1" t="s">
        <v>308</v>
      </c>
      <c r="B262" s="2" t="s">
        <v>6</v>
      </c>
      <c r="C262" s="3">
        <v>0</v>
      </c>
      <c r="D262" s="3">
        <v>0</v>
      </c>
      <c r="E262" s="4" t="s">
        <v>2</v>
      </c>
      <c r="F262" s="5">
        <v>0</v>
      </c>
      <c r="G262" s="5">
        <v>0</v>
      </c>
      <c r="H262" s="6" t="s">
        <v>2</v>
      </c>
      <c r="I262" s="7">
        <v>0</v>
      </c>
      <c r="J262" s="7">
        <v>0</v>
      </c>
      <c r="K262" s="8" t="s">
        <v>2</v>
      </c>
      <c r="L262" s="9">
        <v>0</v>
      </c>
      <c r="M262" s="9">
        <v>0</v>
      </c>
      <c r="N262" s="10" t="s">
        <v>2</v>
      </c>
      <c r="O262" s="1"/>
      <c r="P262" s="3">
        <v>0</v>
      </c>
      <c r="Q262" s="5">
        <v>0</v>
      </c>
      <c r="R262" s="5" t="s">
        <v>1257</v>
      </c>
      <c r="S262" s="7">
        <v>0</v>
      </c>
      <c r="T262" s="7" t="s">
        <v>1257</v>
      </c>
      <c r="U262" s="9">
        <v>0</v>
      </c>
      <c r="V262" s="9" t="s">
        <v>1257</v>
      </c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</row>
    <row r="263" spans="1:46" ht="15.75">
      <c r="A263" s="1" t="s">
        <v>309</v>
      </c>
      <c r="B263" s="2" t="s">
        <v>69</v>
      </c>
      <c r="C263" s="3">
        <v>0</v>
      </c>
      <c r="D263" s="3">
        <v>0</v>
      </c>
      <c r="E263" s="4" t="s">
        <v>2</v>
      </c>
      <c r="F263" s="5">
        <v>0</v>
      </c>
      <c r="G263" s="5">
        <v>0</v>
      </c>
      <c r="H263" s="6" t="s">
        <v>2</v>
      </c>
      <c r="I263" s="7">
        <v>0</v>
      </c>
      <c r="J263" s="7">
        <v>0</v>
      </c>
      <c r="K263" s="8" t="s">
        <v>2</v>
      </c>
      <c r="L263" s="9"/>
      <c r="M263" s="9"/>
      <c r="N263" s="10"/>
      <c r="O263" s="1"/>
      <c r="P263" s="3">
        <v>0</v>
      </c>
      <c r="Q263" s="5">
        <v>0</v>
      </c>
      <c r="R263" s="5" t="s">
        <v>1257</v>
      </c>
      <c r="S263" s="7">
        <v>0</v>
      </c>
      <c r="T263" s="7" t="s">
        <v>1257</v>
      </c>
      <c r="U263" s="9"/>
      <c r="V263" s="9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</row>
    <row r="264" spans="1:46" ht="15.75">
      <c r="A264" s="1" t="s">
        <v>310</v>
      </c>
      <c r="B264" s="2" t="s">
        <v>164</v>
      </c>
      <c r="C264" s="3">
        <v>0</v>
      </c>
      <c r="D264" s="3">
        <v>0</v>
      </c>
      <c r="E264" s="4" t="s">
        <v>2</v>
      </c>
      <c r="F264" s="5">
        <v>0</v>
      </c>
      <c r="G264" s="5">
        <v>0</v>
      </c>
      <c r="H264" s="6" t="s">
        <v>2</v>
      </c>
      <c r="I264" s="7">
        <v>0</v>
      </c>
      <c r="J264" s="7">
        <v>0</v>
      </c>
      <c r="K264" s="8" t="s">
        <v>2</v>
      </c>
      <c r="L264" s="9">
        <v>0</v>
      </c>
      <c r="M264" s="9">
        <v>0</v>
      </c>
      <c r="N264" s="10" t="s">
        <v>2</v>
      </c>
      <c r="O264" s="1"/>
      <c r="P264" s="3">
        <v>0</v>
      </c>
      <c r="Q264" s="5">
        <v>0</v>
      </c>
      <c r="R264" s="5" t="s">
        <v>1257</v>
      </c>
      <c r="S264" s="7">
        <v>0</v>
      </c>
      <c r="T264" s="7" t="s">
        <v>1257</v>
      </c>
      <c r="U264" s="9">
        <v>0</v>
      </c>
      <c r="V264" s="9" t="s">
        <v>1257</v>
      </c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</row>
    <row r="265" spans="1:46" ht="15.75">
      <c r="A265" s="1" t="s">
        <v>311</v>
      </c>
      <c r="B265" s="2" t="s">
        <v>312</v>
      </c>
      <c r="C265" s="3">
        <v>0</v>
      </c>
      <c r="D265" s="3">
        <v>0</v>
      </c>
      <c r="E265" s="4" t="s">
        <v>2</v>
      </c>
      <c r="F265" s="5">
        <v>0</v>
      </c>
      <c r="G265" s="5">
        <v>0</v>
      </c>
      <c r="H265" s="6" t="s">
        <v>2</v>
      </c>
      <c r="I265" s="7">
        <v>0</v>
      </c>
      <c r="J265" s="7">
        <v>0</v>
      </c>
      <c r="K265" s="8" t="s">
        <v>2</v>
      </c>
      <c r="L265" s="9"/>
      <c r="M265" s="9"/>
      <c r="N265" s="10"/>
      <c r="O265" s="1"/>
      <c r="P265" s="3">
        <v>0</v>
      </c>
      <c r="Q265" s="5">
        <v>0</v>
      </c>
      <c r="R265" s="5" t="s">
        <v>1257</v>
      </c>
      <c r="S265" s="7">
        <v>0</v>
      </c>
      <c r="T265" s="7" t="s">
        <v>1257</v>
      </c>
      <c r="U265" s="9"/>
      <c r="V265" s="9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</row>
    <row r="266" spans="1:46" ht="15.75">
      <c r="A266" s="1" t="s">
        <v>313</v>
      </c>
      <c r="B266" s="2" t="s">
        <v>6</v>
      </c>
      <c r="C266" s="3">
        <v>0</v>
      </c>
      <c r="D266" s="3">
        <v>0</v>
      </c>
      <c r="E266" s="4" t="s">
        <v>2</v>
      </c>
      <c r="F266" s="5">
        <v>0</v>
      </c>
      <c r="G266" s="5">
        <v>0</v>
      </c>
      <c r="H266" s="6" t="s">
        <v>2</v>
      </c>
      <c r="I266" s="7">
        <v>0</v>
      </c>
      <c r="J266" s="7">
        <v>0</v>
      </c>
      <c r="K266" s="8" t="s">
        <v>2</v>
      </c>
      <c r="L266" s="9">
        <v>0</v>
      </c>
      <c r="M266" s="9">
        <v>0</v>
      </c>
      <c r="N266" s="10" t="s">
        <v>2</v>
      </c>
      <c r="O266" s="1"/>
      <c r="P266" s="3">
        <v>0</v>
      </c>
      <c r="Q266" s="5">
        <v>0</v>
      </c>
      <c r="R266" s="5" t="s">
        <v>1257</v>
      </c>
      <c r="S266" s="7">
        <v>0</v>
      </c>
      <c r="T266" s="7" t="s">
        <v>1257</v>
      </c>
      <c r="U266" s="9">
        <v>0</v>
      </c>
      <c r="V266" s="9" t="s">
        <v>1257</v>
      </c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</row>
    <row r="267" spans="1:46" ht="15.75">
      <c r="A267" s="1" t="s">
        <v>314</v>
      </c>
      <c r="B267" s="2" t="s">
        <v>81</v>
      </c>
      <c r="C267" s="3">
        <v>0</v>
      </c>
      <c r="D267" s="3">
        <v>0</v>
      </c>
      <c r="E267" s="4" t="s">
        <v>2</v>
      </c>
      <c r="F267" s="5">
        <v>0</v>
      </c>
      <c r="G267" s="5">
        <v>0</v>
      </c>
      <c r="H267" s="6" t="s">
        <v>2</v>
      </c>
      <c r="I267" s="7">
        <v>0</v>
      </c>
      <c r="J267" s="7">
        <v>0</v>
      </c>
      <c r="K267" s="8" t="s">
        <v>2</v>
      </c>
      <c r="L267" s="9"/>
      <c r="M267" s="9"/>
      <c r="N267" s="10"/>
      <c r="O267" s="1"/>
      <c r="P267" s="3">
        <v>0</v>
      </c>
      <c r="Q267" s="5">
        <v>0</v>
      </c>
      <c r="R267" s="5" t="s">
        <v>1257</v>
      </c>
      <c r="S267" s="7">
        <v>0</v>
      </c>
      <c r="T267" s="7" t="s">
        <v>1257</v>
      </c>
      <c r="U267" s="9"/>
      <c r="V267" s="9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</row>
    <row r="268" spans="1:46" ht="15.75">
      <c r="A268" s="1" t="s">
        <v>315</v>
      </c>
      <c r="B268" s="2" t="s">
        <v>285</v>
      </c>
      <c r="C268" s="3">
        <v>0</v>
      </c>
      <c r="D268" s="3">
        <v>0</v>
      </c>
      <c r="E268" s="4" t="s">
        <v>2</v>
      </c>
      <c r="F268" s="5">
        <v>0</v>
      </c>
      <c r="G268" s="5">
        <v>0</v>
      </c>
      <c r="H268" s="6" t="s">
        <v>2</v>
      </c>
      <c r="I268" s="7">
        <v>0</v>
      </c>
      <c r="J268" s="7">
        <v>0</v>
      </c>
      <c r="K268" s="8" t="s">
        <v>2</v>
      </c>
      <c r="L268" s="9">
        <v>0</v>
      </c>
      <c r="M268" s="9">
        <v>0</v>
      </c>
      <c r="N268" s="10" t="s">
        <v>2</v>
      </c>
      <c r="O268" s="1"/>
      <c r="P268" s="3">
        <v>0</v>
      </c>
      <c r="Q268" s="5">
        <v>0</v>
      </c>
      <c r="R268" s="5" t="s">
        <v>1257</v>
      </c>
      <c r="S268" s="7">
        <v>0</v>
      </c>
      <c r="T268" s="7" t="s">
        <v>1257</v>
      </c>
      <c r="U268" s="9">
        <v>0</v>
      </c>
      <c r="V268" s="9" t="s">
        <v>1257</v>
      </c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</row>
    <row r="269" spans="1:46" ht="15.75">
      <c r="A269" s="1" t="s">
        <v>316</v>
      </c>
      <c r="B269" s="2" t="s">
        <v>255</v>
      </c>
      <c r="C269" s="3">
        <v>0</v>
      </c>
      <c r="D269" s="3">
        <v>0</v>
      </c>
      <c r="E269" s="4" t="s">
        <v>2</v>
      </c>
      <c r="F269" s="5">
        <v>0</v>
      </c>
      <c r="G269" s="5">
        <v>0</v>
      </c>
      <c r="H269" s="6" t="s">
        <v>2</v>
      </c>
      <c r="I269" s="7">
        <v>0</v>
      </c>
      <c r="J269" s="7">
        <v>0</v>
      </c>
      <c r="K269" s="8" t="s">
        <v>2</v>
      </c>
      <c r="L269" s="9"/>
      <c r="M269" s="9"/>
      <c r="N269" s="10"/>
      <c r="O269" s="1"/>
      <c r="P269" s="3">
        <v>0</v>
      </c>
      <c r="Q269" s="5">
        <v>0</v>
      </c>
      <c r="R269" s="5" t="s">
        <v>1257</v>
      </c>
      <c r="S269" s="7">
        <v>0</v>
      </c>
      <c r="T269" s="7" t="s">
        <v>1257</v>
      </c>
      <c r="U269" s="9"/>
      <c r="V269" s="9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</row>
    <row r="270" spans="1:46" ht="15.75">
      <c r="A270" s="1" t="s">
        <v>317</v>
      </c>
      <c r="B270" s="2" t="s">
        <v>255</v>
      </c>
      <c r="C270" s="3">
        <v>0</v>
      </c>
      <c r="D270" s="3">
        <v>0</v>
      </c>
      <c r="E270" s="4" t="s">
        <v>2</v>
      </c>
      <c r="F270" s="5">
        <v>0</v>
      </c>
      <c r="G270" s="5">
        <v>0</v>
      </c>
      <c r="H270" s="6" t="s">
        <v>2</v>
      </c>
      <c r="I270" s="7">
        <v>0</v>
      </c>
      <c r="J270" s="7">
        <v>0</v>
      </c>
      <c r="K270" s="8" t="s">
        <v>2</v>
      </c>
      <c r="L270" s="9"/>
      <c r="M270" s="9"/>
      <c r="N270" s="10"/>
      <c r="O270" s="1"/>
      <c r="P270" s="3">
        <v>0</v>
      </c>
      <c r="Q270" s="5">
        <v>0</v>
      </c>
      <c r="R270" s="5" t="s">
        <v>1257</v>
      </c>
      <c r="S270" s="7">
        <v>0</v>
      </c>
      <c r="T270" s="7" t="s">
        <v>1257</v>
      </c>
      <c r="U270" s="9"/>
      <c r="V270" s="9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</row>
    <row r="271" spans="1:46" ht="15.75">
      <c r="A271" s="1" t="s">
        <v>318</v>
      </c>
      <c r="B271" s="2" t="s">
        <v>1</v>
      </c>
      <c r="C271" s="3">
        <v>0</v>
      </c>
      <c r="D271" s="3">
        <v>0</v>
      </c>
      <c r="E271" s="4" t="s">
        <v>2</v>
      </c>
      <c r="F271" s="5">
        <v>0</v>
      </c>
      <c r="G271" s="5">
        <v>0</v>
      </c>
      <c r="H271" s="6" t="s">
        <v>2</v>
      </c>
      <c r="I271" s="7">
        <v>0</v>
      </c>
      <c r="J271" s="7">
        <v>0</v>
      </c>
      <c r="K271" s="8" t="s">
        <v>2</v>
      </c>
      <c r="L271" s="9">
        <v>0</v>
      </c>
      <c r="M271" s="9">
        <v>0</v>
      </c>
      <c r="N271" s="10" t="s">
        <v>2</v>
      </c>
      <c r="O271" s="1"/>
      <c r="P271" s="3">
        <v>0</v>
      </c>
      <c r="Q271" s="5">
        <v>0</v>
      </c>
      <c r="R271" s="5" t="s">
        <v>1257</v>
      </c>
      <c r="S271" s="7">
        <v>0</v>
      </c>
      <c r="T271" s="7" t="s">
        <v>1257</v>
      </c>
      <c r="U271" s="9">
        <v>0</v>
      </c>
      <c r="V271" s="9" t="s">
        <v>1257</v>
      </c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</row>
    <row r="272" spans="1:46" ht="15.75">
      <c r="A272" s="1" t="s">
        <v>319</v>
      </c>
      <c r="B272" s="2" t="s">
        <v>6</v>
      </c>
      <c r="C272" s="3">
        <v>0</v>
      </c>
      <c r="D272" s="3">
        <v>0</v>
      </c>
      <c r="E272" s="4" t="s">
        <v>2</v>
      </c>
      <c r="F272" s="5">
        <v>0</v>
      </c>
      <c r="G272" s="5">
        <v>0</v>
      </c>
      <c r="H272" s="6" t="s">
        <v>2</v>
      </c>
      <c r="I272" s="7">
        <v>0</v>
      </c>
      <c r="J272" s="7">
        <v>0</v>
      </c>
      <c r="K272" s="8" t="s">
        <v>2</v>
      </c>
      <c r="L272" s="9">
        <v>0</v>
      </c>
      <c r="M272" s="9">
        <v>0</v>
      </c>
      <c r="N272" s="10" t="s">
        <v>2</v>
      </c>
      <c r="O272" s="1"/>
      <c r="P272" s="3">
        <v>0</v>
      </c>
      <c r="Q272" s="5">
        <v>0</v>
      </c>
      <c r="R272" s="5" t="s">
        <v>1257</v>
      </c>
      <c r="S272" s="7">
        <v>0</v>
      </c>
      <c r="T272" s="7" t="s">
        <v>1257</v>
      </c>
      <c r="U272" s="9">
        <v>0</v>
      </c>
      <c r="V272" s="9" t="s">
        <v>1257</v>
      </c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</row>
    <row r="273" spans="1:46" ht="15.75">
      <c r="A273" s="1" t="s">
        <v>320</v>
      </c>
      <c r="B273" s="2" t="s">
        <v>6</v>
      </c>
      <c r="C273" s="3">
        <v>0</v>
      </c>
      <c r="D273" s="3">
        <v>0</v>
      </c>
      <c r="E273" s="4" t="s">
        <v>2</v>
      </c>
      <c r="F273" s="5">
        <v>0</v>
      </c>
      <c r="G273" s="5">
        <v>0</v>
      </c>
      <c r="H273" s="6" t="s">
        <v>2</v>
      </c>
      <c r="I273" s="7">
        <v>0</v>
      </c>
      <c r="J273" s="7">
        <v>0</v>
      </c>
      <c r="K273" s="8" t="s">
        <v>2</v>
      </c>
      <c r="L273" s="9">
        <v>0</v>
      </c>
      <c r="M273" s="9">
        <v>0</v>
      </c>
      <c r="N273" s="10" t="s">
        <v>2</v>
      </c>
      <c r="O273" s="1"/>
      <c r="P273" s="3">
        <v>0</v>
      </c>
      <c r="Q273" s="5">
        <v>0</v>
      </c>
      <c r="R273" s="5" t="s">
        <v>1257</v>
      </c>
      <c r="S273" s="7">
        <v>0</v>
      </c>
      <c r="T273" s="7" t="s">
        <v>1257</v>
      </c>
      <c r="U273" s="9">
        <v>0</v>
      </c>
      <c r="V273" s="9" t="s">
        <v>1257</v>
      </c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</row>
    <row r="274" spans="1:46" ht="15.75">
      <c r="A274" s="1" t="s">
        <v>321</v>
      </c>
      <c r="B274" s="2" t="s">
        <v>322</v>
      </c>
      <c r="C274" s="3">
        <v>0</v>
      </c>
      <c r="D274" s="3">
        <v>0</v>
      </c>
      <c r="E274" s="4" t="s">
        <v>2</v>
      </c>
      <c r="F274" s="5">
        <v>0</v>
      </c>
      <c r="G274" s="5">
        <v>0</v>
      </c>
      <c r="H274" s="6" t="s">
        <v>2</v>
      </c>
      <c r="I274" s="7">
        <v>0</v>
      </c>
      <c r="J274" s="7">
        <v>0</v>
      </c>
      <c r="K274" s="8" t="s">
        <v>2</v>
      </c>
      <c r="L274" s="9">
        <v>0</v>
      </c>
      <c r="M274" s="9">
        <v>0</v>
      </c>
      <c r="N274" s="10" t="s">
        <v>2</v>
      </c>
      <c r="O274" s="1"/>
      <c r="P274" s="3">
        <v>0</v>
      </c>
      <c r="Q274" s="5">
        <v>0</v>
      </c>
      <c r="R274" s="5" t="s">
        <v>1257</v>
      </c>
      <c r="S274" s="7">
        <v>0</v>
      </c>
      <c r="T274" s="7" t="s">
        <v>1257</v>
      </c>
      <c r="U274" s="9">
        <v>0</v>
      </c>
      <c r="V274" s="9" t="s">
        <v>1257</v>
      </c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</row>
    <row r="275" spans="1:46" ht="15.75">
      <c r="A275" s="1" t="s">
        <v>323</v>
      </c>
      <c r="B275" s="2" t="s">
        <v>6</v>
      </c>
      <c r="C275" s="3">
        <v>0</v>
      </c>
      <c r="D275" s="3">
        <v>0</v>
      </c>
      <c r="E275" s="4" t="s">
        <v>2</v>
      </c>
      <c r="F275" s="5">
        <v>0</v>
      </c>
      <c r="G275" s="5">
        <v>0</v>
      </c>
      <c r="H275" s="6" t="s">
        <v>2</v>
      </c>
      <c r="I275" s="7">
        <v>0</v>
      </c>
      <c r="J275" s="7">
        <v>0</v>
      </c>
      <c r="K275" s="8" t="s">
        <v>2</v>
      </c>
      <c r="L275" s="9">
        <v>0</v>
      </c>
      <c r="M275" s="9">
        <v>0</v>
      </c>
      <c r="N275" s="10" t="s">
        <v>2</v>
      </c>
      <c r="O275" s="1"/>
      <c r="P275" s="3">
        <v>0</v>
      </c>
      <c r="Q275" s="5">
        <v>0</v>
      </c>
      <c r="R275" s="5" t="s">
        <v>1257</v>
      </c>
      <c r="S275" s="7">
        <v>0</v>
      </c>
      <c r="T275" s="7" t="s">
        <v>1257</v>
      </c>
      <c r="U275" s="9">
        <v>0</v>
      </c>
      <c r="V275" s="9" t="s">
        <v>1257</v>
      </c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</row>
    <row r="276" spans="1:46" ht="15.75">
      <c r="A276" s="1" t="s">
        <v>324</v>
      </c>
      <c r="B276" s="2" t="s">
        <v>6</v>
      </c>
      <c r="C276" s="3">
        <v>0</v>
      </c>
      <c r="D276" s="3">
        <v>0</v>
      </c>
      <c r="E276" s="4" t="s">
        <v>2</v>
      </c>
      <c r="F276" s="5">
        <v>0</v>
      </c>
      <c r="G276" s="5">
        <v>0</v>
      </c>
      <c r="H276" s="6" t="s">
        <v>2</v>
      </c>
      <c r="I276" s="7">
        <v>0</v>
      </c>
      <c r="J276" s="7">
        <v>0</v>
      </c>
      <c r="K276" s="8" t="s">
        <v>2</v>
      </c>
      <c r="L276" s="9">
        <v>0</v>
      </c>
      <c r="M276" s="9">
        <v>0</v>
      </c>
      <c r="N276" s="10" t="s">
        <v>2</v>
      </c>
      <c r="O276" s="1"/>
      <c r="P276" s="3">
        <v>0</v>
      </c>
      <c r="Q276" s="5">
        <v>0</v>
      </c>
      <c r="R276" s="5" t="s">
        <v>1257</v>
      </c>
      <c r="S276" s="7">
        <v>0</v>
      </c>
      <c r="T276" s="7" t="s">
        <v>1257</v>
      </c>
      <c r="U276" s="9">
        <v>0</v>
      </c>
      <c r="V276" s="9" t="s">
        <v>1257</v>
      </c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</row>
    <row r="277" spans="1:46" ht="15.75">
      <c r="A277" s="1" t="s">
        <v>325</v>
      </c>
      <c r="B277" s="2" t="s">
        <v>6</v>
      </c>
      <c r="C277" s="3">
        <v>0</v>
      </c>
      <c r="D277" s="3">
        <v>0</v>
      </c>
      <c r="E277" s="4" t="s">
        <v>2</v>
      </c>
      <c r="F277" s="5">
        <v>0</v>
      </c>
      <c r="G277" s="5">
        <v>0</v>
      </c>
      <c r="H277" s="6" t="s">
        <v>2</v>
      </c>
      <c r="I277" s="7">
        <v>0</v>
      </c>
      <c r="J277" s="7">
        <v>0</v>
      </c>
      <c r="K277" s="8" t="s">
        <v>2</v>
      </c>
      <c r="L277" s="9">
        <v>0</v>
      </c>
      <c r="M277" s="9">
        <v>0</v>
      </c>
      <c r="N277" s="10" t="s">
        <v>2</v>
      </c>
      <c r="O277" s="1"/>
      <c r="P277" s="3">
        <v>0</v>
      </c>
      <c r="Q277" s="5">
        <v>0</v>
      </c>
      <c r="R277" s="5" t="s">
        <v>1257</v>
      </c>
      <c r="S277" s="7">
        <v>0</v>
      </c>
      <c r="T277" s="7" t="s">
        <v>1257</v>
      </c>
      <c r="U277" s="9">
        <v>0</v>
      </c>
      <c r="V277" s="9" t="s">
        <v>1257</v>
      </c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</row>
    <row r="278" spans="1:46" ht="15.75">
      <c r="A278" s="1" t="s">
        <v>326</v>
      </c>
      <c r="B278" s="2" t="s">
        <v>11</v>
      </c>
      <c r="C278" s="3">
        <v>0</v>
      </c>
      <c r="D278" s="3">
        <v>0</v>
      </c>
      <c r="E278" s="4" t="s">
        <v>2</v>
      </c>
      <c r="F278" s="5">
        <v>0</v>
      </c>
      <c r="G278" s="5">
        <v>0</v>
      </c>
      <c r="H278" s="6" t="s">
        <v>2</v>
      </c>
      <c r="I278" s="7">
        <v>0</v>
      </c>
      <c r="J278" s="7">
        <v>0</v>
      </c>
      <c r="K278" s="8" t="s">
        <v>2</v>
      </c>
      <c r="L278" s="9"/>
      <c r="M278" s="9"/>
      <c r="N278" s="10"/>
      <c r="O278" s="1"/>
      <c r="P278" s="3">
        <v>0</v>
      </c>
      <c r="Q278" s="5">
        <v>0</v>
      </c>
      <c r="R278" s="5" t="s">
        <v>1257</v>
      </c>
      <c r="S278" s="7">
        <v>0</v>
      </c>
      <c r="T278" s="7" t="s">
        <v>1257</v>
      </c>
      <c r="U278" s="9"/>
      <c r="V278" s="9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</row>
    <row r="279" spans="1:46" ht="15.75">
      <c r="A279" s="1" t="s">
        <v>327</v>
      </c>
      <c r="B279" s="2" t="s">
        <v>6</v>
      </c>
      <c r="C279" s="3">
        <v>0</v>
      </c>
      <c r="D279" s="3">
        <v>0</v>
      </c>
      <c r="E279" s="4" t="s">
        <v>2</v>
      </c>
      <c r="F279" s="5">
        <v>0</v>
      </c>
      <c r="G279" s="5">
        <v>0</v>
      </c>
      <c r="H279" s="6" t="s">
        <v>2</v>
      </c>
      <c r="I279" s="7">
        <v>0</v>
      </c>
      <c r="J279" s="7">
        <v>0</v>
      </c>
      <c r="K279" s="8" t="s">
        <v>2</v>
      </c>
      <c r="L279" s="9">
        <v>0</v>
      </c>
      <c r="M279" s="9">
        <v>0</v>
      </c>
      <c r="N279" s="10" t="s">
        <v>2</v>
      </c>
      <c r="O279" s="1"/>
      <c r="P279" s="3">
        <v>0</v>
      </c>
      <c r="Q279" s="5">
        <v>0</v>
      </c>
      <c r="R279" s="5" t="s">
        <v>1257</v>
      </c>
      <c r="S279" s="7">
        <v>0</v>
      </c>
      <c r="T279" s="7" t="s">
        <v>1257</v>
      </c>
      <c r="U279" s="9">
        <v>0</v>
      </c>
      <c r="V279" s="9" t="s">
        <v>1257</v>
      </c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</row>
    <row r="280" spans="1:46" ht="15.75">
      <c r="A280" s="1" t="s">
        <v>328</v>
      </c>
      <c r="B280" s="2" t="s">
        <v>85</v>
      </c>
      <c r="C280" s="3">
        <v>0</v>
      </c>
      <c r="D280" s="3">
        <v>0</v>
      </c>
      <c r="E280" s="4" t="s">
        <v>2</v>
      </c>
      <c r="F280" s="5">
        <v>0</v>
      </c>
      <c r="G280" s="5">
        <v>0</v>
      </c>
      <c r="H280" s="6" t="s">
        <v>2</v>
      </c>
      <c r="I280" s="7">
        <v>0</v>
      </c>
      <c r="J280" s="7">
        <v>0</v>
      </c>
      <c r="K280" s="8" t="s">
        <v>2</v>
      </c>
      <c r="L280" s="9"/>
      <c r="M280" s="9"/>
      <c r="N280" s="10"/>
      <c r="O280" s="1"/>
      <c r="P280" s="3">
        <v>0</v>
      </c>
      <c r="Q280" s="5">
        <v>0</v>
      </c>
      <c r="R280" s="5" t="s">
        <v>1257</v>
      </c>
      <c r="S280" s="7">
        <v>0</v>
      </c>
      <c r="T280" s="7" t="s">
        <v>1257</v>
      </c>
      <c r="U280" s="9"/>
      <c r="V280" s="9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</row>
    <row r="281" spans="1:46" ht="15.75">
      <c r="A281" s="1" t="s">
        <v>329</v>
      </c>
      <c r="B281" s="2" t="s">
        <v>330</v>
      </c>
      <c r="C281" s="3">
        <v>0</v>
      </c>
      <c r="D281" s="3">
        <v>0</v>
      </c>
      <c r="E281" s="4" t="s">
        <v>2</v>
      </c>
      <c r="F281" s="5">
        <v>0</v>
      </c>
      <c r="G281" s="5">
        <v>0</v>
      </c>
      <c r="H281" s="6" t="s">
        <v>2</v>
      </c>
      <c r="I281" s="7">
        <v>0</v>
      </c>
      <c r="J281" s="7">
        <v>0</v>
      </c>
      <c r="K281" s="8" t="s">
        <v>2</v>
      </c>
      <c r="L281" s="9"/>
      <c r="M281" s="9"/>
      <c r="N281" s="10"/>
      <c r="O281" s="1"/>
      <c r="P281" s="3">
        <v>0</v>
      </c>
      <c r="Q281" s="5">
        <v>0</v>
      </c>
      <c r="R281" s="5" t="s">
        <v>1257</v>
      </c>
      <c r="S281" s="7">
        <v>0</v>
      </c>
      <c r="T281" s="7" t="s">
        <v>1257</v>
      </c>
      <c r="U281" s="9"/>
      <c r="V281" s="9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</row>
    <row r="282" spans="1:46" ht="15.75">
      <c r="A282" s="1" t="s">
        <v>331</v>
      </c>
      <c r="B282" s="2" t="s">
        <v>4</v>
      </c>
      <c r="C282" s="3">
        <v>0</v>
      </c>
      <c r="D282" s="3">
        <v>0</v>
      </c>
      <c r="E282" s="4" t="s">
        <v>2</v>
      </c>
      <c r="F282" s="5">
        <v>0</v>
      </c>
      <c r="G282" s="5">
        <v>0</v>
      </c>
      <c r="H282" s="6" t="s">
        <v>2</v>
      </c>
      <c r="I282" s="7">
        <v>0</v>
      </c>
      <c r="J282" s="7">
        <v>0</v>
      </c>
      <c r="K282" s="8" t="s">
        <v>2</v>
      </c>
      <c r="L282" s="9"/>
      <c r="M282" s="9"/>
      <c r="N282" s="10"/>
      <c r="O282" s="1"/>
      <c r="P282" s="3">
        <v>0</v>
      </c>
      <c r="Q282" s="5">
        <v>0</v>
      </c>
      <c r="R282" s="5" t="s">
        <v>1257</v>
      </c>
      <c r="S282" s="7">
        <v>0</v>
      </c>
      <c r="T282" s="7" t="s">
        <v>1257</v>
      </c>
      <c r="U282" s="9"/>
      <c r="V282" s="9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</row>
    <row r="283" spans="1:46" ht="15.75">
      <c r="A283" s="1" t="s">
        <v>332</v>
      </c>
      <c r="B283" s="2" t="s">
        <v>101</v>
      </c>
      <c r="C283" s="3">
        <v>0</v>
      </c>
      <c r="D283" s="3">
        <v>0</v>
      </c>
      <c r="E283" s="4" t="s">
        <v>2</v>
      </c>
      <c r="F283" s="11">
        <v>0</v>
      </c>
      <c r="G283" s="11">
        <v>0</v>
      </c>
      <c r="H283" s="6" t="s">
        <v>2</v>
      </c>
      <c r="I283" s="7">
        <v>0</v>
      </c>
      <c r="J283" s="7">
        <v>0</v>
      </c>
      <c r="K283" s="8" t="s">
        <v>2</v>
      </c>
      <c r="L283" s="9"/>
      <c r="M283" s="9"/>
      <c r="N283" s="10"/>
      <c r="O283" s="1"/>
      <c r="P283" s="3">
        <v>0</v>
      </c>
      <c r="Q283" s="5">
        <v>0</v>
      </c>
      <c r="R283" s="5" t="s">
        <v>1257</v>
      </c>
      <c r="S283" s="7">
        <v>0</v>
      </c>
      <c r="T283" s="7" t="s">
        <v>1257</v>
      </c>
      <c r="U283" s="9"/>
      <c r="V283" s="9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</row>
    <row r="284" spans="1:46" ht="15.75">
      <c r="A284" s="1" t="s">
        <v>333</v>
      </c>
      <c r="B284" s="2" t="s">
        <v>11</v>
      </c>
      <c r="C284" s="3">
        <v>0</v>
      </c>
      <c r="D284" s="3">
        <v>0</v>
      </c>
      <c r="E284" s="4" t="s">
        <v>2</v>
      </c>
      <c r="F284" s="5">
        <v>0</v>
      </c>
      <c r="G284" s="5">
        <v>0</v>
      </c>
      <c r="H284" s="6" t="s">
        <v>2</v>
      </c>
      <c r="I284" s="7">
        <v>0</v>
      </c>
      <c r="J284" s="7">
        <v>0</v>
      </c>
      <c r="K284" s="8" t="s">
        <v>2</v>
      </c>
      <c r="L284" s="9"/>
      <c r="M284" s="9"/>
      <c r="N284" s="10"/>
      <c r="O284" s="1"/>
      <c r="P284" s="3">
        <v>0</v>
      </c>
      <c r="Q284" s="5">
        <v>0</v>
      </c>
      <c r="R284" s="5" t="s">
        <v>1257</v>
      </c>
      <c r="S284" s="7">
        <v>0</v>
      </c>
      <c r="T284" s="7" t="s">
        <v>1257</v>
      </c>
      <c r="U284" s="9"/>
      <c r="V284" s="9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</row>
    <row r="285" spans="1:46" ht="15.75">
      <c r="A285" s="1" t="s">
        <v>334</v>
      </c>
      <c r="B285" s="2" t="s">
        <v>11</v>
      </c>
      <c r="C285" s="3">
        <v>0</v>
      </c>
      <c r="D285" s="3">
        <v>0</v>
      </c>
      <c r="E285" s="4" t="s">
        <v>2</v>
      </c>
      <c r="F285" s="5">
        <v>0</v>
      </c>
      <c r="G285" s="5">
        <v>0</v>
      </c>
      <c r="H285" s="6" t="s">
        <v>2</v>
      </c>
      <c r="I285" s="7">
        <v>0</v>
      </c>
      <c r="J285" s="7">
        <v>0</v>
      </c>
      <c r="K285" s="8" t="s">
        <v>2</v>
      </c>
      <c r="L285" s="9"/>
      <c r="M285" s="9"/>
      <c r="N285" s="10"/>
      <c r="O285" s="1"/>
      <c r="P285" s="3">
        <v>0</v>
      </c>
      <c r="Q285" s="5">
        <v>0</v>
      </c>
      <c r="R285" s="5" t="s">
        <v>1257</v>
      </c>
      <c r="S285" s="7">
        <v>0</v>
      </c>
      <c r="T285" s="7" t="s">
        <v>1257</v>
      </c>
      <c r="U285" s="9"/>
      <c r="V285" s="9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</row>
    <row r="286" spans="1:46" ht="15.75">
      <c r="A286" s="1" t="s">
        <v>335</v>
      </c>
      <c r="B286" s="2" t="s">
        <v>11</v>
      </c>
      <c r="C286" s="3">
        <v>0</v>
      </c>
      <c r="D286" s="3">
        <v>0</v>
      </c>
      <c r="E286" s="4" t="s">
        <v>2</v>
      </c>
      <c r="F286" s="5">
        <v>0</v>
      </c>
      <c r="G286" s="5">
        <v>0</v>
      </c>
      <c r="H286" s="6" t="s">
        <v>2</v>
      </c>
      <c r="I286" s="7">
        <v>0</v>
      </c>
      <c r="J286" s="7">
        <v>0</v>
      </c>
      <c r="K286" s="8" t="s">
        <v>2</v>
      </c>
      <c r="L286" s="9"/>
      <c r="M286" s="9"/>
      <c r="N286" s="10"/>
      <c r="O286" s="1"/>
      <c r="P286" s="3">
        <v>0</v>
      </c>
      <c r="Q286" s="5">
        <v>0</v>
      </c>
      <c r="R286" s="5" t="s">
        <v>1257</v>
      </c>
      <c r="S286" s="7">
        <v>0</v>
      </c>
      <c r="T286" s="7" t="s">
        <v>1257</v>
      </c>
      <c r="U286" s="9"/>
      <c r="V286" s="9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</row>
    <row r="287" spans="1:46" ht="15.75">
      <c r="A287" s="1" t="s">
        <v>336</v>
      </c>
      <c r="B287" s="2" t="s">
        <v>337</v>
      </c>
      <c r="C287" s="3">
        <v>0</v>
      </c>
      <c r="D287" s="3">
        <v>0</v>
      </c>
      <c r="E287" s="4" t="s">
        <v>2</v>
      </c>
      <c r="F287" s="5">
        <v>0</v>
      </c>
      <c r="G287" s="5">
        <v>0</v>
      </c>
      <c r="H287" s="6" t="s">
        <v>2</v>
      </c>
      <c r="I287" s="7">
        <v>0</v>
      </c>
      <c r="J287" s="7">
        <v>0</v>
      </c>
      <c r="K287" s="8" t="s">
        <v>2</v>
      </c>
      <c r="L287" s="9"/>
      <c r="M287" s="9"/>
      <c r="N287" s="10"/>
      <c r="O287" s="1"/>
      <c r="P287" s="3">
        <v>0</v>
      </c>
      <c r="Q287" s="5">
        <v>0</v>
      </c>
      <c r="R287" s="5" t="s">
        <v>1257</v>
      </c>
      <c r="S287" s="7">
        <v>0</v>
      </c>
      <c r="T287" s="7" t="s">
        <v>1257</v>
      </c>
      <c r="U287" s="9"/>
      <c r="V287" s="9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</row>
    <row r="288" spans="1:46" ht="15.75">
      <c r="A288" s="1" t="s">
        <v>338</v>
      </c>
      <c r="B288" s="2" t="s">
        <v>322</v>
      </c>
      <c r="C288" s="3">
        <v>0</v>
      </c>
      <c r="D288" s="3">
        <v>0</v>
      </c>
      <c r="E288" s="4" t="s">
        <v>2</v>
      </c>
      <c r="F288" s="5">
        <v>0</v>
      </c>
      <c r="G288" s="5">
        <v>0</v>
      </c>
      <c r="H288" s="6" t="s">
        <v>2</v>
      </c>
      <c r="I288" s="7">
        <v>0</v>
      </c>
      <c r="J288" s="7">
        <v>0</v>
      </c>
      <c r="K288" s="8" t="s">
        <v>2</v>
      </c>
      <c r="L288" s="9"/>
      <c r="M288" s="9"/>
      <c r="N288" s="10"/>
      <c r="O288" s="1"/>
      <c r="P288" s="3">
        <v>0</v>
      </c>
      <c r="Q288" s="5">
        <v>0</v>
      </c>
      <c r="R288" s="5" t="s">
        <v>1257</v>
      </c>
      <c r="S288" s="7">
        <v>0</v>
      </c>
      <c r="T288" s="7" t="s">
        <v>1257</v>
      </c>
      <c r="U288" s="9"/>
      <c r="V288" s="9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</row>
    <row r="289" spans="1:46" ht="15.75">
      <c r="A289" s="1" t="s">
        <v>339</v>
      </c>
      <c r="B289" s="2" t="s">
        <v>39</v>
      </c>
      <c r="C289" s="3">
        <v>0</v>
      </c>
      <c r="D289" s="3">
        <v>0</v>
      </c>
      <c r="E289" s="4" t="s">
        <v>2</v>
      </c>
      <c r="F289" s="5">
        <v>0</v>
      </c>
      <c r="G289" s="5">
        <v>0</v>
      </c>
      <c r="H289" s="6" t="s">
        <v>2</v>
      </c>
      <c r="I289" s="7">
        <v>0</v>
      </c>
      <c r="J289" s="7">
        <v>0</v>
      </c>
      <c r="K289" s="8" t="s">
        <v>2</v>
      </c>
      <c r="L289" s="9"/>
      <c r="M289" s="9"/>
      <c r="N289" s="10"/>
      <c r="O289" s="1"/>
      <c r="P289" s="3">
        <v>0</v>
      </c>
      <c r="Q289" s="5">
        <v>0</v>
      </c>
      <c r="R289" s="5" t="s">
        <v>1257</v>
      </c>
      <c r="S289" s="7">
        <v>0</v>
      </c>
      <c r="T289" s="7" t="s">
        <v>1257</v>
      </c>
      <c r="U289" s="9"/>
      <c r="V289" s="9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</row>
    <row r="290" spans="1:46" ht="15.75">
      <c r="A290" s="1" t="s">
        <v>340</v>
      </c>
      <c r="B290" s="2" t="s">
        <v>39</v>
      </c>
      <c r="C290" s="3">
        <v>0</v>
      </c>
      <c r="D290" s="3">
        <v>0</v>
      </c>
      <c r="E290" s="4" t="s">
        <v>2</v>
      </c>
      <c r="F290" s="5">
        <v>0</v>
      </c>
      <c r="G290" s="5">
        <v>0</v>
      </c>
      <c r="H290" s="6" t="s">
        <v>2</v>
      </c>
      <c r="I290" s="7">
        <v>0</v>
      </c>
      <c r="J290" s="7">
        <v>0</v>
      </c>
      <c r="K290" s="8" t="s">
        <v>2</v>
      </c>
      <c r="L290" s="9"/>
      <c r="M290" s="9"/>
      <c r="N290" s="10"/>
      <c r="O290" s="1"/>
      <c r="P290" s="3">
        <v>0</v>
      </c>
      <c r="Q290" s="5">
        <v>0</v>
      </c>
      <c r="R290" s="5" t="s">
        <v>1257</v>
      </c>
      <c r="S290" s="7">
        <v>0</v>
      </c>
      <c r="T290" s="7" t="s">
        <v>1257</v>
      </c>
      <c r="U290" s="9"/>
      <c r="V290" s="9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</row>
    <row r="291" spans="1:46" ht="15.75">
      <c r="A291" s="1" t="s">
        <v>341</v>
      </c>
      <c r="B291" s="2" t="s">
        <v>151</v>
      </c>
      <c r="C291" s="3">
        <v>0</v>
      </c>
      <c r="D291" s="3">
        <v>0</v>
      </c>
      <c r="E291" s="4" t="s">
        <v>2</v>
      </c>
      <c r="F291" s="5">
        <v>0</v>
      </c>
      <c r="G291" s="5">
        <v>0</v>
      </c>
      <c r="H291" s="6" t="s">
        <v>2</v>
      </c>
      <c r="I291" s="7">
        <v>0</v>
      </c>
      <c r="J291" s="7">
        <v>0</v>
      </c>
      <c r="K291" s="8" t="s">
        <v>2</v>
      </c>
      <c r="L291" s="9">
        <v>0</v>
      </c>
      <c r="M291" s="9">
        <v>0</v>
      </c>
      <c r="N291" s="10" t="s">
        <v>2</v>
      </c>
      <c r="O291" s="1"/>
      <c r="P291" s="3">
        <v>0</v>
      </c>
      <c r="Q291" s="5">
        <v>0</v>
      </c>
      <c r="R291" s="5" t="s">
        <v>1257</v>
      </c>
      <c r="S291" s="7">
        <v>0</v>
      </c>
      <c r="T291" s="7" t="s">
        <v>1257</v>
      </c>
      <c r="U291" s="9">
        <v>0</v>
      </c>
      <c r="V291" s="9" t="s">
        <v>1257</v>
      </c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</row>
    <row r="292" spans="1:46" ht="15.75">
      <c r="A292" s="1" t="s">
        <v>342</v>
      </c>
      <c r="B292" s="2" t="s">
        <v>151</v>
      </c>
      <c r="C292" s="3">
        <v>0</v>
      </c>
      <c r="D292" s="3">
        <v>0</v>
      </c>
      <c r="E292" s="4" t="s">
        <v>2</v>
      </c>
      <c r="F292" s="5">
        <v>0</v>
      </c>
      <c r="G292" s="5">
        <v>0</v>
      </c>
      <c r="H292" s="6" t="s">
        <v>2</v>
      </c>
      <c r="I292" s="7">
        <v>0</v>
      </c>
      <c r="J292" s="7">
        <v>0</v>
      </c>
      <c r="K292" s="8" t="s">
        <v>2</v>
      </c>
      <c r="L292" s="9">
        <v>0</v>
      </c>
      <c r="M292" s="9">
        <v>0</v>
      </c>
      <c r="N292" s="10" t="s">
        <v>2</v>
      </c>
      <c r="O292" s="1"/>
      <c r="P292" s="3">
        <v>0</v>
      </c>
      <c r="Q292" s="5">
        <v>0</v>
      </c>
      <c r="R292" s="5" t="s">
        <v>1257</v>
      </c>
      <c r="S292" s="7">
        <v>0</v>
      </c>
      <c r="T292" s="7" t="s">
        <v>1257</v>
      </c>
      <c r="U292" s="9">
        <v>0</v>
      </c>
      <c r="V292" s="9" t="s">
        <v>1257</v>
      </c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</row>
    <row r="293" spans="1:46" ht="15.75">
      <c r="A293" s="1" t="s">
        <v>343</v>
      </c>
      <c r="B293" s="2" t="s">
        <v>112</v>
      </c>
      <c r="C293" s="3">
        <v>0</v>
      </c>
      <c r="D293" s="3">
        <v>0</v>
      </c>
      <c r="E293" s="4" t="s">
        <v>2</v>
      </c>
      <c r="F293" s="5">
        <v>0</v>
      </c>
      <c r="G293" s="5">
        <v>0</v>
      </c>
      <c r="H293" s="6" t="s">
        <v>2</v>
      </c>
      <c r="I293" s="7">
        <v>0</v>
      </c>
      <c r="J293" s="7">
        <v>0</v>
      </c>
      <c r="K293" s="8" t="s">
        <v>2</v>
      </c>
      <c r="L293" s="9"/>
      <c r="M293" s="9"/>
      <c r="N293" s="10"/>
      <c r="O293" s="1"/>
      <c r="P293" s="3">
        <v>0</v>
      </c>
      <c r="Q293" s="5">
        <v>0</v>
      </c>
      <c r="R293" s="5" t="s">
        <v>1257</v>
      </c>
      <c r="S293" s="7">
        <v>0</v>
      </c>
      <c r="T293" s="7" t="s">
        <v>1257</v>
      </c>
      <c r="U293" s="9"/>
      <c r="V293" s="9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</row>
    <row r="294" spans="1:46" ht="15.75">
      <c r="A294" s="1" t="s">
        <v>344</v>
      </c>
      <c r="B294" s="2" t="s">
        <v>112</v>
      </c>
      <c r="C294" s="3">
        <v>0</v>
      </c>
      <c r="D294" s="3">
        <v>0</v>
      </c>
      <c r="E294" s="4" t="s">
        <v>2</v>
      </c>
      <c r="F294" s="5">
        <v>0</v>
      </c>
      <c r="G294" s="5">
        <v>0</v>
      </c>
      <c r="H294" s="6" t="s">
        <v>2</v>
      </c>
      <c r="I294" s="7">
        <v>0</v>
      </c>
      <c r="J294" s="7">
        <v>0</v>
      </c>
      <c r="K294" s="8" t="s">
        <v>2</v>
      </c>
      <c r="L294" s="9"/>
      <c r="M294" s="9"/>
      <c r="N294" s="10"/>
      <c r="O294" s="1"/>
      <c r="P294" s="3">
        <v>0</v>
      </c>
      <c r="Q294" s="5">
        <v>0</v>
      </c>
      <c r="R294" s="5" t="s">
        <v>1257</v>
      </c>
      <c r="S294" s="7">
        <v>0</v>
      </c>
      <c r="T294" s="7" t="s">
        <v>1257</v>
      </c>
      <c r="U294" s="9"/>
      <c r="V294" s="9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</row>
    <row r="295" spans="1:46" ht="15.75">
      <c r="A295" s="1" t="s">
        <v>345</v>
      </c>
      <c r="B295" s="2" t="s">
        <v>346</v>
      </c>
      <c r="C295" s="3">
        <v>0</v>
      </c>
      <c r="D295" s="3">
        <v>0</v>
      </c>
      <c r="E295" s="4" t="s">
        <v>2</v>
      </c>
      <c r="F295" s="5">
        <v>0</v>
      </c>
      <c r="G295" s="5">
        <v>0</v>
      </c>
      <c r="H295" s="6" t="s">
        <v>2</v>
      </c>
      <c r="I295" s="7">
        <v>0</v>
      </c>
      <c r="J295" s="7">
        <v>0</v>
      </c>
      <c r="K295" s="8" t="s">
        <v>2</v>
      </c>
      <c r="L295" s="9">
        <v>0</v>
      </c>
      <c r="M295" s="9">
        <v>0</v>
      </c>
      <c r="N295" s="10" t="s">
        <v>2</v>
      </c>
      <c r="O295" s="1"/>
      <c r="P295" s="3">
        <v>0</v>
      </c>
      <c r="Q295" s="5">
        <v>0</v>
      </c>
      <c r="R295" s="5" t="s">
        <v>1257</v>
      </c>
      <c r="S295" s="7">
        <v>0</v>
      </c>
      <c r="T295" s="7" t="s">
        <v>1257</v>
      </c>
      <c r="U295" s="9">
        <v>0</v>
      </c>
      <c r="V295" s="9" t="s">
        <v>1257</v>
      </c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</row>
    <row r="296" spans="1:46" ht="15.75">
      <c r="A296" s="1" t="s">
        <v>347</v>
      </c>
      <c r="B296" s="2" t="s">
        <v>27</v>
      </c>
      <c r="C296" s="3">
        <v>0</v>
      </c>
      <c r="D296" s="3">
        <v>0</v>
      </c>
      <c r="E296" s="4" t="s">
        <v>2</v>
      </c>
      <c r="F296" s="5">
        <v>0</v>
      </c>
      <c r="G296" s="5">
        <v>0</v>
      </c>
      <c r="H296" s="6" t="s">
        <v>2</v>
      </c>
      <c r="I296" s="7">
        <v>0</v>
      </c>
      <c r="J296" s="7">
        <v>0</v>
      </c>
      <c r="K296" s="8" t="s">
        <v>2</v>
      </c>
      <c r="L296" s="9">
        <v>0</v>
      </c>
      <c r="M296" s="9">
        <v>0</v>
      </c>
      <c r="N296" s="10" t="s">
        <v>2</v>
      </c>
      <c r="O296" s="1"/>
      <c r="P296" s="3">
        <v>0</v>
      </c>
      <c r="Q296" s="5">
        <v>0</v>
      </c>
      <c r="R296" s="5" t="s">
        <v>1257</v>
      </c>
      <c r="S296" s="7">
        <v>0</v>
      </c>
      <c r="T296" s="7" t="s">
        <v>1257</v>
      </c>
      <c r="U296" s="9">
        <v>0</v>
      </c>
      <c r="V296" s="9" t="s">
        <v>1257</v>
      </c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</row>
    <row r="297" spans="1:46" ht="15.75">
      <c r="A297" s="1" t="s">
        <v>348</v>
      </c>
      <c r="B297" s="2" t="s">
        <v>27</v>
      </c>
      <c r="C297" s="3">
        <v>0</v>
      </c>
      <c r="D297" s="3">
        <v>0</v>
      </c>
      <c r="E297" s="4" t="s">
        <v>2</v>
      </c>
      <c r="F297" s="5">
        <v>0</v>
      </c>
      <c r="G297" s="5">
        <v>0</v>
      </c>
      <c r="H297" s="6" t="s">
        <v>2</v>
      </c>
      <c r="I297" s="7">
        <v>0</v>
      </c>
      <c r="J297" s="7">
        <v>0</v>
      </c>
      <c r="K297" s="8" t="s">
        <v>2</v>
      </c>
      <c r="L297" s="9">
        <v>0</v>
      </c>
      <c r="M297" s="9">
        <v>0</v>
      </c>
      <c r="N297" s="10" t="s">
        <v>2</v>
      </c>
      <c r="O297" s="1"/>
      <c r="P297" s="3">
        <v>0</v>
      </c>
      <c r="Q297" s="5">
        <v>0</v>
      </c>
      <c r="R297" s="5" t="s">
        <v>1257</v>
      </c>
      <c r="S297" s="7">
        <v>0</v>
      </c>
      <c r="T297" s="7" t="s">
        <v>1257</v>
      </c>
      <c r="U297" s="9">
        <v>0</v>
      </c>
      <c r="V297" s="9" t="s">
        <v>1257</v>
      </c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</row>
    <row r="298" spans="1:46" ht="15.75">
      <c r="A298" s="1" t="s">
        <v>349</v>
      </c>
      <c r="B298" s="2" t="s">
        <v>75</v>
      </c>
      <c r="C298" s="3">
        <v>0</v>
      </c>
      <c r="D298" s="3">
        <v>0</v>
      </c>
      <c r="E298" s="4" t="s">
        <v>2</v>
      </c>
      <c r="F298" s="5">
        <v>0</v>
      </c>
      <c r="G298" s="5">
        <v>0</v>
      </c>
      <c r="H298" s="6" t="s">
        <v>2</v>
      </c>
      <c r="I298" s="7">
        <v>0</v>
      </c>
      <c r="J298" s="7">
        <v>0</v>
      </c>
      <c r="K298" s="8" t="s">
        <v>2</v>
      </c>
      <c r="L298" s="9"/>
      <c r="M298" s="9"/>
      <c r="N298" s="10"/>
      <c r="O298" s="1"/>
      <c r="P298" s="3">
        <v>0</v>
      </c>
      <c r="Q298" s="5">
        <v>0</v>
      </c>
      <c r="R298" s="5" t="s">
        <v>1257</v>
      </c>
      <c r="S298" s="7">
        <v>0</v>
      </c>
      <c r="T298" s="7" t="s">
        <v>1257</v>
      </c>
      <c r="U298" s="9"/>
      <c r="V298" s="9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</row>
    <row r="299" spans="1:46" ht="15.75">
      <c r="A299" s="1" t="s">
        <v>350</v>
      </c>
      <c r="B299" s="2" t="s">
        <v>90</v>
      </c>
      <c r="C299" s="3">
        <v>0</v>
      </c>
      <c r="D299" s="3">
        <v>0</v>
      </c>
      <c r="E299" s="4" t="s">
        <v>2</v>
      </c>
      <c r="F299" s="5">
        <v>0</v>
      </c>
      <c r="G299" s="5">
        <v>0</v>
      </c>
      <c r="H299" s="6" t="s">
        <v>2</v>
      </c>
      <c r="I299" s="7">
        <v>0</v>
      </c>
      <c r="J299" s="7">
        <v>0</v>
      </c>
      <c r="K299" s="8" t="s">
        <v>2</v>
      </c>
      <c r="L299" s="9">
        <v>0</v>
      </c>
      <c r="M299" s="9">
        <v>0</v>
      </c>
      <c r="N299" s="10" t="s">
        <v>2</v>
      </c>
      <c r="O299" s="1"/>
      <c r="P299" s="3">
        <v>0</v>
      </c>
      <c r="Q299" s="5">
        <v>0</v>
      </c>
      <c r="R299" s="5" t="s">
        <v>1257</v>
      </c>
      <c r="S299" s="7">
        <v>0</v>
      </c>
      <c r="T299" s="7" t="s">
        <v>1257</v>
      </c>
      <c r="U299" s="9">
        <v>0</v>
      </c>
      <c r="V299" s="9" t="s">
        <v>1257</v>
      </c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</row>
    <row r="300" spans="1:46" ht="15.75">
      <c r="A300" s="1" t="s">
        <v>351</v>
      </c>
      <c r="B300" s="2" t="s">
        <v>23</v>
      </c>
      <c r="C300" s="3">
        <v>0</v>
      </c>
      <c r="D300" s="3">
        <v>0</v>
      </c>
      <c r="E300" s="4" t="s">
        <v>2</v>
      </c>
      <c r="F300" s="5">
        <v>0</v>
      </c>
      <c r="G300" s="5">
        <v>0</v>
      </c>
      <c r="H300" s="6" t="s">
        <v>2</v>
      </c>
      <c r="I300" s="7">
        <v>0</v>
      </c>
      <c r="J300" s="7">
        <v>0</v>
      </c>
      <c r="K300" s="8" t="s">
        <v>2</v>
      </c>
      <c r="L300" s="9">
        <v>0</v>
      </c>
      <c r="M300" s="9">
        <v>0</v>
      </c>
      <c r="N300" s="10" t="s">
        <v>2</v>
      </c>
      <c r="O300" s="1"/>
      <c r="P300" s="3">
        <v>0</v>
      </c>
      <c r="Q300" s="5">
        <v>0</v>
      </c>
      <c r="R300" s="5" t="s">
        <v>1257</v>
      </c>
      <c r="S300" s="7">
        <v>0</v>
      </c>
      <c r="T300" s="7" t="s">
        <v>1257</v>
      </c>
      <c r="U300" s="9">
        <v>0</v>
      </c>
      <c r="V300" s="9" t="s">
        <v>1257</v>
      </c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</row>
    <row r="301" spans="1:46" ht="15.75">
      <c r="A301" s="1" t="s">
        <v>352</v>
      </c>
      <c r="B301" s="2" t="s">
        <v>90</v>
      </c>
      <c r="C301" s="3">
        <v>0</v>
      </c>
      <c r="D301" s="3">
        <v>0</v>
      </c>
      <c r="E301" s="4" t="s">
        <v>2</v>
      </c>
      <c r="F301" s="5">
        <v>0</v>
      </c>
      <c r="G301" s="5">
        <v>0</v>
      </c>
      <c r="H301" s="6" t="s">
        <v>2</v>
      </c>
      <c r="I301" s="7">
        <v>0</v>
      </c>
      <c r="J301" s="7">
        <v>0</v>
      </c>
      <c r="K301" s="8" t="s">
        <v>2</v>
      </c>
      <c r="L301" s="9">
        <v>0</v>
      </c>
      <c r="M301" s="9">
        <v>0</v>
      </c>
      <c r="N301" s="10" t="s">
        <v>2</v>
      </c>
      <c r="O301" s="1"/>
      <c r="P301" s="3">
        <v>0</v>
      </c>
      <c r="Q301" s="5">
        <v>0</v>
      </c>
      <c r="R301" s="5" t="s">
        <v>1257</v>
      </c>
      <c r="S301" s="7">
        <v>0</v>
      </c>
      <c r="T301" s="7" t="s">
        <v>1257</v>
      </c>
      <c r="U301" s="9">
        <v>0</v>
      </c>
      <c r="V301" s="9" t="s">
        <v>1257</v>
      </c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</row>
    <row r="302" spans="1:46" ht="15.75">
      <c r="A302" s="1" t="s">
        <v>353</v>
      </c>
      <c r="B302" s="2" t="s">
        <v>23</v>
      </c>
      <c r="C302" s="3">
        <v>0</v>
      </c>
      <c r="D302" s="3">
        <v>0</v>
      </c>
      <c r="E302" s="4" t="s">
        <v>2</v>
      </c>
      <c r="F302" s="5">
        <v>0</v>
      </c>
      <c r="G302" s="5">
        <v>0</v>
      </c>
      <c r="H302" s="6" t="s">
        <v>2</v>
      </c>
      <c r="I302" s="7">
        <v>0</v>
      </c>
      <c r="J302" s="7">
        <v>0</v>
      </c>
      <c r="K302" s="8" t="s">
        <v>2</v>
      </c>
      <c r="L302" s="9">
        <v>0</v>
      </c>
      <c r="M302" s="9">
        <v>0</v>
      </c>
      <c r="N302" s="10" t="s">
        <v>2</v>
      </c>
      <c r="O302" s="1"/>
      <c r="P302" s="3">
        <v>0</v>
      </c>
      <c r="Q302" s="5">
        <v>0</v>
      </c>
      <c r="R302" s="5" t="s">
        <v>1257</v>
      </c>
      <c r="S302" s="7">
        <v>0</v>
      </c>
      <c r="T302" s="7" t="s">
        <v>1257</v>
      </c>
      <c r="U302" s="9">
        <v>0</v>
      </c>
      <c r="V302" s="9" t="s">
        <v>1257</v>
      </c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</row>
    <row r="303" spans="1:46" ht="15.75">
      <c r="A303" s="1" t="s">
        <v>354</v>
      </c>
      <c r="B303" s="2" t="s">
        <v>6</v>
      </c>
      <c r="C303" s="3">
        <v>0</v>
      </c>
      <c r="D303" s="3">
        <v>0</v>
      </c>
      <c r="E303" s="4" t="s">
        <v>2</v>
      </c>
      <c r="F303" s="5">
        <v>0</v>
      </c>
      <c r="G303" s="5">
        <v>0</v>
      </c>
      <c r="H303" s="6" t="s">
        <v>2</v>
      </c>
      <c r="I303" s="7">
        <v>0</v>
      </c>
      <c r="J303" s="7">
        <v>0</v>
      </c>
      <c r="K303" s="8" t="s">
        <v>2</v>
      </c>
      <c r="L303" s="9">
        <v>0</v>
      </c>
      <c r="M303" s="9">
        <v>0</v>
      </c>
      <c r="N303" s="10" t="s">
        <v>2</v>
      </c>
      <c r="O303" s="1"/>
      <c r="P303" s="3">
        <v>0</v>
      </c>
      <c r="Q303" s="5">
        <v>0</v>
      </c>
      <c r="R303" s="5" t="s">
        <v>1257</v>
      </c>
      <c r="S303" s="7">
        <v>0</v>
      </c>
      <c r="T303" s="7" t="s">
        <v>1257</v>
      </c>
      <c r="U303" s="9">
        <v>0</v>
      </c>
      <c r="V303" s="9" t="s">
        <v>1257</v>
      </c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</row>
    <row r="304" spans="1:46" ht="15.75">
      <c r="A304" s="1" t="s">
        <v>355</v>
      </c>
      <c r="B304" s="2" t="s">
        <v>6</v>
      </c>
      <c r="C304" s="3">
        <v>0</v>
      </c>
      <c r="D304" s="3">
        <v>0</v>
      </c>
      <c r="E304" s="4" t="s">
        <v>2</v>
      </c>
      <c r="F304" s="5">
        <v>0</v>
      </c>
      <c r="G304" s="5">
        <v>0</v>
      </c>
      <c r="H304" s="6" t="s">
        <v>2</v>
      </c>
      <c r="I304" s="7">
        <v>0</v>
      </c>
      <c r="J304" s="7">
        <v>0</v>
      </c>
      <c r="K304" s="8" t="s">
        <v>2</v>
      </c>
      <c r="L304" s="9">
        <v>0</v>
      </c>
      <c r="M304" s="9">
        <v>0</v>
      </c>
      <c r="N304" s="10" t="s">
        <v>2</v>
      </c>
      <c r="O304" s="1"/>
      <c r="P304" s="3">
        <v>0</v>
      </c>
      <c r="Q304" s="5">
        <v>0</v>
      </c>
      <c r="R304" s="5" t="s">
        <v>1257</v>
      </c>
      <c r="S304" s="7">
        <v>0</v>
      </c>
      <c r="T304" s="7" t="s">
        <v>1257</v>
      </c>
      <c r="U304" s="9">
        <v>0</v>
      </c>
      <c r="V304" s="9" t="s">
        <v>1257</v>
      </c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</row>
    <row r="305" spans="1:46" ht="15.75">
      <c r="A305" s="1" t="s">
        <v>356</v>
      </c>
      <c r="B305" s="2" t="s">
        <v>6</v>
      </c>
      <c r="C305" s="3">
        <v>0</v>
      </c>
      <c r="D305" s="3">
        <v>0</v>
      </c>
      <c r="E305" s="4" t="s">
        <v>2</v>
      </c>
      <c r="F305" s="5">
        <v>0</v>
      </c>
      <c r="G305" s="5">
        <v>0</v>
      </c>
      <c r="H305" s="6" t="s">
        <v>2</v>
      </c>
      <c r="I305" s="7">
        <v>0</v>
      </c>
      <c r="J305" s="7">
        <v>0</v>
      </c>
      <c r="K305" s="8" t="s">
        <v>2</v>
      </c>
      <c r="L305" s="9">
        <v>0</v>
      </c>
      <c r="M305" s="9">
        <v>0</v>
      </c>
      <c r="N305" s="10" t="s">
        <v>2</v>
      </c>
      <c r="O305" s="1"/>
      <c r="P305" s="3">
        <v>0</v>
      </c>
      <c r="Q305" s="5">
        <v>0</v>
      </c>
      <c r="R305" s="5" t="s">
        <v>1257</v>
      </c>
      <c r="S305" s="7">
        <v>0</v>
      </c>
      <c r="T305" s="7" t="s">
        <v>1257</v>
      </c>
      <c r="U305" s="9">
        <v>0</v>
      </c>
      <c r="V305" s="9" t="s">
        <v>1257</v>
      </c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</row>
    <row r="306" spans="1:46" ht="15.75">
      <c r="A306" s="1" t="s">
        <v>357</v>
      </c>
      <c r="B306" s="2" t="s">
        <v>53</v>
      </c>
      <c r="C306" s="3">
        <v>0</v>
      </c>
      <c r="D306" s="3">
        <v>0</v>
      </c>
      <c r="E306" s="4" t="s">
        <v>2</v>
      </c>
      <c r="F306" s="5">
        <v>0</v>
      </c>
      <c r="G306" s="5">
        <v>0</v>
      </c>
      <c r="H306" s="6" t="s">
        <v>2</v>
      </c>
      <c r="I306" s="7">
        <v>0</v>
      </c>
      <c r="J306" s="7">
        <v>0</v>
      </c>
      <c r="K306" s="8" t="s">
        <v>2</v>
      </c>
      <c r="L306" s="9"/>
      <c r="M306" s="9"/>
      <c r="N306" s="10"/>
      <c r="O306" s="1"/>
      <c r="P306" s="3">
        <v>0</v>
      </c>
      <c r="Q306" s="5">
        <v>0</v>
      </c>
      <c r="R306" s="5" t="s">
        <v>1257</v>
      </c>
      <c r="S306" s="7">
        <v>0</v>
      </c>
      <c r="T306" s="7" t="s">
        <v>1257</v>
      </c>
      <c r="U306" s="9"/>
      <c r="V306" s="9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</row>
    <row r="307" spans="1:46" ht="15.75">
      <c r="A307" s="1" t="s">
        <v>358</v>
      </c>
      <c r="B307" s="2" t="s">
        <v>4</v>
      </c>
      <c r="C307" s="3">
        <v>0</v>
      </c>
      <c r="D307" s="3">
        <v>0</v>
      </c>
      <c r="E307" s="4" t="s">
        <v>2</v>
      </c>
      <c r="F307" s="5">
        <v>0</v>
      </c>
      <c r="G307" s="5">
        <v>0</v>
      </c>
      <c r="H307" s="6" t="s">
        <v>2</v>
      </c>
      <c r="I307" s="7">
        <v>0</v>
      </c>
      <c r="J307" s="7">
        <v>0</v>
      </c>
      <c r="K307" s="8" t="s">
        <v>2</v>
      </c>
      <c r="L307" s="9"/>
      <c r="M307" s="9"/>
      <c r="N307" s="10"/>
      <c r="O307" s="1"/>
      <c r="P307" s="3">
        <v>0</v>
      </c>
      <c r="Q307" s="5">
        <v>0</v>
      </c>
      <c r="R307" s="5" t="s">
        <v>1257</v>
      </c>
      <c r="S307" s="7">
        <v>0</v>
      </c>
      <c r="T307" s="7" t="s">
        <v>1257</v>
      </c>
      <c r="U307" s="9"/>
      <c r="V307" s="9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</row>
    <row r="308" spans="1:46" ht="15.75">
      <c r="A308" s="1" t="s">
        <v>359</v>
      </c>
      <c r="B308" s="2" t="s">
        <v>85</v>
      </c>
      <c r="C308" s="3">
        <v>0</v>
      </c>
      <c r="D308" s="3">
        <v>0</v>
      </c>
      <c r="E308" s="4" t="s">
        <v>2</v>
      </c>
      <c r="F308" s="5">
        <v>0</v>
      </c>
      <c r="G308" s="5">
        <v>0</v>
      </c>
      <c r="H308" s="6" t="s">
        <v>2</v>
      </c>
      <c r="I308" s="7">
        <v>0</v>
      </c>
      <c r="J308" s="7">
        <v>0</v>
      </c>
      <c r="K308" s="8" t="s">
        <v>2</v>
      </c>
      <c r="L308" s="9">
        <v>0</v>
      </c>
      <c r="M308" s="9">
        <v>0</v>
      </c>
      <c r="N308" s="10" t="s">
        <v>2</v>
      </c>
      <c r="O308" s="1"/>
      <c r="P308" s="3">
        <v>0</v>
      </c>
      <c r="Q308" s="5">
        <v>0</v>
      </c>
      <c r="R308" s="5" t="s">
        <v>1257</v>
      </c>
      <c r="S308" s="7">
        <v>0</v>
      </c>
      <c r="T308" s="7" t="s">
        <v>1257</v>
      </c>
      <c r="U308" s="9">
        <v>0</v>
      </c>
      <c r="V308" s="9" t="s">
        <v>1257</v>
      </c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</row>
    <row r="309" spans="1:46" ht="15.75">
      <c r="A309" s="1" t="s">
        <v>360</v>
      </c>
      <c r="B309" s="2" t="s">
        <v>1</v>
      </c>
      <c r="C309" s="3">
        <v>0</v>
      </c>
      <c r="D309" s="3">
        <v>0</v>
      </c>
      <c r="E309" s="4" t="s">
        <v>2</v>
      </c>
      <c r="F309" s="5">
        <v>0</v>
      </c>
      <c r="G309" s="5">
        <v>0</v>
      </c>
      <c r="H309" s="6" t="s">
        <v>2</v>
      </c>
      <c r="I309" s="7">
        <v>0</v>
      </c>
      <c r="J309" s="7">
        <v>0</v>
      </c>
      <c r="K309" s="8" t="s">
        <v>2</v>
      </c>
      <c r="L309" s="9">
        <v>0</v>
      </c>
      <c r="M309" s="9">
        <v>0</v>
      </c>
      <c r="N309" s="10" t="s">
        <v>2</v>
      </c>
      <c r="O309" s="1"/>
      <c r="P309" s="3">
        <v>0</v>
      </c>
      <c r="Q309" s="5">
        <v>0</v>
      </c>
      <c r="R309" s="5" t="s">
        <v>1257</v>
      </c>
      <c r="S309" s="7">
        <v>0</v>
      </c>
      <c r="T309" s="7" t="s">
        <v>1257</v>
      </c>
      <c r="U309" s="9">
        <v>0</v>
      </c>
      <c r="V309" s="9" t="s">
        <v>1257</v>
      </c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</row>
    <row r="310" spans="1:46" ht="15.75">
      <c r="A310" s="1" t="s">
        <v>361</v>
      </c>
      <c r="B310" s="2" t="s">
        <v>85</v>
      </c>
      <c r="C310" s="3">
        <v>0</v>
      </c>
      <c r="D310" s="3">
        <v>0</v>
      </c>
      <c r="E310" s="4" t="s">
        <v>2</v>
      </c>
      <c r="F310" s="5">
        <v>0</v>
      </c>
      <c r="G310" s="5">
        <v>0</v>
      </c>
      <c r="H310" s="6" t="s">
        <v>2</v>
      </c>
      <c r="I310" s="7">
        <v>0</v>
      </c>
      <c r="J310" s="7">
        <v>0</v>
      </c>
      <c r="K310" s="8" t="s">
        <v>2</v>
      </c>
      <c r="L310" s="9">
        <v>0</v>
      </c>
      <c r="M310" s="9">
        <v>0</v>
      </c>
      <c r="N310" s="10" t="s">
        <v>2</v>
      </c>
      <c r="O310" s="1"/>
      <c r="P310" s="3">
        <v>0</v>
      </c>
      <c r="Q310" s="5">
        <v>0</v>
      </c>
      <c r="R310" s="5" t="s">
        <v>1257</v>
      </c>
      <c r="S310" s="7">
        <v>0</v>
      </c>
      <c r="T310" s="7" t="s">
        <v>1257</v>
      </c>
      <c r="U310" s="9">
        <v>0</v>
      </c>
      <c r="V310" s="9" t="s">
        <v>1257</v>
      </c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</row>
    <row r="311" spans="1:46" ht="15.75">
      <c r="A311" s="1" t="s">
        <v>362</v>
      </c>
      <c r="B311" s="2" t="s">
        <v>6</v>
      </c>
      <c r="C311" s="3">
        <v>0</v>
      </c>
      <c r="D311" s="3">
        <v>0</v>
      </c>
      <c r="E311" s="4" t="s">
        <v>2</v>
      </c>
      <c r="F311" s="5">
        <v>0</v>
      </c>
      <c r="G311" s="5">
        <v>0</v>
      </c>
      <c r="H311" s="6" t="s">
        <v>2</v>
      </c>
      <c r="I311" s="7">
        <v>0</v>
      </c>
      <c r="J311" s="7">
        <v>0</v>
      </c>
      <c r="K311" s="8" t="s">
        <v>2</v>
      </c>
      <c r="L311" s="9">
        <v>0</v>
      </c>
      <c r="M311" s="9">
        <v>0</v>
      </c>
      <c r="N311" s="10" t="s">
        <v>2</v>
      </c>
      <c r="O311" s="1"/>
      <c r="P311" s="3">
        <v>0</v>
      </c>
      <c r="Q311" s="5">
        <v>0</v>
      </c>
      <c r="R311" s="5" t="s">
        <v>1257</v>
      </c>
      <c r="S311" s="7">
        <v>0</v>
      </c>
      <c r="T311" s="7" t="s">
        <v>1257</v>
      </c>
      <c r="U311" s="9">
        <v>0</v>
      </c>
      <c r="V311" s="9" t="s">
        <v>1257</v>
      </c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</row>
    <row r="312" spans="1:46" ht="15.75">
      <c r="A312" s="1" t="s">
        <v>363</v>
      </c>
      <c r="B312" s="2" t="s">
        <v>55</v>
      </c>
      <c r="C312" s="3">
        <v>0</v>
      </c>
      <c r="D312" s="3">
        <v>0</v>
      </c>
      <c r="E312" s="4" t="s">
        <v>2</v>
      </c>
      <c r="F312" s="5">
        <v>0</v>
      </c>
      <c r="G312" s="5">
        <v>0</v>
      </c>
      <c r="H312" s="6" t="s">
        <v>2</v>
      </c>
      <c r="I312" s="7">
        <v>0</v>
      </c>
      <c r="J312" s="7">
        <v>0</v>
      </c>
      <c r="K312" s="8" t="s">
        <v>2</v>
      </c>
      <c r="L312" s="9"/>
      <c r="M312" s="9"/>
      <c r="N312" s="10"/>
      <c r="O312" s="1"/>
      <c r="P312" s="3">
        <v>0</v>
      </c>
      <c r="Q312" s="5">
        <v>0</v>
      </c>
      <c r="R312" s="5" t="s">
        <v>1257</v>
      </c>
      <c r="S312" s="7">
        <v>0</v>
      </c>
      <c r="T312" s="7" t="s">
        <v>1257</v>
      </c>
      <c r="U312" s="9"/>
      <c r="V312" s="9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</row>
    <row r="313" spans="1:46" ht="15.75">
      <c r="A313" s="1" t="s">
        <v>364</v>
      </c>
      <c r="B313" s="2" t="s">
        <v>257</v>
      </c>
      <c r="C313" s="3">
        <v>0</v>
      </c>
      <c r="D313" s="3">
        <v>0</v>
      </c>
      <c r="E313" s="4" t="s">
        <v>2</v>
      </c>
      <c r="F313" s="5">
        <v>0</v>
      </c>
      <c r="G313" s="5">
        <v>0</v>
      </c>
      <c r="H313" s="6" t="s">
        <v>2</v>
      </c>
      <c r="I313" s="7"/>
      <c r="J313" s="7"/>
      <c r="K313" s="8"/>
      <c r="L313" s="9"/>
      <c r="M313" s="9"/>
      <c r="N313" s="10"/>
      <c r="O313" s="1"/>
      <c r="P313" s="3">
        <v>0</v>
      </c>
      <c r="Q313" s="5">
        <v>0</v>
      </c>
      <c r="R313" s="5" t="s">
        <v>1257</v>
      </c>
      <c r="S313" s="7"/>
      <c r="T313" s="7"/>
      <c r="U313" s="9"/>
      <c r="V313" s="9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</row>
    <row r="314" spans="1:46" ht="15.75">
      <c r="A314" s="1" t="s">
        <v>365</v>
      </c>
      <c r="B314" s="2" t="s">
        <v>6</v>
      </c>
      <c r="C314" s="3">
        <v>0</v>
      </c>
      <c r="D314" s="3">
        <v>0</v>
      </c>
      <c r="E314" s="4" t="s">
        <v>2</v>
      </c>
      <c r="F314" s="5">
        <v>0</v>
      </c>
      <c r="G314" s="5">
        <v>0</v>
      </c>
      <c r="H314" s="6" t="s">
        <v>2</v>
      </c>
      <c r="I314" s="7">
        <v>0</v>
      </c>
      <c r="J314" s="7">
        <v>0</v>
      </c>
      <c r="K314" s="8" t="s">
        <v>2</v>
      </c>
      <c r="L314" s="9">
        <v>0</v>
      </c>
      <c r="M314" s="9">
        <v>0</v>
      </c>
      <c r="N314" s="10" t="s">
        <v>2</v>
      </c>
      <c r="O314" s="1"/>
      <c r="P314" s="3">
        <v>0</v>
      </c>
      <c r="Q314" s="5">
        <v>0</v>
      </c>
      <c r="R314" s="5" t="s">
        <v>1257</v>
      </c>
      <c r="S314" s="7">
        <v>0</v>
      </c>
      <c r="T314" s="7" t="s">
        <v>1257</v>
      </c>
      <c r="U314" s="9">
        <v>0</v>
      </c>
      <c r="V314" s="9" t="s">
        <v>1257</v>
      </c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</row>
    <row r="315" spans="1:46" ht="15.75">
      <c r="A315" s="1" t="s">
        <v>366</v>
      </c>
      <c r="B315" s="2" t="s">
        <v>53</v>
      </c>
      <c r="C315" s="3">
        <v>0</v>
      </c>
      <c r="D315" s="3">
        <v>0</v>
      </c>
      <c r="E315" s="4" t="s">
        <v>2</v>
      </c>
      <c r="F315" s="5">
        <v>0</v>
      </c>
      <c r="G315" s="5">
        <v>0</v>
      </c>
      <c r="H315" s="6" t="s">
        <v>2</v>
      </c>
      <c r="I315" s="7">
        <v>0</v>
      </c>
      <c r="J315" s="7">
        <v>0</v>
      </c>
      <c r="K315" s="8" t="s">
        <v>2</v>
      </c>
      <c r="L315" s="9"/>
      <c r="M315" s="9"/>
      <c r="N315" s="10"/>
      <c r="O315" s="1"/>
      <c r="P315" s="3">
        <v>0</v>
      </c>
      <c r="Q315" s="5">
        <v>0</v>
      </c>
      <c r="R315" s="5" t="s">
        <v>1257</v>
      </c>
      <c r="S315" s="7">
        <v>0</v>
      </c>
      <c r="T315" s="7" t="s">
        <v>1257</v>
      </c>
      <c r="U315" s="9"/>
      <c r="V315" s="9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</row>
    <row r="316" spans="1:46" ht="15.75">
      <c r="A316" s="1" t="s">
        <v>367</v>
      </c>
      <c r="B316" s="2" t="s">
        <v>90</v>
      </c>
      <c r="C316" s="3">
        <v>0</v>
      </c>
      <c r="D316" s="3">
        <v>0</v>
      </c>
      <c r="E316" s="4" t="s">
        <v>2</v>
      </c>
      <c r="F316" s="5">
        <v>0</v>
      </c>
      <c r="G316" s="5">
        <v>0</v>
      </c>
      <c r="H316" s="6" t="s">
        <v>2</v>
      </c>
      <c r="I316" s="7">
        <v>0</v>
      </c>
      <c r="J316" s="7">
        <v>0</v>
      </c>
      <c r="K316" s="8" t="s">
        <v>2</v>
      </c>
      <c r="L316" s="9">
        <v>0</v>
      </c>
      <c r="M316" s="9">
        <v>0</v>
      </c>
      <c r="N316" s="10" t="s">
        <v>2</v>
      </c>
      <c r="O316" s="1"/>
      <c r="P316" s="3">
        <v>0</v>
      </c>
      <c r="Q316" s="5">
        <v>0</v>
      </c>
      <c r="R316" s="5" t="s">
        <v>1257</v>
      </c>
      <c r="S316" s="7">
        <v>0</v>
      </c>
      <c r="T316" s="7" t="s">
        <v>1257</v>
      </c>
      <c r="U316" s="9">
        <v>0</v>
      </c>
      <c r="V316" s="9" t="s">
        <v>1257</v>
      </c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</row>
    <row r="317" spans="1:46" ht="15.75">
      <c r="A317" s="1" t="s">
        <v>368</v>
      </c>
      <c r="B317" s="2" t="s">
        <v>99</v>
      </c>
      <c r="C317" s="3">
        <v>0</v>
      </c>
      <c r="D317" s="3">
        <v>0</v>
      </c>
      <c r="E317" s="4" t="s">
        <v>2</v>
      </c>
      <c r="F317" s="5">
        <v>0</v>
      </c>
      <c r="G317" s="5">
        <v>0</v>
      </c>
      <c r="H317" s="6" t="s">
        <v>2</v>
      </c>
      <c r="I317" s="7">
        <v>0</v>
      </c>
      <c r="J317" s="7">
        <v>0</v>
      </c>
      <c r="K317" s="8" t="s">
        <v>2</v>
      </c>
      <c r="L317" s="9"/>
      <c r="M317" s="9"/>
      <c r="N317" s="10"/>
      <c r="O317" s="1"/>
      <c r="P317" s="3">
        <v>0</v>
      </c>
      <c r="Q317" s="5">
        <v>0</v>
      </c>
      <c r="R317" s="5" t="s">
        <v>1257</v>
      </c>
      <c r="S317" s="7">
        <v>0</v>
      </c>
      <c r="T317" s="7" t="s">
        <v>1257</v>
      </c>
      <c r="U317" s="9"/>
      <c r="V317" s="9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</row>
    <row r="318" spans="1:46" ht="15.75">
      <c r="A318" s="1" t="s">
        <v>369</v>
      </c>
      <c r="B318" s="2" t="s">
        <v>370</v>
      </c>
      <c r="C318" s="3">
        <v>0</v>
      </c>
      <c r="D318" s="3">
        <v>0</v>
      </c>
      <c r="E318" s="4" t="s">
        <v>2</v>
      </c>
      <c r="F318" s="11">
        <v>0</v>
      </c>
      <c r="G318" s="11">
        <v>0</v>
      </c>
      <c r="H318" s="6" t="s">
        <v>2</v>
      </c>
      <c r="I318" s="7"/>
      <c r="J318" s="7"/>
      <c r="K318" s="8"/>
      <c r="L318" s="9"/>
      <c r="M318" s="9"/>
      <c r="N318" s="10"/>
      <c r="O318" s="1"/>
      <c r="P318" s="3">
        <v>0</v>
      </c>
      <c r="Q318" s="11">
        <v>-2.2737367544323201E-13</v>
      </c>
      <c r="R318" s="5" t="s">
        <v>1257</v>
      </c>
      <c r="S318" s="7"/>
      <c r="T318" s="7"/>
      <c r="U318" s="9"/>
      <c r="V318" s="9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</row>
    <row r="319" spans="1:46" ht="15.75">
      <c r="A319" s="1" t="s">
        <v>371</v>
      </c>
      <c r="B319" s="2" t="s">
        <v>95</v>
      </c>
      <c r="C319" s="3">
        <v>0</v>
      </c>
      <c r="D319" s="3">
        <v>0</v>
      </c>
      <c r="E319" s="4" t="s">
        <v>2</v>
      </c>
      <c r="F319" s="5"/>
      <c r="G319" s="5"/>
      <c r="H319" s="6"/>
      <c r="I319" s="7"/>
      <c r="J319" s="7"/>
      <c r="K319" s="8"/>
      <c r="L319" s="9"/>
      <c r="M319" s="9"/>
      <c r="N319" s="10"/>
      <c r="O319" s="1"/>
      <c r="P319" s="3">
        <v>0</v>
      </c>
      <c r="Q319" s="5"/>
      <c r="R319" s="5"/>
      <c r="S319" s="7"/>
      <c r="T319" s="7"/>
      <c r="U319" s="9"/>
      <c r="V319" s="9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</row>
    <row r="320" spans="1:46" ht="15.75">
      <c r="A320" s="1" t="s">
        <v>372</v>
      </c>
      <c r="B320" s="2" t="s">
        <v>90</v>
      </c>
      <c r="C320" s="3">
        <v>0</v>
      </c>
      <c r="D320" s="3">
        <v>0</v>
      </c>
      <c r="E320" s="4" t="s">
        <v>2</v>
      </c>
      <c r="F320" s="5">
        <v>0</v>
      </c>
      <c r="G320" s="5">
        <v>0</v>
      </c>
      <c r="H320" s="6" t="s">
        <v>2</v>
      </c>
      <c r="I320" s="7">
        <v>0</v>
      </c>
      <c r="J320" s="7">
        <v>0</v>
      </c>
      <c r="K320" s="8" t="s">
        <v>2</v>
      </c>
      <c r="L320" s="9">
        <v>0</v>
      </c>
      <c r="M320" s="9">
        <v>0</v>
      </c>
      <c r="N320" s="10" t="s">
        <v>2</v>
      </c>
      <c r="O320" s="1"/>
      <c r="P320" s="3">
        <v>0</v>
      </c>
      <c r="Q320" s="5">
        <v>0</v>
      </c>
      <c r="R320" s="5" t="s">
        <v>1257</v>
      </c>
      <c r="S320" s="7">
        <v>0</v>
      </c>
      <c r="T320" s="7" t="s">
        <v>1257</v>
      </c>
      <c r="U320" s="9">
        <v>0</v>
      </c>
      <c r="V320" s="9" t="s">
        <v>1257</v>
      </c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</row>
    <row r="321" spans="1:46" ht="15.75">
      <c r="A321" s="1" t="s">
        <v>373</v>
      </c>
      <c r="B321" s="2" t="s">
        <v>374</v>
      </c>
      <c r="C321" s="3">
        <v>0</v>
      </c>
      <c r="D321" s="3">
        <v>0</v>
      </c>
      <c r="E321" s="4" t="s">
        <v>2</v>
      </c>
      <c r="F321" s="5">
        <v>0</v>
      </c>
      <c r="G321" s="5">
        <v>0</v>
      </c>
      <c r="H321" s="6" t="s">
        <v>2</v>
      </c>
      <c r="I321" s="7">
        <v>0</v>
      </c>
      <c r="J321" s="7">
        <v>0</v>
      </c>
      <c r="K321" s="8" t="s">
        <v>2</v>
      </c>
      <c r="L321" s="9"/>
      <c r="M321" s="9"/>
      <c r="N321" s="10"/>
      <c r="O321" s="1"/>
      <c r="P321" s="3">
        <v>0</v>
      </c>
      <c r="Q321" s="5">
        <v>0</v>
      </c>
      <c r="R321" s="5" t="s">
        <v>1257</v>
      </c>
      <c r="S321" s="7">
        <v>0</v>
      </c>
      <c r="T321" s="7" t="s">
        <v>1257</v>
      </c>
      <c r="U321" s="9"/>
      <c r="V321" s="9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</row>
    <row r="322" spans="1:46" ht="15.75">
      <c r="A322" s="1" t="s">
        <v>375</v>
      </c>
      <c r="B322" s="2" t="s">
        <v>65</v>
      </c>
      <c r="C322" s="3">
        <v>0</v>
      </c>
      <c r="D322" s="3">
        <v>0</v>
      </c>
      <c r="E322" s="4" t="s">
        <v>2</v>
      </c>
      <c r="F322" s="5">
        <v>0</v>
      </c>
      <c r="G322" s="5">
        <v>0</v>
      </c>
      <c r="H322" s="6" t="s">
        <v>2</v>
      </c>
      <c r="I322" s="7">
        <v>0</v>
      </c>
      <c r="J322" s="7">
        <v>0</v>
      </c>
      <c r="K322" s="8" t="s">
        <v>2</v>
      </c>
      <c r="L322" s="9"/>
      <c r="M322" s="9"/>
      <c r="N322" s="10"/>
      <c r="O322" s="1"/>
      <c r="P322" s="3">
        <v>0</v>
      </c>
      <c r="Q322" s="5">
        <v>0</v>
      </c>
      <c r="R322" s="5" t="s">
        <v>1257</v>
      </c>
      <c r="S322" s="7">
        <v>0</v>
      </c>
      <c r="T322" s="7" t="s">
        <v>1257</v>
      </c>
      <c r="U322" s="9"/>
      <c r="V322" s="9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</row>
    <row r="323" spans="1:46" ht="15.75">
      <c r="A323" s="1" t="s">
        <v>376</v>
      </c>
      <c r="B323" s="2" t="s">
        <v>370</v>
      </c>
      <c r="C323" s="3">
        <v>0</v>
      </c>
      <c r="D323" s="3">
        <v>0</v>
      </c>
      <c r="E323" s="4" t="s">
        <v>2</v>
      </c>
      <c r="F323" s="5">
        <v>0</v>
      </c>
      <c r="G323" s="5">
        <v>0</v>
      </c>
      <c r="H323" s="6" t="s">
        <v>2</v>
      </c>
      <c r="I323" s="7">
        <v>0</v>
      </c>
      <c r="J323" s="7">
        <v>0</v>
      </c>
      <c r="K323" s="8" t="s">
        <v>2</v>
      </c>
      <c r="L323" s="9"/>
      <c r="M323" s="9"/>
      <c r="N323" s="10"/>
      <c r="O323" s="1"/>
      <c r="P323" s="3">
        <v>0</v>
      </c>
      <c r="Q323" s="5">
        <v>0</v>
      </c>
      <c r="R323" s="5" t="s">
        <v>1257</v>
      </c>
      <c r="S323" s="7">
        <v>0</v>
      </c>
      <c r="T323" s="7" t="s">
        <v>1257</v>
      </c>
      <c r="U323" s="9"/>
      <c r="V323" s="9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</row>
    <row r="324" spans="1:46" ht="15.75">
      <c r="A324" s="1" t="s">
        <v>377</v>
      </c>
      <c r="B324" s="2" t="s">
        <v>90</v>
      </c>
      <c r="C324" s="3">
        <v>0</v>
      </c>
      <c r="D324" s="3">
        <v>0</v>
      </c>
      <c r="E324" s="4" t="s">
        <v>2</v>
      </c>
      <c r="F324" s="5">
        <v>0</v>
      </c>
      <c r="G324" s="5">
        <v>0</v>
      </c>
      <c r="H324" s="6" t="s">
        <v>2</v>
      </c>
      <c r="I324" s="7">
        <v>0</v>
      </c>
      <c r="J324" s="7">
        <v>0</v>
      </c>
      <c r="K324" s="8" t="s">
        <v>2</v>
      </c>
      <c r="L324" s="9">
        <v>0</v>
      </c>
      <c r="M324" s="9">
        <v>0</v>
      </c>
      <c r="N324" s="10" t="s">
        <v>2</v>
      </c>
      <c r="O324" s="1"/>
      <c r="P324" s="3">
        <v>0</v>
      </c>
      <c r="Q324" s="5">
        <v>0</v>
      </c>
      <c r="R324" s="5" t="s">
        <v>1257</v>
      </c>
      <c r="S324" s="7">
        <v>0</v>
      </c>
      <c r="T324" s="7" t="s">
        <v>1257</v>
      </c>
      <c r="U324" s="9">
        <v>0</v>
      </c>
      <c r="V324" s="9" t="s">
        <v>1257</v>
      </c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</row>
    <row r="325" spans="1:46" ht="15.75">
      <c r="A325" s="1" t="s">
        <v>378</v>
      </c>
      <c r="B325" s="2" t="s">
        <v>90</v>
      </c>
      <c r="C325" s="3">
        <v>0</v>
      </c>
      <c r="D325" s="3">
        <v>0</v>
      </c>
      <c r="E325" s="4" t="s">
        <v>2</v>
      </c>
      <c r="F325" s="5">
        <v>0</v>
      </c>
      <c r="G325" s="5">
        <v>0</v>
      </c>
      <c r="H325" s="6" t="s">
        <v>2</v>
      </c>
      <c r="I325" s="7">
        <v>0</v>
      </c>
      <c r="J325" s="7">
        <v>0</v>
      </c>
      <c r="K325" s="8" t="s">
        <v>2</v>
      </c>
      <c r="L325" s="9">
        <v>0</v>
      </c>
      <c r="M325" s="9">
        <v>0</v>
      </c>
      <c r="N325" s="10" t="s">
        <v>2</v>
      </c>
      <c r="O325" s="1"/>
      <c r="P325" s="3">
        <v>0</v>
      </c>
      <c r="Q325" s="5">
        <v>0</v>
      </c>
      <c r="R325" s="5" t="s">
        <v>1257</v>
      </c>
      <c r="S325" s="7">
        <v>0</v>
      </c>
      <c r="T325" s="7" t="s">
        <v>1257</v>
      </c>
      <c r="U325" s="9">
        <v>0</v>
      </c>
      <c r="V325" s="9" t="s">
        <v>1257</v>
      </c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</row>
    <row r="326" spans="1:46" ht="15.75">
      <c r="A326" s="1" t="s">
        <v>379</v>
      </c>
      <c r="B326" s="2" t="s">
        <v>370</v>
      </c>
      <c r="C326" s="3">
        <v>0</v>
      </c>
      <c r="D326" s="3">
        <v>0</v>
      </c>
      <c r="E326" s="4" t="s">
        <v>2</v>
      </c>
      <c r="F326" s="5">
        <v>0</v>
      </c>
      <c r="G326" s="5">
        <v>0</v>
      </c>
      <c r="H326" s="6" t="s">
        <v>2</v>
      </c>
      <c r="I326" s="7">
        <v>0</v>
      </c>
      <c r="J326" s="7">
        <v>0</v>
      </c>
      <c r="K326" s="8" t="s">
        <v>2</v>
      </c>
      <c r="L326" s="9">
        <v>0</v>
      </c>
      <c r="M326" s="9">
        <v>0</v>
      </c>
      <c r="N326" s="10" t="s">
        <v>2</v>
      </c>
      <c r="O326" s="1"/>
      <c r="P326" s="3">
        <v>0</v>
      </c>
      <c r="Q326" s="5">
        <v>0</v>
      </c>
      <c r="R326" s="5" t="s">
        <v>1257</v>
      </c>
      <c r="S326" s="7">
        <v>0</v>
      </c>
      <c r="T326" s="7" t="s">
        <v>1257</v>
      </c>
      <c r="U326" s="9">
        <v>0</v>
      </c>
      <c r="V326" s="9" t="s">
        <v>1257</v>
      </c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</row>
    <row r="327" spans="1:46" ht="15.75">
      <c r="A327" s="1" t="s">
        <v>380</v>
      </c>
      <c r="B327" s="2" t="s">
        <v>381</v>
      </c>
      <c r="C327" s="3">
        <v>0</v>
      </c>
      <c r="D327" s="3">
        <v>0</v>
      </c>
      <c r="E327" s="4" t="s">
        <v>2</v>
      </c>
      <c r="F327" s="5">
        <v>0</v>
      </c>
      <c r="G327" s="5">
        <v>0</v>
      </c>
      <c r="H327" s="6" t="s">
        <v>2</v>
      </c>
      <c r="I327" s="7">
        <v>0</v>
      </c>
      <c r="J327" s="7">
        <v>0</v>
      </c>
      <c r="K327" s="8" t="s">
        <v>2</v>
      </c>
      <c r="L327" s="9"/>
      <c r="M327" s="9"/>
      <c r="N327" s="10"/>
      <c r="O327" s="1"/>
      <c r="P327" s="3">
        <v>0</v>
      </c>
      <c r="Q327" s="5">
        <v>0</v>
      </c>
      <c r="R327" s="5" t="s">
        <v>1257</v>
      </c>
      <c r="S327" s="7">
        <v>0</v>
      </c>
      <c r="T327" s="7" t="s">
        <v>1257</v>
      </c>
      <c r="U327" s="9"/>
      <c r="V327" s="9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</row>
    <row r="328" spans="1:46" ht="15.75">
      <c r="A328" s="1" t="s">
        <v>382</v>
      </c>
      <c r="B328" s="2" t="s">
        <v>374</v>
      </c>
      <c r="C328" s="3">
        <v>0</v>
      </c>
      <c r="D328" s="3">
        <v>0</v>
      </c>
      <c r="E328" s="4" t="s">
        <v>2</v>
      </c>
      <c r="F328" s="5">
        <v>0</v>
      </c>
      <c r="G328" s="5">
        <v>0</v>
      </c>
      <c r="H328" s="6" t="s">
        <v>2</v>
      </c>
      <c r="I328" s="7">
        <v>0</v>
      </c>
      <c r="J328" s="7">
        <v>0</v>
      </c>
      <c r="K328" s="8" t="s">
        <v>2</v>
      </c>
      <c r="L328" s="9"/>
      <c r="M328" s="9"/>
      <c r="N328" s="10"/>
      <c r="O328" s="1"/>
      <c r="P328" s="3">
        <v>0</v>
      </c>
      <c r="Q328" s="5">
        <v>0</v>
      </c>
      <c r="R328" s="5" t="s">
        <v>1257</v>
      </c>
      <c r="S328" s="7">
        <v>0</v>
      </c>
      <c r="T328" s="7" t="s">
        <v>1257</v>
      </c>
      <c r="U328" s="9"/>
      <c r="V328" s="9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</row>
    <row r="329" spans="1:46" ht="15.75">
      <c r="A329" s="1" t="s">
        <v>383</v>
      </c>
      <c r="B329" s="2" t="s">
        <v>11</v>
      </c>
      <c r="C329" s="3">
        <v>0</v>
      </c>
      <c r="D329" s="3">
        <v>0</v>
      </c>
      <c r="E329" s="4" t="s">
        <v>2</v>
      </c>
      <c r="F329" s="5"/>
      <c r="G329" s="5"/>
      <c r="H329" s="6"/>
      <c r="I329" s="7"/>
      <c r="J329" s="7"/>
      <c r="K329" s="8"/>
      <c r="L329" s="9"/>
      <c r="M329" s="9"/>
      <c r="N329" s="10"/>
      <c r="O329" s="1"/>
      <c r="P329" s="3">
        <v>0</v>
      </c>
      <c r="Q329" s="5"/>
      <c r="R329" s="5"/>
      <c r="S329" s="7"/>
      <c r="T329" s="7"/>
      <c r="U329" s="9"/>
      <c r="V329" s="9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</row>
    <row r="330" spans="1:46" ht="15.75">
      <c r="A330" s="1" t="s">
        <v>384</v>
      </c>
      <c r="B330" s="2" t="s">
        <v>101</v>
      </c>
      <c r="C330" s="3">
        <v>0</v>
      </c>
      <c r="D330" s="3">
        <v>0</v>
      </c>
      <c r="E330" s="4" t="s">
        <v>2</v>
      </c>
      <c r="F330" s="5"/>
      <c r="G330" s="5"/>
      <c r="H330" s="6"/>
      <c r="I330" s="7"/>
      <c r="J330" s="7"/>
      <c r="K330" s="8"/>
      <c r="L330" s="9"/>
      <c r="M330" s="9"/>
      <c r="N330" s="10"/>
      <c r="O330" s="1"/>
      <c r="P330" s="3">
        <v>0</v>
      </c>
      <c r="Q330" s="5"/>
      <c r="R330" s="5"/>
      <c r="S330" s="7"/>
      <c r="T330" s="7"/>
      <c r="U330" s="9"/>
      <c r="V330" s="9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</row>
    <row r="331" spans="1:46" ht="15.75">
      <c r="A331" s="1" t="s">
        <v>385</v>
      </c>
      <c r="B331" s="2" t="s">
        <v>23</v>
      </c>
      <c r="C331" s="3">
        <v>0</v>
      </c>
      <c r="D331" s="3">
        <v>0</v>
      </c>
      <c r="E331" s="4" t="s">
        <v>2</v>
      </c>
      <c r="F331" s="5">
        <v>0</v>
      </c>
      <c r="G331" s="5">
        <v>0</v>
      </c>
      <c r="H331" s="6" t="s">
        <v>2</v>
      </c>
      <c r="I331" s="7">
        <v>0</v>
      </c>
      <c r="J331" s="7">
        <v>0</v>
      </c>
      <c r="K331" s="8" t="s">
        <v>2</v>
      </c>
      <c r="L331" s="9">
        <v>0</v>
      </c>
      <c r="M331" s="9">
        <v>0</v>
      </c>
      <c r="N331" s="10" t="s">
        <v>2</v>
      </c>
      <c r="O331" s="1"/>
      <c r="P331" s="3">
        <v>0</v>
      </c>
      <c r="Q331" s="5">
        <v>0</v>
      </c>
      <c r="R331" s="5" t="s">
        <v>1257</v>
      </c>
      <c r="S331" s="7">
        <v>0</v>
      </c>
      <c r="T331" s="7" t="s">
        <v>1257</v>
      </c>
      <c r="U331" s="9">
        <v>0</v>
      </c>
      <c r="V331" s="9" t="s">
        <v>1257</v>
      </c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</row>
    <row r="332" spans="1:46" ht="15.75">
      <c r="A332" s="1" t="s">
        <v>386</v>
      </c>
      <c r="B332" s="2" t="s">
        <v>6</v>
      </c>
      <c r="C332" s="3">
        <v>0</v>
      </c>
      <c r="D332" s="3">
        <v>0</v>
      </c>
      <c r="E332" s="4" t="s">
        <v>2</v>
      </c>
      <c r="F332" s="5">
        <v>0</v>
      </c>
      <c r="G332" s="5">
        <v>0</v>
      </c>
      <c r="H332" s="6" t="s">
        <v>2</v>
      </c>
      <c r="I332" s="7">
        <v>0</v>
      </c>
      <c r="J332" s="7">
        <v>0</v>
      </c>
      <c r="K332" s="8" t="s">
        <v>2</v>
      </c>
      <c r="L332" s="9">
        <v>0</v>
      </c>
      <c r="M332" s="9">
        <v>0</v>
      </c>
      <c r="N332" s="10" t="s">
        <v>2</v>
      </c>
      <c r="O332" s="1"/>
      <c r="P332" s="3">
        <v>0</v>
      </c>
      <c r="Q332" s="5">
        <v>0</v>
      </c>
      <c r="R332" s="5" t="s">
        <v>1257</v>
      </c>
      <c r="S332" s="7">
        <v>0</v>
      </c>
      <c r="T332" s="7" t="s">
        <v>1257</v>
      </c>
      <c r="U332" s="9">
        <v>0</v>
      </c>
      <c r="V332" s="9" t="s">
        <v>1257</v>
      </c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</row>
    <row r="333" spans="1:46" ht="15.75">
      <c r="A333" s="1" t="s">
        <v>387</v>
      </c>
      <c r="B333" s="2" t="s">
        <v>6</v>
      </c>
      <c r="C333" s="3">
        <v>0</v>
      </c>
      <c r="D333" s="3">
        <v>0</v>
      </c>
      <c r="E333" s="4" t="s">
        <v>2</v>
      </c>
      <c r="F333" s="5">
        <v>0</v>
      </c>
      <c r="G333" s="5">
        <v>0</v>
      </c>
      <c r="H333" s="6" t="s">
        <v>2</v>
      </c>
      <c r="I333" s="7">
        <v>0</v>
      </c>
      <c r="J333" s="7">
        <v>0</v>
      </c>
      <c r="K333" s="8" t="s">
        <v>2</v>
      </c>
      <c r="L333" s="9">
        <v>0</v>
      </c>
      <c r="M333" s="9">
        <v>0</v>
      </c>
      <c r="N333" s="10" t="s">
        <v>2</v>
      </c>
      <c r="O333" s="1"/>
      <c r="P333" s="3">
        <v>0</v>
      </c>
      <c r="Q333" s="5">
        <v>0</v>
      </c>
      <c r="R333" s="5" t="s">
        <v>1257</v>
      </c>
      <c r="S333" s="7">
        <v>0</v>
      </c>
      <c r="T333" s="7" t="s">
        <v>1257</v>
      </c>
      <c r="U333" s="9">
        <v>0</v>
      </c>
      <c r="V333" s="9" t="s">
        <v>1257</v>
      </c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</row>
    <row r="334" spans="1:46" ht="15.75">
      <c r="A334" s="1" t="s">
        <v>388</v>
      </c>
      <c r="B334" s="2" t="s">
        <v>298</v>
      </c>
      <c r="C334" s="3">
        <v>0</v>
      </c>
      <c r="D334" s="3">
        <v>0</v>
      </c>
      <c r="E334" s="4" t="s">
        <v>2</v>
      </c>
      <c r="F334" s="5">
        <v>0</v>
      </c>
      <c r="G334" s="5">
        <v>0</v>
      </c>
      <c r="H334" s="6" t="s">
        <v>2</v>
      </c>
      <c r="I334" s="7">
        <v>0</v>
      </c>
      <c r="J334" s="7">
        <v>0</v>
      </c>
      <c r="K334" s="8" t="s">
        <v>2</v>
      </c>
      <c r="L334" s="9">
        <v>0</v>
      </c>
      <c r="M334" s="9">
        <v>0</v>
      </c>
      <c r="N334" s="10" t="s">
        <v>2</v>
      </c>
      <c r="O334" s="1"/>
      <c r="P334" s="3">
        <v>0</v>
      </c>
      <c r="Q334" s="5">
        <v>0</v>
      </c>
      <c r="R334" s="5" t="s">
        <v>1257</v>
      </c>
      <c r="S334" s="7">
        <v>0</v>
      </c>
      <c r="T334" s="7" t="s">
        <v>1257</v>
      </c>
      <c r="U334" s="9">
        <v>0</v>
      </c>
      <c r="V334" s="9" t="s">
        <v>1257</v>
      </c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</row>
    <row r="335" spans="1:46" ht="15.75">
      <c r="A335" s="1" t="s">
        <v>389</v>
      </c>
      <c r="B335" s="2" t="s">
        <v>167</v>
      </c>
      <c r="C335" s="3">
        <v>0</v>
      </c>
      <c r="D335" s="3">
        <v>0</v>
      </c>
      <c r="E335" s="4" t="s">
        <v>2</v>
      </c>
      <c r="F335" s="5">
        <v>0</v>
      </c>
      <c r="G335" s="5">
        <v>0</v>
      </c>
      <c r="H335" s="6" t="s">
        <v>2</v>
      </c>
      <c r="I335" s="7">
        <v>0</v>
      </c>
      <c r="J335" s="7">
        <v>0</v>
      </c>
      <c r="K335" s="8" t="s">
        <v>2</v>
      </c>
      <c r="L335" s="9"/>
      <c r="M335" s="9"/>
      <c r="N335" s="10"/>
      <c r="O335" s="1"/>
      <c r="P335" s="3">
        <v>0</v>
      </c>
      <c r="Q335" s="5">
        <v>0</v>
      </c>
      <c r="R335" s="5" t="s">
        <v>1257</v>
      </c>
      <c r="S335" s="7">
        <v>0</v>
      </c>
      <c r="T335" s="7" t="s">
        <v>1257</v>
      </c>
      <c r="U335" s="9"/>
      <c r="V335" s="9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</row>
    <row r="336" spans="1:46" ht="15.75">
      <c r="A336" s="1" t="s">
        <v>390</v>
      </c>
      <c r="B336" s="2" t="s">
        <v>391</v>
      </c>
      <c r="C336" s="3">
        <v>0</v>
      </c>
      <c r="D336" s="3">
        <v>0</v>
      </c>
      <c r="E336" s="4" t="s">
        <v>2</v>
      </c>
      <c r="F336" s="5">
        <v>0</v>
      </c>
      <c r="G336" s="5">
        <v>0</v>
      </c>
      <c r="H336" s="6" t="s">
        <v>2</v>
      </c>
      <c r="I336" s="7">
        <v>0</v>
      </c>
      <c r="J336" s="7">
        <v>0</v>
      </c>
      <c r="K336" s="8" t="s">
        <v>2</v>
      </c>
      <c r="L336" s="9">
        <v>0</v>
      </c>
      <c r="M336" s="9">
        <v>0</v>
      </c>
      <c r="N336" s="10" t="s">
        <v>2</v>
      </c>
      <c r="O336" s="1"/>
      <c r="P336" s="3">
        <v>0</v>
      </c>
      <c r="Q336" s="5">
        <v>0</v>
      </c>
      <c r="R336" s="5" t="s">
        <v>1257</v>
      </c>
      <c r="S336" s="7">
        <v>0</v>
      </c>
      <c r="T336" s="7" t="s">
        <v>1257</v>
      </c>
      <c r="U336" s="9">
        <v>0</v>
      </c>
      <c r="V336" s="9" t="s">
        <v>1257</v>
      </c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</row>
    <row r="337" spans="1:46" ht="15.75">
      <c r="A337" s="1" t="s">
        <v>392</v>
      </c>
      <c r="B337" s="2" t="s">
        <v>23</v>
      </c>
      <c r="C337" s="3">
        <v>0</v>
      </c>
      <c r="D337" s="3">
        <v>0</v>
      </c>
      <c r="E337" s="4" t="s">
        <v>2</v>
      </c>
      <c r="F337" s="5">
        <v>0</v>
      </c>
      <c r="G337" s="5">
        <v>0</v>
      </c>
      <c r="H337" s="6" t="s">
        <v>2</v>
      </c>
      <c r="I337" s="7">
        <v>0</v>
      </c>
      <c r="J337" s="7">
        <v>0</v>
      </c>
      <c r="K337" s="8" t="s">
        <v>2</v>
      </c>
      <c r="L337" s="9">
        <v>0</v>
      </c>
      <c r="M337" s="9">
        <v>0</v>
      </c>
      <c r="N337" s="10" t="s">
        <v>2</v>
      </c>
      <c r="O337" s="1"/>
      <c r="P337" s="3">
        <v>0</v>
      </c>
      <c r="Q337" s="5">
        <v>0</v>
      </c>
      <c r="R337" s="5" t="s">
        <v>1257</v>
      </c>
      <c r="S337" s="7">
        <v>0</v>
      </c>
      <c r="T337" s="7" t="s">
        <v>1257</v>
      </c>
      <c r="U337" s="9">
        <v>0</v>
      </c>
      <c r="V337" s="9" t="s">
        <v>1257</v>
      </c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</row>
    <row r="338" spans="1:46" ht="15.75">
      <c r="A338" s="1" t="s">
        <v>393</v>
      </c>
      <c r="B338" s="2" t="s">
        <v>6</v>
      </c>
      <c r="C338" s="3">
        <v>0</v>
      </c>
      <c r="D338" s="3">
        <v>0</v>
      </c>
      <c r="E338" s="4" t="s">
        <v>2</v>
      </c>
      <c r="F338" s="5">
        <v>0</v>
      </c>
      <c r="G338" s="5">
        <v>0</v>
      </c>
      <c r="H338" s="6" t="s">
        <v>2</v>
      </c>
      <c r="I338" s="7">
        <v>0</v>
      </c>
      <c r="J338" s="7">
        <v>0</v>
      </c>
      <c r="K338" s="8" t="s">
        <v>2</v>
      </c>
      <c r="L338" s="9">
        <v>0</v>
      </c>
      <c r="M338" s="9">
        <v>0</v>
      </c>
      <c r="N338" s="10" t="s">
        <v>2</v>
      </c>
      <c r="O338" s="1"/>
      <c r="P338" s="3">
        <v>0</v>
      </c>
      <c r="Q338" s="5">
        <v>0</v>
      </c>
      <c r="R338" s="5" t="s">
        <v>1257</v>
      </c>
      <c r="S338" s="7">
        <v>0</v>
      </c>
      <c r="T338" s="7" t="s">
        <v>1257</v>
      </c>
      <c r="U338" s="9">
        <v>0</v>
      </c>
      <c r="V338" s="9" t="s">
        <v>1257</v>
      </c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</row>
    <row r="339" spans="1:46" ht="15.75">
      <c r="A339" s="1" t="s">
        <v>394</v>
      </c>
      <c r="B339" s="2" t="s">
        <v>6</v>
      </c>
      <c r="C339" s="3">
        <v>0</v>
      </c>
      <c r="D339" s="3">
        <v>0</v>
      </c>
      <c r="E339" s="4" t="s">
        <v>2</v>
      </c>
      <c r="F339" s="5">
        <v>0</v>
      </c>
      <c r="G339" s="5">
        <v>0</v>
      </c>
      <c r="H339" s="6" t="s">
        <v>2</v>
      </c>
      <c r="I339" s="7">
        <v>0</v>
      </c>
      <c r="J339" s="7">
        <v>0</v>
      </c>
      <c r="K339" s="8" t="s">
        <v>2</v>
      </c>
      <c r="L339" s="9">
        <v>0</v>
      </c>
      <c r="M339" s="9">
        <v>0</v>
      </c>
      <c r="N339" s="10" t="s">
        <v>2</v>
      </c>
      <c r="O339" s="1"/>
      <c r="P339" s="3">
        <v>0</v>
      </c>
      <c r="Q339" s="5">
        <v>0</v>
      </c>
      <c r="R339" s="5" t="s">
        <v>1257</v>
      </c>
      <c r="S339" s="7">
        <v>0</v>
      </c>
      <c r="T339" s="7" t="s">
        <v>1257</v>
      </c>
      <c r="U339" s="9">
        <v>0</v>
      </c>
      <c r="V339" s="9" t="s">
        <v>1257</v>
      </c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</row>
    <row r="340" spans="1:46" ht="15.75">
      <c r="A340" s="1" t="s">
        <v>395</v>
      </c>
      <c r="B340" s="2" t="s">
        <v>6</v>
      </c>
      <c r="C340" s="3">
        <v>0</v>
      </c>
      <c r="D340" s="3">
        <v>0</v>
      </c>
      <c r="E340" s="4" t="s">
        <v>2</v>
      </c>
      <c r="F340" s="5">
        <v>0</v>
      </c>
      <c r="G340" s="5">
        <v>0</v>
      </c>
      <c r="H340" s="6" t="s">
        <v>2</v>
      </c>
      <c r="I340" s="7">
        <v>0</v>
      </c>
      <c r="J340" s="7">
        <v>0</v>
      </c>
      <c r="K340" s="8" t="s">
        <v>2</v>
      </c>
      <c r="L340" s="9">
        <v>0</v>
      </c>
      <c r="M340" s="9">
        <v>0</v>
      </c>
      <c r="N340" s="10" t="s">
        <v>2</v>
      </c>
      <c r="O340" s="1"/>
      <c r="P340" s="3">
        <v>0</v>
      </c>
      <c r="Q340" s="5">
        <v>0</v>
      </c>
      <c r="R340" s="5" t="s">
        <v>1257</v>
      </c>
      <c r="S340" s="7">
        <v>0</v>
      </c>
      <c r="T340" s="7" t="s">
        <v>1257</v>
      </c>
      <c r="U340" s="9">
        <v>0</v>
      </c>
      <c r="V340" s="9" t="s">
        <v>1257</v>
      </c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</row>
    <row r="341" spans="1:46" ht="15.75">
      <c r="A341" s="1" t="s">
        <v>396</v>
      </c>
      <c r="B341" s="2" t="s">
        <v>255</v>
      </c>
      <c r="C341" s="3">
        <v>0</v>
      </c>
      <c r="D341" s="3">
        <v>0</v>
      </c>
      <c r="E341" s="4" t="s">
        <v>2</v>
      </c>
      <c r="F341" s="5">
        <v>0</v>
      </c>
      <c r="G341" s="5">
        <v>0</v>
      </c>
      <c r="H341" s="6" t="s">
        <v>2</v>
      </c>
      <c r="I341" s="7">
        <v>0</v>
      </c>
      <c r="J341" s="7">
        <v>0</v>
      </c>
      <c r="K341" s="8" t="s">
        <v>2</v>
      </c>
      <c r="L341" s="9"/>
      <c r="M341" s="9"/>
      <c r="N341" s="10"/>
      <c r="O341" s="1"/>
      <c r="P341" s="3">
        <v>0</v>
      </c>
      <c r="Q341" s="5">
        <v>0</v>
      </c>
      <c r="R341" s="5" t="s">
        <v>1257</v>
      </c>
      <c r="S341" s="7">
        <v>0</v>
      </c>
      <c r="T341" s="7" t="s">
        <v>1257</v>
      </c>
      <c r="U341" s="9"/>
      <c r="V341" s="9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</row>
    <row r="342" spans="1:46" ht="15.75">
      <c r="A342" s="1" t="s">
        <v>397</v>
      </c>
      <c r="B342" s="2" t="s">
        <v>6</v>
      </c>
      <c r="C342" s="3">
        <v>0</v>
      </c>
      <c r="D342" s="3">
        <v>0</v>
      </c>
      <c r="E342" s="4" t="s">
        <v>2</v>
      </c>
      <c r="F342" s="5">
        <v>0</v>
      </c>
      <c r="G342" s="5">
        <v>0</v>
      </c>
      <c r="H342" s="6" t="s">
        <v>2</v>
      </c>
      <c r="I342" s="7">
        <v>0</v>
      </c>
      <c r="J342" s="7">
        <v>0</v>
      </c>
      <c r="K342" s="8" t="s">
        <v>2</v>
      </c>
      <c r="L342" s="9">
        <v>0</v>
      </c>
      <c r="M342" s="9">
        <v>0</v>
      </c>
      <c r="N342" s="10" t="s">
        <v>2</v>
      </c>
      <c r="O342" s="1"/>
      <c r="P342" s="3">
        <v>0</v>
      </c>
      <c r="Q342" s="5">
        <v>0</v>
      </c>
      <c r="R342" s="5" t="s">
        <v>1257</v>
      </c>
      <c r="S342" s="7">
        <v>0</v>
      </c>
      <c r="T342" s="7" t="s">
        <v>1257</v>
      </c>
      <c r="U342" s="9">
        <v>0</v>
      </c>
      <c r="V342" s="9" t="s">
        <v>1257</v>
      </c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</row>
    <row r="343" spans="1:46" ht="15.75">
      <c r="A343" s="1" t="s">
        <v>398</v>
      </c>
      <c r="B343" s="2" t="s">
        <v>6</v>
      </c>
      <c r="C343" s="3">
        <v>0</v>
      </c>
      <c r="D343" s="3">
        <v>0</v>
      </c>
      <c r="E343" s="4" t="s">
        <v>2</v>
      </c>
      <c r="F343" s="5">
        <v>0</v>
      </c>
      <c r="G343" s="5">
        <v>0</v>
      </c>
      <c r="H343" s="6" t="s">
        <v>2</v>
      </c>
      <c r="I343" s="7">
        <v>0</v>
      </c>
      <c r="J343" s="7">
        <v>0</v>
      </c>
      <c r="K343" s="8" t="s">
        <v>2</v>
      </c>
      <c r="L343" s="9">
        <v>0</v>
      </c>
      <c r="M343" s="9">
        <v>0</v>
      </c>
      <c r="N343" s="10" t="s">
        <v>2</v>
      </c>
      <c r="O343" s="1"/>
      <c r="P343" s="3">
        <v>0</v>
      </c>
      <c r="Q343" s="5">
        <v>0</v>
      </c>
      <c r="R343" s="5" t="s">
        <v>1257</v>
      </c>
      <c r="S343" s="7">
        <v>0</v>
      </c>
      <c r="T343" s="7" t="s">
        <v>1257</v>
      </c>
      <c r="U343" s="9">
        <v>0</v>
      </c>
      <c r="V343" s="9" t="s">
        <v>1257</v>
      </c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</row>
    <row r="344" spans="1:46" ht="15.75">
      <c r="A344" s="1" t="s">
        <v>399</v>
      </c>
      <c r="B344" s="2" t="s">
        <v>6</v>
      </c>
      <c r="C344" s="3">
        <v>0</v>
      </c>
      <c r="D344" s="3">
        <v>0</v>
      </c>
      <c r="E344" s="4" t="s">
        <v>2</v>
      </c>
      <c r="F344" s="5">
        <v>0</v>
      </c>
      <c r="G344" s="5">
        <v>0</v>
      </c>
      <c r="H344" s="6" t="s">
        <v>2</v>
      </c>
      <c r="I344" s="7">
        <v>0</v>
      </c>
      <c r="J344" s="7">
        <v>0</v>
      </c>
      <c r="K344" s="8" t="s">
        <v>2</v>
      </c>
      <c r="L344" s="9">
        <v>0</v>
      </c>
      <c r="M344" s="9">
        <v>0</v>
      </c>
      <c r="N344" s="10" t="s">
        <v>2</v>
      </c>
      <c r="O344" s="1"/>
      <c r="P344" s="3">
        <v>0</v>
      </c>
      <c r="Q344" s="5">
        <v>0</v>
      </c>
      <c r="R344" s="5" t="s">
        <v>1257</v>
      </c>
      <c r="S344" s="7">
        <v>0</v>
      </c>
      <c r="T344" s="7" t="s">
        <v>1257</v>
      </c>
      <c r="U344" s="9">
        <v>0</v>
      </c>
      <c r="V344" s="9" t="s">
        <v>1257</v>
      </c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</row>
    <row r="345" spans="1:46" ht="15.75">
      <c r="A345" s="1" t="s">
        <v>400</v>
      </c>
      <c r="B345" s="2" t="s">
        <v>6</v>
      </c>
      <c r="C345" s="3">
        <v>0</v>
      </c>
      <c r="D345" s="3">
        <v>0</v>
      </c>
      <c r="E345" s="4" t="s">
        <v>2</v>
      </c>
      <c r="F345" s="5">
        <v>0</v>
      </c>
      <c r="G345" s="5">
        <v>0</v>
      </c>
      <c r="H345" s="6" t="s">
        <v>2</v>
      </c>
      <c r="I345" s="7">
        <v>0</v>
      </c>
      <c r="J345" s="7">
        <v>0</v>
      </c>
      <c r="K345" s="8" t="s">
        <v>2</v>
      </c>
      <c r="L345" s="9">
        <v>0</v>
      </c>
      <c r="M345" s="9">
        <v>0</v>
      </c>
      <c r="N345" s="10" t="s">
        <v>2</v>
      </c>
      <c r="O345" s="1"/>
      <c r="P345" s="3">
        <v>0</v>
      </c>
      <c r="Q345" s="5">
        <v>0</v>
      </c>
      <c r="R345" s="5" t="s">
        <v>1257</v>
      </c>
      <c r="S345" s="7">
        <v>0</v>
      </c>
      <c r="T345" s="7" t="s">
        <v>1257</v>
      </c>
      <c r="U345" s="9">
        <v>0</v>
      </c>
      <c r="V345" s="9" t="s">
        <v>1257</v>
      </c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</row>
    <row r="346" spans="1:46" ht="15.75">
      <c r="A346" s="1" t="s">
        <v>401</v>
      </c>
      <c r="B346" s="2" t="s">
        <v>81</v>
      </c>
      <c r="C346" s="3">
        <v>0</v>
      </c>
      <c r="D346" s="3">
        <v>0</v>
      </c>
      <c r="E346" s="4" t="s">
        <v>2</v>
      </c>
      <c r="F346" s="5">
        <v>0</v>
      </c>
      <c r="G346" s="5">
        <v>0</v>
      </c>
      <c r="H346" s="6" t="s">
        <v>2</v>
      </c>
      <c r="I346" s="7">
        <v>0</v>
      </c>
      <c r="J346" s="7">
        <v>0</v>
      </c>
      <c r="K346" s="8" t="s">
        <v>2</v>
      </c>
      <c r="L346" s="9">
        <v>0</v>
      </c>
      <c r="M346" s="9">
        <v>0</v>
      </c>
      <c r="N346" s="10" t="s">
        <v>2</v>
      </c>
      <c r="O346" s="1"/>
      <c r="P346" s="3">
        <v>0</v>
      </c>
      <c r="Q346" s="5">
        <v>0</v>
      </c>
      <c r="R346" s="5" t="s">
        <v>1257</v>
      </c>
      <c r="S346" s="7">
        <v>0</v>
      </c>
      <c r="T346" s="7" t="s">
        <v>1257</v>
      </c>
      <c r="U346" s="9">
        <v>0</v>
      </c>
      <c r="V346" s="9" t="s">
        <v>1257</v>
      </c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</row>
    <row r="347" spans="1:46" ht="15.75">
      <c r="A347" s="1" t="s">
        <v>402</v>
      </c>
      <c r="B347" s="2" t="s">
        <v>6</v>
      </c>
      <c r="C347" s="3">
        <v>0</v>
      </c>
      <c r="D347" s="3">
        <v>0</v>
      </c>
      <c r="E347" s="4" t="s">
        <v>2</v>
      </c>
      <c r="F347" s="5">
        <v>0</v>
      </c>
      <c r="G347" s="5">
        <v>0</v>
      </c>
      <c r="H347" s="6" t="s">
        <v>2</v>
      </c>
      <c r="I347" s="7">
        <v>0</v>
      </c>
      <c r="J347" s="7">
        <v>0</v>
      </c>
      <c r="K347" s="8" t="s">
        <v>2</v>
      </c>
      <c r="L347" s="9">
        <v>0</v>
      </c>
      <c r="M347" s="9">
        <v>0</v>
      </c>
      <c r="N347" s="10" t="s">
        <v>2</v>
      </c>
      <c r="O347" s="1"/>
      <c r="P347" s="3">
        <v>0</v>
      </c>
      <c r="Q347" s="5">
        <v>0</v>
      </c>
      <c r="R347" s="5" t="s">
        <v>1257</v>
      </c>
      <c r="S347" s="7">
        <v>0</v>
      </c>
      <c r="T347" s="7" t="s">
        <v>1257</v>
      </c>
      <c r="U347" s="9">
        <v>0</v>
      </c>
      <c r="V347" s="9" t="s">
        <v>1257</v>
      </c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</row>
    <row r="348" spans="1:46" ht="15.75">
      <c r="A348" s="1" t="s">
        <v>403</v>
      </c>
      <c r="B348" s="2" t="s">
        <v>101</v>
      </c>
      <c r="C348" s="3">
        <v>0</v>
      </c>
      <c r="D348" s="3">
        <v>0</v>
      </c>
      <c r="E348" s="4" t="s">
        <v>2</v>
      </c>
      <c r="F348" s="5">
        <v>0</v>
      </c>
      <c r="G348" s="5">
        <v>0</v>
      </c>
      <c r="H348" s="6" t="s">
        <v>2</v>
      </c>
      <c r="I348" s="7">
        <v>0</v>
      </c>
      <c r="J348" s="7">
        <v>0</v>
      </c>
      <c r="K348" s="8" t="s">
        <v>2</v>
      </c>
      <c r="L348" s="9">
        <v>0</v>
      </c>
      <c r="M348" s="9">
        <v>0</v>
      </c>
      <c r="N348" s="10" t="s">
        <v>2</v>
      </c>
      <c r="O348" s="1"/>
      <c r="P348" s="3">
        <v>0</v>
      </c>
      <c r="Q348" s="5">
        <v>0</v>
      </c>
      <c r="R348" s="5" t="s">
        <v>1257</v>
      </c>
      <c r="S348" s="7">
        <v>0</v>
      </c>
      <c r="T348" s="7" t="s">
        <v>1257</v>
      </c>
      <c r="U348" s="9">
        <v>0</v>
      </c>
      <c r="V348" s="9" t="s">
        <v>1257</v>
      </c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</row>
    <row r="349" spans="1:46" ht="15.75">
      <c r="A349" s="1" t="s">
        <v>404</v>
      </c>
      <c r="B349" s="2" t="s">
        <v>405</v>
      </c>
      <c r="C349" s="3">
        <v>0</v>
      </c>
      <c r="D349" s="3">
        <v>0</v>
      </c>
      <c r="E349" s="4" t="s">
        <v>2</v>
      </c>
      <c r="F349" s="5">
        <v>0</v>
      </c>
      <c r="G349" s="5">
        <v>0</v>
      </c>
      <c r="H349" s="6" t="s">
        <v>2</v>
      </c>
      <c r="I349" s="7">
        <v>0</v>
      </c>
      <c r="J349" s="7">
        <v>0</v>
      </c>
      <c r="K349" s="8" t="s">
        <v>2</v>
      </c>
      <c r="L349" s="9"/>
      <c r="M349" s="9"/>
      <c r="N349" s="10"/>
      <c r="O349" s="1"/>
      <c r="P349" s="3">
        <v>0</v>
      </c>
      <c r="Q349" s="5">
        <v>0</v>
      </c>
      <c r="R349" s="5" t="s">
        <v>1257</v>
      </c>
      <c r="S349" s="7">
        <v>0</v>
      </c>
      <c r="T349" s="7" t="s">
        <v>1257</v>
      </c>
      <c r="U349" s="9"/>
      <c r="V349" s="9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</row>
    <row r="350" spans="1:46" ht="15.75">
      <c r="A350" s="1" t="s">
        <v>406</v>
      </c>
      <c r="B350" s="2" t="s">
        <v>4</v>
      </c>
      <c r="C350" s="3">
        <v>0</v>
      </c>
      <c r="D350" s="3">
        <v>0</v>
      </c>
      <c r="E350" s="4" t="s">
        <v>2</v>
      </c>
      <c r="F350" s="5">
        <v>0</v>
      </c>
      <c r="G350" s="5">
        <v>0</v>
      </c>
      <c r="H350" s="6" t="s">
        <v>2</v>
      </c>
      <c r="I350" s="7">
        <v>0</v>
      </c>
      <c r="J350" s="7">
        <v>0</v>
      </c>
      <c r="K350" s="8" t="s">
        <v>2</v>
      </c>
      <c r="L350" s="9"/>
      <c r="M350" s="9"/>
      <c r="N350" s="10"/>
      <c r="O350" s="1"/>
      <c r="P350" s="3">
        <v>0</v>
      </c>
      <c r="Q350" s="5">
        <v>0</v>
      </c>
      <c r="R350" s="5" t="s">
        <v>1257</v>
      </c>
      <c r="S350" s="7">
        <v>0</v>
      </c>
      <c r="T350" s="7" t="s">
        <v>1257</v>
      </c>
      <c r="U350" s="9"/>
      <c r="V350" s="9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</row>
    <row r="351" spans="1:46" ht="15.75">
      <c r="A351" s="1" t="s">
        <v>407</v>
      </c>
      <c r="B351" s="2" t="s">
        <v>112</v>
      </c>
      <c r="C351" s="3">
        <v>0</v>
      </c>
      <c r="D351" s="3">
        <v>0</v>
      </c>
      <c r="E351" s="4" t="s">
        <v>2</v>
      </c>
      <c r="F351" s="5">
        <v>0</v>
      </c>
      <c r="G351" s="5">
        <v>0</v>
      </c>
      <c r="H351" s="6" t="s">
        <v>2</v>
      </c>
      <c r="I351" s="7">
        <v>0</v>
      </c>
      <c r="J351" s="7">
        <v>0</v>
      </c>
      <c r="K351" s="8" t="s">
        <v>2</v>
      </c>
      <c r="L351" s="9"/>
      <c r="M351" s="9"/>
      <c r="N351" s="10"/>
      <c r="O351" s="1"/>
      <c r="P351" s="3">
        <v>0</v>
      </c>
      <c r="Q351" s="5">
        <v>0</v>
      </c>
      <c r="R351" s="5" t="s">
        <v>1257</v>
      </c>
      <c r="S351" s="7">
        <v>0</v>
      </c>
      <c r="T351" s="7" t="s">
        <v>1257</v>
      </c>
      <c r="U351" s="9"/>
      <c r="V351" s="9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</row>
    <row r="352" spans="1:46" ht="15.75">
      <c r="A352" s="1" t="s">
        <v>408</v>
      </c>
      <c r="B352" s="2" t="s">
        <v>112</v>
      </c>
      <c r="C352" s="3">
        <v>0</v>
      </c>
      <c r="D352" s="3">
        <v>0</v>
      </c>
      <c r="E352" s="4" t="s">
        <v>2</v>
      </c>
      <c r="F352" s="5">
        <v>0</v>
      </c>
      <c r="G352" s="5">
        <v>0</v>
      </c>
      <c r="H352" s="6" t="s">
        <v>2</v>
      </c>
      <c r="I352" s="7">
        <v>0</v>
      </c>
      <c r="J352" s="7">
        <v>0</v>
      </c>
      <c r="K352" s="8" t="s">
        <v>2</v>
      </c>
      <c r="L352" s="9"/>
      <c r="M352" s="9"/>
      <c r="N352" s="10"/>
      <c r="O352" s="1"/>
      <c r="P352" s="3">
        <v>0</v>
      </c>
      <c r="Q352" s="5">
        <v>0</v>
      </c>
      <c r="R352" s="5" t="s">
        <v>1257</v>
      </c>
      <c r="S352" s="7">
        <v>0</v>
      </c>
      <c r="T352" s="7" t="s">
        <v>1257</v>
      </c>
      <c r="U352" s="9"/>
      <c r="V352" s="9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</row>
    <row r="353" spans="1:46" ht="15.75">
      <c r="A353" s="1" t="s">
        <v>409</v>
      </c>
      <c r="B353" s="2" t="s">
        <v>410</v>
      </c>
      <c r="C353" s="3">
        <v>0</v>
      </c>
      <c r="D353" s="3">
        <v>0</v>
      </c>
      <c r="E353" s="4" t="s">
        <v>2</v>
      </c>
      <c r="F353" s="5">
        <v>0</v>
      </c>
      <c r="G353" s="5">
        <v>0</v>
      </c>
      <c r="H353" s="6" t="s">
        <v>2</v>
      </c>
      <c r="I353" s="7">
        <v>0</v>
      </c>
      <c r="J353" s="7">
        <v>0</v>
      </c>
      <c r="K353" s="8" t="s">
        <v>2</v>
      </c>
      <c r="L353" s="9"/>
      <c r="M353" s="9"/>
      <c r="N353" s="10"/>
      <c r="O353" s="1"/>
      <c r="P353" s="3">
        <v>0</v>
      </c>
      <c r="Q353" s="5">
        <v>0</v>
      </c>
      <c r="R353" s="5" t="s">
        <v>1257</v>
      </c>
      <c r="S353" s="7">
        <v>0</v>
      </c>
      <c r="T353" s="7" t="s">
        <v>1257</v>
      </c>
      <c r="U353" s="9"/>
      <c r="V353" s="9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</row>
    <row r="354" spans="1:46" ht="15.75">
      <c r="A354" s="1" t="s">
        <v>411</v>
      </c>
      <c r="B354" s="2" t="s">
        <v>42</v>
      </c>
      <c r="C354" s="3">
        <v>0</v>
      </c>
      <c r="D354" s="3">
        <v>0</v>
      </c>
      <c r="E354" s="4" t="s">
        <v>2</v>
      </c>
      <c r="F354" s="5">
        <v>0</v>
      </c>
      <c r="G354" s="5">
        <v>0</v>
      </c>
      <c r="H354" s="6" t="s">
        <v>2</v>
      </c>
      <c r="I354" s="7">
        <v>0</v>
      </c>
      <c r="J354" s="7">
        <v>0</v>
      </c>
      <c r="K354" s="8" t="s">
        <v>2</v>
      </c>
      <c r="L354" s="9"/>
      <c r="M354" s="9"/>
      <c r="N354" s="10"/>
      <c r="O354" s="1"/>
      <c r="P354" s="3">
        <v>0</v>
      </c>
      <c r="Q354" s="5">
        <v>0</v>
      </c>
      <c r="R354" s="5" t="s">
        <v>1257</v>
      </c>
      <c r="S354" s="7">
        <v>0</v>
      </c>
      <c r="T354" s="7" t="s">
        <v>1257</v>
      </c>
      <c r="U354" s="9"/>
      <c r="V354" s="9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</row>
    <row r="355" spans="1:46" ht="15.75">
      <c r="A355" s="1" t="s">
        <v>412</v>
      </c>
      <c r="B355" s="2" t="s">
        <v>42</v>
      </c>
      <c r="C355" s="14">
        <v>1.45519152283668E-11</v>
      </c>
      <c r="D355" s="14">
        <v>2.4934763473460398E-4</v>
      </c>
      <c r="E355" s="4" t="s">
        <v>2</v>
      </c>
      <c r="F355" s="11">
        <v>1.46E-11</v>
      </c>
      <c r="G355" s="11">
        <v>2.2499999999999999E-4</v>
      </c>
      <c r="H355" s="6" t="s">
        <v>2</v>
      </c>
      <c r="I355" s="7">
        <v>0</v>
      </c>
      <c r="J355" s="12">
        <v>2.43152818365664E-4</v>
      </c>
      <c r="K355" s="8" t="s">
        <v>413</v>
      </c>
      <c r="L355" s="9"/>
      <c r="M355" s="9"/>
      <c r="N355" s="10"/>
      <c r="O355" s="1"/>
      <c r="P355" s="3">
        <v>0</v>
      </c>
      <c r="Q355" s="5">
        <v>0</v>
      </c>
      <c r="R355" s="5" t="s">
        <v>1257</v>
      </c>
      <c r="S355" s="12">
        <v>2.49073256362919E-4</v>
      </c>
      <c r="T355" s="7" t="s">
        <v>1299</v>
      </c>
      <c r="U355" s="9"/>
      <c r="V355" s="9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</row>
    <row r="356" spans="1:46" ht="15.75">
      <c r="A356" s="1" t="s">
        <v>414</v>
      </c>
      <c r="B356" s="2" t="s">
        <v>42</v>
      </c>
      <c r="C356" s="3">
        <v>0</v>
      </c>
      <c r="D356" s="3">
        <v>0</v>
      </c>
      <c r="E356" s="4" t="s">
        <v>2</v>
      </c>
      <c r="F356" s="5">
        <v>0</v>
      </c>
      <c r="G356" s="5">
        <v>0</v>
      </c>
      <c r="H356" s="6" t="s">
        <v>2</v>
      </c>
      <c r="I356" s="7">
        <v>0</v>
      </c>
      <c r="J356" s="7">
        <v>0</v>
      </c>
      <c r="K356" s="8" t="s">
        <v>2</v>
      </c>
      <c r="L356" s="9"/>
      <c r="M356" s="9"/>
      <c r="N356" s="10"/>
      <c r="O356" s="1"/>
      <c r="P356" s="3">
        <v>0</v>
      </c>
      <c r="Q356" s="5">
        <v>0</v>
      </c>
      <c r="R356" s="5" t="s">
        <v>1257</v>
      </c>
      <c r="S356" s="7">
        <v>0</v>
      </c>
      <c r="T356" s="7" t="s">
        <v>1257</v>
      </c>
      <c r="U356" s="9"/>
      <c r="V356" s="9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</row>
    <row r="357" spans="1:46" ht="15.75">
      <c r="A357" s="1" t="s">
        <v>415</v>
      </c>
      <c r="B357" s="2" t="s">
        <v>171</v>
      </c>
      <c r="C357" s="3">
        <v>0</v>
      </c>
      <c r="D357" s="3">
        <v>0</v>
      </c>
      <c r="E357" s="4" t="s">
        <v>2</v>
      </c>
      <c r="F357" s="5">
        <v>0</v>
      </c>
      <c r="G357" s="5">
        <v>0</v>
      </c>
      <c r="H357" s="6" t="s">
        <v>2</v>
      </c>
      <c r="I357" s="7">
        <v>0</v>
      </c>
      <c r="J357" s="7">
        <v>0</v>
      </c>
      <c r="K357" s="8" t="s">
        <v>2</v>
      </c>
      <c r="L357" s="9"/>
      <c r="M357" s="9"/>
      <c r="N357" s="10"/>
      <c r="O357" s="1"/>
      <c r="P357" s="3">
        <v>0</v>
      </c>
      <c r="Q357" s="5">
        <v>0</v>
      </c>
      <c r="R357" s="5" t="s">
        <v>1257</v>
      </c>
      <c r="S357" s="7">
        <v>0</v>
      </c>
      <c r="T357" s="7" t="s">
        <v>1257</v>
      </c>
      <c r="U357" s="9"/>
      <c r="V357" s="9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</row>
    <row r="358" spans="1:46" ht="15.75">
      <c r="A358" s="1" t="s">
        <v>416</v>
      </c>
      <c r="B358" s="2" t="s">
        <v>171</v>
      </c>
      <c r="C358" s="3">
        <v>0</v>
      </c>
      <c r="D358" s="3">
        <v>0</v>
      </c>
      <c r="E358" s="4" t="s">
        <v>2</v>
      </c>
      <c r="F358" s="5">
        <v>0</v>
      </c>
      <c r="G358" s="5">
        <v>0</v>
      </c>
      <c r="H358" s="6" t="s">
        <v>2</v>
      </c>
      <c r="I358" s="7">
        <v>0</v>
      </c>
      <c r="J358" s="7">
        <v>0</v>
      </c>
      <c r="K358" s="8" t="s">
        <v>2</v>
      </c>
      <c r="L358" s="9"/>
      <c r="M358" s="9"/>
      <c r="N358" s="10"/>
      <c r="O358" s="1"/>
      <c r="P358" s="3">
        <v>0</v>
      </c>
      <c r="Q358" s="5">
        <v>0</v>
      </c>
      <c r="R358" s="5" t="s">
        <v>1257</v>
      </c>
      <c r="S358" s="7">
        <v>0</v>
      </c>
      <c r="T358" s="7" t="s">
        <v>1257</v>
      </c>
      <c r="U358" s="9"/>
      <c r="V358" s="9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</row>
    <row r="359" spans="1:46" ht="15.75">
      <c r="A359" s="1" t="s">
        <v>417</v>
      </c>
      <c r="B359" s="2" t="s">
        <v>90</v>
      </c>
      <c r="C359" s="3">
        <v>0</v>
      </c>
      <c r="D359" s="3">
        <v>0</v>
      </c>
      <c r="E359" s="4" t="s">
        <v>2</v>
      </c>
      <c r="F359" s="5">
        <v>0</v>
      </c>
      <c r="G359" s="5">
        <v>0</v>
      </c>
      <c r="H359" s="6" t="s">
        <v>2</v>
      </c>
      <c r="I359" s="7">
        <v>0</v>
      </c>
      <c r="J359" s="7">
        <v>0</v>
      </c>
      <c r="K359" s="8" t="s">
        <v>2</v>
      </c>
      <c r="L359" s="9">
        <v>0</v>
      </c>
      <c r="M359" s="9">
        <v>0</v>
      </c>
      <c r="N359" s="10" t="s">
        <v>2</v>
      </c>
      <c r="O359" s="1"/>
      <c r="P359" s="3">
        <v>0</v>
      </c>
      <c r="Q359" s="5">
        <v>0</v>
      </c>
      <c r="R359" s="5" t="s">
        <v>1257</v>
      </c>
      <c r="S359" s="7">
        <v>0</v>
      </c>
      <c r="T359" s="7" t="s">
        <v>1257</v>
      </c>
      <c r="U359" s="9">
        <v>0</v>
      </c>
      <c r="V359" s="9" t="s">
        <v>1257</v>
      </c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</row>
    <row r="360" spans="1:46" ht="15.75">
      <c r="A360" s="1" t="s">
        <v>418</v>
      </c>
      <c r="B360" s="2" t="s">
        <v>99</v>
      </c>
      <c r="C360" s="3">
        <v>0</v>
      </c>
      <c r="D360" s="3">
        <v>0</v>
      </c>
      <c r="E360" s="4" t="s">
        <v>2</v>
      </c>
      <c r="F360" s="5">
        <v>0</v>
      </c>
      <c r="G360" s="5">
        <v>0</v>
      </c>
      <c r="H360" s="6" t="s">
        <v>2</v>
      </c>
      <c r="I360" s="7">
        <v>0</v>
      </c>
      <c r="J360" s="7">
        <v>0</v>
      </c>
      <c r="K360" s="8" t="s">
        <v>2</v>
      </c>
      <c r="L360" s="9"/>
      <c r="M360" s="9"/>
      <c r="N360" s="10"/>
      <c r="O360" s="1"/>
      <c r="P360" s="3">
        <v>0</v>
      </c>
      <c r="Q360" s="5">
        <v>0</v>
      </c>
      <c r="R360" s="5" t="s">
        <v>1257</v>
      </c>
      <c r="S360" s="7">
        <v>0</v>
      </c>
      <c r="T360" s="7" t="s">
        <v>1257</v>
      </c>
      <c r="U360" s="9"/>
      <c r="V360" s="9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</row>
    <row r="361" spans="1:46" ht="15.75">
      <c r="A361" s="1" t="s">
        <v>419</v>
      </c>
      <c r="B361" s="2" t="s">
        <v>6</v>
      </c>
      <c r="C361" s="3">
        <v>0</v>
      </c>
      <c r="D361" s="3">
        <v>0</v>
      </c>
      <c r="E361" s="4" t="s">
        <v>2</v>
      </c>
      <c r="F361" s="5">
        <v>0</v>
      </c>
      <c r="G361" s="5">
        <v>0</v>
      </c>
      <c r="H361" s="6" t="s">
        <v>2</v>
      </c>
      <c r="I361" s="7">
        <v>0</v>
      </c>
      <c r="J361" s="7">
        <v>0</v>
      </c>
      <c r="K361" s="8" t="s">
        <v>2</v>
      </c>
      <c r="L361" s="9">
        <v>0</v>
      </c>
      <c r="M361" s="9">
        <v>0</v>
      </c>
      <c r="N361" s="10" t="s">
        <v>2</v>
      </c>
      <c r="O361" s="1"/>
      <c r="P361" s="3">
        <v>0</v>
      </c>
      <c r="Q361" s="5">
        <v>0</v>
      </c>
      <c r="R361" s="5" t="s">
        <v>1257</v>
      </c>
      <c r="S361" s="7">
        <v>0</v>
      </c>
      <c r="T361" s="7" t="s">
        <v>1257</v>
      </c>
      <c r="U361" s="9">
        <v>0</v>
      </c>
      <c r="V361" s="9" t="s">
        <v>1257</v>
      </c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</row>
    <row r="362" spans="1:46" ht="15.75">
      <c r="A362" s="1" t="s">
        <v>420</v>
      </c>
      <c r="B362" s="2" t="s">
        <v>171</v>
      </c>
      <c r="C362" s="3">
        <v>0</v>
      </c>
      <c r="D362" s="3">
        <v>0</v>
      </c>
      <c r="E362" s="4" t="s">
        <v>2</v>
      </c>
      <c r="F362" s="5">
        <v>0</v>
      </c>
      <c r="G362" s="5">
        <v>0</v>
      </c>
      <c r="H362" s="6" t="s">
        <v>2</v>
      </c>
      <c r="I362" s="7">
        <v>0</v>
      </c>
      <c r="J362" s="7">
        <v>0</v>
      </c>
      <c r="K362" s="8" t="s">
        <v>2</v>
      </c>
      <c r="L362" s="9"/>
      <c r="M362" s="9"/>
      <c r="N362" s="10"/>
      <c r="O362" s="1"/>
      <c r="P362" s="3">
        <v>0</v>
      </c>
      <c r="Q362" s="5">
        <v>0</v>
      </c>
      <c r="R362" s="5" t="s">
        <v>1257</v>
      </c>
      <c r="S362" s="7">
        <v>0</v>
      </c>
      <c r="T362" s="7" t="s">
        <v>1257</v>
      </c>
      <c r="U362" s="9"/>
      <c r="V362" s="9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</row>
    <row r="363" spans="1:46" ht="15.75">
      <c r="A363" s="1" t="s">
        <v>421</v>
      </c>
      <c r="B363" s="2" t="s">
        <v>90</v>
      </c>
      <c r="C363" s="3">
        <v>0</v>
      </c>
      <c r="D363" s="3">
        <v>0</v>
      </c>
      <c r="E363" s="4" t="s">
        <v>2</v>
      </c>
      <c r="F363" s="5">
        <v>0</v>
      </c>
      <c r="G363" s="5">
        <v>0</v>
      </c>
      <c r="H363" s="6" t="s">
        <v>2</v>
      </c>
      <c r="I363" s="7">
        <v>0</v>
      </c>
      <c r="J363" s="7">
        <v>0</v>
      </c>
      <c r="K363" s="8" t="s">
        <v>2</v>
      </c>
      <c r="L363" s="9">
        <v>0</v>
      </c>
      <c r="M363" s="9">
        <v>0</v>
      </c>
      <c r="N363" s="10" t="s">
        <v>2</v>
      </c>
      <c r="O363" s="1"/>
      <c r="P363" s="3">
        <v>0</v>
      </c>
      <c r="Q363" s="5">
        <v>0</v>
      </c>
      <c r="R363" s="5" t="s">
        <v>1257</v>
      </c>
      <c r="S363" s="7">
        <v>0</v>
      </c>
      <c r="T363" s="7" t="s">
        <v>1257</v>
      </c>
      <c r="U363" s="9">
        <v>0</v>
      </c>
      <c r="V363" s="9" t="s">
        <v>1257</v>
      </c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</row>
    <row r="364" spans="1:46" ht="15.75">
      <c r="A364" s="1" t="s">
        <v>422</v>
      </c>
      <c r="B364" s="2" t="s">
        <v>119</v>
      </c>
      <c r="C364" s="3">
        <v>0</v>
      </c>
      <c r="D364" s="3">
        <v>0</v>
      </c>
      <c r="E364" s="4" t="s">
        <v>2</v>
      </c>
      <c r="F364" s="5">
        <v>0</v>
      </c>
      <c r="G364" s="5">
        <v>0</v>
      </c>
      <c r="H364" s="6" t="s">
        <v>2</v>
      </c>
      <c r="I364" s="7">
        <v>0</v>
      </c>
      <c r="J364" s="7">
        <v>0</v>
      </c>
      <c r="K364" s="8" t="s">
        <v>2</v>
      </c>
      <c r="L364" s="9"/>
      <c r="M364" s="9"/>
      <c r="N364" s="10"/>
      <c r="O364" s="1"/>
      <c r="P364" s="3">
        <v>0</v>
      </c>
      <c r="Q364" s="5">
        <v>0</v>
      </c>
      <c r="R364" s="5" t="s">
        <v>1257</v>
      </c>
      <c r="S364" s="7">
        <v>0</v>
      </c>
      <c r="T364" s="7" t="s">
        <v>1257</v>
      </c>
      <c r="U364" s="9"/>
      <c r="V364" s="9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</row>
    <row r="365" spans="1:46" ht="15.75">
      <c r="A365" s="1" t="s">
        <v>423</v>
      </c>
      <c r="B365" s="2" t="s">
        <v>81</v>
      </c>
      <c r="C365" s="3">
        <v>0</v>
      </c>
      <c r="D365" s="3">
        <v>0</v>
      </c>
      <c r="E365" s="4" t="s">
        <v>2</v>
      </c>
      <c r="F365" s="5">
        <v>0</v>
      </c>
      <c r="G365" s="5">
        <v>0</v>
      </c>
      <c r="H365" s="6" t="s">
        <v>2</v>
      </c>
      <c r="I365" s="7">
        <v>0</v>
      </c>
      <c r="J365" s="7">
        <v>0</v>
      </c>
      <c r="K365" s="8" t="s">
        <v>2</v>
      </c>
      <c r="L365" s="9"/>
      <c r="M365" s="9"/>
      <c r="N365" s="10"/>
      <c r="O365" s="1"/>
      <c r="P365" s="3">
        <v>0</v>
      </c>
      <c r="Q365" s="5">
        <v>0</v>
      </c>
      <c r="R365" s="5" t="s">
        <v>1257</v>
      </c>
      <c r="S365" s="7">
        <v>0</v>
      </c>
      <c r="T365" s="7" t="s">
        <v>1257</v>
      </c>
      <c r="U365" s="9"/>
      <c r="V365" s="9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</row>
    <row r="366" spans="1:46" ht="15.75">
      <c r="A366" s="1" t="s">
        <v>424</v>
      </c>
      <c r="B366" s="2" t="s">
        <v>6</v>
      </c>
      <c r="C366" s="3">
        <v>0</v>
      </c>
      <c r="D366" s="3">
        <v>0</v>
      </c>
      <c r="E366" s="4" t="s">
        <v>2</v>
      </c>
      <c r="F366" s="5">
        <v>0</v>
      </c>
      <c r="G366" s="5">
        <v>0</v>
      </c>
      <c r="H366" s="6" t="s">
        <v>2</v>
      </c>
      <c r="I366" s="7">
        <v>0</v>
      </c>
      <c r="J366" s="7">
        <v>0</v>
      </c>
      <c r="K366" s="8" t="s">
        <v>2</v>
      </c>
      <c r="L366" s="9">
        <v>0</v>
      </c>
      <c r="M366" s="9">
        <v>0</v>
      </c>
      <c r="N366" s="10" t="s">
        <v>2</v>
      </c>
      <c r="O366" s="1"/>
      <c r="P366" s="3">
        <v>0</v>
      </c>
      <c r="Q366" s="5">
        <v>0</v>
      </c>
      <c r="R366" s="5" t="s">
        <v>1257</v>
      </c>
      <c r="S366" s="7">
        <v>0</v>
      </c>
      <c r="T366" s="7" t="s">
        <v>1257</v>
      </c>
      <c r="U366" s="9">
        <v>0</v>
      </c>
      <c r="V366" s="9" t="s">
        <v>1257</v>
      </c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</row>
    <row r="367" spans="1:46" ht="15.75">
      <c r="A367" s="1" t="s">
        <v>425</v>
      </c>
      <c r="B367" s="2" t="s">
        <v>6</v>
      </c>
      <c r="C367" s="3">
        <v>0</v>
      </c>
      <c r="D367" s="3">
        <v>0</v>
      </c>
      <c r="E367" s="4" t="s">
        <v>2</v>
      </c>
      <c r="F367" s="5">
        <v>0</v>
      </c>
      <c r="G367" s="5">
        <v>0</v>
      </c>
      <c r="H367" s="6" t="s">
        <v>2</v>
      </c>
      <c r="I367" s="7">
        <v>0</v>
      </c>
      <c r="J367" s="7">
        <v>0</v>
      </c>
      <c r="K367" s="8" t="s">
        <v>2</v>
      </c>
      <c r="L367" s="9">
        <v>0</v>
      </c>
      <c r="M367" s="9">
        <v>0</v>
      </c>
      <c r="N367" s="10" t="s">
        <v>2</v>
      </c>
      <c r="O367" s="1"/>
      <c r="P367" s="3">
        <v>0</v>
      </c>
      <c r="Q367" s="5">
        <v>0</v>
      </c>
      <c r="R367" s="5" t="s">
        <v>1257</v>
      </c>
      <c r="S367" s="7">
        <v>0</v>
      </c>
      <c r="T367" s="7" t="s">
        <v>1257</v>
      </c>
      <c r="U367" s="9">
        <v>0</v>
      </c>
      <c r="V367" s="9" t="s">
        <v>1257</v>
      </c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</row>
    <row r="368" spans="1:46" ht="15.75">
      <c r="A368" s="1" t="s">
        <v>426</v>
      </c>
      <c r="B368" s="2" t="s">
        <v>122</v>
      </c>
      <c r="C368" s="3">
        <v>0</v>
      </c>
      <c r="D368" s="3">
        <v>0</v>
      </c>
      <c r="E368" s="4" t="s">
        <v>2</v>
      </c>
      <c r="F368" s="5">
        <v>0</v>
      </c>
      <c r="G368" s="5">
        <v>0</v>
      </c>
      <c r="H368" s="6" t="s">
        <v>2</v>
      </c>
      <c r="I368" s="7">
        <v>0</v>
      </c>
      <c r="J368" s="7">
        <v>0</v>
      </c>
      <c r="K368" s="8" t="s">
        <v>2</v>
      </c>
      <c r="L368" s="9"/>
      <c r="M368" s="9"/>
      <c r="N368" s="10"/>
      <c r="O368" s="1"/>
      <c r="P368" s="3">
        <v>0</v>
      </c>
      <c r="Q368" s="5">
        <v>0</v>
      </c>
      <c r="R368" s="5" t="s">
        <v>1257</v>
      </c>
      <c r="S368" s="7">
        <v>0</v>
      </c>
      <c r="T368" s="7" t="s">
        <v>1257</v>
      </c>
      <c r="U368" s="9"/>
      <c r="V368" s="9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</row>
    <row r="369" spans="1:46" ht="15.75">
      <c r="A369" s="1" t="s">
        <v>427</v>
      </c>
      <c r="B369" s="2" t="s">
        <v>1</v>
      </c>
      <c r="C369" s="3">
        <v>0</v>
      </c>
      <c r="D369" s="3">
        <v>0</v>
      </c>
      <c r="E369" s="4" t="s">
        <v>2</v>
      </c>
      <c r="F369" s="5">
        <v>0</v>
      </c>
      <c r="G369" s="5">
        <v>0</v>
      </c>
      <c r="H369" s="6" t="s">
        <v>2</v>
      </c>
      <c r="I369" s="7">
        <v>0</v>
      </c>
      <c r="J369" s="7">
        <v>0</v>
      </c>
      <c r="K369" s="8" t="s">
        <v>2</v>
      </c>
      <c r="L369" s="9">
        <v>0</v>
      </c>
      <c r="M369" s="9">
        <v>0</v>
      </c>
      <c r="N369" s="10" t="s">
        <v>2</v>
      </c>
      <c r="O369" s="1"/>
      <c r="P369" s="3">
        <v>0</v>
      </c>
      <c r="Q369" s="5">
        <v>0</v>
      </c>
      <c r="R369" s="5" t="s">
        <v>1257</v>
      </c>
      <c r="S369" s="7">
        <v>0</v>
      </c>
      <c r="T369" s="7" t="s">
        <v>1257</v>
      </c>
      <c r="U369" s="9">
        <v>0</v>
      </c>
      <c r="V369" s="9" t="s">
        <v>1257</v>
      </c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</row>
    <row r="370" spans="1:46" ht="15.75">
      <c r="A370" s="1" t="s">
        <v>428</v>
      </c>
      <c r="B370" s="2" t="s">
        <v>171</v>
      </c>
      <c r="C370" s="3">
        <v>0</v>
      </c>
      <c r="D370" s="3">
        <v>0</v>
      </c>
      <c r="E370" s="4" t="s">
        <v>2</v>
      </c>
      <c r="F370" s="5">
        <v>0</v>
      </c>
      <c r="G370" s="5">
        <v>0</v>
      </c>
      <c r="H370" s="6" t="s">
        <v>2</v>
      </c>
      <c r="I370" s="7">
        <v>0</v>
      </c>
      <c r="J370" s="7">
        <v>0</v>
      </c>
      <c r="K370" s="8" t="s">
        <v>2</v>
      </c>
      <c r="L370" s="9"/>
      <c r="M370" s="9"/>
      <c r="N370" s="10"/>
      <c r="O370" s="1"/>
      <c r="P370" s="3">
        <v>0</v>
      </c>
      <c r="Q370" s="5">
        <v>0</v>
      </c>
      <c r="R370" s="5" t="s">
        <v>1257</v>
      </c>
      <c r="S370" s="7">
        <v>0</v>
      </c>
      <c r="T370" s="7" t="s">
        <v>1257</v>
      </c>
      <c r="U370" s="9"/>
      <c r="V370" s="9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</row>
    <row r="371" spans="1:46" ht="15.75">
      <c r="A371" s="1" t="s">
        <v>429</v>
      </c>
      <c r="B371" s="2" t="s">
        <v>430</v>
      </c>
      <c r="C371" s="3">
        <v>0</v>
      </c>
      <c r="D371" s="3">
        <v>0</v>
      </c>
      <c r="E371" s="4" t="s">
        <v>2</v>
      </c>
      <c r="F371" s="5">
        <v>0</v>
      </c>
      <c r="G371" s="5">
        <v>0</v>
      </c>
      <c r="H371" s="6" t="s">
        <v>2</v>
      </c>
      <c r="I371" s="7">
        <v>0</v>
      </c>
      <c r="J371" s="7">
        <v>0</v>
      </c>
      <c r="K371" s="8" t="s">
        <v>2</v>
      </c>
      <c r="L371" s="9"/>
      <c r="M371" s="9"/>
      <c r="N371" s="10"/>
      <c r="O371" s="1"/>
      <c r="P371" s="3">
        <v>0</v>
      </c>
      <c r="Q371" s="5">
        <v>0</v>
      </c>
      <c r="R371" s="5" t="s">
        <v>1257</v>
      </c>
      <c r="S371" s="7">
        <v>0</v>
      </c>
      <c r="T371" s="7" t="s">
        <v>1257</v>
      </c>
      <c r="U371" s="9"/>
      <c r="V371" s="9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</row>
    <row r="372" spans="1:46" ht="15.75">
      <c r="A372" s="1" t="s">
        <v>431</v>
      </c>
      <c r="B372" s="2" t="s">
        <v>370</v>
      </c>
      <c r="C372" s="3">
        <v>0</v>
      </c>
      <c r="D372" s="3">
        <v>0</v>
      </c>
      <c r="E372" s="4" t="s">
        <v>2</v>
      </c>
      <c r="F372" s="5">
        <v>0</v>
      </c>
      <c r="G372" s="5">
        <v>0</v>
      </c>
      <c r="H372" s="6" t="s">
        <v>2</v>
      </c>
      <c r="I372" s="7">
        <v>0</v>
      </c>
      <c r="J372" s="7">
        <v>0</v>
      </c>
      <c r="K372" s="8" t="s">
        <v>2</v>
      </c>
      <c r="L372" s="9"/>
      <c r="M372" s="9"/>
      <c r="N372" s="10"/>
      <c r="O372" s="1"/>
      <c r="P372" s="3">
        <v>0</v>
      </c>
      <c r="Q372" s="5">
        <v>0</v>
      </c>
      <c r="R372" s="5" t="s">
        <v>1257</v>
      </c>
      <c r="S372" s="7">
        <v>0</v>
      </c>
      <c r="T372" s="7" t="s">
        <v>1257</v>
      </c>
      <c r="U372" s="9"/>
      <c r="V372" s="9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</row>
    <row r="373" spans="1:46" ht="15.75">
      <c r="A373" s="1" t="s">
        <v>432</v>
      </c>
      <c r="B373" s="2" t="s">
        <v>21</v>
      </c>
      <c r="C373" s="3">
        <v>0</v>
      </c>
      <c r="D373" s="3">
        <v>0</v>
      </c>
      <c r="E373" s="4" t="s">
        <v>2</v>
      </c>
      <c r="F373" s="5">
        <v>0</v>
      </c>
      <c r="G373" s="5">
        <v>0</v>
      </c>
      <c r="H373" s="6" t="s">
        <v>2</v>
      </c>
      <c r="I373" s="7">
        <v>0</v>
      </c>
      <c r="J373" s="7">
        <v>0</v>
      </c>
      <c r="K373" s="8" t="s">
        <v>2</v>
      </c>
      <c r="L373" s="9"/>
      <c r="M373" s="9"/>
      <c r="N373" s="10"/>
      <c r="O373" s="1"/>
      <c r="P373" s="3">
        <v>0</v>
      </c>
      <c r="Q373" s="5">
        <v>0</v>
      </c>
      <c r="R373" s="5" t="s">
        <v>1257</v>
      </c>
      <c r="S373" s="7">
        <v>0</v>
      </c>
      <c r="T373" s="7" t="s">
        <v>1257</v>
      </c>
      <c r="U373" s="9"/>
      <c r="V373" s="9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</row>
    <row r="374" spans="1:46" ht="15.75">
      <c r="A374" s="1" t="s">
        <v>433</v>
      </c>
      <c r="B374" s="2" t="s">
        <v>21</v>
      </c>
      <c r="C374" s="3">
        <v>0</v>
      </c>
      <c r="D374" s="3">
        <v>0</v>
      </c>
      <c r="E374" s="4" t="s">
        <v>2</v>
      </c>
      <c r="F374" s="5">
        <v>0</v>
      </c>
      <c r="G374" s="5">
        <v>0</v>
      </c>
      <c r="H374" s="6" t="s">
        <v>2</v>
      </c>
      <c r="I374" s="7">
        <v>0</v>
      </c>
      <c r="J374" s="7">
        <v>0</v>
      </c>
      <c r="K374" s="8" t="s">
        <v>2</v>
      </c>
      <c r="L374" s="9"/>
      <c r="M374" s="9"/>
      <c r="N374" s="10"/>
      <c r="O374" s="1"/>
      <c r="P374" s="3">
        <v>0</v>
      </c>
      <c r="Q374" s="5">
        <v>0</v>
      </c>
      <c r="R374" s="5" t="s">
        <v>1257</v>
      </c>
      <c r="S374" s="7">
        <v>0</v>
      </c>
      <c r="T374" s="7" t="s">
        <v>1257</v>
      </c>
      <c r="U374" s="9"/>
      <c r="V374" s="9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</row>
    <row r="375" spans="1:46" ht="15.75">
      <c r="A375" s="1" t="s">
        <v>434</v>
      </c>
      <c r="B375" s="2" t="s">
        <v>21</v>
      </c>
      <c r="C375" s="3">
        <v>0</v>
      </c>
      <c r="D375" s="3">
        <v>0</v>
      </c>
      <c r="E375" s="4" t="s">
        <v>2</v>
      </c>
      <c r="F375" s="5">
        <v>0</v>
      </c>
      <c r="G375" s="5">
        <v>0</v>
      </c>
      <c r="H375" s="6" t="s">
        <v>2</v>
      </c>
      <c r="I375" s="7">
        <v>0</v>
      </c>
      <c r="J375" s="7">
        <v>0</v>
      </c>
      <c r="K375" s="8" t="s">
        <v>2</v>
      </c>
      <c r="L375" s="9"/>
      <c r="M375" s="9"/>
      <c r="N375" s="10"/>
      <c r="O375" s="1"/>
      <c r="P375" s="3">
        <v>0</v>
      </c>
      <c r="Q375" s="5">
        <v>0</v>
      </c>
      <c r="R375" s="5" t="s">
        <v>1257</v>
      </c>
      <c r="S375" s="7">
        <v>0</v>
      </c>
      <c r="T375" s="7" t="s">
        <v>1257</v>
      </c>
      <c r="U375" s="9"/>
      <c r="V375" s="9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</row>
    <row r="376" spans="1:46" ht="15.75">
      <c r="A376" s="1" t="s">
        <v>435</v>
      </c>
      <c r="B376" s="2" t="s">
        <v>90</v>
      </c>
      <c r="C376" s="3">
        <v>0</v>
      </c>
      <c r="D376" s="3">
        <v>0</v>
      </c>
      <c r="E376" s="4" t="s">
        <v>2</v>
      </c>
      <c r="F376" s="5">
        <v>0</v>
      </c>
      <c r="G376" s="5">
        <v>0</v>
      </c>
      <c r="H376" s="6" t="s">
        <v>2</v>
      </c>
      <c r="I376" s="7">
        <v>0</v>
      </c>
      <c r="J376" s="7">
        <v>0</v>
      </c>
      <c r="K376" s="8" t="s">
        <v>2</v>
      </c>
      <c r="L376" s="9">
        <v>0</v>
      </c>
      <c r="M376" s="9">
        <v>0</v>
      </c>
      <c r="N376" s="10" t="s">
        <v>2</v>
      </c>
      <c r="O376" s="1"/>
      <c r="P376" s="3">
        <v>0</v>
      </c>
      <c r="Q376" s="5">
        <v>0</v>
      </c>
      <c r="R376" s="5" t="s">
        <v>1257</v>
      </c>
      <c r="S376" s="7">
        <v>0</v>
      </c>
      <c r="T376" s="7" t="s">
        <v>1257</v>
      </c>
      <c r="U376" s="9">
        <v>0</v>
      </c>
      <c r="V376" s="9" t="s">
        <v>1257</v>
      </c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</row>
    <row r="377" spans="1:46" ht="15.75">
      <c r="A377" s="1" t="s">
        <v>436</v>
      </c>
      <c r="B377" s="2" t="s">
        <v>90</v>
      </c>
      <c r="C377" s="3">
        <v>0</v>
      </c>
      <c r="D377" s="3">
        <v>0</v>
      </c>
      <c r="E377" s="4" t="s">
        <v>2</v>
      </c>
      <c r="F377" s="5">
        <v>0</v>
      </c>
      <c r="G377" s="5">
        <v>0</v>
      </c>
      <c r="H377" s="6" t="s">
        <v>2</v>
      </c>
      <c r="I377" s="7">
        <v>0</v>
      </c>
      <c r="J377" s="7">
        <v>0</v>
      </c>
      <c r="K377" s="8" t="s">
        <v>2</v>
      </c>
      <c r="L377" s="9">
        <v>0</v>
      </c>
      <c r="M377" s="9">
        <v>0</v>
      </c>
      <c r="N377" s="10" t="s">
        <v>2</v>
      </c>
      <c r="O377" s="1"/>
      <c r="P377" s="3">
        <v>0</v>
      </c>
      <c r="Q377" s="5">
        <v>0</v>
      </c>
      <c r="R377" s="5" t="s">
        <v>1257</v>
      </c>
      <c r="S377" s="7">
        <v>0</v>
      </c>
      <c r="T377" s="7" t="s">
        <v>1257</v>
      </c>
      <c r="U377" s="9">
        <v>0</v>
      </c>
      <c r="V377" s="9" t="s">
        <v>1257</v>
      </c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</row>
    <row r="378" spans="1:46" ht="15.75">
      <c r="A378" s="1" t="s">
        <v>437</v>
      </c>
      <c r="B378" s="2" t="s">
        <v>285</v>
      </c>
      <c r="C378" s="3">
        <v>0</v>
      </c>
      <c r="D378" s="3">
        <v>0</v>
      </c>
      <c r="E378" s="4" t="s">
        <v>2</v>
      </c>
      <c r="F378" s="5">
        <v>0</v>
      </c>
      <c r="G378" s="5">
        <v>0</v>
      </c>
      <c r="H378" s="6" t="s">
        <v>2</v>
      </c>
      <c r="I378" s="7">
        <v>0</v>
      </c>
      <c r="J378" s="7">
        <v>0</v>
      </c>
      <c r="K378" s="8" t="s">
        <v>2</v>
      </c>
      <c r="L378" s="9">
        <v>0</v>
      </c>
      <c r="M378" s="9">
        <v>0</v>
      </c>
      <c r="N378" s="10" t="s">
        <v>2</v>
      </c>
      <c r="O378" s="1"/>
      <c r="P378" s="3">
        <v>0</v>
      </c>
      <c r="Q378" s="5">
        <v>0</v>
      </c>
      <c r="R378" s="5" t="s">
        <v>1257</v>
      </c>
      <c r="S378" s="7">
        <v>0</v>
      </c>
      <c r="T378" s="7" t="s">
        <v>1257</v>
      </c>
      <c r="U378" s="9">
        <v>0</v>
      </c>
      <c r="V378" s="9" t="s">
        <v>1257</v>
      </c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</row>
    <row r="379" spans="1:46" ht="15.75">
      <c r="A379" s="1" t="s">
        <v>438</v>
      </c>
      <c r="B379" s="2" t="s">
        <v>370</v>
      </c>
      <c r="C379" s="3">
        <v>0</v>
      </c>
      <c r="D379" s="3">
        <v>0</v>
      </c>
      <c r="E379" s="4" t="s">
        <v>2</v>
      </c>
      <c r="F379" s="5">
        <v>0</v>
      </c>
      <c r="G379" s="5">
        <v>0</v>
      </c>
      <c r="H379" s="6" t="s">
        <v>2</v>
      </c>
      <c r="I379" s="7">
        <v>0</v>
      </c>
      <c r="J379" s="7">
        <v>0</v>
      </c>
      <c r="K379" s="8" t="s">
        <v>2</v>
      </c>
      <c r="L379" s="9"/>
      <c r="M379" s="9"/>
      <c r="N379" s="10"/>
      <c r="O379" s="1"/>
      <c r="P379" s="3">
        <v>0</v>
      </c>
      <c r="Q379" s="5">
        <v>0</v>
      </c>
      <c r="R379" s="5" t="s">
        <v>1257</v>
      </c>
      <c r="S379" s="7">
        <v>0</v>
      </c>
      <c r="T379" s="7" t="s">
        <v>1257</v>
      </c>
      <c r="U379" s="9"/>
      <c r="V379" s="9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</row>
    <row r="380" spans="1:46" ht="15.75">
      <c r="A380" s="1" t="s">
        <v>439</v>
      </c>
      <c r="B380" s="2" t="s">
        <v>6</v>
      </c>
      <c r="C380" s="3">
        <v>0</v>
      </c>
      <c r="D380" s="3">
        <v>0</v>
      </c>
      <c r="E380" s="4" t="s">
        <v>2</v>
      </c>
      <c r="F380" s="5">
        <v>0</v>
      </c>
      <c r="G380" s="5">
        <v>0</v>
      </c>
      <c r="H380" s="6" t="s">
        <v>2</v>
      </c>
      <c r="I380" s="7">
        <v>0</v>
      </c>
      <c r="J380" s="7">
        <v>0</v>
      </c>
      <c r="K380" s="8" t="s">
        <v>2</v>
      </c>
      <c r="L380" s="9">
        <v>0</v>
      </c>
      <c r="M380" s="9">
        <v>0</v>
      </c>
      <c r="N380" s="10" t="s">
        <v>2</v>
      </c>
      <c r="O380" s="1"/>
      <c r="P380" s="3">
        <v>0</v>
      </c>
      <c r="Q380" s="5">
        <v>0</v>
      </c>
      <c r="R380" s="5" t="s">
        <v>1257</v>
      </c>
      <c r="S380" s="7">
        <v>0</v>
      </c>
      <c r="T380" s="7" t="s">
        <v>1257</v>
      </c>
      <c r="U380" s="9">
        <v>0</v>
      </c>
      <c r="V380" s="9" t="s">
        <v>1257</v>
      </c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</row>
    <row r="381" spans="1:46" ht="15.75">
      <c r="A381" s="1" t="s">
        <v>440</v>
      </c>
      <c r="B381" s="2" t="s">
        <v>75</v>
      </c>
      <c r="C381" s="3">
        <v>0</v>
      </c>
      <c r="D381" s="3">
        <v>0</v>
      </c>
      <c r="E381" s="4" t="s">
        <v>2</v>
      </c>
      <c r="F381" s="5">
        <v>0</v>
      </c>
      <c r="G381" s="5">
        <v>0</v>
      </c>
      <c r="H381" s="6" t="s">
        <v>2</v>
      </c>
      <c r="I381" s="7">
        <v>0</v>
      </c>
      <c r="J381" s="7">
        <v>0</v>
      </c>
      <c r="K381" s="8" t="s">
        <v>2</v>
      </c>
      <c r="L381" s="9">
        <v>0</v>
      </c>
      <c r="M381" s="9">
        <v>0</v>
      </c>
      <c r="N381" s="10" t="s">
        <v>2</v>
      </c>
      <c r="O381" s="1"/>
      <c r="P381" s="3">
        <v>0</v>
      </c>
      <c r="Q381" s="5">
        <v>0</v>
      </c>
      <c r="R381" s="5" t="s">
        <v>1257</v>
      </c>
      <c r="S381" s="7">
        <v>0</v>
      </c>
      <c r="T381" s="7" t="s">
        <v>1257</v>
      </c>
      <c r="U381" s="9">
        <v>0</v>
      </c>
      <c r="V381" s="9" t="s">
        <v>1257</v>
      </c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</row>
    <row r="382" spans="1:46" ht="15.75">
      <c r="A382" s="1" t="s">
        <v>441</v>
      </c>
      <c r="B382" s="2" t="s">
        <v>442</v>
      </c>
      <c r="C382" s="3">
        <v>0</v>
      </c>
      <c r="D382" s="3">
        <v>0</v>
      </c>
      <c r="E382" s="4" t="s">
        <v>2</v>
      </c>
      <c r="F382" s="5">
        <v>0</v>
      </c>
      <c r="G382" s="5">
        <v>0</v>
      </c>
      <c r="H382" s="6" t="s">
        <v>2</v>
      </c>
      <c r="I382" s="7">
        <v>0</v>
      </c>
      <c r="J382" s="7">
        <v>0</v>
      </c>
      <c r="K382" s="8" t="s">
        <v>2</v>
      </c>
      <c r="L382" s="9"/>
      <c r="M382" s="9"/>
      <c r="N382" s="10"/>
      <c r="O382" s="1"/>
      <c r="P382" s="3">
        <v>0</v>
      </c>
      <c r="Q382" s="5">
        <v>0</v>
      </c>
      <c r="R382" s="5" t="s">
        <v>1257</v>
      </c>
      <c r="S382" s="7">
        <v>0</v>
      </c>
      <c r="T382" s="7" t="s">
        <v>1257</v>
      </c>
      <c r="U382" s="9"/>
      <c r="V382" s="9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</row>
    <row r="383" spans="1:46" ht="15.75">
      <c r="A383" s="1" t="s">
        <v>443</v>
      </c>
      <c r="B383" s="2" t="s">
        <v>442</v>
      </c>
      <c r="C383" s="3">
        <v>0</v>
      </c>
      <c r="D383" s="3">
        <v>0</v>
      </c>
      <c r="E383" s="4" t="s">
        <v>2</v>
      </c>
      <c r="F383" s="5">
        <v>0</v>
      </c>
      <c r="G383" s="5">
        <v>0</v>
      </c>
      <c r="H383" s="6" t="s">
        <v>2</v>
      </c>
      <c r="I383" s="7">
        <v>0</v>
      </c>
      <c r="J383" s="7">
        <v>0</v>
      </c>
      <c r="K383" s="8" t="s">
        <v>2</v>
      </c>
      <c r="L383" s="9"/>
      <c r="M383" s="9"/>
      <c r="N383" s="10"/>
      <c r="O383" s="1"/>
      <c r="P383" s="3">
        <v>0</v>
      </c>
      <c r="Q383" s="5">
        <v>0</v>
      </c>
      <c r="R383" s="5" t="s">
        <v>1257</v>
      </c>
      <c r="S383" s="7">
        <v>0</v>
      </c>
      <c r="T383" s="7" t="s">
        <v>1257</v>
      </c>
      <c r="U383" s="9"/>
      <c r="V383" s="9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</row>
    <row r="384" spans="1:46" ht="15.75">
      <c r="A384" s="1" t="s">
        <v>444</v>
      </c>
      <c r="B384" s="2" t="s">
        <v>23</v>
      </c>
      <c r="C384" s="3">
        <v>0</v>
      </c>
      <c r="D384" s="3">
        <v>0</v>
      </c>
      <c r="E384" s="4" t="s">
        <v>2</v>
      </c>
      <c r="F384" s="5">
        <v>0</v>
      </c>
      <c r="G384" s="5">
        <v>0</v>
      </c>
      <c r="H384" s="6" t="s">
        <v>2</v>
      </c>
      <c r="I384" s="7">
        <v>0</v>
      </c>
      <c r="J384" s="7">
        <v>0</v>
      </c>
      <c r="K384" s="8" t="s">
        <v>2</v>
      </c>
      <c r="L384" s="9">
        <v>0</v>
      </c>
      <c r="M384" s="9">
        <v>0</v>
      </c>
      <c r="N384" s="10" t="s">
        <v>2</v>
      </c>
      <c r="O384" s="1"/>
      <c r="P384" s="3">
        <v>0</v>
      </c>
      <c r="Q384" s="5">
        <v>0</v>
      </c>
      <c r="R384" s="5" t="s">
        <v>1257</v>
      </c>
      <c r="S384" s="7">
        <v>0</v>
      </c>
      <c r="T384" s="7" t="s">
        <v>1257</v>
      </c>
      <c r="U384" s="9">
        <v>0</v>
      </c>
      <c r="V384" s="9" t="s">
        <v>1257</v>
      </c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</row>
    <row r="385" spans="1:46" ht="15.75">
      <c r="A385" s="1" t="s">
        <v>445</v>
      </c>
      <c r="B385" s="2" t="s">
        <v>23</v>
      </c>
      <c r="C385" s="3">
        <v>0</v>
      </c>
      <c r="D385" s="3">
        <v>0</v>
      </c>
      <c r="E385" s="4" t="s">
        <v>2</v>
      </c>
      <c r="F385" s="5">
        <v>0</v>
      </c>
      <c r="G385" s="5">
        <v>0</v>
      </c>
      <c r="H385" s="6" t="s">
        <v>2</v>
      </c>
      <c r="I385" s="7">
        <v>0</v>
      </c>
      <c r="J385" s="7">
        <v>0</v>
      </c>
      <c r="K385" s="8" t="s">
        <v>2</v>
      </c>
      <c r="L385" s="9">
        <v>0</v>
      </c>
      <c r="M385" s="9">
        <v>0</v>
      </c>
      <c r="N385" s="10" t="s">
        <v>2</v>
      </c>
      <c r="O385" s="1"/>
      <c r="P385" s="3">
        <v>0</v>
      </c>
      <c r="Q385" s="5">
        <v>0</v>
      </c>
      <c r="R385" s="5" t="s">
        <v>1257</v>
      </c>
      <c r="S385" s="7">
        <v>0</v>
      </c>
      <c r="T385" s="7" t="s">
        <v>1257</v>
      </c>
      <c r="U385" s="9">
        <v>0</v>
      </c>
      <c r="V385" s="9" t="s">
        <v>1257</v>
      </c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</row>
    <row r="386" spans="1:46" ht="15.75">
      <c r="A386" s="1" t="s">
        <v>446</v>
      </c>
      <c r="B386" s="2" t="s">
        <v>90</v>
      </c>
      <c r="C386" s="3">
        <v>0</v>
      </c>
      <c r="D386" s="3">
        <v>0</v>
      </c>
      <c r="E386" s="4" t="s">
        <v>2</v>
      </c>
      <c r="F386" s="5">
        <v>0</v>
      </c>
      <c r="G386" s="5">
        <v>0</v>
      </c>
      <c r="H386" s="6" t="s">
        <v>2</v>
      </c>
      <c r="I386" s="7">
        <v>0</v>
      </c>
      <c r="J386" s="7">
        <v>0</v>
      </c>
      <c r="K386" s="8" t="s">
        <v>2</v>
      </c>
      <c r="L386" s="9">
        <v>0</v>
      </c>
      <c r="M386" s="9">
        <v>0</v>
      </c>
      <c r="N386" s="10" t="s">
        <v>2</v>
      </c>
      <c r="O386" s="1"/>
      <c r="P386" s="3">
        <v>0</v>
      </c>
      <c r="Q386" s="5">
        <v>0</v>
      </c>
      <c r="R386" s="5" t="s">
        <v>1257</v>
      </c>
      <c r="S386" s="7">
        <v>0</v>
      </c>
      <c r="T386" s="7" t="s">
        <v>1257</v>
      </c>
      <c r="U386" s="9">
        <v>0</v>
      </c>
      <c r="V386" s="9" t="s">
        <v>1257</v>
      </c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</row>
    <row r="387" spans="1:46" ht="15.75">
      <c r="A387" s="1" t="s">
        <v>447</v>
      </c>
      <c r="B387" s="2" t="s">
        <v>42</v>
      </c>
      <c r="C387" s="3">
        <v>0</v>
      </c>
      <c r="D387" s="3">
        <v>0</v>
      </c>
      <c r="E387" s="4" t="s">
        <v>2</v>
      </c>
      <c r="F387" s="5">
        <v>0</v>
      </c>
      <c r="G387" s="5">
        <v>0</v>
      </c>
      <c r="H387" s="6" t="s">
        <v>2</v>
      </c>
      <c r="I387" s="7">
        <v>0</v>
      </c>
      <c r="J387" s="7">
        <v>0</v>
      </c>
      <c r="K387" s="8" t="s">
        <v>2</v>
      </c>
      <c r="L387" s="9">
        <v>0</v>
      </c>
      <c r="M387" s="9">
        <v>0</v>
      </c>
      <c r="N387" s="10" t="s">
        <v>2</v>
      </c>
      <c r="O387" s="1"/>
      <c r="P387" s="3">
        <v>0</v>
      </c>
      <c r="Q387" s="5">
        <v>0</v>
      </c>
      <c r="R387" s="5" t="s">
        <v>1257</v>
      </c>
      <c r="S387" s="12">
        <v>-7.1077241314831903E-12</v>
      </c>
      <c r="T387" s="7" t="s">
        <v>1299</v>
      </c>
      <c r="U387" s="9">
        <v>0</v>
      </c>
      <c r="V387" s="9" t="s">
        <v>1257</v>
      </c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</row>
    <row r="388" spans="1:46" ht="15.75">
      <c r="A388" s="1" t="s">
        <v>448</v>
      </c>
      <c r="B388" s="2" t="s">
        <v>23</v>
      </c>
      <c r="C388" s="3">
        <v>0</v>
      </c>
      <c r="D388" s="3">
        <v>0</v>
      </c>
      <c r="E388" s="4" t="s">
        <v>2</v>
      </c>
      <c r="F388" s="5">
        <v>0</v>
      </c>
      <c r="G388" s="5">
        <v>0</v>
      </c>
      <c r="H388" s="6" t="s">
        <v>2</v>
      </c>
      <c r="I388" s="7">
        <v>0</v>
      </c>
      <c r="J388" s="7">
        <v>0</v>
      </c>
      <c r="K388" s="8" t="s">
        <v>2</v>
      </c>
      <c r="L388" s="9">
        <v>0</v>
      </c>
      <c r="M388" s="9">
        <v>0</v>
      </c>
      <c r="N388" s="10" t="s">
        <v>2</v>
      </c>
      <c r="O388" s="1"/>
      <c r="P388" s="3">
        <v>0</v>
      </c>
      <c r="Q388" s="5">
        <v>0</v>
      </c>
      <c r="R388" s="5" t="s">
        <v>1257</v>
      </c>
      <c r="S388" s="7">
        <v>0</v>
      </c>
      <c r="T388" s="7" t="s">
        <v>1257</v>
      </c>
      <c r="U388" s="9">
        <v>0</v>
      </c>
      <c r="V388" s="9" t="s">
        <v>1257</v>
      </c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</row>
    <row r="389" spans="1:46" ht="15.75">
      <c r="A389" s="1" t="s">
        <v>449</v>
      </c>
      <c r="B389" s="2" t="s">
        <v>75</v>
      </c>
      <c r="C389" s="3">
        <v>0</v>
      </c>
      <c r="D389" s="3">
        <v>0</v>
      </c>
      <c r="E389" s="4" t="s">
        <v>2</v>
      </c>
      <c r="F389" s="5">
        <v>0</v>
      </c>
      <c r="G389" s="5">
        <v>0</v>
      </c>
      <c r="H389" s="6" t="s">
        <v>2</v>
      </c>
      <c r="I389" s="7">
        <v>0</v>
      </c>
      <c r="J389" s="7">
        <v>0</v>
      </c>
      <c r="K389" s="8" t="s">
        <v>2</v>
      </c>
      <c r="L389" s="9">
        <v>0</v>
      </c>
      <c r="M389" s="9">
        <v>0</v>
      </c>
      <c r="N389" s="10" t="s">
        <v>2</v>
      </c>
      <c r="O389" s="1"/>
      <c r="P389" s="3">
        <v>0</v>
      </c>
      <c r="Q389" s="5">
        <v>0</v>
      </c>
      <c r="R389" s="5" t="s">
        <v>1257</v>
      </c>
      <c r="S389" s="7">
        <v>0</v>
      </c>
      <c r="T389" s="7" t="s">
        <v>1257</v>
      </c>
      <c r="U389" s="9">
        <v>0</v>
      </c>
      <c r="V389" s="9" t="s">
        <v>1257</v>
      </c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</row>
    <row r="390" spans="1:46" ht="15.75">
      <c r="A390" s="1" t="s">
        <v>450</v>
      </c>
      <c r="B390" s="2" t="s">
        <v>85</v>
      </c>
      <c r="C390" s="3">
        <v>0</v>
      </c>
      <c r="D390" s="3">
        <v>0</v>
      </c>
      <c r="E390" s="4" t="s">
        <v>2</v>
      </c>
      <c r="F390" s="5">
        <v>0</v>
      </c>
      <c r="G390" s="5">
        <v>0</v>
      </c>
      <c r="H390" s="6" t="s">
        <v>2</v>
      </c>
      <c r="I390" s="7">
        <v>0</v>
      </c>
      <c r="J390" s="7">
        <v>0</v>
      </c>
      <c r="K390" s="8" t="s">
        <v>2</v>
      </c>
      <c r="L390" s="9">
        <v>0</v>
      </c>
      <c r="M390" s="9">
        <v>0</v>
      </c>
      <c r="N390" s="10" t="s">
        <v>2</v>
      </c>
      <c r="O390" s="1"/>
      <c r="P390" s="3">
        <v>0</v>
      </c>
      <c r="Q390" s="5">
        <v>0</v>
      </c>
      <c r="R390" s="5" t="s">
        <v>1257</v>
      </c>
      <c r="S390" s="7">
        <v>0</v>
      </c>
      <c r="T390" s="7" t="s">
        <v>1257</v>
      </c>
      <c r="U390" s="9">
        <v>0</v>
      </c>
      <c r="V390" s="9" t="s">
        <v>1257</v>
      </c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</row>
    <row r="391" spans="1:46" ht="15.75">
      <c r="A391" s="1" t="s">
        <v>451</v>
      </c>
      <c r="B391" s="2" t="s">
        <v>410</v>
      </c>
      <c r="C391" s="3">
        <v>0</v>
      </c>
      <c r="D391" s="3">
        <v>0</v>
      </c>
      <c r="E391" s="4" t="s">
        <v>2</v>
      </c>
      <c r="F391" s="5">
        <v>0</v>
      </c>
      <c r="G391" s="5">
        <v>0</v>
      </c>
      <c r="H391" s="6" t="s">
        <v>2</v>
      </c>
      <c r="I391" s="7"/>
      <c r="J391" s="7"/>
      <c r="K391" s="8"/>
      <c r="L391" s="9"/>
      <c r="M391" s="9"/>
      <c r="N391" s="10"/>
      <c r="O391" s="1"/>
      <c r="P391" s="3">
        <v>0</v>
      </c>
      <c r="Q391" s="5">
        <v>0</v>
      </c>
      <c r="R391" s="5" t="s">
        <v>1257</v>
      </c>
      <c r="S391" s="7"/>
      <c r="T391" s="7"/>
      <c r="U391" s="9"/>
      <c r="V391" s="9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</row>
    <row r="392" spans="1:46" ht="15.75">
      <c r="A392" s="1" t="s">
        <v>452</v>
      </c>
      <c r="B392" s="2" t="s">
        <v>90</v>
      </c>
      <c r="C392" s="3">
        <v>0</v>
      </c>
      <c r="D392" s="3">
        <v>0</v>
      </c>
      <c r="E392" s="4" t="s">
        <v>2</v>
      </c>
      <c r="F392" s="5">
        <v>0</v>
      </c>
      <c r="G392" s="5">
        <v>0</v>
      </c>
      <c r="H392" s="6" t="s">
        <v>2</v>
      </c>
      <c r="I392" s="7">
        <v>0</v>
      </c>
      <c r="J392" s="7">
        <v>0</v>
      </c>
      <c r="K392" s="8" t="s">
        <v>2</v>
      </c>
      <c r="L392" s="9">
        <v>0</v>
      </c>
      <c r="M392" s="9">
        <v>0</v>
      </c>
      <c r="N392" s="10" t="s">
        <v>2</v>
      </c>
      <c r="O392" s="1"/>
      <c r="P392" s="3">
        <v>0</v>
      </c>
      <c r="Q392" s="5">
        <v>0</v>
      </c>
      <c r="R392" s="5" t="s">
        <v>1257</v>
      </c>
      <c r="S392" s="7">
        <v>0</v>
      </c>
      <c r="T392" s="7" t="s">
        <v>1257</v>
      </c>
      <c r="U392" s="9">
        <v>0</v>
      </c>
      <c r="V392" s="9" t="s">
        <v>1257</v>
      </c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</row>
    <row r="393" spans="1:46" ht="15.75">
      <c r="A393" s="1" t="s">
        <v>453</v>
      </c>
      <c r="B393" s="2" t="s">
        <v>255</v>
      </c>
      <c r="C393" s="3">
        <v>0</v>
      </c>
      <c r="D393" s="3">
        <v>0</v>
      </c>
      <c r="E393" s="4" t="s">
        <v>2</v>
      </c>
      <c r="F393" s="5">
        <v>0</v>
      </c>
      <c r="G393" s="5">
        <v>0</v>
      </c>
      <c r="H393" s="6" t="s">
        <v>2</v>
      </c>
      <c r="I393" s="7">
        <v>0</v>
      </c>
      <c r="J393" s="7">
        <v>0</v>
      </c>
      <c r="K393" s="8" t="s">
        <v>2</v>
      </c>
      <c r="L393" s="9">
        <v>0</v>
      </c>
      <c r="M393" s="9">
        <v>0</v>
      </c>
      <c r="N393" s="10" t="s">
        <v>2</v>
      </c>
      <c r="O393" s="1"/>
      <c r="P393" s="3">
        <v>0</v>
      </c>
      <c r="Q393" s="5">
        <v>0</v>
      </c>
      <c r="R393" s="5" t="s">
        <v>1257</v>
      </c>
      <c r="S393" s="7">
        <v>0</v>
      </c>
      <c r="T393" s="7" t="s">
        <v>1257</v>
      </c>
      <c r="U393" s="9">
        <v>0</v>
      </c>
      <c r="V393" s="9" t="s">
        <v>1257</v>
      </c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</row>
    <row r="394" spans="1:46" ht="15.75">
      <c r="A394" s="1" t="s">
        <v>454</v>
      </c>
      <c r="B394" s="2" t="s">
        <v>85</v>
      </c>
      <c r="C394" s="3">
        <v>0</v>
      </c>
      <c r="D394" s="3">
        <v>0</v>
      </c>
      <c r="E394" s="4" t="s">
        <v>2</v>
      </c>
      <c r="F394" s="5">
        <v>0</v>
      </c>
      <c r="G394" s="5">
        <v>0</v>
      </c>
      <c r="H394" s="6" t="s">
        <v>2</v>
      </c>
      <c r="I394" s="7">
        <v>0</v>
      </c>
      <c r="J394" s="7">
        <v>0</v>
      </c>
      <c r="K394" s="8" t="s">
        <v>2</v>
      </c>
      <c r="L394" s="9">
        <v>0</v>
      </c>
      <c r="M394" s="9">
        <v>0</v>
      </c>
      <c r="N394" s="10" t="s">
        <v>2</v>
      </c>
      <c r="O394" s="1"/>
      <c r="P394" s="3">
        <v>0</v>
      </c>
      <c r="Q394" s="5">
        <v>0</v>
      </c>
      <c r="R394" s="5" t="s">
        <v>1257</v>
      </c>
      <c r="S394" s="7">
        <v>0</v>
      </c>
      <c r="T394" s="7" t="s">
        <v>1257</v>
      </c>
      <c r="U394" s="9">
        <v>0</v>
      </c>
      <c r="V394" s="9" t="s">
        <v>1257</v>
      </c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</row>
    <row r="395" spans="1:46" ht="15.75">
      <c r="A395" s="1" t="s">
        <v>455</v>
      </c>
      <c r="B395" s="2" t="s">
        <v>53</v>
      </c>
      <c r="C395" s="3">
        <v>0</v>
      </c>
      <c r="D395" s="3">
        <v>0</v>
      </c>
      <c r="E395" s="4" t="s">
        <v>2</v>
      </c>
      <c r="F395" s="5">
        <v>0</v>
      </c>
      <c r="G395" s="5">
        <v>0</v>
      </c>
      <c r="H395" s="6" t="s">
        <v>2</v>
      </c>
      <c r="I395" s="7">
        <v>0</v>
      </c>
      <c r="J395" s="7">
        <v>0</v>
      </c>
      <c r="K395" s="8" t="s">
        <v>2</v>
      </c>
      <c r="L395" s="9"/>
      <c r="M395" s="9"/>
      <c r="N395" s="10"/>
      <c r="O395" s="1"/>
      <c r="P395" s="3">
        <v>0</v>
      </c>
      <c r="Q395" s="5">
        <v>0</v>
      </c>
      <c r="R395" s="5" t="s">
        <v>1257</v>
      </c>
      <c r="S395" s="7">
        <v>0</v>
      </c>
      <c r="T395" s="7" t="s">
        <v>1257</v>
      </c>
      <c r="U395" s="9"/>
      <c r="V395" s="9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</row>
    <row r="396" spans="1:46" ht="15.75">
      <c r="A396" s="1" t="s">
        <v>456</v>
      </c>
      <c r="B396" s="2" t="s">
        <v>17</v>
      </c>
      <c r="C396" s="3">
        <v>0</v>
      </c>
      <c r="D396" s="3">
        <v>0</v>
      </c>
      <c r="E396" s="4" t="s">
        <v>2</v>
      </c>
      <c r="F396" s="5">
        <v>0</v>
      </c>
      <c r="G396" s="5">
        <v>0</v>
      </c>
      <c r="H396" s="6" t="s">
        <v>2</v>
      </c>
      <c r="I396" s="7">
        <v>0</v>
      </c>
      <c r="J396" s="7">
        <v>0</v>
      </c>
      <c r="K396" s="8" t="s">
        <v>2</v>
      </c>
      <c r="L396" s="9">
        <v>0</v>
      </c>
      <c r="M396" s="9">
        <v>0</v>
      </c>
      <c r="N396" s="10" t="s">
        <v>2</v>
      </c>
      <c r="O396" s="1"/>
      <c r="P396" s="3">
        <v>0</v>
      </c>
      <c r="Q396" s="5">
        <v>0</v>
      </c>
      <c r="R396" s="5" t="s">
        <v>1257</v>
      </c>
      <c r="S396" s="7">
        <v>0</v>
      </c>
      <c r="T396" s="7" t="s">
        <v>1257</v>
      </c>
      <c r="U396" s="9">
        <v>0</v>
      </c>
      <c r="V396" s="9" t="s">
        <v>1257</v>
      </c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</row>
    <row r="397" spans="1:46" ht="15.75">
      <c r="A397" s="1" t="s">
        <v>457</v>
      </c>
      <c r="B397" s="2" t="s">
        <v>55</v>
      </c>
      <c r="C397" s="3">
        <v>0</v>
      </c>
      <c r="D397" s="3">
        <v>0</v>
      </c>
      <c r="E397" s="4" t="s">
        <v>2</v>
      </c>
      <c r="F397" s="5">
        <v>0</v>
      </c>
      <c r="G397" s="5">
        <v>0</v>
      </c>
      <c r="H397" s="6" t="s">
        <v>2</v>
      </c>
      <c r="I397" s="7">
        <v>0</v>
      </c>
      <c r="J397" s="7">
        <v>0</v>
      </c>
      <c r="K397" s="8" t="s">
        <v>2</v>
      </c>
      <c r="L397" s="9"/>
      <c r="M397" s="9"/>
      <c r="N397" s="10"/>
      <c r="O397" s="1"/>
      <c r="P397" s="3">
        <v>0</v>
      </c>
      <c r="Q397" s="5">
        <v>0</v>
      </c>
      <c r="R397" s="5" t="s">
        <v>1257</v>
      </c>
      <c r="S397" s="7">
        <v>0</v>
      </c>
      <c r="T397" s="7" t="s">
        <v>1257</v>
      </c>
      <c r="U397" s="9"/>
      <c r="V397" s="9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</row>
    <row r="398" spans="1:46" ht="15.75">
      <c r="A398" s="1" t="s">
        <v>458</v>
      </c>
      <c r="B398" s="2" t="s">
        <v>90</v>
      </c>
      <c r="C398" s="3">
        <v>0</v>
      </c>
      <c r="D398" s="3">
        <v>0</v>
      </c>
      <c r="E398" s="4" t="s">
        <v>2</v>
      </c>
      <c r="F398" s="5">
        <v>0</v>
      </c>
      <c r="G398" s="5">
        <v>0</v>
      </c>
      <c r="H398" s="6" t="s">
        <v>2</v>
      </c>
      <c r="I398" s="7">
        <v>0</v>
      </c>
      <c r="J398" s="7">
        <v>0</v>
      </c>
      <c r="K398" s="8" t="s">
        <v>2</v>
      </c>
      <c r="L398" s="9"/>
      <c r="M398" s="9"/>
      <c r="N398" s="10"/>
      <c r="O398" s="1"/>
      <c r="P398" s="3">
        <v>0</v>
      </c>
      <c r="Q398" s="5">
        <v>0</v>
      </c>
      <c r="R398" s="5" t="s">
        <v>1257</v>
      </c>
      <c r="S398" s="7">
        <v>0</v>
      </c>
      <c r="T398" s="7" t="s">
        <v>1257</v>
      </c>
      <c r="U398" s="9"/>
      <c r="V398" s="9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</row>
    <row r="399" spans="1:46" ht="15.75">
      <c r="A399" s="1" t="s">
        <v>459</v>
      </c>
      <c r="B399" s="2" t="s">
        <v>85</v>
      </c>
      <c r="C399" s="3">
        <v>0</v>
      </c>
      <c r="D399" s="3">
        <v>0</v>
      </c>
      <c r="E399" s="4" t="s">
        <v>2</v>
      </c>
      <c r="F399" s="5">
        <v>0</v>
      </c>
      <c r="G399" s="5">
        <v>0</v>
      </c>
      <c r="H399" s="6" t="s">
        <v>2</v>
      </c>
      <c r="I399" s="7">
        <v>0</v>
      </c>
      <c r="J399" s="7">
        <v>0</v>
      </c>
      <c r="K399" s="8" t="s">
        <v>2</v>
      </c>
      <c r="L399" s="9"/>
      <c r="M399" s="9"/>
      <c r="N399" s="10"/>
      <c r="O399" s="1"/>
      <c r="P399" s="3">
        <v>0</v>
      </c>
      <c r="Q399" s="5">
        <v>0</v>
      </c>
      <c r="R399" s="5" t="s">
        <v>1257</v>
      </c>
      <c r="S399" s="7">
        <v>0</v>
      </c>
      <c r="T399" s="7" t="s">
        <v>1257</v>
      </c>
      <c r="U399" s="9"/>
      <c r="V399" s="9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</row>
    <row r="400" spans="1:46" ht="15.75">
      <c r="A400" s="1" t="s">
        <v>460</v>
      </c>
      <c r="B400" s="2" t="s">
        <v>85</v>
      </c>
      <c r="C400" s="3">
        <v>0</v>
      </c>
      <c r="D400" s="3">
        <v>0</v>
      </c>
      <c r="E400" s="4" t="s">
        <v>2</v>
      </c>
      <c r="F400" s="5">
        <v>0</v>
      </c>
      <c r="G400" s="5">
        <v>0</v>
      </c>
      <c r="H400" s="6" t="s">
        <v>2</v>
      </c>
      <c r="I400" s="7">
        <v>0</v>
      </c>
      <c r="J400" s="7">
        <v>0</v>
      </c>
      <c r="K400" s="8" t="s">
        <v>2</v>
      </c>
      <c r="L400" s="9"/>
      <c r="M400" s="9"/>
      <c r="N400" s="10"/>
      <c r="O400" s="1"/>
      <c r="P400" s="3">
        <v>0</v>
      </c>
      <c r="Q400" s="5">
        <v>0</v>
      </c>
      <c r="R400" s="5" t="s">
        <v>1257</v>
      </c>
      <c r="S400" s="7">
        <v>0</v>
      </c>
      <c r="T400" s="7" t="s">
        <v>1257</v>
      </c>
      <c r="U400" s="9"/>
      <c r="V400" s="9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</row>
    <row r="401" spans="1:46" ht="15.75">
      <c r="A401" s="1" t="s">
        <v>461</v>
      </c>
      <c r="B401" s="2" t="s">
        <v>55</v>
      </c>
      <c r="C401" s="3">
        <v>0</v>
      </c>
      <c r="D401" s="3">
        <v>0</v>
      </c>
      <c r="E401" s="4" t="s">
        <v>2</v>
      </c>
      <c r="F401" s="5">
        <v>0</v>
      </c>
      <c r="G401" s="5">
        <v>0</v>
      </c>
      <c r="H401" s="6" t="s">
        <v>2</v>
      </c>
      <c r="I401" s="7">
        <v>0</v>
      </c>
      <c r="J401" s="7">
        <v>0</v>
      </c>
      <c r="K401" s="8" t="s">
        <v>2</v>
      </c>
      <c r="L401" s="9">
        <v>0</v>
      </c>
      <c r="M401" s="9">
        <v>0</v>
      </c>
      <c r="N401" s="10" t="s">
        <v>2</v>
      </c>
      <c r="O401" s="1"/>
      <c r="P401" s="3">
        <v>0</v>
      </c>
      <c r="Q401" s="5">
        <v>0</v>
      </c>
      <c r="R401" s="5" t="s">
        <v>1257</v>
      </c>
      <c r="S401" s="7">
        <v>0</v>
      </c>
      <c r="T401" s="7" t="s">
        <v>1257</v>
      </c>
      <c r="U401" s="9">
        <v>0</v>
      </c>
      <c r="V401" s="9" t="s">
        <v>1257</v>
      </c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</row>
    <row r="402" spans="1:46" ht="15.75">
      <c r="A402" s="1" t="s">
        <v>462</v>
      </c>
      <c r="B402" s="2" t="s">
        <v>11</v>
      </c>
      <c r="C402" s="3">
        <v>0</v>
      </c>
      <c r="D402" s="3">
        <v>0</v>
      </c>
      <c r="E402" s="4" t="s">
        <v>2</v>
      </c>
      <c r="F402" s="5">
        <v>0</v>
      </c>
      <c r="G402" s="5">
        <v>0</v>
      </c>
      <c r="H402" s="6" t="s">
        <v>2</v>
      </c>
      <c r="I402" s="7">
        <v>0</v>
      </c>
      <c r="J402" s="7">
        <v>0</v>
      </c>
      <c r="K402" s="8" t="s">
        <v>2</v>
      </c>
      <c r="L402" s="9"/>
      <c r="M402" s="9"/>
      <c r="N402" s="10"/>
      <c r="O402" s="1"/>
      <c r="P402" s="3">
        <v>0</v>
      </c>
      <c r="Q402" s="5">
        <v>0</v>
      </c>
      <c r="R402" s="5" t="s">
        <v>1257</v>
      </c>
      <c r="S402" s="7">
        <v>0</v>
      </c>
      <c r="T402" s="7" t="s">
        <v>1257</v>
      </c>
      <c r="U402" s="9"/>
      <c r="V402" s="9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</row>
    <row r="403" spans="1:46" ht="15.75">
      <c r="A403" s="1" t="s">
        <v>463</v>
      </c>
      <c r="B403" s="2" t="s">
        <v>27</v>
      </c>
      <c r="C403" s="3">
        <v>0</v>
      </c>
      <c r="D403" s="3">
        <v>0</v>
      </c>
      <c r="E403" s="4" t="s">
        <v>2</v>
      </c>
      <c r="F403" s="5">
        <v>0</v>
      </c>
      <c r="G403" s="5">
        <v>0</v>
      </c>
      <c r="H403" s="6" t="s">
        <v>2</v>
      </c>
      <c r="I403" s="7">
        <v>0</v>
      </c>
      <c r="J403" s="7">
        <v>0</v>
      </c>
      <c r="K403" s="8" t="s">
        <v>2</v>
      </c>
      <c r="L403" s="9">
        <v>0</v>
      </c>
      <c r="M403" s="9">
        <v>0</v>
      </c>
      <c r="N403" s="10" t="s">
        <v>2</v>
      </c>
      <c r="O403" s="1"/>
      <c r="P403" s="3">
        <v>0</v>
      </c>
      <c r="Q403" s="5">
        <v>0</v>
      </c>
      <c r="R403" s="5" t="s">
        <v>1257</v>
      </c>
      <c r="S403" s="7">
        <v>0</v>
      </c>
      <c r="T403" s="7" t="s">
        <v>1257</v>
      </c>
      <c r="U403" s="9">
        <v>0</v>
      </c>
      <c r="V403" s="9" t="s">
        <v>1257</v>
      </c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</row>
    <row r="404" spans="1:46" ht="15.75">
      <c r="A404" s="1" t="s">
        <v>464</v>
      </c>
      <c r="B404" s="2" t="s">
        <v>298</v>
      </c>
      <c r="C404" s="3">
        <v>0</v>
      </c>
      <c r="D404" s="3">
        <v>0</v>
      </c>
      <c r="E404" s="4" t="s">
        <v>2</v>
      </c>
      <c r="F404" s="5">
        <v>0</v>
      </c>
      <c r="G404" s="5">
        <v>0</v>
      </c>
      <c r="H404" s="6" t="s">
        <v>2</v>
      </c>
      <c r="I404" s="7"/>
      <c r="J404" s="7"/>
      <c r="K404" s="8"/>
      <c r="L404" s="9"/>
      <c r="M404" s="9"/>
      <c r="N404" s="10"/>
      <c r="O404" s="1"/>
      <c r="P404" s="3">
        <v>0</v>
      </c>
      <c r="Q404" s="5">
        <v>0</v>
      </c>
      <c r="R404" s="5" t="s">
        <v>1257</v>
      </c>
      <c r="S404" s="7"/>
      <c r="T404" s="7"/>
      <c r="U404" s="9"/>
      <c r="V404" s="9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</row>
    <row r="405" spans="1:46" ht="15.75">
      <c r="A405" s="1" t="s">
        <v>465</v>
      </c>
      <c r="B405" s="2"/>
      <c r="C405" s="3">
        <v>0</v>
      </c>
      <c r="D405" s="3">
        <v>0</v>
      </c>
      <c r="E405" s="4" t="s">
        <v>2</v>
      </c>
      <c r="F405" s="5">
        <v>0</v>
      </c>
      <c r="G405" s="5">
        <v>0</v>
      </c>
      <c r="H405" s="6" t="s">
        <v>2</v>
      </c>
      <c r="I405" s="7">
        <v>0</v>
      </c>
      <c r="J405" s="7">
        <v>0</v>
      </c>
      <c r="K405" s="8" t="s">
        <v>2</v>
      </c>
      <c r="L405" s="9">
        <v>0</v>
      </c>
      <c r="M405" s="9">
        <v>0</v>
      </c>
      <c r="N405" s="10" t="s">
        <v>2</v>
      </c>
      <c r="O405" s="1"/>
      <c r="P405" s="3">
        <v>0</v>
      </c>
      <c r="Q405" s="5">
        <v>0</v>
      </c>
      <c r="R405" s="5" t="s">
        <v>1257</v>
      </c>
      <c r="S405" s="7">
        <v>0</v>
      </c>
      <c r="T405" s="7" t="s">
        <v>1257</v>
      </c>
      <c r="U405" s="9">
        <v>0</v>
      </c>
      <c r="V405" s="9" t="s">
        <v>1257</v>
      </c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</row>
    <row r="406" spans="1:46" ht="15.75">
      <c r="A406" s="1" t="s">
        <v>466</v>
      </c>
      <c r="B406" s="2"/>
      <c r="C406" s="3">
        <v>0</v>
      </c>
      <c r="D406" s="3">
        <v>0</v>
      </c>
      <c r="E406" s="4" t="s">
        <v>2</v>
      </c>
      <c r="F406" s="5">
        <v>0</v>
      </c>
      <c r="G406" s="5">
        <v>0</v>
      </c>
      <c r="H406" s="6" t="s">
        <v>2</v>
      </c>
      <c r="I406" s="7">
        <v>0</v>
      </c>
      <c r="J406" s="7">
        <v>0</v>
      </c>
      <c r="K406" s="8" t="s">
        <v>2</v>
      </c>
      <c r="L406" s="9">
        <v>0</v>
      </c>
      <c r="M406" s="9">
        <v>0</v>
      </c>
      <c r="N406" s="10" t="s">
        <v>2</v>
      </c>
      <c r="O406" s="1"/>
      <c r="P406" s="3">
        <v>0</v>
      </c>
      <c r="Q406" s="5">
        <v>0</v>
      </c>
      <c r="R406" s="5" t="s">
        <v>1257</v>
      </c>
      <c r="S406" s="7">
        <v>0</v>
      </c>
      <c r="T406" s="7" t="s">
        <v>1257</v>
      </c>
      <c r="U406" s="9">
        <v>0</v>
      </c>
      <c r="V406" s="9" t="s">
        <v>1257</v>
      </c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</row>
    <row r="407" spans="1:46" ht="15.75">
      <c r="A407" s="1" t="s">
        <v>467</v>
      </c>
      <c r="B407" s="2"/>
      <c r="C407" s="3">
        <v>0</v>
      </c>
      <c r="D407" s="3">
        <v>0</v>
      </c>
      <c r="E407" s="4" t="s">
        <v>2</v>
      </c>
      <c r="F407" s="5">
        <v>0</v>
      </c>
      <c r="G407" s="5">
        <v>0</v>
      </c>
      <c r="H407" s="6" t="s">
        <v>2</v>
      </c>
      <c r="I407" s="7">
        <v>0</v>
      </c>
      <c r="J407" s="7">
        <v>0</v>
      </c>
      <c r="K407" s="8" t="s">
        <v>2</v>
      </c>
      <c r="L407" s="9">
        <v>0</v>
      </c>
      <c r="M407" s="9">
        <v>0</v>
      </c>
      <c r="N407" s="10" t="s">
        <v>2</v>
      </c>
      <c r="O407" s="1"/>
      <c r="P407" s="3">
        <v>0</v>
      </c>
      <c r="Q407" s="5">
        <v>0</v>
      </c>
      <c r="R407" s="5" t="s">
        <v>1257</v>
      </c>
      <c r="S407" s="7">
        <v>0</v>
      </c>
      <c r="T407" s="7" t="s">
        <v>1257</v>
      </c>
      <c r="U407" s="9">
        <v>0</v>
      </c>
      <c r="V407" s="9" t="s">
        <v>1257</v>
      </c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</row>
    <row r="408" spans="1:46" ht="15.75">
      <c r="A408" s="1" t="s">
        <v>468</v>
      </c>
      <c r="B408" s="2"/>
      <c r="C408" s="3">
        <v>0</v>
      </c>
      <c r="D408" s="3">
        <v>0</v>
      </c>
      <c r="E408" s="4" t="s">
        <v>2</v>
      </c>
      <c r="F408" s="5">
        <v>0</v>
      </c>
      <c r="G408" s="5">
        <v>0</v>
      </c>
      <c r="H408" s="6" t="s">
        <v>2</v>
      </c>
      <c r="I408" s="7">
        <v>0</v>
      </c>
      <c r="J408" s="7">
        <v>0</v>
      </c>
      <c r="K408" s="8" t="s">
        <v>2</v>
      </c>
      <c r="L408" s="9">
        <v>0</v>
      </c>
      <c r="M408" s="9">
        <v>0</v>
      </c>
      <c r="N408" s="10" t="s">
        <v>2</v>
      </c>
      <c r="O408" s="1"/>
      <c r="P408" s="3">
        <v>0</v>
      </c>
      <c r="Q408" s="5">
        <v>0</v>
      </c>
      <c r="R408" s="5" t="s">
        <v>1257</v>
      </c>
      <c r="S408" s="7">
        <v>0</v>
      </c>
      <c r="T408" s="7" t="s">
        <v>1257</v>
      </c>
      <c r="U408" s="9">
        <v>0</v>
      </c>
      <c r="V408" s="9" t="s">
        <v>1257</v>
      </c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</row>
    <row r="409" spans="1:46" ht="15.75">
      <c r="A409" s="1" t="s">
        <v>469</v>
      </c>
      <c r="B409" s="2"/>
      <c r="C409" s="3">
        <v>0</v>
      </c>
      <c r="D409" s="3">
        <v>0</v>
      </c>
      <c r="E409" s="4" t="s">
        <v>2</v>
      </c>
      <c r="F409" s="5">
        <v>0</v>
      </c>
      <c r="G409" s="5">
        <v>0</v>
      </c>
      <c r="H409" s="6" t="s">
        <v>2</v>
      </c>
      <c r="I409" s="7">
        <v>0</v>
      </c>
      <c r="J409" s="7">
        <v>0</v>
      </c>
      <c r="K409" s="8" t="s">
        <v>2</v>
      </c>
      <c r="L409" s="9">
        <v>0</v>
      </c>
      <c r="M409" s="9">
        <v>0</v>
      </c>
      <c r="N409" s="10" t="s">
        <v>2</v>
      </c>
      <c r="O409" s="1"/>
      <c r="P409" s="3">
        <v>0</v>
      </c>
      <c r="Q409" s="5">
        <v>0</v>
      </c>
      <c r="R409" s="5" t="s">
        <v>1257</v>
      </c>
      <c r="S409" s="7">
        <v>0</v>
      </c>
      <c r="T409" s="7" t="s">
        <v>1257</v>
      </c>
      <c r="U409" s="9">
        <v>0</v>
      </c>
      <c r="V409" s="9" t="s">
        <v>1257</v>
      </c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</row>
    <row r="410" spans="1:46" ht="15.75">
      <c r="A410" s="1" t="s">
        <v>470</v>
      </c>
      <c r="B410" s="2"/>
      <c r="C410" s="3">
        <v>0</v>
      </c>
      <c r="D410" s="3">
        <v>0</v>
      </c>
      <c r="E410" s="4" t="s">
        <v>2</v>
      </c>
      <c r="F410" s="5">
        <v>0</v>
      </c>
      <c r="G410" s="5">
        <v>0</v>
      </c>
      <c r="H410" s="6" t="s">
        <v>2</v>
      </c>
      <c r="I410" s="7">
        <v>0</v>
      </c>
      <c r="J410" s="7">
        <v>0</v>
      </c>
      <c r="K410" s="8" t="s">
        <v>2</v>
      </c>
      <c r="L410" s="9">
        <v>0</v>
      </c>
      <c r="M410" s="9">
        <v>0</v>
      </c>
      <c r="N410" s="10" t="s">
        <v>2</v>
      </c>
      <c r="O410" s="1"/>
      <c r="P410" s="3">
        <v>0</v>
      </c>
      <c r="Q410" s="5">
        <v>0</v>
      </c>
      <c r="R410" s="5" t="s">
        <v>1257</v>
      </c>
      <c r="S410" s="7">
        <v>0</v>
      </c>
      <c r="T410" s="7" t="s">
        <v>1257</v>
      </c>
      <c r="U410" s="9">
        <v>0</v>
      </c>
      <c r="V410" s="9" t="s">
        <v>1257</v>
      </c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</row>
    <row r="411" spans="1:46" ht="15.75">
      <c r="A411" s="1" t="s">
        <v>471</v>
      </c>
      <c r="B411" s="2"/>
      <c r="C411" s="3">
        <v>0</v>
      </c>
      <c r="D411" s="3">
        <v>0</v>
      </c>
      <c r="E411" s="4" t="s">
        <v>2</v>
      </c>
      <c r="F411" s="5">
        <v>0</v>
      </c>
      <c r="G411" s="5">
        <v>0</v>
      </c>
      <c r="H411" s="6" t="s">
        <v>2</v>
      </c>
      <c r="I411" s="7">
        <v>0</v>
      </c>
      <c r="J411" s="7">
        <v>0</v>
      </c>
      <c r="K411" s="8" t="s">
        <v>2</v>
      </c>
      <c r="L411" s="9">
        <v>0</v>
      </c>
      <c r="M411" s="9">
        <v>0</v>
      </c>
      <c r="N411" s="10" t="s">
        <v>2</v>
      </c>
      <c r="O411" s="1"/>
      <c r="P411" s="3">
        <v>0</v>
      </c>
      <c r="Q411" s="5">
        <v>0</v>
      </c>
      <c r="R411" s="5" t="s">
        <v>1257</v>
      </c>
      <c r="S411" s="7">
        <v>0</v>
      </c>
      <c r="T411" s="7" t="s">
        <v>1257</v>
      </c>
      <c r="U411" s="9">
        <v>0</v>
      </c>
      <c r="V411" s="9" t="s">
        <v>1257</v>
      </c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</row>
    <row r="412" spans="1:46" ht="15.75">
      <c r="A412" s="1" t="s">
        <v>472</v>
      </c>
      <c r="B412" s="1" t="s">
        <v>473</v>
      </c>
      <c r="C412" s="3">
        <v>0</v>
      </c>
      <c r="D412" s="3">
        <v>0</v>
      </c>
      <c r="E412" s="4" t="s">
        <v>2</v>
      </c>
      <c r="F412" s="5">
        <v>0</v>
      </c>
      <c r="G412" s="5">
        <v>0</v>
      </c>
      <c r="H412" s="6" t="s">
        <v>2</v>
      </c>
      <c r="I412" s="7">
        <v>0</v>
      </c>
      <c r="J412" s="7">
        <v>0</v>
      </c>
      <c r="K412" s="8" t="s">
        <v>2</v>
      </c>
      <c r="L412" s="9">
        <v>0</v>
      </c>
      <c r="M412" s="9">
        <v>0</v>
      </c>
      <c r="N412" s="10" t="s">
        <v>2</v>
      </c>
      <c r="O412" s="1"/>
      <c r="P412" s="3">
        <v>0</v>
      </c>
      <c r="Q412" s="5">
        <v>0</v>
      </c>
      <c r="R412" s="5" t="s">
        <v>1257</v>
      </c>
      <c r="S412" s="7">
        <v>0</v>
      </c>
      <c r="T412" s="7" t="s">
        <v>1257</v>
      </c>
      <c r="U412" s="9">
        <v>0</v>
      </c>
      <c r="V412" s="9" t="s">
        <v>1257</v>
      </c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</row>
    <row r="413" spans="1:46" ht="15.75">
      <c r="A413" s="1" t="s">
        <v>474</v>
      </c>
      <c r="B413" s="1" t="s">
        <v>473</v>
      </c>
      <c r="C413" s="3">
        <v>0</v>
      </c>
      <c r="D413" s="3">
        <v>0</v>
      </c>
      <c r="E413" s="4" t="s">
        <v>2</v>
      </c>
      <c r="F413" s="5">
        <v>0</v>
      </c>
      <c r="G413" s="5">
        <v>0</v>
      </c>
      <c r="H413" s="6" t="s">
        <v>2</v>
      </c>
      <c r="I413" s="7">
        <v>0</v>
      </c>
      <c r="J413" s="7">
        <v>0</v>
      </c>
      <c r="K413" s="8" t="s">
        <v>2</v>
      </c>
      <c r="L413" s="9">
        <v>0</v>
      </c>
      <c r="M413" s="9">
        <v>0</v>
      </c>
      <c r="N413" s="10" t="s">
        <v>2</v>
      </c>
      <c r="O413" s="1"/>
      <c r="P413" s="3">
        <v>0</v>
      </c>
      <c r="Q413" s="5">
        <v>0</v>
      </c>
      <c r="R413" s="5" t="s">
        <v>1257</v>
      </c>
      <c r="S413" s="7">
        <v>0</v>
      </c>
      <c r="T413" s="7" t="s">
        <v>1257</v>
      </c>
      <c r="U413" s="9">
        <v>0</v>
      </c>
      <c r="V413" s="9" t="s">
        <v>1257</v>
      </c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</row>
    <row r="414" spans="1:46" ht="15.75">
      <c r="A414" s="1" t="s">
        <v>475</v>
      </c>
      <c r="B414" s="1" t="s">
        <v>473</v>
      </c>
      <c r="C414" s="3">
        <v>0</v>
      </c>
      <c r="D414" s="3">
        <v>0</v>
      </c>
      <c r="E414" s="4" t="s">
        <v>2</v>
      </c>
      <c r="F414" s="5">
        <v>0</v>
      </c>
      <c r="G414" s="5">
        <v>0</v>
      </c>
      <c r="H414" s="6" t="s">
        <v>2</v>
      </c>
      <c r="I414" s="7">
        <v>0</v>
      </c>
      <c r="J414" s="7">
        <v>0</v>
      </c>
      <c r="K414" s="8" t="s">
        <v>2</v>
      </c>
      <c r="L414" s="9">
        <v>0</v>
      </c>
      <c r="M414" s="9">
        <v>0</v>
      </c>
      <c r="N414" s="10" t="s">
        <v>2</v>
      </c>
      <c r="O414" s="1"/>
      <c r="P414" s="3">
        <v>0</v>
      </c>
      <c r="Q414" s="5">
        <v>0</v>
      </c>
      <c r="R414" s="5" t="s">
        <v>1257</v>
      </c>
      <c r="S414" s="7">
        <v>0</v>
      </c>
      <c r="T414" s="7" t="s">
        <v>1257</v>
      </c>
      <c r="U414" s="9">
        <v>0</v>
      </c>
      <c r="V414" s="9" t="s">
        <v>1257</v>
      </c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</row>
    <row r="415" spans="1:46" ht="15.75">
      <c r="A415" s="1" t="s">
        <v>476</v>
      </c>
      <c r="B415" s="1" t="s">
        <v>473</v>
      </c>
      <c r="C415" s="3">
        <v>0</v>
      </c>
      <c r="D415" s="3">
        <v>0</v>
      </c>
      <c r="E415" s="4" t="s">
        <v>2</v>
      </c>
      <c r="F415" s="5">
        <v>0</v>
      </c>
      <c r="G415" s="5">
        <v>0</v>
      </c>
      <c r="H415" s="6" t="s">
        <v>2</v>
      </c>
      <c r="I415" s="7">
        <v>0</v>
      </c>
      <c r="J415" s="7">
        <v>0</v>
      </c>
      <c r="K415" s="8" t="s">
        <v>2</v>
      </c>
      <c r="L415" s="9"/>
      <c r="M415" s="9"/>
      <c r="N415" s="10"/>
      <c r="O415" s="1"/>
      <c r="P415" s="3">
        <v>0</v>
      </c>
      <c r="Q415" s="5">
        <v>0</v>
      </c>
      <c r="R415" s="5" t="s">
        <v>1257</v>
      </c>
      <c r="S415" s="7">
        <v>0</v>
      </c>
      <c r="T415" s="7" t="s">
        <v>1257</v>
      </c>
      <c r="U415" s="9"/>
      <c r="V415" s="9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</row>
    <row r="416" spans="1:46" ht="15.75">
      <c r="A416" s="1" t="s">
        <v>477</v>
      </c>
      <c r="B416" s="1" t="s">
        <v>473</v>
      </c>
      <c r="C416" s="3">
        <v>0</v>
      </c>
      <c r="D416" s="3">
        <v>0</v>
      </c>
      <c r="E416" s="4" t="s">
        <v>2</v>
      </c>
      <c r="F416" s="5">
        <v>0</v>
      </c>
      <c r="G416" s="5">
        <v>0</v>
      </c>
      <c r="H416" s="6" t="s">
        <v>2</v>
      </c>
      <c r="I416" s="7">
        <v>0</v>
      </c>
      <c r="J416" s="7">
        <v>0</v>
      </c>
      <c r="K416" s="8" t="s">
        <v>2</v>
      </c>
      <c r="L416" s="9">
        <v>0</v>
      </c>
      <c r="M416" s="9">
        <v>0</v>
      </c>
      <c r="N416" s="10" t="s">
        <v>2</v>
      </c>
      <c r="O416" s="1"/>
      <c r="P416" s="3">
        <v>0</v>
      </c>
      <c r="Q416" s="5">
        <v>0</v>
      </c>
      <c r="R416" s="5" t="s">
        <v>1257</v>
      </c>
      <c r="S416" s="7">
        <v>0</v>
      </c>
      <c r="T416" s="7" t="s">
        <v>1257</v>
      </c>
      <c r="U416" s="9">
        <v>0</v>
      </c>
      <c r="V416" s="9" t="s">
        <v>1257</v>
      </c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</row>
    <row r="417" spans="1:46" ht="15.75">
      <c r="A417" s="1" t="s">
        <v>478</v>
      </c>
      <c r="B417" s="1" t="s">
        <v>473</v>
      </c>
      <c r="C417" s="3">
        <v>0</v>
      </c>
      <c r="D417" s="3">
        <v>0</v>
      </c>
      <c r="E417" s="4" t="s">
        <v>2</v>
      </c>
      <c r="F417" s="5">
        <v>0</v>
      </c>
      <c r="G417" s="5">
        <v>0</v>
      </c>
      <c r="H417" s="6" t="s">
        <v>2</v>
      </c>
      <c r="I417" s="7">
        <v>0</v>
      </c>
      <c r="J417" s="7">
        <v>0</v>
      </c>
      <c r="K417" s="8" t="s">
        <v>2</v>
      </c>
      <c r="L417" s="9">
        <v>0</v>
      </c>
      <c r="M417" s="9">
        <v>0</v>
      </c>
      <c r="N417" s="10" t="s">
        <v>2</v>
      </c>
      <c r="O417" s="1"/>
      <c r="P417" s="3">
        <v>0</v>
      </c>
      <c r="Q417" s="5">
        <v>0</v>
      </c>
      <c r="R417" s="5" t="s">
        <v>1257</v>
      </c>
      <c r="S417" s="7">
        <v>0</v>
      </c>
      <c r="T417" s="7" t="s">
        <v>1257</v>
      </c>
      <c r="U417" s="9">
        <v>0</v>
      </c>
      <c r="V417" s="9" t="s">
        <v>1257</v>
      </c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</row>
    <row r="418" spans="1:46" ht="15.75">
      <c r="A418" s="1" t="s">
        <v>479</v>
      </c>
      <c r="B418" s="2" t="s">
        <v>90</v>
      </c>
      <c r="C418" s="3">
        <v>0</v>
      </c>
      <c r="D418" s="3">
        <v>0</v>
      </c>
      <c r="E418" s="4" t="s">
        <v>2</v>
      </c>
      <c r="F418" s="5">
        <v>0</v>
      </c>
      <c r="G418" s="5">
        <v>0</v>
      </c>
      <c r="H418" s="6" t="s">
        <v>2</v>
      </c>
      <c r="I418" s="7">
        <v>0</v>
      </c>
      <c r="J418" s="7">
        <v>0</v>
      </c>
      <c r="K418" s="8" t="s">
        <v>2</v>
      </c>
      <c r="L418" s="9">
        <v>0</v>
      </c>
      <c r="M418" s="9">
        <v>0</v>
      </c>
      <c r="N418" s="10" t="s">
        <v>2</v>
      </c>
      <c r="O418" s="1"/>
      <c r="P418" s="3">
        <v>0</v>
      </c>
      <c r="Q418" s="5">
        <v>0</v>
      </c>
      <c r="R418" s="5" t="s">
        <v>1257</v>
      </c>
      <c r="S418" s="7">
        <v>0</v>
      </c>
      <c r="T418" s="7" t="s">
        <v>1257</v>
      </c>
      <c r="U418" s="9">
        <v>0</v>
      </c>
      <c r="V418" s="9" t="s">
        <v>1257</v>
      </c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</row>
    <row r="419" spans="1:46" ht="15.75">
      <c r="A419" s="1" t="s">
        <v>480</v>
      </c>
      <c r="B419" s="2" t="s">
        <v>23</v>
      </c>
      <c r="C419" s="3">
        <v>0</v>
      </c>
      <c r="D419" s="3">
        <v>0</v>
      </c>
      <c r="E419" s="4" t="s">
        <v>2</v>
      </c>
      <c r="F419" s="5">
        <v>0</v>
      </c>
      <c r="G419" s="5">
        <v>0</v>
      </c>
      <c r="H419" s="6" t="s">
        <v>2</v>
      </c>
      <c r="I419" s="7">
        <v>0</v>
      </c>
      <c r="J419" s="7">
        <v>0</v>
      </c>
      <c r="K419" s="8" t="s">
        <v>2</v>
      </c>
      <c r="L419" s="9">
        <v>0</v>
      </c>
      <c r="M419" s="9">
        <v>0</v>
      </c>
      <c r="N419" s="10" t="s">
        <v>2</v>
      </c>
      <c r="O419" s="1"/>
      <c r="P419" s="3">
        <v>0</v>
      </c>
      <c r="Q419" s="5">
        <v>0</v>
      </c>
      <c r="R419" s="5" t="s">
        <v>1257</v>
      </c>
      <c r="S419" s="7">
        <v>0</v>
      </c>
      <c r="T419" s="7" t="s">
        <v>1257</v>
      </c>
      <c r="U419" s="9">
        <v>0</v>
      </c>
      <c r="V419" s="9" t="s">
        <v>1257</v>
      </c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</row>
    <row r="420" spans="1:46" ht="15.75">
      <c r="A420" s="1" t="s">
        <v>481</v>
      </c>
      <c r="B420" s="2" t="s">
        <v>1</v>
      </c>
      <c r="C420" s="3">
        <v>0</v>
      </c>
      <c r="D420" s="3">
        <v>0</v>
      </c>
      <c r="E420" s="4" t="s">
        <v>2</v>
      </c>
      <c r="F420" s="5">
        <v>0</v>
      </c>
      <c r="G420" s="5">
        <v>0</v>
      </c>
      <c r="H420" s="6" t="s">
        <v>2</v>
      </c>
      <c r="I420" s="7">
        <v>0</v>
      </c>
      <c r="J420" s="7">
        <v>0</v>
      </c>
      <c r="K420" s="8" t="s">
        <v>2</v>
      </c>
      <c r="L420" s="9">
        <v>0</v>
      </c>
      <c r="M420" s="9">
        <v>0</v>
      </c>
      <c r="N420" s="10" t="s">
        <v>2</v>
      </c>
      <c r="O420" s="1"/>
      <c r="P420" s="3">
        <v>0</v>
      </c>
      <c r="Q420" s="5">
        <v>0</v>
      </c>
      <c r="R420" s="5" t="s">
        <v>1257</v>
      </c>
      <c r="S420" s="7">
        <v>0</v>
      </c>
      <c r="T420" s="7" t="s">
        <v>1257</v>
      </c>
      <c r="U420" s="9">
        <v>0</v>
      </c>
      <c r="V420" s="9" t="s">
        <v>1257</v>
      </c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</row>
    <row r="421" spans="1:46" ht="15.75">
      <c r="A421" s="1" t="s">
        <v>482</v>
      </c>
      <c r="B421" s="2" t="s">
        <v>90</v>
      </c>
      <c r="C421" s="3">
        <v>0</v>
      </c>
      <c r="D421" s="3">
        <v>0</v>
      </c>
      <c r="E421" s="4" t="s">
        <v>2</v>
      </c>
      <c r="F421" s="5">
        <v>0</v>
      </c>
      <c r="G421" s="5">
        <v>0</v>
      </c>
      <c r="H421" s="6" t="s">
        <v>2</v>
      </c>
      <c r="I421" s="7">
        <v>0</v>
      </c>
      <c r="J421" s="7">
        <v>0</v>
      </c>
      <c r="K421" s="8" t="s">
        <v>2</v>
      </c>
      <c r="L421" s="9">
        <v>0</v>
      </c>
      <c r="M421" s="9">
        <v>0</v>
      </c>
      <c r="N421" s="10" t="s">
        <v>2</v>
      </c>
      <c r="O421" s="1"/>
      <c r="P421" s="3">
        <v>0</v>
      </c>
      <c r="Q421" s="5">
        <v>0</v>
      </c>
      <c r="R421" s="5" t="s">
        <v>1257</v>
      </c>
      <c r="S421" s="7">
        <v>0</v>
      </c>
      <c r="T421" s="7" t="s">
        <v>1257</v>
      </c>
      <c r="U421" s="9">
        <v>0</v>
      </c>
      <c r="V421" s="9" t="s">
        <v>1257</v>
      </c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</row>
    <row r="422" spans="1:46" ht="15.75">
      <c r="A422" s="1" t="s">
        <v>483</v>
      </c>
      <c r="B422" s="2" t="s">
        <v>23</v>
      </c>
      <c r="C422" s="3">
        <v>0</v>
      </c>
      <c r="D422" s="3">
        <v>0</v>
      </c>
      <c r="E422" s="4" t="s">
        <v>2</v>
      </c>
      <c r="F422" s="5">
        <v>0</v>
      </c>
      <c r="G422" s="5">
        <v>0</v>
      </c>
      <c r="H422" s="6" t="s">
        <v>2</v>
      </c>
      <c r="I422" s="7">
        <v>0</v>
      </c>
      <c r="J422" s="7">
        <v>0</v>
      </c>
      <c r="K422" s="8" t="s">
        <v>2</v>
      </c>
      <c r="L422" s="9">
        <v>0</v>
      </c>
      <c r="M422" s="9">
        <v>0</v>
      </c>
      <c r="N422" s="10" t="s">
        <v>2</v>
      </c>
      <c r="O422" s="1"/>
      <c r="P422" s="3">
        <v>0</v>
      </c>
      <c r="Q422" s="5">
        <v>0</v>
      </c>
      <c r="R422" s="5" t="s">
        <v>1257</v>
      </c>
      <c r="S422" s="7">
        <v>0</v>
      </c>
      <c r="T422" s="7" t="s">
        <v>1257</v>
      </c>
      <c r="U422" s="9">
        <v>0</v>
      </c>
      <c r="V422" s="9" t="s">
        <v>1257</v>
      </c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</row>
    <row r="423" spans="1:46" ht="15.75">
      <c r="A423" s="1" t="s">
        <v>484</v>
      </c>
      <c r="B423" s="2" t="s">
        <v>23</v>
      </c>
      <c r="C423" s="3">
        <v>0</v>
      </c>
      <c r="D423" s="3">
        <v>0</v>
      </c>
      <c r="E423" s="4" t="s">
        <v>2</v>
      </c>
      <c r="F423" s="5">
        <v>0</v>
      </c>
      <c r="G423" s="5">
        <v>0</v>
      </c>
      <c r="H423" s="6" t="s">
        <v>2</v>
      </c>
      <c r="I423" s="7">
        <v>0</v>
      </c>
      <c r="J423" s="7">
        <v>0</v>
      </c>
      <c r="K423" s="8" t="s">
        <v>2</v>
      </c>
      <c r="L423" s="9">
        <v>0</v>
      </c>
      <c r="M423" s="9">
        <v>0</v>
      </c>
      <c r="N423" s="10" t="s">
        <v>2</v>
      </c>
      <c r="O423" s="1"/>
      <c r="P423" s="3">
        <v>0</v>
      </c>
      <c r="Q423" s="5">
        <v>0</v>
      </c>
      <c r="R423" s="5" t="s">
        <v>1257</v>
      </c>
      <c r="S423" s="7">
        <v>0</v>
      </c>
      <c r="T423" s="7" t="s">
        <v>1257</v>
      </c>
      <c r="U423" s="9">
        <v>0</v>
      </c>
      <c r="V423" s="9" t="s">
        <v>1257</v>
      </c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</row>
    <row r="424" spans="1:46" ht="15.75">
      <c r="A424" s="1" t="s">
        <v>485</v>
      </c>
      <c r="B424" s="2" t="s">
        <v>90</v>
      </c>
      <c r="C424" s="3">
        <v>0</v>
      </c>
      <c r="D424" s="3">
        <v>0</v>
      </c>
      <c r="E424" s="4" t="s">
        <v>2</v>
      </c>
      <c r="F424" s="5">
        <v>0</v>
      </c>
      <c r="G424" s="5">
        <v>0</v>
      </c>
      <c r="H424" s="6" t="s">
        <v>2</v>
      </c>
      <c r="I424" s="7">
        <v>0</v>
      </c>
      <c r="J424" s="7">
        <v>0</v>
      </c>
      <c r="K424" s="8" t="s">
        <v>2</v>
      </c>
      <c r="L424" s="9">
        <v>0</v>
      </c>
      <c r="M424" s="9">
        <v>0</v>
      </c>
      <c r="N424" s="10" t="s">
        <v>2</v>
      </c>
      <c r="O424" s="1"/>
      <c r="P424" s="3">
        <v>0</v>
      </c>
      <c r="Q424" s="5">
        <v>0</v>
      </c>
      <c r="R424" s="5" t="s">
        <v>1257</v>
      </c>
      <c r="S424" s="7">
        <v>0</v>
      </c>
      <c r="T424" s="7" t="s">
        <v>1257</v>
      </c>
      <c r="U424" s="9">
        <v>0</v>
      </c>
      <c r="V424" s="9" t="s">
        <v>1257</v>
      </c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</row>
    <row r="425" spans="1:46" ht="15.75">
      <c r="A425" s="1" t="s">
        <v>486</v>
      </c>
      <c r="B425" s="2" t="s">
        <v>23</v>
      </c>
      <c r="C425" s="3">
        <v>0</v>
      </c>
      <c r="D425" s="3">
        <v>0</v>
      </c>
      <c r="E425" s="4" t="s">
        <v>2</v>
      </c>
      <c r="F425" s="5">
        <v>0</v>
      </c>
      <c r="G425" s="5">
        <v>0</v>
      </c>
      <c r="H425" s="6" t="s">
        <v>2</v>
      </c>
      <c r="I425" s="7">
        <v>0</v>
      </c>
      <c r="J425" s="7">
        <v>0</v>
      </c>
      <c r="K425" s="8" t="s">
        <v>2</v>
      </c>
      <c r="L425" s="9">
        <v>0</v>
      </c>
      <c r="M425" s="9">
        <v>0</v>
      </c>
      <c r="N425" s="10" t="s">
        <v>2</v>
      </c>
      <c r="O425" s="1"/>
      <c r="P425" s="3">
        <v>0</v>
      </c>
      <c r="Q425" s="5">
        <v>0</v>
      </c>
      <c r="R425" s="5" t="s">
        <v>1257</v>
      </c>
      <c r="S425" s="7">
        <v>0</v>
      </c>
      <c r="T425" s="7" t="s">
        <v>1257</v>
      </c>
      <c r="U425" s="9">
        <v>0</v>
      </c>
      <c r="V425" s="9" t="s">
        <v>1257</v>
      </c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</row>
    <row r="426" spans="1:46" ht="15.75">
      <c r="A426" s="1" t="s">
        <v>487</v>
      </c>
      <c r="B426" s="2" t="s">
        <v>23</v>
      </c>
      <c r="C426" s="3">
        <v>0</v>
      </c>
      <c r="D426" s="3">
        <v>0</v>
      </c>
      <c r="E426" s="4" t="s">
        <v>2</v>
      </c>
      <c r="F426" s="5">
        <v>0</v>
      </c>
      <c r="G426" s="5">
        <v>0</v>
      </c>
      <c r="H426" s="6" t="s">
        <v>2</v>
      </c>
      <c r="I426" s="7">
        <v>0</v>
      </c>
      <c r="J426" s="7">
        <v>0</v>
      </c>
      <c r="K426" s="8" t="s">
        <v>2</v>
      </c>
      <c r="L426" s="9">
        <v>0</v>
      </c>
      <c r="M426" s="9">
        <v>0</v>
      </c>
      <c r="N426" s="10" t="s">
        <v>2</v>
      </c>
      <c r="O426" s="1"/>
      <c r="P426" s="3">
        <v>0</v>
      </c>
      <c r="Q426" s="5">
        <v>0</v>
      </c>
      <c r="R426" s="5" t="s">
        <v>1257</v>
      </c>
      <c r="S426" s="7">
        <v>0</v>
      </c>
      <c r="T426" s="7" t="s">
        <v>1257</v>
      </c>
      <c r="U426" s="9">
        <v>0</v>
      </c>
      <c r="V426" s="9" t="s">
        <v>1257</v>
      </c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</row>
    <row r="427" spans="1:46" ht="15.75">
      <c r="A427" s="1" t="s">
        <v>488</v>
      </c>
      <c r="B427" s="2" t="s">
        <v>90</v>
      </c>
      <c r="C427" s="3">
        <v>0</v>
      </c>
      <c r="D427" s="3">
        <v>0</v>
      </c>
      <c r="E427" s="4" t="s">
        <v>2</v>
      </c>
      <c r="F427" s="5">
        <v>0</v>
      </c>
      <c r="G427" s="5">
        <v>0</v>
      </c>
      <c r="H427" s="6" t="s">
        <v>2</v>
      </c>
      <c r="I427" s="7">
        <v>0</v>
      </c>
      <c r="J427" s="7">
        <v>0</v>
      </c>
      <c r="K427" s="8" t="s">
        <v>2</v>
      </c>
      <c r="L427" s="9">
        <v>0</v>
      </c>
      <c r="M427" s="9">
        <v>0</v>
      </c>
      <c r="N427" s="10" t="s">
        <v>2</v>
      </c>
      <c r="O427" s="1"/>
      <c r="P427" s="3">
        <v>0</v>
      </c>
      <c r="Q427" s="5">
        <v>0</v>
      </c>
      <c r="R427" s="5" t="s">
        <v>1257</v>
      </c>
      <c r="S427" s="7">
        <v>0</v>
      </c>
      <c r="T427" s="7" t="s">
        <v>1257</v>
      </c>
      <c r="U427" s="9">
        <v>0</v>
      </c>
      <c r="V427" s="9" t="s">
        <v>1257</v>
      </c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</row>
    <row r="428" spans="1:46" ht="15.75">
      <c r="A428" s="1" t="s">
        <v>489</v>
      </c>
      <c r="B428" s="2" t="s">
        <v>23</v>
      </c>
      <c r="C428" s="3">
        <v>0</v>
      </c>
      <c r="D428" s="3">
        <v>0</v>
      </c>
      <c r="E428" s="4" t="s">
        <v>2</v>
      </c>
      <c r="F428" s="5">
        <v>0</v>
      </c>
      <c r="G428" s="5">
        <v>0</v>
      </c>
      <c r="H428" s="6" t="s">
        <v>2</v>
      </c>
      <c r="I428" s="7">
        <v>0</v>
      </c>
      <c r="J428" s="7">
        <v>0</v>
      </c>
      <c r="K428" s="8" t="s">
        <v>2</v>
      </c>
      <c r="L428" s="9">
        <v>0</v>
      </c>
      <c r="M428" s="9">
        <v>0</v>
      </c>
      <c r="N428" s="10" t="s">
        <v>2</v>
      </c>
      <c r="O428" s="1"/>
      <c r="P428" s="3">
        <v>0</v>
      </c>
      <c r="Q428" s="5">
        <v>0</v>
      </c>
      <c r="R428" s="5" t="s">
        <v>1257</v>
      </c>
      <c r="S428" s="7">
        <v>0</v>
      </c>
      <c r="T428" s="7" t="s">
        <v>1257</v>
      </c>
      <c r="U428" s="9">
        <v>0</v>
      </c>
      <c r="V428" s="9" t="s">
        <v>1257</v>
      </c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</row>
    <row r="429" spans="1:46" ht="15.75">
      <c r="A429" s="1" t="s">
        <v>490</v>
      </c>
      <c r="B429" s="2" t="s">
        <v>90</v>
      </c>
      <c r="C429" s="3">
        <v>0</v>
      </c>
      <c r="D429" s="3">
        <v>0</v>
      </c>
      <c r="E429" s="4" t="s">
        <v>2</v>
      </c>
      <c r="F429" s="5">
        <v>0</v>
      </c>
      <c r="G429" s="5">
        <v>0</v>
      </c>
      <c r="H429" s="6" t="s">
        <v>2</v>
      </c>
      <c r="I429" s="7">
        <v>0</v>
      </c>
      <c r="J429" s="7">
        <v>0</v>
      </c>
      <c r="K429" s="8" t="s">
        <v>2</v>
      </c>
      <c r="L429" s="9">
        <v>0</v>
      </c>
      <c r="M429" s="9">
        <v>0</v>
      </c>
      <c r="N429" s="10" t="s">
        <v>2</v>
      </c>
      <c r="O429" s="1"/>
      <c r="P429" s="3">
        <v>0</v>
      </c>
      <c r="Q429" s="5">
        <v>0</v>
      </c>
      <c r="R429" s="5" t="s">
        <v>1257</v>
      </c>
      <c r="S429" s="7">
        <v>0</v>
      </c>
      <c r="T429" s="7" t="s">
        <v>1257</v>
      </c>
      <c r="U429" s="9">
        <v>0</v>
      </c>
      <c r="V429" s="9" t="s">
        <v>1257</v>
      </c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</row>
    <row r="430" spans="1:46" ht="15.75">
      <c r="A430" s="1" t="s">
        <v>491</v>
      </c>
      <c r="B430" s="2" t="s">
        <v>23</v>
      </c>
      <c r="C430" s="3">
        <v>0</v>
      </c>
      <c r="D430" s="3">
        <v>0</v>
      </c>
      <c r="E430" s="4" t="s">
        <v>2</v>
      </c>
      <c r="F430" s="5">
        <v>0</v>
      </c>
      <c r="G430" s="5">
        <v>0</v>
      </c>
      <c r="H430" s="6" t="s">
        <v>2</v>
      </c>
      <c r="I430" s="7">
        <v>0</v>
      </c>
      <c r="J430" s="7">
        <v>0</v>
      </c>
      <c r="K430" s="8" t="s">
        <v>2</v>
      </c>
      <c r="L430" s="9">
        <v>0</v>
      </c>
      <c r="M430" s="9">
        <v>0</v>
      </c>
      <c r="N430" s="10" t="s">
        <v>2</v>
      </c>
      <c r="O430" s="1"/>
      <c r="P430" s="3">
        <v>0</v>
      </c>
      <c r="Q430" s="5">
        <v>0</v>
      </c>
      <c r="R430" s="5" t="s">
        <v>1257</v>
      </c>
      <c r="S430" s="7">
        <v>0</v>
      </c>
      <c r="T430" s="7" t="s">
        <v>1257</v>
      </c>
      <c r="U430" s="9">
        <v>0</v>
      </c>
      <c r="V430" s="9" t="s">
        <v>1257</v>
      </c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</row>
    <row r="431" spans="1:46" ht="15.75">
      <c r="A431" s="1" t="s">
        <v>492</v>
      </c>
      <c r="B431" s="2" t="s">
        <v>23</v>
      </c>
      <c r="C431" s="3">
        <v>0</v>
      </c>
      <c r="D431" s="3">
        <v>0</v>
      </c>
      <c r="E431" s="4" t="s">
        <v>2</v>
      </c>
      <c r="F431" s="5">
        <v>0</v>
      </c>
      <c r="G431" s="5">
        <v>0</v>
      </c>
      <c r="H431" s="6" t="s">
        <v>2</v>
      </c>
      <c r="I431" s="7">
        <v>0</v>
      </c>
      <c r="J431" s="7">
        <v>0</v>
      </c>
      <c r="K431" s="8" t="s">
        <v>2</v>
      </c>
      <c r="L431" s="9">
        <v>0</v>
      </c>
      <c r="M431" s="9">
        <v>0</v>
      </c>
      <c r="N431" s="10" t="s">
        <v>2</v>
      </c>
      <c r="O431" s="1"/>
      <c r="P431" s="3">
        <v>0</v>
      </c>
      <c r="Q431" s="5">
        <v>0</v>
      </c>
      <c r="R431" s="5" t="s">
        <v>1257</v>
      </c>
      <c r="S431" s="7">
        <v>0</v>
      </c>
      <c r="T431" s="7" t="s">
        <v>1257</v>
      </c>
      <c r="U431" s="9">
        <v>0</v>
      </c>
      <c r="V431" s="9" t="s">
        <v>1257</v>
      </c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</row>
    <row r="432" spans="1:46" ht="15.75">
      <c r="A432" s="1" t="s">
        <v>493</v>
      </c>
      <c r="B432" s="2" t="s">
        <v>1</v>
      </c>
      <c r="C432" s="14">
        <v>1.4789947044846401E-11</v>
      </c>
      <c r="D432" s="14">
        <v>1.4789947044846401E-11</v>
      </c>
      <c r="E432" s="4" t="s">
        <v>2</v>
      </c>
      <c r="F432" s="11">
        <v>-1.68E-11</v>
      </c>
      <c r="G432" s="11">
        <v>-1.68E-11</v>
      </c>
      <c r="H432" s="6" t="s">
        <v>2</v>
      </c>
      <c r="I432" s="12">
        <v>1.4708145812392101E-10</v>
      </c>
      <c r="J432" s="12">
        <v>1.4708145812392101E-10</v>
      </c>
      <c r="K432" s="8" t="s">
        <v>2</v>
      </c>
      <c r="L432" s="9">
        <v>0</v>
      </c>
      <c r="M432" s="9">
        <v>0</v>
      </c>
      <c r="N432" s="10" t="s">
        <v>2</v>
      </c>
      <c r="O432" s="1"/>
      <c r="P432" s="14">
        <v>2.3803181647963301E-13</v>
      </c>
      <c r="Q432" s="5">
        <v>0</v>
      </c>
      <c r="R432" s="5" t="s">
        <v>1257</v>
      </c>
      <c r="S432" s="7">
        <v>0</v>
      </c>
      <c r="T432" s="7" t="s">
        <v>1299</v>
      </c>
      <c r="U432" s="9">
        <v>0</v>
      </c>
      <c r="V432" s="9" t="s">
        <v>1257</v>
      </c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</row>
    <row r="433" spans="1:46" ht="15.75">
      <c r="A433" s="1" t="s">
        <v>494</v>
      </c>
      <c r="B433" s="2" t="s">
        <v>23</v>
      </c>
      <c r="C433" s="3">
        <v>0</v>
      </c>
      <c r="D433" s="3">
        <v>0</v>
      </c>
      <c r="E433" s="4" t="s">
        <v>2</v>
      </c>
      <c r="F433" s="5">
        <v>0</v>
      </c>
      <c r="G433" s="5">
        <v>0</v>
      </c>
      <c r="H433" s="6" t="s">
        <v>2</v>
      </c>
      <c r="I433" s="7">
        <v>0</v>
      </c>
      <c r="J433" s="7">
        <v>0</v>
      </c>
      <c r="K433" s="8" t="s">
        <v>2</v>
      </c>
      <c r="L433" s="9">
        <v>0</v>
      </c>
      <c r="M433" s="9">
        <v>0</v>
      </c>
      <c r="N433" s="10" t="s">
        <v>2</v>
      </c>
      <c r="O433" s="1"/>
      <c r="P433" s="3">
        <v>0</v>
      </c>
      <c r="Q433" s="5">
        <v>0</v>
      </c>
      <c r="R433" s="5" t="s">
        <v>1257</v>
      </c>
      <c r="S433" s="7">
        <v>0</v>
      </c>
      <c r="T433" s="7" t="s">
        <v>1257</v>
      </c>
      <c r="U433" s="9">
        <v>0</v>
      </c>
      <c r="V433" s="9" t="s">
        <v>1257</v>
      </c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</row>
    <row r="434" spans="1:46" ht="15.75">
      <c r="A434" s="1" t="s">
        <v>495</v>
      </c>
      <c r="B434" s="2" t="s">
        <v>1</v>
      </c>
      <c r="C434" s="3">
        <v>0</v>
      </c>
      <c r="D434" s="3">
        <v>0</v>
      </c>
      <c r="E434" s="4" t="s">
        <v>2</v>
      </c>
      <c r="F434" s="5">
        <v>0</v>
      </c>
      <c r="G434" s="5">
        <v>0</v>
      </c>
      <c r="H434" s="6" t="s">
        <v>2</v>
      </c>
      <c r="I434" s="7">
        <v>0</v>
      </c>
      <c r="J434" s="7">
        <v>0</v>
      </c>
      <c r="K434" s="8" t="s">
        <v>2</v>
      </c>
      <c r="L434" s="9">
        <v>0</v>
      </c>
      <c r="M434" s="13">
        <v>1.18315079955522E-13</v>
      </c>
      <c r="N434" s="10" t="s">
        <v>2</v>
      </c>
      <c r="O434" s="1"/>
      <c r="P434" s="3">
        <v>0</v>
      </c>
      <c r="Q434" s="5">
        <v>0</v>
      </c>
      <c r="R434" s="5" t="s">
        <v>1257</v>
      </c>
      <c r="S434" s="7">
        <v>0</v>
      </c>
      <c r="T434" s="7" t="s">
        <v>1257</v>
      </c>
      <c r="U434" s="9">
        <v>0</v>
      </c>
      <c r="V434" s="9" t="s">
        <v>1257</v>
      </c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</row>
    <row r="435" spans="1:46" ht="15.75">
      <c r="A435" s="1" t="s">
        <v>496</v>
      </c>
      <c r="B435" s="2" t="s">
        <v>90</v>
      </c>
      <c r="C435" s="3">
        <v>0</v>
      </c>
      <c r="D435" s="3">
        <v>0</v>
      </c>
      <c r="E435" s="4" t="s">
        <v>2</v>
      </c>
      <c r="F435" s="5">
        <v>0</v>
      </c>
      <c r="G435" s="5">
        <v>0</v>
      </c>
      <c r="H435" s="6" t="s">
        <v>2</v>
      </c>
      <c r="I435" s="7">
        <v>0</v>
      </c>
      <c r="J435" s="7">
        <v>0</v>
      </c>
      <c r="K435" s="8" t="s">
        <v>2</v>
      </c>
      <c r="L435" s="9">
        <v>0</v>
      </c>
      <c r="M435" s="9">
        <v>0</v>
      </c>
      <c r="N435" s="10" t="s">
        <v>2</v>
      </c>
      <c r="O435" s="1"/>
      <c r="P435" s="3">
        <v>0</v>
      </c>
      <c r="Q435" s="5">
        <v>0</v>
      </c>
      <c r="R435" s="5" t="s">
        <v>1257</v>
      </c>
      <c r="S435" s="7">
        <v>0</v>
      </c>
      <c r="T435" s="7" t="s">
        <v>1257</v>
      </c>
      <c r="U435" s="9">
        <v>0</v>
      </c>
      <c r="V435" s="9" t="s">
        <v>1257</v>
      </c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</row>
    <row r="436" spans="1:46" ht="15.75">
      <c r="A436" s="1" t="s">
        <v>497</v>
      </c>
      <c r="B436" s="2" t="s">
        <v>23</v>
      </c>
      <c r="C436" s="3">
        <v>0</v>
      </c>
      <c r="D436" s="3">
        <v>0</v>
      </c>
      <c r="E436" s="4" t="s">
        <v>2</v>
      </c>
      <c r="F436" s="5">
        <v>0</v>
      </c>
      <c r="G436" s="5">
        <v>0</v>
      </c>
      <c r="H436" s="6" t="s">
        <v>2</v>
      </c>
      <c r="I436" s="7">
        <v>0</v>
      </c>
      <c r="J436" s="7">
        <v>0</v>
      </c>
      <c r="K436" s="8" t="s">
        <v>2</v>
      </c>
      <c r="L436" s="9">
        <v>0</v>
      </c>
      <c r="M436" s="9">
        <v>0</v>
      </c>
      <c r="N436" s="10" t="s">
        <v>2</v>
      </c>
      <c r="O436" s="1"/>
      <c r="P436" s="3">
        <v>0</v>
      </c>
      <c r="Q436" s="5">
        <v>0</v>
      </c>
      <c r="R436" s="5" t="s">
        <v>1257</v>
      </c>
      <c r="S436" s="7">
        <v>0</v>
      </c>
      <c r="T436" s="7" t="s">
        <v>1257</v>
      </c>
      <c r="U436" s="9">
        <v>0</v>
      </c>
      <c r="V436" s="9" t="s">
        <v>1257</v>
      </c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</row>
    <row r="437" spans="1:46" ht="15.75">
      <c r="A437" s="1" t="s">
        <v>498</v>
      </c>
      <c r="B437" s="2" t="s">
        <v>75</v>
      </c>
      <c r="C437" s="3">
        <v>0</v>
      </c>
      <c r="D437" s="3">
        <v>0</v>
      </c>
      <c r="E437" s="4" t="s">
        <v>2</v>
      </c>
      <c r="F437" s="5">
        <v>0</v>
      </c>
      <c r="G437" s="5">
        <v>0</v>
      </c>
      <c r="H437" s="6" t="s">
        <v>2</v>
      </c>
      <c r="I437" s="7">
        <v>0</v>
      </c>
      <c r="J437" s="7">
        <v>0</v>
      </c>
      <c r="K437" s="8" t="s">
        <v>2</v>
      </c>
      <c r="L437" s="9">
        <v>0</v>
      </c>
      <c r="M437" s="9">
        <v>0</v>
      </c>
      <c r="N437" s="10" t="s">
        <v>2</v>
      </c>
      <c r="O437" s="1"/>
      <c r="P437" s="3">
        <v>0</v>
      </c>
      <c r="Q437" s="5">
        <v>0</v>
      </c>
      <c r="R437" s="5" t="s">
        <v>1257</v>
      </c>
      <c r="S437" s="7">
        <v>0</v>
      </c>
      <c r="T437" s="7" t="s">
        <v>1257</v>
      </c>
      <c r="U437" s="9">
        <v>0</v>
      </c>
      <c r="V437" s="9" t="s">
        <v>1257</v>
      </c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</row>
    <row r="438" spans="1:46" ht="15.75">
      <c r="A438" s="1" t="s">
        <v>499</v>
      </c>
      <c r="B438" s="2" t="s">
        <v>6</v>
      </c>
      <c r="C438" s="3">
        <v>0</v>
      </c>
      <c r="D438" s="3">
        <v>0</v>
      </c>
      <c r="E438" s="4" t="s">
        <v>2</v>
      </c>
      <c r="F438" s="5">
        <v>0</v>
      </c>
      <c r="G438" s="5">
        <v>0</v>
      </c>
      <c r="H438" s="6" t="s">
        <v>2</v>
      </c>
      <c r="I438" s="7">
        <v>0</v>
      </c>
      <c r="J438" s="7">
        <v>0</v>
      </c>
      <c r="K438" s="8" t="s">
        <v>2</v>
      </c>
      <c r="L438" s="9">
        <v>0</v>
      </c>
      <c r="M438" s="9">
        <v>0</v>
      </c>
      <c r="N438" s="10" t="s">
        <v>2</v>
      </c>
      <c r="O438" s="1"/>
      <c r="P438" s="3">
        <v>0</v>
      </c>
      <c r="Q438" s="5">
        <v>0</v>
      </c>
      <c r="R438" s="5" t="s">
        <v>1257</v>
      </c>
      <c r="S438" s="7">
        <v>0</v>
      </c>
      <c r="T438" s="7" t="s">
        <v>1257</v>
      </c>
      <c r="U438" s="9">
        <v>0</v>
      </c>
      <c r="V438" s="9" t="s">
        <v>1257</v>
      </c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</row>
    <row r="439" spans="1:46" ht="15.75">
      <c r="A439" s="1" t="s">
        <v>500</v>
      </c>
      <c r="B439" s="2" t="s">
        <v>75</v>
      </c>
      <c r="C439" s="3">
        <v>0</v>
      </c>
      <c r="D439" s="3">
        <v>0</v>
      </c>
      <c r="E439" s="4" t="s">
        <v>2</v>
      </c>
      <c r="F439" s="5">
        <v>0</v>
      </c>
      <c r="G439" s="5">
        <v>0</v>
      </c>
      <c r="H439" s="6" t="s">
        <v>2</v>
      </c>
      <c r="I439" s="7">
        <v>0</v>
      </c>
      <c r="J439" s="7">
        <v>0</v>
      </c>
      <c r="K439" s="8" t="s">
        <v>2</v>
      </c>
      <c r="L439" s="9">
        <v>0</v>
      </c>
      <c r="M439" s="9">
        <v>0</v>
      </c>
      <c r="N439" s="10" t="s">
        <v>2</v>
      </c>
      <c r="O439" s="1"/>
      <c r="P439" s="3">
        <v>0</v>
      </c>
      <c r="Q439" s="5">
        <v>0</v>
      </c>
      <c r="R439" s="5" t="s">
        <v>1257</v>
      </c>
      <c r="S439" s="7">
        <v>0</v>
      </c>
      <c r="T439" s="7" t="s">
        <v>1257</v>
      </c>
      <c r="U439" s="9">
        <v>0</v>
      </c>
      <c r="V439" s="9" t="s">
        <v>1257</v>
      </c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</row>
    <row r="440" spans="1:46" ht="15.75">
      <c r="A440" s="1" t="s">
        <v>501</v>
      </c>
      <c r="B440" s="2" t="s">
        <v>75</v>
      </c>
      <c r="C440" s="3">
        <v>0</v>
      </c>
      <c r="D440" s="3">
        <v>0</v>
      </c>
      <c r="E440" s="4" t="s">
        <v>2</v>
      </c>
      <c r="F440" s="5">
        <v>0</v>
      </c>
      <c r="G440" s="5">
        <v>0</v>
      </c>
      <c r="H440" s="6" t="s">
        <v>2</v>
      </c>
      <c r="I440" s="7"/>
      <c r="J440" s="7"/>
      <c r="K440" s="8"/>
      <c r="L440" s="9">
        <v>0</v>
      </c>
      <c r="M440" s="9">
        <v>0</v>
      </c>
      <c r="N440" s="10" t="s">
        <v>2</v>
      </c>
      <c r="O440" s="1"/>
      <c r="P440" s="3">
        <v>0</v>
      </c>
      <c r="Q440" s="5">
        <v>0</v>
      </c>
      <c r="R440" s="5" t="s">
        <v>1257</v>
      </c>
      <c r="S440" s="7"/>
      <c r="T440" s="7"/>
      <c r="U440" s="9">
        <v>0</v>
      </c>
      <c r="V440" s="9" t="s">
        <v>1257</v>
      </c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</row>
    <row r="441" spans="1:46" ht="15.75">
      <c r="A441" s="1" t="s">
        <v>502</v>
      </c>
      <c r="B441" s="2" t="s">
        <v>23</v>
      </c>
      <c r="C441" s="3">
        <v>0</v>
      </c>
      <c r="D441" s="3">
        <v>0</v>
      </c>
      <c r="E441" s="4" t="s">
        <v>2</v>
      </c>
      <c r="F441" s="5">
        <v>0</v>
      </c>
      <c r="G441" s="5">
        <v>0</v>
      </c>
      <c r="H441" s="6" t="s">
        <v>2</v>
      </c>
      <c r="I441" s="7">
        <v>0</v>
      </c>
      <c r="J441" s="7">
        <v>0</v>
      </c>
      <c r="K441" s="8" t="s">
        <v>2</v>
      </c>
      <c r="L441" s="9">
        <v>0</v>
      </c>
      <c r="M441" s="9">
        <v>0</v>
      </c>
      <c r="N441" s="10" t="s">
        <v>2</v>
      </c>
      <c r="O441" s="1"/>
      <c r="P441" s="3">
        <v>0</v>
      </c>
      <c r="Q441" s="5">
        <v>0</v>
      </c>
      <c r="R441" s="5" t="s">
        <v>1257</v>
      </c>
      <c r="S441" s="7">
        <v>0</v>
      </c>
      <c r="T441" s="7" t="s">
        <v>1257</v>
      </c>
      <c r="U441" s="9">
        <v>0</v>
      </c>
      <c r="V441" s="9" t="s">
        <v>1257</v>
      </c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</row>
    <row r="442" spans="1:46" ht="15.75">
      <c r="A442" s="1" t="s">
        <v>503</v>
      </c>
      <c r="B442" s="2" t="s">
        <v>23</v>
      </c>
      <c r="C442" s="3">
        <v>0</v>
      </c>
      <c r="D442" s="3">
        <v>0</v>
      </c>
      <c r="E442" s="4" t="s">
        <v>2</v>
      </c>
      <c r="F442" s="5">
        <v>0</v>
      </c>
      <c r="G442" s="5">
        <v>0</v>
      </c>
      <c r="H442" s="6" t="s">
        <v>2</v>
      </c>
      <c r="I442" s="7">
        <v>0</v>
      </c>
      <c r="J442" s="7">
        <v>0</v>
      </c>
      <c r="K442" s="8" t="s">
        <v>2</v>
      </c>
      <c r="L442" s="9">
        <v>-0.106923943450681</v>
      </c>
      <c r="M442" s="9">
        <v>3.33889281579104</v>
      </c>
      <c r="N442" s="10" t="s">
        <v>2</v>
      </c>
      <c r="O442" s="1"/>
      <c r="P442" s="3">
        <v>0</v>
      </c>
      <c r="Q442" s="5">
        <v>0</v>
      </c>
      <c r="R442" s="5" t="s">
        <v>1257</v>
      </c>
      <c r="S442" s="7">
        <v>0</v>
      </c>
      <c r="T442" s="7" t="s">
        <v>1257</v>
      </c>
      <c r="U442" s="9">
        <v>-0.10692394345824099</v>
      </c>
      <c r="V442" s="10" t="s">
        <v>1299</v>
      </c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</row>
    <row r="443" spans="1:46" ht="15.75">
      <c r="A443" s="1" t="s">
        <v>504</v>
      </c>
      <c r="B443" s="2" t="s">
        <v>17</v>
      </c>
      <c r="C443" s="3">
        <v>0</v>
      </c>
      <c r="D443" s="3">
        <v>0</v>
      </c>
      <c r="E443" s="4" t="s">
        <v>2</v>
      </c>
      <c r="F443" s="5">
        <v>0</v>
      </c>
      <c r="G443" s="5">
        <v>0</v>
      </c>
      <c r="H443" s="6" t="s">
        <v>2</v>
      </c>
      <c r="I443" s="7">
        <v>0</v>
      </c>
      <c r="J443" s="7">
        <v>0</v>
      </c>
      <c r="K443" s="8" t="s">
        <v>2</v>
      </c>
      <c r="L443" s="9">
        <v>0</v>
      </c>
      <c r="M443" s="9">
        <v>0</v>
      </c>
      <c r="N443" s="10" t="s">
        <v>2</v>
      </c>
      <c r="O443" s="1"/>
      <c r="P443" s="3">
        <v>0</v>
      </c>
      <c r="Q443" s="5">
        <v>0</v>
      </c>
      <c r="R443" s="5" t="s">
        <v>1257</v>
      </c>
      <c r="S443" s="7">
        <v>0</v>
      </c>
      <c r="T443" s="7" t="s">
        <v>1257</v>
      </c>
      <c r="U443" s="9">
        <v>0</v>
      </c>
      <c r="V443" s="9" t="s">
        <v>1257</v>
      </c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</row>
    <row r="444" spans="1:46" ht="15.75">
      <c r="A444" s="1" t="s">
        <v>505</v>
      </c>
      <c r="B444" s="2" t="s">
        <v>17</v>
      </c>
      <c r="C444" s="3">
        <v>0</v>
      </c>
      <c r="D444" s="3">
        <v>0</v>
      </c>
      <c r="E444" s="4" t="s">
        <v>2</v>
      </c>
      <c r="F444" s="5">
        <v>0</v>
      </c>
      <c r="G444" s="5">
        <v>0</v>
      </c>
      <c r="H444" s="6" t="s">
        <v>2</v>
      </c>
      <c r="I444" s="7">
        <v>0</v>
      </c>
      <c r="J444" s="7">
        <v>0</v>
      </c>
      <c r="K444" s="8" t="s">
        <v>2</v>
      </c>
      <c r="L444" s="9"/>
      <c r="M444" s="9"/>
      <c r="N444" s="10"/>
      <c r="O444" s="1"/>
      <c r="P444" s="3">
        <v>0</v>
      </c>
      <c r="Q444" s="5">
        <v>0</v>
      </c>
      <c r="R444" s="5" t="s">
        <v>1257</v>
      </c>
      <c r="S444" s="7">
        <v>0</v>
      </c>
      <c r="T444" s="7" t="s">
        <v>1257</v>
      </c>
      <c r="U444" s="9"/>
      <c r="V444" s="9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</row>
    <row r="445" spans="1:46" ht="15.75">
      <c r="A445" s="1" t="s">
        <v>506</v>
      </c>
      <c r="B445" s="2" t="s">
        <v>507</v>
      </c>
      <c r="C445" s="3">
        <v>0</v>
      </c>
      <c r="D445" s="3">
        <v>0</v>
      </c>
      <c r="E445" s="4" t="s">
        <v>2</v>
      </c>
      <c r="F445" s="5">
        <v>0</v>
      </c>
      <c r="G445" s="5">
        <v>0</v>
      </c>
      <c r="H445" s="6" t="s">
        <v>2</v>
      </c>
      <c r="I445" s="7"/>
      <c r="J445" s="7"/>
      <c r="K445" s="8"/>
      <c r="L445" s="9"/>
      <c r="M445" s="9"/>
      <c r="N445" s="10"/>
      <c r="O445" s="1"/>
      <c r="P445" s="3">
        <v>0</v>
      </c>
      <c r="Q445" s="5">
        <v>0</v>
      </c>
      <c r="R445" s="5" t="s">
        <v>1257</v>
      </c>
      <c r="S445" s="7"/>
      <c r="T445" s="7"/>
      <c r="U445" s="9"/>
      <c r="V445" s="9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</row>
    <row r="446" spans="1:46" ht="15.75">
      <c r="A446" s="1" t="s">
        <v>508</v>
      </c>
      <c r="B446" s="2" t="s">
        <v>17</v>
      </c>
      <c r="C446" s="3">
        <v>0</v>
      </c>
      <c r="D446" s="3">
        <v>0</v>
      </c>
      <c r="E446" s="4" t="s">
        <v>2</v>
      </c>
      <c r="F446" s="5">
        <v>0</v>
      </c>
      <c r="G446" s="5">
        <v>0</v>
      </c>
      <c r="H446" s="6" t="s">
        <v>2</v>
      </c>
      <c r="I446" s="7">
        <v>0</v>
      </c>
      <c r="J446" s="7">
        <v>0</v>
      </c>
      <c r="K446" s="8" t="s">
        <v>2</v>
      </c>
      <c r="L446" s="9"/>
      <c r="M446" s="9"/>
      <c r="N446" s="10"/>
      <c r="O446" s="1"/>
      <c r="P446" s="3">
        <v>0</v>
      </c>
      <c r="Q446" s="5">
        <v>0</v>
      </c>
      <c r="R446" s="5" t="s">
        <v>1257</v>
      </c>
      <c r="S446" s="7">
        <v>0</v>
      </c>
      <c r="T446" s="7" t="s">
        <v>1257</v>
      </c>
      <c r="U446" s="9"/>
      <c r="V446" s="9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</row>
    <row r="447" spans="1:46" ht="15.75">
      <c r="A447" s="1" t="s">
        <v>509</v>
      </c>
      <c r="B447" s="2" t="s">
        <v>257</v>
      </c>
      <c r="C447" s="3">
        <v>0</v>
      </c>
      <c r="D447" s="3">
        <v>0</v>
      </c>
      <c r="E447" s="4" t="s">
        <v>2</v>
      </c>
      <c r="F447" s="5">
        <v>0</v>
      </c>
      <c r="G447" s="5">
        <v>0</v>
      </c>
      <c r="H447" s="6" t="s">
        <v>2</v>
      </c>
      <c r="I447" s="7">
        <v>0</v>
      </c>
      <c r="J447" s="7">
        <v>0</v>
      </c>
      <c r="K447" s="8" t="s">
        <v>2</v>
      </c>
      <c r="L447" s="9">
        <v>0</v>
      </c>
      <c r="M447" s="9">
        <v>0</v>
      </c>
      <c r="N447" s="10" t="s">
        <v>2</v>
      </c>
      <c r="O447" s="1"/>
      <c r="P447" s="3">
        <v>0</v>
      </c>
      <c r="Q447" s="5">
        <v>0</v>
      </c>
      <c r="R447" s="5" t="s">
        <v>1257</v>
      </c>
      <c r="S447" s="7">
        <v>0</v>
      </c>
      <c r="T447" s="7" t="s">
        <v>1257</v>
      </c>
      <c r="U447" s="9">
        <v>0</v>
      </c>
      <c r="V447" s="9" t="s">
        <v>1257</v>
      </c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</row>
    <row r="448" spans="1:46" ht="15.75">
      <c r="A448" s="1" t="s">
        <v>510</v>
      </c>
      <c r="B448" s="2" t="s">
        <v>257</v>
      </c>
      <c r="C448" s="3">
        <v>0</v>
      </c>
      <c r="D448" s="3">
        <v>0</v>
      </c>
      <c r="E448" s="4" t="s">
        <v>2</v>
      </c>
      <c r="F448" s="5">
        <v>0</v>
      </c>
      <c r="G448" s="5">
        <v>0</v>
      </c>
      <c r="H448" s="6" t="s">
        <v>2</v>
      </c>
      <c r="I448" s="7">
        <v>0</v>
      </c>
      <c r="J448" s="7">
        <v>0</v>
      </c>
      <c r="K448" s="8" t="s">
        <v>2</v>
      </c>
      <c r="L448" s="9">
        <v>0</v>
      </c>
      <c r="M448" s="9">
        <v>0</v>
      </c>
      <c r="N448" s="10" t="s">
        <v>2</v>
      </c>
      <c r="O448" s="1"/>
      <c r="P448" s="3">
        <v>0</v>
      </c>
      <c r="Q448" s="5">
        <v>0</v>
      </c>
      <c r="R448" s="5" t="s">
        <v>1257</v>
      </c>
      <c r="S448" s="7">
        <v>0</v>
      </c>
      <c r="T448" s="7" t="s">
        <v>1257</v>
      </c>
      <c r="U448" s="9">
        <v>0</v>
      </c>
      <c r="V448" s="9" t="s">
        <v>1257</v>
      </c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</row>
    <row r="449" spans="1:46" ht="15.75">
      <c r="A449" s="1" t="s">
        <v>511</v>
      </c>
      <c r="B449" s="2" t="s">
        <v>160</v>
      </c>
      <c r="C449" s="3">
        <v>0</v>
      </c>
      <c r="D449" s="3">
        <v>0</v>
      </c>
      <c r="E449" s="4" t="s">
        <v>2</v>
      </c>
      <c r="F449" s="5">
        <v>0</v>
      </c>
      <c r="G449" s="5">
        <v>0</v>
      </c>
      <c r="H449" s="6" t="s">
        <v>2</v>
      </c>
      <c r="I449" s="7">
        <v>0</v>
      </c>
      <c r="J449" s="7">
        <v>0</v>
      </c>
      <c r="K449" s="8" t="s">
        <v>2</v>
      </c>
      <c r="L449" s="9"/>
      <c r="M449" s="9"/>
      <c r="N449" s="10"/>
      <c r="O449" s="1"/>
      <c r="P449" s="3">
        <v>0</v>
      </c>
      <c r="Q449" s="5">
        <v>0</v>
      </c>
      <c r="R449" s="5" t="s">
        <v>1257</v>
      </c>
      <c r="S449" s="7">
        <v>0</v>
      </c>
      <c r="T449" s="7" t="s">
        <v>1257</v>
      </c>
      <c r="U449" s="9"/>
      <c r="V449" s="9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</row>
    <row r="450" spans="1:46" ht="15.75">
      <c r="A450" s="1" t="s">
        <v>512</v>
      </c>
      <c r="B450" s="2" t="s">
        <v>6</v>
      </c>
      <c r="C450" s="3">
        <v>0</v>
      </c>
      <c r="D450" s="3">
        <v>0</v>
      </c>
      <c r="E450" s="4" t="s">
        <v>2</v>
      </c>
      <c r="F450" s="5">
        <v>0</v>
      </c>
      <c r="G450" s="5">
        <v>0</v>
      </c>
      <c r="H450" s="6" t="s">
        <v>2</v>
      </c>
      <c r="I450" s="7">
        <v>0</v>
      </c>
      <c r="J450" s="7">
        <v>0</v>
      </c>
      <c r="K450" s="8" t="s">
        <v>2</v>
      </c>
      <c r="L450" s="9">
        <v>0</v>
      </c>
      <c r="M450" s="9">
        <v>0</v>
      </c>
      <c r="N450" s="10" t="s">
        <v>2</v>
      </c>
      <c r="O450" s="1"/>
      <c r="P450" s="3">
        <v>0</v>
      </c>
      <c r="Q450" s="5">
        <v>0</v>
      </c>
      <c r="R450" s="5" t="s">
        <v>1257</v>
      </c>
      <c r="S450" s="7">
        <v>0</v>
      </c>
      <c r="T450" s="7" t="s">
        <v>1257</v>
      </c>
      <c r="U450" s="9">
        <v>0</v>
      </c>
      <c r="V450" s="9" t="s">
        <v>1257</v>
      </c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</row>
    <row r="451" spans="1:46" ht="15.75">
      <c r="A451" s="1" t="s">
        <v>513</v>
      </c>
      <c r="B451" s="2" t="s">
        <v>255</v>
      </c>
      <c r="C451" s="3">
        <v>0</v>
      </c>
      <c r="D451" s="3">
        <v>0</v>
      </c>
      <c r="E451" s="4" t="s">
        <v>2</v>
      </c>
      <c r="F451" s="5">
        <v>0</v>
      </c>
      <c r="G451" s="5">
        <v>0</v>
      </c>
      <c r="H451" s="6" t="s">
        <v>2</v>
      </c>
      <c r="I451" s="7">
        <v>0</v>
      </c>
      <c r="J451" s="7">
        <v>0</v>
      </c>
      <c r="K451" s="8" t="s">
        <v>2</v>
      </c>
      <c r="L451" s="9"/>
      <c r="M451" s="9"/>
      <c r="N451" s="10"/>
      <c r="O451" s="1"/>
      <c r="P451" s="3">
        <v>0</v>
      </c>
      <c r="Q451" s="5">
        <v>0</v>
      </c>
      <c r="R451" s="5" t="s">
        <v>1257</v>
      </c>
      <c r="S451" s="7">
        <v>0</v>
      </c>
      <c r="T451" s="7" t="s">
        <v>1257</v>
      </c>
      <c r="U451" s="9"/>
      <c r="V451" s="9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</row>
    <row r="452" spans="1:46" ht="15.75">
      <c r="A452" s="1" t="s">
        <v>514</v>
      </c>
      <c r="B452" s="2" t="s">
        <v>255</v>
      </c>
      <c r="C452" s="3">
        <v>0</v>
      </c>
      <c r="D452" s="3">
        <v>0</v>
      </c>
      <c r="E452" s="4" t="s">
        <v>2</v>
      </c>
      <c r="F452" s="5">
        <v>0</v>
      </c>
      <c r="G452" s="5">
        <v>0</v>
      </c>
      <c r="H452" s="6" t="s">
        <v>2</v>
      </c>
      <c r="I452" s="7">
        <v>0</v>
      </c>
      <c r="J452" s="7">
        <v>0</v>
      </c>
      <c r="K452" s="8" t="s">
        <v>2</v>
      </c>
      <c r="L452" s="9"/>
      <c r="M452" s="9"/>
      <c r="N452" s="10"/>
      <c r="O452" s="1"/>
      <c r="P452" s="3">
        <v>0</v>
      </c>
      <c r="Q452" s="5">
        <v>0</v>
      </c>
      <c r="R452" s="5" t="s">
        <v>1257</v>
      </c>
      <c r="S452" s="7">
        <v>0</v>
      </c>
      <c r="T452" s="7" t="s">
        <v>1257</v>
      </c>
      <c r="U452" s="9"/>
      <c r="V452" s="9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</row>
    <row r="453" spans="1:46" ht="15.75">
      <c r="A453" s="1" t="s">
        <v>515</v>
      </c>
      <c r="B453" s="2" t="s">
        <v>255</v>
      </c>
      <c r="C453" s="3">
        <v>0</v>
      </c>
      <c r="D453" s="3">
        <v>0</v>
      </c>
      <c r="E453" s="4" t="s">
        <v>2</v>
      </c>
      <c r="F453" s="5">
        <v>0</v>
      </c>
      <c r="G453" s="5">
        <v>0</v>
      </c>
      <c r="H453" s="6" t="s">
        <v>2</v>
      </c>
      <c r="I453" s="7">
        <v>0</v>
      </c>
      <c r="J453" s="7">
        <v>0</v>
      </c>
      <c r="K453" s="8" t="s">
        <v>2</v>
      </c>
      <c r="L453" s="9">
        <v>0</v>
      </c>
      <c r="M453" s="9">
        <v>0</v>
      </c>
      <c r="N453" s="10" t="s">
        <v>2</v>
      </c>
      <c r="O453" s="1"/>
      <c r="P453" s="3">
        <v>0</v>
      </c>
      <c r="Q453" s="5">
        <v>0</v>
      </c>
      <c r="R453" s="5" t="s">
        <v>1257</v>
      </c>
      <c r="S453" s="7">
        <v>0</v>
      </c>
      <c r="T453" s="7" t="s">
        <v>1257</v>
      </c>
      <c r="U453" s="9">
        <v>0</v>
      </c>
      <c r="V453" s="9" t="s">
        <v>1257</v>
      </c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</row>
    <row r="454" spans="1:46" ht="15.75">
      <c r="A454" s="1" t="s">
        <v>516</v>
      </c>
      <c r="B454" s="2" t="s">
        <v>6</v>
      </c>
      <c r="C454" s="3">
        <v>0</v>
      </c>
      <c r="D454" s="3">
        <v>0</v>
      </c>
      <c r="E454" s="4" t="s">
        <v>2</v>
      </c>
      <c r="F454" s="5">
        <v>0</v>
      </c>
      <c r="G454" s="5">
        <v>0</v>
      </c>
      <c r="H454" s="6" t="s">
        <v>2</v>
      </c>
      <c r="I454" s="7">
        <v>0</v>
      </c>
      <c r="J454" s="7">
        <v>0</v>
      </c>
      <c r="K454" s="8" t="s">
        <v>2</v>
      </c>
      <c r="L454" s="9">
        <v>0</v>
      </c>
      <c r="M454" s="9">
        <v>0</v>
      </c>
      <c r="N454" s="10" t="s">
        <v>2</v>
      </c>
      <c r="O454" s="1"/>
      <c r="P454" s="3">
        <v>0</v>
      </c>
      <c r="Q454" s="5">
        <v>0</v>
      </c>
      <c r="R454" s="5" t="s">
        <v>1257</v>
      </c>
      <c r="S454" s="7">
        <v>0</v>
      </c>
      <c r="T454" s="7" t="s">
        <v>1257</v>
      </c>
      <c r="U454" s="9">
        <v>0</v>
      </c>
      <c r="V454" s="9" t="s">
        <v>1257</v>
      </c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</row>
    <row r="455" spans="1:46" ht="15.75">
      <c r="A455" s="1" t="s">
        <v>517</v>
      </c>
      <c r="B455" s="2" t="s">
        <v>90</v>
      </c>
      <c r="C455" s="3">
        <v>0</v>
      </c>
      <c r="D455" s="3">
        <v>0</v>
      </c>
      <c r="E455" s="4" t="s">
        <v>2</v>
      </c>
      <c r="F455" s="5">
        <v>0</v>
      </c>
      <c r="G455" s="5">
        <v>0</v>
      </c>
      <c r="H455" s="6" t="s">
        <v>2</v>
      </c>
      <c r="I455" s="7">
        <v>0</v>
      </c>
      <c r="J455" s="7">
        <v>0</v>
      </c>
      <c r="K455" s="8" t="s">
        <v>2</v>
      </c>
      <c r="L455" s="9">
        <v>0</v>
      </c>
      <c r="M455" s="9">
        <v>0</v>
      </c>
      <c r="N455" s="10" t="s">
        <v>2</v>
      </c>
      <c r="O455" s="1"/>
      <c r="P455" s="3">
        <v>0</v>
      </c>
      <c r="Q455" s="5">
        <v>0</v>
      </c>
      <c r="R455" s="5" t="s">
        <v>1257</v>
      </c>
      <c r="S455" s="7">
        <v>0</v>
      </c>
      <c r="T455" s="7" t="s">
        <v>1257</v>
      </c>
      <c r="U455" s="9">
        <v>0</v>
      </c>
      <c r="V455" s="9" t="s">
        <v>1257</v>
      </c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</row>
    <row r="456" spans="1:46" ht="15.75">
      <c r="A456" s="1" t="s">
        <v>518</v>
      </c>
      <c r="B456" s="2" t="s">
        <v>122</v>
      </c>
      <c r="C456" s="3">
        <v>0</v>
      </c>
      <c r="D456" s="3">
        <v>0</v>
      </c>
      <c r="E456" s="4" t="s">
        <v>2</v>
      </c>
      <c r="F456" s="5">
        <v>0</v>
      </c>
      <c r="G456" s="5">
        <v>0</v>
      </c>
      <c r="H456" s="6" t="s">
        <v>2</v>
      </c>
      <c r="I456" s="7">
        <v>0</v>
      </c>
      <c r="J456" s="7">
        <v>0</v>
      </c>
      <c r="K456" s="8" t="s">
        <v>2</v>
      </c>
      <c r="L456" s="9"/>
      <c r="M456" s="9"/>
      <c r="N456" s="10"/>
      <c r="O456" s="1"/>
      <c r="P456" s="3">
        <v>0</v>
      </c>
      <c r="Q456" s="5">
        <v>0</v>
      </c>
      <c r="R456" s="5" t="s">
        <v>1257</v>
      </c>
      <c r="S456" s="7">
        <v>0</v>
      </c>
      <c r="T456" s="7" t="s">
        <v>1257</v>
      </c>
      <c r="U456" s="9"/>
      <c r="V456" s="9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</row>
    <row r="457" spans="1:46" ht="15.75">
      <c r="A457" s="1" t="s">
        <v>519</v>
      </c>
      <c r="B457" s="2" t="s">
        <v>122</v>
      </c>
      <c r="C457" s="3">
        <v>0</v>
      </c>
      <c r="D457" s="3">
        <v>0</v>
      </c>
      <c r="E457" s="4" t="s">
        <v>2</v>
      </c>
      <c r="F457" s="5">
        <v>0</v>
      </c>
      <c r="G457" s="5">
        <v>0</v>
      </c>
      <c r="H457" s="6" t="s">
        <v>2</v>
      </c>
      <c r="I457" s="7">
        <v>0</v>
      </c>
      <c r="J457" s="7">
        <v>0</v>
      </c>
      <c r="K457" s="8" t="s">
        <v>2</v>
      </c>
      <c r="L457" s="9">
        <v>0</v>
      </c>
      <c r="M457" s="9">
        <v>0</v>
      </c>
      <c r="N457" s="10" t="s">
        <v>2</v>
      </c>
      <c r="O457" s="1"/>
      <c r="P457" s="3">
        <v>0</v>
      </c>
      <c r="Q457" s="5">
        <v>0</v>
      </c>
      <c r="R457" s="5" t="s">
        <v>1257</v>
      </c>
      <c r="S457" s="7">
        <v>0</v>
      </c>
      <c r="T457" s="7" t="s">
        <v>1257</v>
      </c>
      <c r="U457" s="9">
        <v>0</v>
      </c>
      <c r="V457" s="9" t="s">
        <v>1257</v>
      </c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</row>
    <row r="458" spans="1:46" ht="15.75">
      <c r="A458" s="1" t="s">
        <v>520</v>
      </c>
      <c r="B458" s="2" t="s">
        <v>164</v>
      </c>
      <c r="C458" s="3">
        <v>0</v>
      </c>
      <c r="D458" s="3">
        <v>0</v>
      </c>
      <c r="E458" s="4" t="s">
        <v>2</v>
      </c>
      <c r="F458" s="5">
        <v>0</v>
      </c>
      <c r="G458" s="5">
        <v>0</v>
      </c>
      <c r="H458" s="6" t="s">
        <v>2</v>
      </c>
      <c r="I458" s="7">
        <v>0</v>
      </c>
      <c r="J458" s="7">
        <v>0</v>
      </c>
      <c r="K458" s="8" t="s">
        <v>2</v>
      </c>
      <c r="L458" s="9"/>
      <c r="M458" s="9"/>
      <c r="N458" s="10"/>
      <c r="O458" s="1"/>
      <c r="P458" s="3">
        <v>0</v>
      </c>
      <c r="Q458" s="5">
        <v>0</v>
      </c>
      <c r="R458" s="5" t="s">
        <v>1257</v>
      </c>
      <c r="S458" s="7">
        <v>0</v>
      </c>
      <c r="T458" s="7" t="s">
        <v>1257</v>
      </c>
      <c r="U458" s="9"/>
      <c r="V458" s="9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</row>
    <row r="459" spans="1:46" ht="15.75">
      <c r="A459" s="1" t="s">
        <v>521</v>
      </c>
      <c r="B459" s="2" t="s">
        <v>6</v>
      </c>
      <c r="C459" s="3">
        <v>0</v>
      </c>
      <c r="D459" s="3">
        <v>0</v>
      </c>
      <c r="E459" s="4" t="s">
        <v>2</v>
      </c>
      <c r="F459" s="5">
        <v>0</v>
      </c>
      <c r="G459" s="5">
        <v>0</v>
      </c>
      <c r="H459" s="6" t="s">
        <v>2</v>
      </c>
      <c r="I459" s="7">
        <v>0</v>
      </c>
      <c r="J459" s="7">
        <v>0</v>
      </c>
      <c r="K459" s="8" t="s">
        <v>2</v>
      </c>
      <c r="L459" s="9">
        <v>0</v>
      </c>
      <c r="M459" s="9">
        <v>0</v>
      </c>
      <c r="N459" s="10" t="s">
        <v>2</v>
      </c>
      <c r="O459" s="1"/>
      <c r="P459" s="3">
        <v>0</v>
      </c>
      <c r="Q459" s="5">
        <v>0</v>
      </c>
      <c r="R459" s="5" t="s">
        <v>1257</v>
      </c>
      <c r="S459" s="7">
        <v>0</v>
      </c>
      <c r="T459" s="7" t="s">
        <v>1257</v>
      </c>
      <c r="U459" s="9">
        <v>0</v>
      </c>
      <c r="V459" s="9" t="s">
        <v>1257</v>
      </c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</row>
    <row r="460" spans="1:46" ht="15.75">
      <c r="A460" s="1" t="s">
        <v>522</v>
      </c>
      <c r="B460" s="2" t="s">
        <v>6</v>
      </c>
      <c r="C460" s="3">
        <v>0</v>
      </c>
      <c r="D460" s="3">
        <v>0</v>
      </c>
      <c r="E460" s="4" t="s">
        <v>2</v>
      </c>
      <c r="F460" s="5">
        <v>0</v>
      </c>
      <c r="G460" s="5">
        <v>0</v>
      </c>
      <c r="H460" s="6" t="s">
        <v>2</v>
      </c>
      <c r="I460" s="7">
        <v>0</v>
      </c>
      <c r="J460" s="7">
        <v>0</v>
      </c>
      <c r="K460" s="8" t="s">
        <v>2</v>
      </c>
      <c r="L460" s="9">
        <v>0</v>
      </c>
      <c r="M460" s="9">
        <v>0</v>
      </c>
      <c r="N460" s="10" t="s">
        <v>2</v>
      </c>
      <c r="O460" s="1"/>
      <c r="P460" s="3">
        <v>0</v>
      </c>
      <c r="Q460" s="5">
        <v>0</v>
      </c>
      <c r="R460" s="5" t="s">
        <v>1257</v>
      </c>
      <c r="S460" s="7">
        <v>0</v>
      </c>
      <c r="T460" s="7" t="s">
        <v>1257</v>
      </c>
      <c r="U460" s="9">
        <v>0</v>
      </c>
      <c r="V460" s="9" t="s">
        <v>1257</v>
      </c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</row>
    <row r="461" spans="1:46" ht="15.75">
      <c r="A461" s="1" t="s">
        <v>523</v>
      </c>
      <c r="B461" s="2" t="s">
        <v>6</v>
      </c>
      <c r="C461" s="3">
        <v>0</v>
      </c>
      <c r="D461" s="3">
        <v>0</v>
      </c>
      <c r="E461" s="4" t="s">
        <v>2</v>
      </c>
      <c r="F461" s="5">
        <v>0</v>
      </c>
      <c r="G461" s="5">
        <v>0</v>
      </c>
      <c r="H461" s="6" t="s">
        <v>2</v>
      </c>
      <c r="I461" s="7">
        <v>0</v>
      </c>
      <c r="J461" s="7">
        <v>0</v>
      </c>
      <c r="K461" s="8" t="s">
        <v>2</v>
      </c>
      <c r="L461" s="9">
        <v>0</v>
      </c>
      <c r="M461" s="9">
        <v>0</v>
      </c>
      <c r="N461" s="10" t="s">
        <v>2</v>
      </c>
      <c r="O461" s="1"/>
      <c r="P461" s="3">
        <v>0</v>
      </c>
      <c r="Q461" s="5">
        <v>0</v>
      </c>
      <c r="R461" s="5" t="s">
        <v>1257</v>
      </c>
      <c r="S461" s="7">
        <v>0</v>
      </c>
      <c r="T461" s="7" t="s">
        <v>1257</v>
      </c>
      <c r="U461" s="9">
        <v>0</v>
      </c>
      <c r="V461" s="9" t="s">
        <v>1257</v>
      </c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</row>
    <row r="462" spans="1:46" ht="15.75">
      <c r="A462" s="1" t="s">
        <v>524</v>
      </c>
      <c r="B462" s="2" t="s">
        <v>430</v>
      </c>
      <c r="C462" s="3">
        <v>0</v>
      </c>
      <c r="D462" s="3">
        <v>0</v>
      </c>
      <c r="E462" s="4" t="s">
        <v>2</v>
      </c>
      <c r="F462" s="5">
        <v>0</v>
      </c>
      <c r="G462" s="5">
        <v>0</v>
      </c>
      <c r="H462" s="6" t="s">
        <v>2</v>
      </c>
      <c r="I462" s="7">
        <v>0</v>
      </c>
      <c r="J462" s="7">
        <v>0</v>
      </c>
      <c r="K462" s="8" t="s">
        <v>2</v>
      </c>
      <c r="L462" s="9"/>
      <c r="M462" s="9"/>
      <c r="N462" s="10"/>
      <c r="O462" s="1"/>
      <c r="P462" s="3">
        <v>0</v>
      </c>
      <c r="Q462" s="5">
        <v>0</v>
      </c>
      <c r="R462" s="5" t="s">
        <v>1257</v>
      </c>
      <c r="S462" s="7">
        <v>0</v>
      </c>
      <c r="T462" s="7" t="s">
        <v>1257</v>
      </c>
      <c r="U462" s="9"/>
      <c r="V462" s="9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</row>
    <row r="463" spans="1:46" ht="15.75">
      <c r="A463" s="1" t="s">
        <v>525</v>
      </c>
      <c r="B463" s="2" t="s">
        <v>6</v>
      </c>
      <c r="C463" s="3">
        <v>0</v>
      </c>
      <c r="D463" s="3">
        <v>0</v>
      </c>
      <c r="E463" s="4" t="s">
        <v>2</v>
      </c>
      <c r="F463" s="5">
        <v>0</v>
      </c>
      <c r="G463" s="5">
        <v>0</v>
      </c>
      <c r="H463" s="6" t="s">
        <v>2</v>
      </c>
      <c r="I463" s="7">
        <v>0</v>
      </c>
      <c r="J463" s="7">
        <v>0</v>
      </c>
      <c r="K463" s="8" t="s">
        <v>2</v>
      </c>
      <c r="L463" s="9">
        <v>0</v>
      </c>
      <c r="M463" s="9">
        <v>0</v>
      </c>
      <c r="N463" s="10" t="s">
        <v>2</v>
      </c>
      <c r="O463" s="1"/>
      <c r="P463" s="3">
        <v>0</v>
      </c>
      <c r="Q463" s="5">
        <v>0</v>
      </c>
      <c r="R463" s="5" t="s">
        <v>1257</v>
      </c>
      <c r="S463" s="7">
        <v>0</v>
      </c>
      <c r="T463" s="7" t="s">
        <v>1257</v>
      </c>
      <c r="U463" s="9">
        <v>0</v>
      </c>
      <c r="V463" s="9" t="s">
        <v>1257</v>
      </c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</row>
    <row r="464" spans="1:46" ht="15.75">
      <c r="A464" s="1" t="s">
        <v>526</v>
      </c>
      <c r="B464" s="2" t="s">
        <v>11</v>
      </c>
      <c r="C464" s="3">
        <v>0</v>
      </c>
      <c r="D464" s="3">
        <v>0</v>
      </c>
      <c r="E464" s="4" t="s">
        <v>2</v>
      </c>
      <c r="F464" s="5">
        <v>0</v>
      </c>
      <c r="G464" s="5">
        <v>0</v>
      </c>
      <c r="H464" s="6" t="s">
        <v>2</v>
      </c>
      <c r="I464" s="7">
        <v>0</v>
      </c>
      <c r="J464" s="7">
        <v>0</v>
      </c>
      <c r="K464" s="8" t="s">
        <v>2</v>
      </c>
      <c r="L464" s="9"/>
      <c r="M464" s="9"/>
      <c r="N464" s="10"/>
      <c r="O464" s="1"/>
      <c r="P464" s="3">
        <v>0</v>
      </c>
      <c r="Q464" s="5">
        <v>0</v>
      </c>
      <c r="R464" s="5" t="s">
        <v>1257</v>
      </c>
      <c r="S464" s="7">
        <v>0</v>
      </c>
      <c r="T464" s="7" t="s">
        <v>1257</v>
      </c>
      <c r="U464" s="9"/>
      <c r="V464" s="9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</row>
    <row r="465" spans="1:46" ht="15.75">
      <c r="A465" s="1" t="s">
        <v>527</v>
      </c>
      <c r="B465" s="2" t="s">
        <v>285</v>
      </c>
      <c r="C465" s="3">
        <v>0</v>
      </c>
      <c r="D465" s="3">
        <v>0</v>
      </c>
      <c r="E465" s="4" t="s">
        <v>2</v>
      </c>
      <c r="F465" s="5">
        <v>0</v>
      </c>
      <c r="G465" s="5">
        <v>0</v>
      </c>
      <c r="H465" s="6" t="s">
        <v>2</v>
      </c>
      <c r="I465" s="7">
        <v>0</v>
      </c>
      <c r="J465" s="7">
        <v>0</v>
      </c>
      <c r="K465" s="8" t="s">
        <v>2</v>
      </c>
      <c r="L465" s="9">
        <v>0</v>
      </c>
      <c r="M465" s="9">
        <v>0</v>
      </c>
      <c r="N465" s="10" t="s">
        <v>2</v>
      </c>
      <c r="O465" s="1"/>
      <c r="P465" s="3">
        <v>0</v>
      </c>
      <c r="Q465" s="5">
        <v>0</v>
      </c>
      <c r="R465" s="5" t="s">
        <v>1257</v>
      </c>
      <c r="S465" s="7">
        <v>0</v>
      </c>
      <c r="T465" s="7" t="s">
        <v>1257</v>
      </c>
      <c r="U465" s="9">
        <v>0</v>
      </c>
      <c r="V465" s="9" t="s">
        <v>1257</v>
      </c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</row>
    <row r="466" spans="1:46" ht="15.75">
      <c r="A466" s="1" t="s">
        <v>528</v>
      </c>
      <c r="B466" s="2" t="s">
        <v>285</v>
      </c>
      <c r="C466" s="3">
        <v>0</v>
      </c>
      <c r="D466" s="3">
        <v>0</v>
      </c>
      <c r="E466" s="4" t="s">
        <v>2</v>
      </c>
      <c r="F466" s="5">
        <v>0</v>
      </c>
      <c r="G466" s="5">
        <v>0</v>
      </c>
      <c r="H466" s="6" t="s">
        <v>2</v>
      </c>
      <c r="I466" s="7">
        <v>0</v>
      </c>
      <c r="J466" s="7">
        <v>0</v>
      </c>
      <c r="K466" s="8" t="s">
        <v>2</v>
      </c>
      <c r="L466" s="9">
        <v>0</v>
      </c>
      <c r="M466" s="9">
        <v>0</v>
      </c>
      <c r="N466" s="10" t="s">
        <v>2</v>
      </c>
      <c r="O466" s="1"/>
      <c r="P466" s="3">
        <v>0</v>
      </c>
      <c r="Q466" s="5">
        <v>0</v>
      </c>
      <c r="R466" s="5" t="s">
        <v>1257</v>
      </c>
      <c r="S466" s="7">
        <v>0</v>
      </c>
      <c r="T466" s="7" t="s">
        <v>1257</v>
      </c>
      <c r="U466" s="9">
        <v>0</v>
      </c>
      <c r="V466" s="9" t="s">
        <v>1257</v>
      </c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</row>
    <row r="467" spans="1:46" ht="15.75">
      <c r="A467" s="1" t="s">
        <v>529</v>
      </c>
      <c r="B467" s="2" t="s">
        <v>90</v>
      </c>
      <c r="C467" s="3">
        <v>0</v>
      </c>
      <c r="D467" s="3">
        <v>0</v>
      </c>
      <c r="E467" s="4" t="s">
        <v>2</v>
      </c>
      <c r="F467" s="5">
        <v>0</v>
      </c>
      <c r="G467" s="5">
        <v>0</v>
      </c>
      <c r="H467" s="6" t="s">
        <v>2</v>
      </c>
      <c r="I467" s="7">
        <v>0</v>
      </c>
      <c r="J467" s="7">
        <v>0</v>
      </c>
      <c r="K467" s="8" t="s">
        <v>2</v>
      </c>
      <c r="L467" s="9">
        <v>0</v>
      </c>
      <c r="M467" s="9">
        <v>0</v>
      </c>
      <c r="N467" s="10" t="s">
        <v>2</v>
      </c>
      <c r="O467" s="1"/>
      <c r="P467" s="3">
        <v>0</v>
      </c>
      <c r="Q467" s="5">
        <v>0</v>
      </c>
      <c r="R467" s="5" t="s">
        <v>1257</v>
      </c>
      <c r="S467" s="7">
        <v>0</v>
      </c>
      <c r="T467" s="7" t="s">
        <v>1257</v>
      </c>
      <c r="U467" s="9">
        <v>0</v>
      </c>
      <c r="V467" s="9" t="s">
        <v>1257</v>
      </c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</row>
    <row r="468" spans="1:46" ht="15.75">
      <c r="A468" s="1" t="s">
        <v>530</v>
      </c>
      <c r="B468" s="2" t="s">
        <v>405</v>
      </c>
      <c r="C468" s="3">
        <v>0</v>
      </c>
      <c r="D468" s="3">
        <v>0</v>
      </c>
      <c r="E468" s="4" t="s">
        <v>2</v>
      </c>
      <c r="F468" s="5">
        <v>0</v>
      </c>
      <c r="G468" s="5">
        <v>0</v>
      </c>
      <c r="H468" s="6" t="s">
        <v>2</v>
      </c>
      <c r="I468" s="7">
        <v>0</v>
      </c>
      <c r="J468" s="7">
        <v>0</v>
      </c>
      <c r="K468" s="8" t="s">
        <v>2</v>
      </c>
      <c r="L468" s="13"/>
      <c r="M468" s="9"/>
      <c r="N468" s="10"/>
      <c r="O468" s="1"/>
      <c r="P468" s="3">
        <v>0</v>
      </c>
      <c r="Q468" s="5">
        <v>0</v>
      </c>
      <c r="R468" s="5" t="s">
        <v>1257</v>
      </c>
      <c r="S468" s="7">
        <v>0</v>
      </c>
      <c r="T468" s="7" t="s">
        <v>1257</v>
      </c>
      <c r="U468" s="13"/>
      <c r="V468" s="9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</row>
    <row r="469" spans="1:46" ht="15.75">
      <c r="A469" s="1" t="s">
        <v>531</v>
      </c>
      <c r="B469" s="2" t="s">
        <v>6</v>
      </c>
      <c r="C469" s="3">
        <v>0</v>
      </c>
      <c r="D469" s="3">
        <v>0</v>
      </c>
      <c r="E469" s="4" t="s">
        <v>2</v>
      </c>
      <c r="F469" s="5">
        <v>0</v>
      </c>
      <c r="G469" s="5">
        <v>0</v>
      </c>
      <c r="H469" s="6" t="s">
        <v>2</v>
      </c>
      <c r="I469" s="7">
        <v>0</v>
      </c>
      <c r="J469" s="7">
        <v>0</v>
      </c>
      <c r="K469" s="8" t="s">
        <v>2</v>
      </c>
      <c r="L469" s="9">
        <v>0</v>
      </c>
      <c r="M469" s="9">
        <v>0</v>
      </c>
      <c r="N469" s="10" t="s">
        <v>2</v>
      </c>
      <c r="O469" s="1"/>
      <c r="P469" s="3">
        <v>0</v>
      </c>
      <c r="Q469" s="5">
        <v>0</v>
      </c>
      <c r="R469" s="5" t="s">
        <v>1257</v>
      </c>
      <c r="S469" s="7">
        <v>0</v>
      </c>
      <c r="T469" s="7" t="s">
        <v>1257</v>
      </c>
      <c r="U469" s="9">
        <v>0</v>
      </c>
      <c r="V469" s="9" t="s">
        <v>1257</v>
      </c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</row>
    <row r="470" spans="1:46" ht="15.75">
      <c r="A470" s="1" t="s">
        <v>532</v>
      </c>
      <c r="B470" s="2" t="s">
        <v>330</v>
      </c>
      <c r="C470" s="3">
        <v>0</v>
      </c>
      <c r="D470" s="3">
        <v>0</v>
      </c>
      <c r="E470" s="4" t="s">
        <v>2</v>
      </c>
      <c r="F470" s="5">
        <v>0</v>
      </c>
      <c r="G470" s="5">
        <v>0</v>
      </c>
      <c r="H470" s="6" t="s">
        <v>2</v>
      </c>
      <c r="I470" s="7">
        <v>0</v>
      </c>
      <c r="J470" s="7">
        <v>0</v>
      </c>
      <c r="K470" s="8" t="s">
        <v>2</v>
      </c>
      <c r="L470" s="9"/>
      <c r="M470" s="9"/>
      <c r="N470" s="10"/>
      <c r="O470" s="1"/>
      <c r="P470" s="3">
        <v>0</v>
      </c>
      <c r="Q470" s="5">
        <v>0</v>
      </c>
      <c r="R470" s="5" t="s">
        <v>1257</v>
      </c>
      <c r="S470" s="7">
        <v>0</v>
      </c>
      <c r="T470" s="7" t="s">
        <v>1257</v>
      </c>
      <c r="U470" s="9"/>
      <c r="V470" s="9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</row>
    <row r="471" spans="1:46" ht="15.75">
      <c r="A471" s="1" t="s">
        <v>533</v>
      </c>
      <c r="B471" s="2" t="s">
        <v>90</v>
      </c>
      <c r="C471" s="3">
        <v>0</v>
      </c>
      <c r="D471" s="3">
        <v>0</v>
      </c>
      <c r="E471" s="4" t="s">
        <v>2</v>
      </c>
      <c r="F471" s="5">
        <v>0</v>
      </c>
      <c r="G471" s="5">
        <v>0</v>
      </c>
      <c r="H471" s="6" t="s">
        <v>2</v>
      </c>
      <c r="I471" s="7">
        <v>0</v>
      </c>
      <c r="J471" s="7">
        <v>0</v>
      </c>
      <c r="K471" s="8" t="s">
        <v>2</v>
      </c>
      <c r="L471" s="9">
        <v>0</v>
      </c>
      <c r="M471" s="9">
        <v>0</v>
      </c>
      <c r="N471" s="10" t="s">
        <v>2</v>
      </c>
      <c r="O471" s="1"/>
      <c r="P471" s="3">
        <v>0</v>
      </c>
      <c r="Q471" s="5">
        <v>0</v>
      </c>
      <c r="R471" s="5" t="s">
        <v>1257</v>
      </c>
      <c r="S471" s="7">
        <v>0</v>
      </c>
      <c r="T471" s="7" t="s">
        <v>1257</v>
      </c>
      <c r="U471" s="9">
        <v>0</v>
      </c>
      <c r="V471" s="9" t="s">
        <v>1257</v>
      </c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</row>
    <row r="472" spans="1:46" ht="15.75">
      <c r="A472" s="1" t="s">
        <v>534</v>
      </c>
      <c r="B472" s="2" t="s">
        <v>322</v>
      </c>
      <c r="C472" s="3">
        <v>0</v>
      </c>
      <c r="D472" s="3">
        <v>0</v>
      </c>
      <c r="E472" s="4" t="s">
        <v>2</v>
      </c>
      <c r="F472" s="5">
        <v>0</v>
      </c>
      <c r="G472" s="5">
        <v>0</v>
      </c>
      <c r="H472" s="6" t="s">
        <v>2</v>
      </c>
      <c r="I472" s="7">
        <v>0</v>
      </c>
      <c r="J472" s="7">
        <v>0</v>
      </c>
      <c r="K472" s="8" t="s">
        <v>2</v>
      </c>
      <c r="L472" s="9">
        <v>0</v>
      </c>
      <c r="M472" s="9">
        <v>0</v>
      </c>
      <c r="N472" s="10" t="s">
        <v>2</v>
      </c>
      <c r="O472" s="1"/>
      <c r="P472" s="3">
        <v>0</v>
      </c>
      <c r="Q472" s="5">
        <v>0</v>
      </c>
      <c r="R472" s="5" t="s">
        <v>1257</v>
      </c>
      <c r="S472" s="7">
        <v>0</v>
      </c>
      <c r="T472" s="7" t="s">
        <v>1257</v>
      </c>
      <c r="U472" s="9">
        <v>0</v>
      </c>
      <c r="V472" s="9" t="s">
        <v>1257</v>
      </c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</row>
    <row r="473" spans="1:46" ht="15.75">
      <c r="A473" s="1" t="s">
        <v>535</v>
      </c>
      <c r="B473" s="2" t="s">
        <v>11</v>
      </c>
      <c r="C473" s="3">
        <v>0</v>
      </c>
      <c r="D473" s="3">
        <v>0</v>
      </c>
      <c r="E473" s="4" t="s">
        <v>2</v>
      </c>
      <c r="F473" s="5">
        <v>0</v>
      </c>
      <c r="G473" s="5">
        <v>0</v>
      </c>
      <c r="H473" s="6" t="s">
        <v>2</v>
      </c>
      <c r="I473" s="7">
        <v>0</v>
      </c>
      <c r="J473" s="7">
        <v>0</v>
      </c>
      <c r="K473" s="8" t="s">
        <v>2</v>
      </c>
      <c r="L473" s="9"/>
      <c r="M473" s="9"/>
      <c r="N473" s="10"/>
      <c r="O473" s="1"/>
      <c r="P473" s="3">
        <v>0</v>
      </c>
      <c r="Q473" s="5">
        <v>0</v>
      </c>
      <c r="R473" s="5" t="s">
        <v>1257</v>
      </c>
      <c r="S473" s="7">
        <v>0</v>
      </c>
      <c r="T473" s="7" t="s">
        <v>1257</v>
      </c>
      <c r="U473" s="9"/>
      <c r="V473" s="9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</row>
    <row r="474" spans="1:46" ht="15.75">
      <c r="A474" s="1" t="s">
        <v>536</v>
      </c>
      <c r="B474" s="2" t="s">
        <v>90</v>
      </c>
      <c r="C474" s="3">
        <v>0</v>
      </c>
      <c r="D474" s="3">
        <v>0</v>
      </c>
      <c r="E474" s="4" t="s">
        <v>2</v>
      </c>
      <c r="F474" s="5">
        <v>0</v>
      </c>
      <c r="G474" s="5">
        <v>0</v>
      </c>
      <c r="H474" s="6" t="s">
        <v>2</v>
      </c>
      <c r="I474" s="7">
        <v>0</v>
      </c>
      <c r="J474" s="7">
        <v>0</v>
      </c>
      <c r="K474" s="8" t="s">
        <v>2</v>
      </c>
      <c r="L474" s="9"/>
      <c r="M474" s="9"/>
      <c r="N474" s="10"/>
      <c r="O474" s="1"/>
      <c r="P474" s="3">
        <v>0</v>
      </c>
      <c r="Q474" s="5">
        <v>0</v>
      </c>
      <c r="R474" s="5" t="s">
        <v>1257</v>
      </c>
      <c r="S474" s="7">
        <v>0</v>
      </c>
      <c r="T474" s="7" t="s">
        <v>1257</v>
      </c>
      <c r="U474" s="9"/>
      <c r="V474" s="9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</row>
    <row r="475" spans="1:46" ht="15.75">
      <c r="A475" s="1" t="s">
        <v>537</v>
      </c>
      <c r="B475" s="2" t="s">
        <v>442</v>
      </c>
      <c r="C475" s="3">
        <v>0</v>
      </c>
      <c r="D475" s="3">
        <v>0</v>
      </c>
      <c r="E475" s="4" t="s">
        <v>2</v>
      </c>
      <c r="F475" s="5">
        <v>0</v>
      </c>
      <c r="G475" s="5">
        <v>0</v>
      </c>
      <c r="H475" s="6" t="s">
        <v>2</v>
      </c>
      <c r="I475" s="7">
        <v>0</v>
      </c>
      <c r="J475" s="7">
        <v>0</v>
      </c>
      <c r="K475" s="8" t="s">
        <v>2</v>
      </c>
      <c r="L475" s="9"/>
      <c r="M475" s="9"/>
      <c r="N475" s="10"/>
      <c r="O475" s="1"/>
      <c r="P475" s="3">
        <v>0</v>
      </c>
      <c r="Q475" s="5">
        <v>0</v>
      </c>
      <c r="R475" s="5" t="s">
        <v>1257</v>
      </c>
      <c r="S475" s="7">
        <v>0</v>
      </c>
      <c r="T475" s="7" t="s">
        <v>1257</v>
      </c>
      <c r="U475" s="9"/>
      <c r="V475" s="9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</row>
    <row r="476" spans="1:46" ht="15.75">
      <c r="A476" s="1" t="s">
        <v>538</v>
      </c>
      <c r="B476" s="2" t="s">
        <v>23</v>
      </c>
      <c r="C476" s="3">
        <v>0</v>
      </c>
      <c r="D476" s="3">
        <v>0</v>
      </c>
      <c r="E476" s="4" t="s">
        <v>2</v>
      </c>
      <c r="F476" s="5">
        <v>0</v>
      </c>
      <c r="G476" s="5">
        <v>0</v>
      </c>
      <c r="H476" s="6" t="s">
        <v>2</v>
      </c>
      <c r="I476" s="7">
        <v>0</v>
      </c>
      <c r="J476" s="7">
        <v>0</v>
      </c>
      <c r="K476" s="8" t="s">
        <v>2</v>
      </c>
      <c r="L476" s="9">
        <v>0</v>
      </c>
      <c r="M476" s="9">
        <v>0</v>
      </c>
      <c r="N476" s="10" t="s">
        <v>2</v>
      </c>
      <c r="O476" s="1"/>
      <c r="P476" s="3">
        <v>0</v>
      </c>
      <c r="Q476" s="5">
        <v>0</v>
      </c>
      <c r="R476" s="5" t="s">
        <v>1257</v>
      </c>
      <c r="S476" s="7">
        <v>0</v>
      </c>
      <c r="T476" s="7" t="s">
        <v>1257</v>
      </c>
      <c r="U476" s="9">
        <v>0</v>
      </c>
      <c r="V476" s="9" t="s">
        <v>1257</v>
      </c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</row>
    <row r="477" spans="1:46" ht="15.75">
      <c r="A477" s="15" t="s">
        <v>539</v>
      </c>
      <c r="B477" s="16" t="s">
        <v>6</v>
      </c>
      <c r="C477" s="17">
        <v>-312.23798147654003</v>
      </c>
      <c r="D477" s="17">
        <v>450.20680260988797</v>
      </c>
      <c r="E477" s="18" t="s">
        <v>540</v>
      </c>
      <c r="F477" s="19">
        <v>-311.69402810000003</v>
      </c>
      <c r="G477" s="19">
        <v>450.17644250000001</v>
      </c>
      <c r="H477" s="20" t="s">
        <v>540</v>
      </c>
      <c r="I477" s="21">
        <v>-311.694028080637</v>
      </c>
      <c r="J477" s="21">
        <v>450.17644253813103</v>
      </c>
      <c r="K477" s="22" t="s">
        <v>540</v>
      </c>
      <c r="L477" s="23">
        <v>-1.0494677325261499E-2</v>
      </c>
      <c r="M477" s="23">
        <v>4.43814890871404</v>
      </c>
      <c r="N477" s="24" t="s">
        <v>540</v>
      </c>
      <c r="O477" s="15"/>
      <c r="P477" s="17">
        <v>0</v>
      </c>
      <c r="Q477" s="19">
        <v>-1.0479390977279899E-2</v>
      </c>
      <c r="R477" s="19" t="s">
        <v>1299</v>
      </c>
      <c r="S477" s="21">
        <v>-1.0479390977279899E-2</v>
      </c>
      <c r="T477" s="21" t="s">
        <v>1299</v>
      </c>
      <c r="U477" s="23">
        <v>-1.04898808581502E-2</v>
      </c>
      <c r="V477" s="24" t="s">
        <v>1299</v>
      </c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</row>
    <row r="478" spans="1:46" ht="15.75">
      <c r="A478" s="15" t="s">
        <v>541</v>
      </c>
      <c r="B478" s="16" t="s">
        <v>112</v>
      </c>
      <c r="C478" s="17">
        <v>0</v>
      </c>
      <c r="D478" s="17">
        <v>5275.7154083874402</v>
      </c>
      <c r="E478" s="18" t="s">
        <v>540</v>
      </c>
      <c r="F478" s="19">
        <v>0</v>
      </c>
      <c r="G478" s="19">
        <v>5266.5317800000003</v>
      </c>
      <c r="H478" s="20" t="s">
        <v>540</v>
      </c>
      <c r="I478" s="21">
        <v>0</v>
      </c>
      <c r="J478" s="21">
        <v>5266.5317796255504</v>
      </c>
      <c r="K478" s="22" t="s">
        <v>540</v>
      </c>
      <c r="L478" s="23">
        <v>4.3244634666708501</v>
      </c>
      <c r="M478" s="23">
        <v>5.1762522230589596</v>
      </c>
      <c r="N478" s="24" t="s">
        <v>413</v>
      </c>
      <c r="O478" s="15"/>
      <c r="P478" s="17">
        <v>0</v>
      </c>
      <c r="Q478" s="19">
        <v>4.8001544479990903</v>
      </c>
      <c r="R478" s="19" t="s">
        <v>1299</v>
      </c>
      <c r="S478" s="21">
        <v>0</v>
      </c>
      <c r="T478" s="21" t="s">
        <v>1257</v>
      </c>
      <c r="U478" s="23">
        <v>4.8049594074120501</v>
      </c>
      <c r="V478" s="23" t="s">
        <v>1299</v>
      </c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</row>
    <row r="479" spans="1:46" ht="15.75">
      <c r="A479" s="1" t="s">
        <v>542</v>
      </c>
      <c r="B479" s="2" t="s">
        <v>112</v>
      </c>
      <c r="C479" s="3">
        <v>0</v>
      </c>
      <c r="D479" s="3">
        <v>5275.7154083873702</v>
      </c>
      <c r="E479" s="4" t="s">
        <v>540</v>
      </c>
      <c r="F479" s="5">
        <v>0</v>
      </c>
      <c r="G479" s="5">
        <v>5266.5317800000003</v>
      </c>
      <c r="H479" s="6" t="s">
        <v>540</v>
      </c>
      <c r="I479" s="7">
        <v>0</v>
      </c>
      <c r="J479" s="7">
        <v>5266.5317796245799</v>
      </c>
      <c r="K479" s="8" t="s">
        <v>540</v>
      </c>
      <c r="L479" s="9"/>
      <c r="M479" s="9"/>
      <c r="N479" s="10"/>
      <c r="O479" s="1"/>
      <c r="P479" s="3">
        <v>4.8001544479990903</v>
      </c>
      <c r="Q479" s="5">
        <v>0</v>
      </c>
      <c r="R479" s="5" t="s">
        <v>1299</v>
      </c>
      <c r="S479" s="7">
        <v>4.8001544479990903</v>
      </c>
      <c r="T479" s="7" t="s">
        <v>1300</v>
      </c>
      <c r="U479" s="9"/>
      <c r="V479" s="9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</row>
    <row r="480" spans="1:46" ht="15.75">
      <c r="A480" s="15" t="s">
        <v>543</v>
      </c>
      <c r="B480" s="16" t="s">
        <v>149</v>
      </c>
      <c r="C480" s="17">
        <v>-23871.907721755899</v>
      </c>
      <c r="D480" s="17">
        <v>5.24422929087436</v>
      </c>
      <c r="E480" s="18" t="s">
        <v>540</v>
      </c>
      <c r="F480" s="19">
        <v>0</v>
      </c>
      <c r="G480" s="19">
        <v>0</v>
      </c>
      <c r="H480" s="20" t="s">
        <v>540</v>
      </c>
      <c r="I480" s="21">
        <v>0</v>
      </c>
      <c r="J480" s="21">
        <v>0</v>
      </c>
      <c r="K480" s="22" t="s">
        <v>2</v>
      </c>
      <c r="L480" s="23"/>
      <c r="M480" s="23"/>
      <c r="N480" s="24"/>
      <c r="O480" s="15"/>
      <c r="P480" s="17">
        <v>-12620.4095578041</v>
      </c>
      <c r="Q480" s="19">
        <v>0</v>
      </c>
      <c r="R480" s="19" t="s">
        <v>1299</v>
      </c>
      <c r="S480" s="21">
        <v>0</v>
      </c>
      <c r="T480" s="21" t="s">
        <v>1299</v>
      </c>
      <c r="U480" s="23"/>
      <c r="V480" s="23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</row>
    <row r="481" spans="1:46" ht="15.75">
      <c r="A481" s="15" t="s">
        <v>544</v>
      </c>
      <c r="B481" s="16" t="s">
        <v>112</v>
      </c>
      <c r="C481" s="17">
        <v>-5.2442292909198303</v>
      </c>
      <c r="D481" s="17">
        <v>23871.9077217554</v>
      </c>
      <c r="E481" s="18" t="s">
        <v>540</v>
      </c>
      <c r="F481" s="19">
        <v>0</v>
      </c>
      <c r="G481" s="19">
        <v>0</v>
      </c>
      <c r="H481" s="20" t="s">
        <v>540</v>
      </c>
      <c r="I481" s="21">
        <v>0</v>
      </c>
      <c r="J481" s="21">
        <v>0</v>
      </c>
      <c r="K481" s="22" t="s">
        <v>2</v>
      </c>
      <c r="L481" s="23">
        <v>0</v>
      </c>
      <c r="M481" s="23">
        <v>0</v>
      </c>
      <c r="N481" s="24" t="s">
        <v>540</v>
      </c>
      <c r="O481" s="15"/>
      <c r="P481" s="17">
        <v>12620.4095578041</v>
      </c>
      <c r="Q481" s="19">
        <v>0</v>
      </c>
      <c r="R481" s="19" t="s">
        <v>1299</v>
      </c>
      <c r="S481" s="21">
        <v>0</v>
      </c>
      <c r="T481" s="21" t="s">
        <v>1299</v>
      </c>
      <c r="U481" s="23">
        <v>0</v>
      </c>
      <c r="V481" s="23" t="s">
        <v>1299</v>
      </c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</row>
    <row r="482" spans="1:46" ht="15.75">
      <c r="A482" s="15" t="s">
        <v>545</v>
      </c>
      <c r="B482" s="16" t="s">
        <v>6</v>
      </c>
      <c r="C482" s="17">
        <v>0</v>
      </c>
      <c r="D482" s="17">
        <v>844.11446534201298</v>
      </c>
      <c r="E482" s="18" t="s">
        <v>540</v>
      </c>
      <c r="F482" s="19">
        <v>0</v>
      </c>
      <c r="G482" s="19">
        <v>842.64508469999998</v>
      </c>
      <c r="H482" s="20" t="s">
        <v>540</v>
      </c>
      <c r="I482" s="21">
        <v>0</v>
      </c>
      <c r="J482" s="21">
        <v>842.64508474005095</v>
      </c>
      <c r="K482" s="22" t="s">
        <v>540</v>
      </c>
      <c r="L482" s="23">
        <v>0.69191415466733597</v>
      </c>
      <c r="M482" s="23">
        <v>0.82820035568942396</v>
      </c>
      <c r="N482" s="24" t="s">
        <v>540</v>
      </c>
      <c r="O482" s="15"/>
      <c r="P482" s="17">
        <v>0.76802471167985498</v>
      </c>
      <c r="Q482" s="19">
        <v>0</v>
      </c>
      <c r="R482" s="19" t="s">
        <v>1299</v>
      </c>
      <c r="S482" s="21">
        <v>0.76802471167985498</v>
      </c>
      <c r="T482" s="21" t="s">
        <v>1300</v>
      </c>
      <c r="U482" s="23">
        <v>0.76879350518592804</v>
      </c>
      <c r="V482" s="23" t="s">
        <v>1300</v>
      </c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</row>
    <row r="483" spans="1:46" ht="15.75">
      <c r="A483" s="25" t="s">
        <v>546</v>
      </c>
      <c r="B483" s="26" t="s">
        <v>112</v>
      </c>
      <c r="C483" s="27">
        <v>0</v>
      </c>
      <c r="D483" s="27">
        <v>3.7909719763488701</v>
      </c>
      <c r="E483" s="28" t="s">
        <v>540</v>
      </c>
      <c r="F483" s="29">
        <v>0</v>
      </c>
      <c r="G483" s="29">
        <v>3.7909719759999998</v>
      </c>
      <c r="H483" s="30" t="s">
        <v>540</v>
      </c>
      <c r="I483" s="31">
        <v>0</v>
      </c>
      <c r="J483" s="31">
        <v>3.7909719763474401</v>
      </c>
      <c r="K483" s="32" t="s">
        <v>540</v>
      </c>
      <c r="L483" s="33">
        <v>2.9391832199646801</v>
      </c>
      <c r="M483" s="33">
        <v>3.79097197635536</v>
      </c>
      <c r="N483" s="34" t="s">
        <v>540</v>
      </c>
      <c r="O483" s="25"/>
      <c r="P483" s="27">
        <v>3.2624933741570299</v>
      </c>
      <c r="Q483" s="29">
        <v>0</v>
      </c>
      <c r="R483" s="29" t="s">
        <v>1299</v>
      </c>
      <c r="S483" s="31">
        <v>3.2624933741570299</v>
      </c>
      <c r="T483" s="31" t="s">
        <v>1300</v>
      </c>
      <c r="U483" s="33">
        <v>3.2657591332940901</v>
      </c>
      <c r="V483" s="33" t="s">
        <v>1300</v>
      </c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</row>
    <row r="484" spans="1:46" ht="15.75">
      <c r="A484" s="25" t="s">
        <v>547</v>
      </c>
      <c r="B484" s="26" t="s">
        <v>112</v>
      </c>
      <c r="C484" s="27">
        <v>0</v>
      </c>
      <c r="D484" s="27">
        <v>3.7909719763540601</v>
      </c>
      <c r="E484" s="28" t="s">
        <v>540</v>
      </c>
      <c r="F484" s="29">
        <v>0</v>
      </c>
      <c r="G484" s="29">
        <v>3.7909719759999998</v>
      </c>
      <c r="H484" s="30" t="s">
        <v>540</v>
      </c>
      <c r="I484" s="31">
        <v>0</v>
      </c>
      <c r="J484" s="31">
        <v>3.7909719763587302</v>
      </c>
      <c r="K484" s="32" t="s">
        <v>540</v>
      </c>
      <c r="L484" s="33"/>
      <c r="M484" s="33"/>
      <c r="N484" s="34"/>
      <c r="O484" s="25"/>
      <c r="P484" s="27">
        <v>0</v>
      </c>
      <c r="Q484" s="29">
        <v>3.2624933741570299</v>
      </c>
      <c r="R484" s="29" t="s">
        <v>1299</v>
      </c>
      <c r="S484" s="31">
        <v>0</v>
      </c>
      <c r="T484" s="31" t="s">
        <v>1257</v>
      </c>
      <c r="U484" s="33"/>
      <c r="V484" s="9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</row>
    <row r="485" spans="1:46" ht="15.75">
      <c r="A485" s="15" t="s">
        <v>548</v>
      </c>
      <c r="B485" s="16" t="s">
        <v>6</v>
      </c>
      <c r="C485" s="17">
        <v>0</v>
      </c>
      <c r="D485" s="17">
        <v>844.11446534199695</v>
      </c>
      <c r="E485" s="18" t="s">
        <v>540</v>
      </c>
      <c r="F485" s="19">
        <v>0</v>
      </c>
      <c r="G485" s="19">
        <v>842.64508469999998</v>
      </c>
      <c r="H485" s="20" t="s">
        <v>540</v>
      </c>
      <c r="I485" s="21">
        <v>0</v>
      </c>
      <c r="J485" s="21">
        <v>842.64508473991702</v>
      </c>
      <c r="K485" s="22" t="s">
        <v>540</v>
      </c>
      <c r="L485" s="23">
        <v>0.69191415466733597</v>
      </c>
      <c r="M485" s="23">
        <v>0.82820035568938899</v>
      </c>
      <c r="N485" s="24" t="s">
        <v>540</v>
      </c>
      <c r="O485" s="15"/>
      <c r="P485" s="17">
        <v>0.76802471167985498</v>
      </c>
      <c r="Q485" s="19">
        <v>0</v>
      </c>
      <c r="R485" s="19" t="s">
        <v>1299</v>
      </c>
      <c r="S485" s="21">
        <v>0.76802471167985498</v>
      </c>
      <c r="T485" s="21" t="s">
        <v>1300</v>
      </c>
      <c r="U485" s="23">
        <v>0.76879350518592804</v>
      </c>
      <c r="V485" s="23" t="s">
        <v>1300</v>
      </c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</row>
    <row r="486" spans="1:46" ht="15.75">
      <c r="A486" s="35" t="s">
        <v>549</v>
      </c>
      <c r="B486" s="36" t="s">
        <v>6</v>
      </c>
      <c r="C486" s="18">
        <v>-23871.907721754498</v>
      </c>
      <c r="D486" s="18">
        <v>5.2442292909230002</v>
      </c>
      <c r="E486" s="18" t="s">
        <v>540</v>
      </c>
      <c r="F486" s="20">
        <v>0</v>
      </c>
      <c r="G486" s="20">
        <v>0</v>
      </c>
      <c r="H486" s="20" t="s">
        <v>2</v>
      </c>
      <c r="I486" s="31">
        <v>0</v>
      </c>
      <c r="J486" s="31">
        <v>0</v>
      </c>
      <c r="K486" s="32" t="s">
        <v>2</v>
      </c>
      <c r="L486" s="33">
        <v>0</v>
      </c>
      <c r="M486" s="33">
        <v>0</v>
      </c>
      <c r="N486" s="34" t="s">
        <v>2</v>
      </c>
      <c r="O486" s="25"/>
      <c r="P486" s="18">
        <v>-12620.4095578041</v>
      </c>
      <c r="Q486" s="20">
        <v>0</v>
      </c>
      <c r="R486" s="20" t="s">
        <v>1299</v>
      </c>
      <c r="S486" s="31">
        <v>0</v>
      </c>
      <c r="T486" s="31" t="s">
        <v>1299</v>
      </c>
      <c r="U486" s="33">
        <v>0</v>
      </c>
      <c r="V486" s="34" t="s">
        <v>1299</v>
      </c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</row>
    <row r="487" spans="1:46" ht="15.75">
      <c r="A487" s="25" t="s">
        <v>550</v>
      </c>
      <c r="B487" s="26" t="s">
        <v>112</v>
      </c>
      <c r="C487" s="27">
        <v>-5.2442292909073904</v>
      </c>
      <c r="D487" s="27">
        <v>23871.907721753701</v>
      </c>
      <c r="E487" s="28" t="s">
        <v>540</v>
      </c>
      <c r="F487" s="30"/>
      <c r="G487" s="30"/>
      <c r="H487" s="30"/>
      <c r="I487" s="31">
        <v>0</v>
      </c>
      <c r="J487" s="31">
        <v>0</v>
      </c>
      <c r="K487" s="32" t="s">
        <v>2</v>
      </c>
      <c r="L487" s="33"/>
      <c r="M487" s="33"/>
      <c r="N487" s="34"/>
      <c r="O487" s="25"/>
      <c r="P487" s="27">
        <v>12620.4095578041</v>
      </c>
      <c r="Q487" s="29"/>
      <c r="R487" s="29"/>
      <c r="S487" s="31">
        <v>0</v>
      </c>
      <c r="T487" s="31" t="s">
        <v>1299</v>
      </c>
      <c r="U487" s="33"/>
      <c r="V487" s="33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</row>
    <row r="488" spans="1:46" ht="15.75">
      <c r="A488" s="35" t="s">
        <v>551</v>
      </c>
      <c r="B488" s="36" t="s">
        <v>6</v>
      </c>
      <c r="C488" s="18">
        <v>-23871.9077217536</v>
      </c>
      <c r="D488" s="18">
        <v>5.2442292909068602</v>
      </c>
      <c r="E488" s="18" t="s">
        <v>540</v>
      </c>
      <c r="F488" s="20">
        <v>0</v>
      </c>
      <c r="G488" s="20">
        <v>0</v>
      </c>
      <c r="H488" s="20" t="s">
        <v>2</v>
      </c>
      <c r="I488" s="21">
        <v>0</v>
      </c>
      <c r="J488" s="21">
        <v>0</v>
      </c>
      <c r="K488" s="22" t="s">
        <v>2</v>
      </c>
      <c r="L488" s="23">
        <v>0</v>
      </c>
      <c r="M488" s="23">
        <v>0</v>
      </c>
      <c r="N488" s="24" t="s">
        <v>2</v>
      </c>
      <c r="O488" s="15"/>
      <c r="P488" s="18">
        <v>-12620.4095578041</v>
      </c>
      <c r="Q488" s="20">
        <v>0</v>
      </c>
      <c r="R488" s="20" t="s">
        <v>1299</v>
      </c>
      <c r="S488" s="21">
        <v>0</v>
      </c>
      <c r="T488" s="21" t="s">
        <v>1299</v>
      </c>
      <c r="U488" s="23">
        <v>0</v>
      </c>
      <c r="V488" s="24" t="s">
        <v>1299</v>
      </c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</row>
    <row r="489" spans="1:46" ht="15.75">
      <c r="A489" s="15" t="s">
        <v>552</v>
      </c>
      <c r="B489" s="16" t="s">
        <v>23</v>
      </c>
      <c r="C489" s="17">
        <v>-23871.9077217548</v>
      </c>
      <c r="D489" s="17">
        <v>5275.7833854554501</v>
      </c>
      <c r="E489" s="18" t="s">
        <v>540</v>
      </c>
      <c r="F489" s="19">
        <v>0</v>
      </c>
      <c r="G489" s="19">
        <v>5262.207316</v>
      </c>
      <c r="H489" s="20" t="s">
        <v>540</v>
      </c>
      <c r="I489" s="21">
        <v>0</v>
      </c>
      <c r="J489" s="21">
        <v>5262.2073161584603</v>
      </c>
      <c r="K489" s="22" t="s">
        <v>540</v>
      </c>
      <c r="L489" s="23">
        <v>0</v>
      </c>
      <c r="M489" s="23">
        <v>0</v>
      </c>
      <c r="N489" s="24" t="s">
        <v>2</v>
      </c>
      <c r="O489" s="15"/>
      <c r="P489" s="17">
        <v>-12620.4095578041</v>
      </c>
      <c r="Q489" s="19">
        <v>0</v>
      </c>
      <c r="R489" s="19" t="s">
        <v>1299</v>
      </c>
      <c r="S489" s="21">
        <v>0</v>
      </c>
      <c r="T489" s="21" t="s">
        <v>1299</v>
      </c>
      <c r="U489" s="23">
        <v>0</v>
      </c>
      <c r="V489" s="23" t="s">
        <v>1299</v>
      </c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</row>
    <row r="490" spans="1:46" ht="15.75">
      <c r="A490" s="1" t="s">
        <v>553</v>
      </c>
      <c r="B490" s="2" t="s">
        <v>149</v>
      </c>
      <c r="C490" s="3">
        <v>-23871.9077217534</v>
      </c>
      <c r="D490" s="3">
        <v>5275.78338545529</v>
      </c>
      <c r="E490" s="4" t="s">
        <v>540</v>
      </c>
      <c r="F490" s="5">
        <v>0</v>
      </c>
      <c r="G490" s="5">
        <v>5262.207316</v>
      </c>
      <c r="H490" s="6" t="s">
        <v>540</v>
      </c>
      <c r="I490" s="7">
        <v>0</v>
      </c>
      <c r="J490" s="7">
        <v>5262.2073161585604</v>
      </c>
      <c r="K490" s="8" t="s">
        <v>540</v>
      </c>
      <c r="L490" s="9"/>
      <c r="M490" s="9"/>
      <c r="N490" s="10"/>
      <c r="O490" s="1"/>
      <c r="P490" s="3">
        <v>-12620.4095578041</v>
      </c>
      <c r="Q490" s="5">
        <v>0</v>
      </c>
      <c r="R490" s="5" t="s">
        <v>1299</v>
      </c>
      <c r="S490" s="7">
        <v>0</v>
      </c>
      <c r="T490" s="7" t="s">
        <v>1299</v>
      </c>
      <c r="U490" s="9"/>
      <c r="V490" s="9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</row>
    <row r="491" spans="1:46" ht="15.75">
      <c r="A491" s="15" t="s">
        <v>554</v>
      </c>
      <c r="B491" s="16" t="s">
        <v>112</v>
      </c>
      <c r="C491" s="17">
        <v>0</v>
      </c>
      <c r="D491" s="17">
        <v>5275.7154083876203</v>
      </c>
      <c r="E491" s="18" t="s">
        <v>540</v>
      </c>
      <c r="F491" s="19">
        <v>0</v>
      </c>
      <c r="G491" s="19">
        <v>5266.5317800000003</v>
      </c>
      <c r="H491" s="20" t="s">
        <v>540</v>
      </c>
      <c r="I491" s="21">
        <v>0</v>
      </c>
      <c r="J491" s="21">
        <v>5266.5317796249001</v>
      </c>
      <c r="K491" s="22" t="s">
        <v>540</v>
      </c>
      <c r="L491" s="23">
        <v>4.3244634666708501</v>
      </c>
      <c r="M491" s="23">
        <v>5.1762522230607697</v>
      </c>
      <c r="N491" s="24" t="s">
        <v>413</v>
      </c>
      <c r="O491" s="15"/>
      <c r="P491" s="17">
        <v>0</v>
      </c>
      <c r="Q491" s="19">
        <v>4.8001544479990903</v>
      </c>
      <c r="R491" s="19" t="s">
        <v>1299</v>
      </c>
      <c r="S491" s="21">
        <v>0</v>
      </c>
      <c r="T491" s="21" t="s">
        <v>1257</v>
      </c>
      <c r="U491" s="23">
        <v>4.8049594074120501</v>
      </c>
      <c r="V491" s="23" t="s">
        <v>1299</v>
      </c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</row>
    <row r="492" spans="1:46" ht="15.75">
      <c r="A492" s="25" t="s">
        <v>555</v>
      </c>
      <c r="B492" s="26" t="s">
        <v>112</v>
      </c>
      <c r="C492" s="27">
        <v>0</v>
      </c>
      <c r="D492" s="27">
        <v>5275.7154083875203</v>
      </c>
      <c r="E492" s="28" t="s">
        <v>540</v>
      </c>
      <c r="F492" s="29">
        <v>0</v>
      </c>
      <c r="G492" s="29">
        <v>5266.5317800000003</v>
      </c>
      <c r="H492" s="30" t="s">
        <v>540</v>
      </c>
      <c r="I492" s="31">
        <v>0</v>
      </c>
      <c r="J492" s="31">
        <v>5266.5317796249701</v>
      </c>
      <c r="K492" s="32" t="s">
        <v>540</v>
      </c>
      <c r="L492" s="33"/>
      <c r="M492" s="33"/>
      <c r="N492" s="34"/>
      <c r="O492" s="25"/>
      <c r="P492" s="27">
        <v>4.8001544479990903</v>
      </c>
      <c r="Q492" s="29">
        <v>0</v>
      </c>
      <c r="R492" s="29" t="s">
        <v>1299</v>
      </c>
      <c r="S492" s="31">
        <v>4.8001544479990903</v>
      </c>
      <c r="T492" s="31" t="s">
        <v>1300</v>
      </c>
      <c r="U492" s="33"/>
      <c r="V492" s="33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</row>
    <row r="493" spans="1:46" ht="15.75">
      <c r="A493" s="1" t="s">
        <v>556</v>
      </c>
      <c r="B493" s="2" t="s">
        <v>304</v>
      </c>
      <c r="C493" s="3">
        <v>0</v>
      </c>
      <c r="D493" s="3">
        <v>99.970535570930195</v>
      </c>
      <c r="E493" s="4" t="s">
        <v>540</v>
      </c>
      <c r="F493" s="5">
        <v>0</v>
      </c>
      <c r="G493" s="5">
        <v>99.970535569999996</v>
      </c>
      <c r="H493" s="6" t="s">
        <v>540</v>
      </c>
      <c r="I493" s="7">
        <v>0</v>
      </c>
      <c r="J493" s="7">
        <v>99.970535570930195</v>
      </c>
      <c r="K493" s="8" t="s">
        <v>540</v>
      </c>
      <c r="L493" s="9">
        <v>0</v>
      </c>
      <c r="M493" s="9">
        <v>99.970535570930195</v>
      </c>
      <c r="N493" s="10" t="s">
        <v>540</v>
      </c>
      <c r="O493" s="1"/>
      <c r="P493" s="3">
        <v>0</v>
      </c>
      <c r="Q493" s="5">
        <v>99.308623920136597</v>
      </c>
      <c r="R493" s="5" t="s">
        <v>1299</v>
      </c>
      <c r="S493" s="7">
        <v>99.308623920136995</v>
      </c>
      <c r="T493" s="7" t="s">
        <v>1299</v>
      </c>
      <c r="U493" s="9">
        <v>99.308623920136597</v>
      </c>
      <c r="V493" s="9" t="s">
        <v>1299</v>
      </c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</row>
    <row r="494" spans="1:46" ht="15.75">
      <c r="A494" s="15" t="s">
        <v>557</v>
      </c>
      <c r="B494" s="16" t="s">
        <v>6</v>
      </c>
      <c r="C494" s="17">
        <v>0</v>
      </c>
      <c r="D494" s="17">
        <v>3059.9149368646499</v>
      </c>
      <c r="E494" s="18" t="s">
        <v>540</v>
      </c>
      <c r="F494" s="19">
        <v>0</v>
      </c>
      <c r="G494" s="19">
        <v>3054.588432</v>
      </c>
      <c r="H494" s="20" t="s">
        <v>540</v>
      </c>
      <c r="I494" s="21">
        <v>0</v>
      </c>
      <c r="J494" s="21">
        <v>3054.5884321829399</v>
      </c>
      <c r="K494" s="22" t="s">
        <v>540</v>
      </c>
      <c r="L494" s="23">
        <v>2.5081888106690902</v>
      </c>
      <c r="M494" s="23">
        <v>3.0022262893742502</v>
      </c>
      <c r="N494" s="24" t="s">
        <v>540</v>
      </c>
      <c r="O494" s="15"/>
      <c r="P494" s="17">
        <v>2.78408957983947</v>
      </c>
      <c r="Q494" s="19">
        <v>0</v>
      </c>
      <c r="R494" s="19" t="s">
        <v>1299</v>
      </c>
      <c r="S494" s="21">
        <v>2.78408957983947</v>
      </c>
      <c r="T494" s="21" t="s">
        <v>1300</v>
      </c>
      <c r="U494" s="23">
        <v>2.7868764562989901</v>
      </c>
      <c r="V494" s="23" t="s">
        <v>1299</v>
      </c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</row>
    <row r="495" spans="1:46" ht="15.75">
      <c r="A495" s="25" t="s">
        <v>558</v>
      </c>
      <c r="B495" s="26" t="s">
        <v>39</v>
      </c>
      <c r="C495" s="27">
        <v>0</v>
      </c>
      <c r="D495" s="27">
        <v>25537.9954945069</v>
      </c>
      <c r="E495" s="28" t="s">
        <v>540</v>
      </c>
      <c r="F495" s="29">
        <v>0</v>
      </c>
      <c r="G495" s="29">
        <v>25496.220420000001</v>
      </c>
      <c r="H495" s="30" t="s">
        <v>540</v>
      </c>
      <c r="I495" s="31">
        <v>0</v>
      </c>
      <c r="J495" s="31">
        <v>25496.220415329401</v>
      </c>
      <c r="K495" s="32" t="s">
        <v>540</v>
      </c>
      <c r="L495" s="33">
        <v>0</v>
      </c>
      <c r="M495" s="37">
        <v>25496.220415329401</v>
      </c>
      <c r="N495" s="34" t="s">
        <v>540</v>
      </c>
      <c r="O495" s="25"/>
      <c r="P495" s="27">
        <v>0</v>
      </c>
      <c r="Q495" s="29">
        <v>162.496576080902</v>
      </c>
      <c r="R495" s="29" t="s">
        <v>1299</v>
      </c>
      <c r="S495" s="29">
        <v>162.496576080902</v>
      </c>
      <c r="T495" s="29" t="s">
        <v>1299</v>
      </c>
      <c r="U495" s="29">
        <v>162.496576080902</v>
      </c>
      <c r="V495" s="29" t="s">
        <v>1299</v>
      </c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</row>
    <row r="496" spans="1:46" ht="15.75">
      <c r="A496" s="15" t="s">
        <v>559</v>
      </c>
      <c r="B496" s="16" t="s">
        <v>6</v>
      </c>
      <c r="C496" s="17">
        <v>0</v>
      </c>
      <c r="D496" s="17">
        <v>3481.9721695360699</v>
      </c>
      <c r="E496" s="18" t="s">
        <v>540</v>
      </c>
      <c r="F496" s="19">
        <v>0</v>
      </c>
      <c r="G496" s="19">
        <v>3475.9109749999998</v>
      </c>
      <c r="H496" s="20" t="s">
        <v>540</v>
      </c>
      <c r="I496" s="21">
        <v>0</v>
      </c>
      <c r="J496" s="21">
        <v>3475.9109745527298</v>
      </c>
      <c r="K496" s="22" t="s">
        <v>540</v>
      </c>
      <c r="L496" s="23">
        <v>2.8541458880027601</v>
      </c>
      <c r="M496" s="23">
        <v>3.41632646721893</v>
      </c>
      <c r="N496" s="24" t="s">
        <v>540</v>
      </c>
      <c r="O496" s="15"/>
      <c r="P496" s="17">
        <v>3.1681019356793998</v>
      </c>
      <c r="Q496" s="19">
        <v>0</v>
      </c>
      <c r="R496" s="19" t="s">
        <v>1299</v>
      </c>
      <c r="S496" s="21">
        <v>3.1681019356793998</v>
      </c>
      <c r="T496" s="21" t="s">
        <v>1300</v>
      </c>
      <c r="U496" s="23">
        <v>3.1712732088919502</v>
      </c>
      <c r="V496" s="23" t="s">
        <v>1299</v>
      </c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</row>
    <row r="497" spans="1:46" ht="15.75">
      <c r="A497" s="25" t="s">
        <v>560</v>
      </c>
      <c r="B497" s="26" t="s">
        <v>112</v>
      </c>
      <c r="C497" s="27">
        <v>0</v>
      </c>
      <c r="D497" s="27">
        <v>45039.931937667803</v>
      </c>
      <c r="E497" s="28" t="s">
        <v>540</v>
      </c>
      <c r="F497" s="29">
        <v>0</v>
      </c>
      <c r="G497" s="29">
        <v>45019.287920000002</v>
      </c>
      <c r="H497" s="30" t="s">
        <v>540</v>
      </c>
      <c r="I497" s="31">
        <v>0</v>
      </c>
      <c r="J497" s="31">
        <v>45019.287918201597</v>
      </c>
      <c r="K497" s="32" t="s">
        <v>540</v>
      </c>
      <c r="L497" s="33">
        <v>0</v>
      </c>
      <c r="M497" s="33">
        <v>444.75898014863702</v>
      </c>
      <c r="N497" s="34" t="s">
        <v>540</v>
      </c>
      <c r="O497" s="25"/>
      <c r="P497" s="27">
        <v>1.0479390977279901</v>
      </c>
      <c r="Q497" s="29">
        <v>0</v>
      </c>
      <c r="R497" s="29" t="s">
        <v>1299</v>
      </c>
      <c r="S497" s="31">
        <v>0</v>
      </c>
      <c r="T497" s="31" t="s">
        <v>1299</v>
      </c>
      <c r="U497" s="33">
        <v>0</v>
      </c>
      <c r="V497" s="33" t="s">
        <v>1299</v>
      </c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</row>
    <row r="498" spans="1:46" ht="15.75">
      <c r="A498" s="15" t="s">
        <v>561</v>
      </c>
      <c r="B498" s="16" t="s">
        <v>112</v>
      </c>
      <c r="C498" s="17">
        <v>0</v>
      </c>
      <c r="D498" s="17">
        <v>67559.897906502505</v>
      </c>
      <c r="E498" s="18" t="s">
        <v>540</v>
      </c>
      <c r="F498" s="19">
        <v>0</v>
      </c>
      <c r="G498" s="19">
        <v>67519.652149999994</v>
      </c>
      <c r="H498" s="20" t="s">
        <v>540</v>
      </c>
      <c r="I498" s="21">
        <v>0</v>
      </c>
      <c r="J498" s="21">
        <v>67519.652153017596</v>
      </c>
      <c r="K498" s="22" t="s">
        <v>540</v>
      </c>
      <c r="L498" s="23">
        <v>0</v>
      </c>
      <c r="M498" s="23">
        <v>593.01197353174905</v>
      </c>
      <c r="N498" s="24" t="s">
        <v>540</v>
      </c>
      <c r="O498" s="15"/>
      <c r="P498" s="17">
        <v>0</v>
      </c>
      <c r="Q498" s="19">
        <v>1.0479390977279901</v>
      </c>
      <c r="R498" s="19" t="s">
        <v>1299</v>
      </c>
      <c r="S498" s="21">
        <v>1.0479390977279901</v>
      </c>
      <c r="T498" s="21" t="s">
        <v>1299</v>
      </c>
      <c r="U498" s="23">
        <v>1.04898808581502</v>
      </c>
      <c r="V498" s="23" t="s">
        <v>1299</v>
      </c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</row>
    <row r="499" spans="1:46" ht="15.75">
      <c r="A499" s="1" t="s">
        <v>562</v>
      </c>
      <c r="B499" s="2" t="s">
        <v>42</v>
      </c>
      <c r="C499" s="3">
        <v>0</v>
      </c>
      <c r="D499" s="3">
        <v>89999.999999999898</v>
      </c>
      <c r="E499" s="4" t="s">
        <v>540</v>
      </c>
      <c r="F499" s="5">
        <v>0</v>
      </c>
      <c r="G499" s="5">
        <v>90000</v>
      </c>
      <c r="H499" s="6" t="s">
        <v>540</v>
      </c>
      <c r="I499" s="7">
        <v>0</v>
      </c>
      <c r="J499" s="7">
        <v>90000</v>
      </c>
      <c r="K499" s="8" t="s">
        <v>413</v>
      </c>
      <c r="L499" s="7">
        <v>0</v>
      </c>
      <c r="M499" s="7">
        <v>90000</v>
      </c>
      <c r="N499" s="8" t="s">
        <v>413</v>
      </c>
      <c r="O499" s="1"/>
      <c r="P499" s="3">
        <v>0</v>
      </c>
      <c r="Q499" s="5">
        <v>10000</v>
      </c>
      <c r="R499" s="5" t="s">
        <v>1299</v>
      </c>
      <c r="S499" s="7">
        <v>0</v>
      </c>
      <c r="T499" s="7" t="s">
        <v>1257</v>
      </c>
      <c r="U499" s="5">
        <v>10000</v>
      </c>
      <c r="V499" s="5" t="s">
        <v>1299</v>
      </c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</row>
    <row r="500" spans="1:46" ht="15.75">
      <c r="A500" s="25" t="s">
        <v>563</v>
      </c>
      <c r="B500" s="26" t="s">
        <v>6</v>
      </c>
      <c r="C500" s="27">
        <v>-3.7909719763428003E-2</v>
      </c>
      <c r="D500" s="27">
        <v>3.7909719763918298E-2</v>
      </c>
      <c r="E500" s="28" t="s">
        <v>540</v>
      </c>
      <c r="F500" s="29">
        <v>-3.7909720000000001E-2</v>
      </c>
      <c r="G500" s="29">
        <v>3.7909720000000001E-2</v>
      </c>
      <c r="H500" s="30" t="s">
        <v>540</v>
      </c>
      <c r="I500" s="31">
        <v>-3.7909719763475201E-2</v>
      </c>
      <c r="J500" s="31">
        <v>3.7909719763462399E-2</v>
      </c>
      <c r="K500" s="32" t="s">
        <v>540</v>
      </c>
      <c r="L500" s="33">
        <v>0</v>
      </c>
      <c r="M500" s="33">
        <v>0</v>
      </c>
      <c r="N500" s="34" t="s">
        <v>540</v>
      </c>
      <c r="O500" s="25"/>
      <c r="P500" s="27">
        <v>3.26249337415703E-2</v>
      </c>
      <c r="Q500" s="29">
        <v>0</v>
      </c>
      <c r="R500" s="29" t="s">
        <v>1299</v>
      </c>
      <c r="S500" s="31">
        <v>3.26249337415703E-2</v>
      </c>
      <c r="T500" s="31" t="s">
        <v>1300</v>
      </c>
      <c r="U500" s="33">
        <v>0</v>
      </c>
      <c r="V500" s="33" t="s">
        <v>1299</v>
      </c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</row>
    <row r="501" spans="1:46" ht="15.75">
      <c r="A501" s="25" t="s">
        <v>564</v>
      </c>
      <c r="B501" s="26" t="s">
        <v>304</v>
      </c>
      <c r="C501" s="27">
        <v>0</v>
      </c>
      <c r="D501" s="27">
        <v>25232.783330117101</v>
      </c>
      <c r="E501" s="28" t="s">
        <v>540</v>
      </c>
      <c r="F501" s="29">
        <v>0</v>
      </c>
      <c r="G501" s="29">
        <v>25103.47524</v>
      </c>
      <c r="H501" s="30" t="s">
        <v>540</v>
      </c>
      <c r="I501" s="31">
        <v>0</v>
      </c>
      <c r="J501" s="31">
        <v>25103.475241496701</v>
      </c>
      <c r="K501" s="32" t="s">
        <v>413</v>
      </c>
      <c r="L501" s="33">
        <v>135.051030648834</v>
      </c>
      <c r="M501" s="33">
        <v>205.88426009274201</v>
      </c>
      <c r="N501" s="34" t="s">
        <v>540</v>
      </c>
      <c r="O501" s="25"/>
      <c r="P501" s="27">
        <v>162.49657608088401</v>
      </c>
      <c r="Q501" s="27">
        <v>162.49657608088401</v>
      </c>
      <c r="R501" s="29" t="s">
        <v>1300</v>
      </c>
      <c r="S501" s="31">
        <v>162.49657608084499</v>
      </c>
      <c r="T501" s="31" t="s">
        <v>1300</v>
      </c>
      <c r="U501" s="33">
        <v>161.91150107775201</v>
      </c>
      <c r="V501" s="33" t="s">
        <v>1300</v>
      </c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</row>
    <row r="502" spans="1:46" ht="15.75">
      <c r="A502" s="1" t="s">
        <v>565</v>
      </c>
      <c r="B502" s="2" t="s">
        <v>27</v>
      </c>
      <c r="C502" s="3">
        <v>0</v>
      </c>
      <c r="D502" s="3">
        <v>90000</v>
      </c>
      <c r="E502" s="4" t="s">
        <v>540</v>
      </c>
      <c r="F502" s="5">
        <v>0</v>
      </c>
      <c r="G502" s="5">
        <v>90000</v>
      </c>
      <c r="H502" s="6" t="s">
        <v>540</v>
      </c>
      <c r="I502" s="7">
        <v>0</v>
      </c>
      <c r="J502" s="7">
        <v>90000</v>
      </c>
      <c r="K502" s="8" t="s">
        <v>413</v>
      </c>
      <c r="L502" s="9">
        <v>0</v>
      </c>
      <c r="M502" s="9">
        <v>90000</v>
      </c>
      <c r="N502" s="10" t="s">
        <v>540</v>
      </c>
      <c r="O502" s="1"/>
      <c r="P502" s="3">
        <v>0</v>
      </c>
      <c r="Q502" s="5">
        <v>10000</v>
      </c>
      <c r="R502" s="5" t="s">
        <v>1299</v>
      </c>
      <c r="S502" s="12">
        <v>2.49073256362919E-4</v>
      </c>
      <c r="T502" s="7" t="s">
        <v>1299</v>
      </c>
      <c r="U502" s="9">
        <v>10000</v>
      </c>
      <c r="V502" s="9" t="s">
        <v>1299</v>
      </c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</row>
    <row r="503" spans="1:46" ht="15.75">
      <c r="A503" s="25" t="s">
        <v>566</v>
      </c>
      <c r="B503" s="26" t="s">
        <v>6</v>
      </c>
      <c r="C503" s="27">
        <v>0</v>
      </c>
      <c r="D503" s="27">
        <v>3.7909719763570999</v>
      </c>
      <c r="E503" s="28" t="s">
        <v>540</v>
      </c>
      <c r="F503" s="29">
        <v>0</v>
      </c>
      <c r="G503" s="29">
        <v>3.7909719759999998</v>
      </c>
      <c r="H503" s="30" t="s">
        <v>540</v>
      </c>
      <c r="I503" s="31">
        <v>0</v>
      </c>
      <c r="J503" s="31">
        <v>3.7909719763482199</v>
      </c>
      <c r="K503" s="32" t="s">
        <v>413</v>
      </c>
      <c r="L503" s="33">
        <v>0</v>
      </c>
      <c r="M503" s="33">
        <v>0</v>
      </c>
      <c r="N503" s="34" t="s">
        <v>2</v>
      </c>
      <c r="O503" s="25"/>
      <c r="P503" s="27">
        <v>0</v>
      </c>
      <c r="Q503" s="29">
        <v>3.2624933741570299</v>
      </c>
      <c r="R503" s="29" t="s">
        <v>1299</v>
      </c>
      <c r="S503" s="31">
        <v>0</v>
      </c>
      <c r="T503" s="31" t="s">
        <v>1257</v>
      </c>
      <c r="U503" s="33">
        <v>0</v>
      </c>
      <c r="V503" s="33" t="s">
        <v>1257</v>
      </c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</row>
    <row r="504" spans="1:46" ht="15.75">
      <c r="A504" s="15" t="s">
        <v>567</v>
      </c>
      <c r="B504" s="16" t="s">
        <v>6</v>
      </c>
      <c r="C504" s="17">
        <v>0</v>
      </c>
      <c r="D504" s="17">
        <v>1077.7906235119999</v>
      </c>
      <c r="E504" s="18" t="s">
        <v>540</v>
      </c>
      <c r="F504" s="19">
        <v>0</v>
      </c>
      <c r="G504" s="19">
        <v>1070.2782099999999</v>
      </c>
      <c r="H504" s="20" t="s">
        <v>540</v>
      </c>
      <c r="I504" s="21">
        <v>0</v>
      </c>
      <c r="J504" s="21">
        <v>1070.27820974725</v>
      </c>
      <c r="K504" s="22" t="s">
        <v>413</v>
      </c>
      <c r="L504" s="23">
        <v>0.86489269333416996</v>
      </c>
      <c r="M504" s="23">
        <v>14.4991857662746</v>
      </c>
      <c r="N504" s="24" t="s">
        <v>540</v>
      </c>
      <c r="O504" s="15"/>
      <c r="P504" s="17">
        <v>0.96003088959981897</v>
      </c>
      <c r="Q504" s="19">
        <v>0</v>
      </c>
      <c r="R504" s="19" t="s">
        <v>1299</v>
      </c>
      <c r="S504" s="21">
        <v>0.96003088959981897</v>
      </c>
      <c r="T504" s="21" t="s">
        <v>1300</v>
      </c>
      <c r="U504" s="23">
        <v>0.96099188148241099</v>
      </c>
      <c r="V504" s="23" t="s">
        <v>1299</v>
      </c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</row>
    <row r="505" spans="1:46" ht="15.75">
      <c r="A505" s="1" t="s">
        <v>568</v>
      </c>
      <c r="B505" s="2" t="s">
        <v>122</v>
      </c>
      <c r="C505" s="3">
        <v>-90000</v>
      </c>
      <c r="D505" s="3">
        <v>0</v>
      </c>
      <c r="E505" s="4" t="s">
        <v>540</v>
      </c>
      <c r="F505" s="5">
        <v>-90000</v>
      </c>
      <c r="G505" s="5">
        <v>0</v>
      </c>
      <c r="H505" s="6" t="s">
        <v>540</v>
      </c>
      <c r="I505" s="7">
        <v>-90000</v>
      </c>
      <c r="J505" s="7">
        <v>0</v>
      </c>
      <c r="K505" s="8" t="s">
        <v>540</v>
      </c>
      <c r="L505" s="7">
        <v>-90000</v>
      </c>
      <c r="M505" s="7">
        <v>0</v>
      </c>
      <c r="N505" s="8" t="s">
        <v>540</v>
      </c>
      <c r="O505" s="1"/>
      <c r="P505" s="3">
        <v>0</v>
      </c>
      <c r="Q505" s="5">
        <v>-10000</v>
      </c>
      <c r="R505" s="5" t="s">
        <v>1299</v>
      </c>
      <c r="S505" s="12">
        <v>-2.49073256362919E-4</v>
      </c>
      <c r="T505" s="7" t="s">
        <v>1299</v>
      </c>
      <c r="U505" s="5">
        <v>-10000</v>
      </c>
      <c r="V505" s="5" t="s">
        <v>1299</v>
      </c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</row>
    <row r="506" spans="1:46" ht="15.75">
      <c r="A506" s="1" t="s">
        <v>569</v>
      </c>
      <c r="B506" s="2" t="s">
        <v>27</v>
      </c>
      <c r="C506" s="3">
        <v>0</v>
      </c>
      <c r="D506" s="3">
        <v>90000</v>
      </c>
      <c r="E506" s="4" t="s">
        <v>540</v>
      </c>
      <c r="F506" s="5">
        <v>0</v>
      </c>
      <c r="G506" s="5">
        <v>90000</v>
      </c>
      <c r="H506" s="6" t="s">
        <v>540</v>
      </c>
      <c r="I506" s="7">
        <v>0</v>
      </c>
      <c r="J506" s="7">
        <v>90000</v>
      </c>
      <c r="K506" s="8" t="s">
        <v>413</v>
      </c>
      <c r="L506" s="9">
        <v>0</v>
      </c>
      <c r="M506" s="9">
        <v>0</v>
      </c>
      <c r="N506" s="10" t="s">
        <v>2</v>
      </c>
      <c r="O506" s="1"/>
      <c r="P506" s="3">
        <v>0</v>
      </c>
      <c r="Q506" s="5">
        <v>10000</v>
      </c>
      <c r="R506" s="5" t="s">
        <v>1299</v>
      </c>
      <c r="S506" s="12">
        <v>2.49073256362919E-4</v>
      </c>
      <c r="T506" s="7" t="s">
        <v>1299</v>
      </c>
      <c r="U506" s="9">
        <v>0</v>
      </c>
      <c r="V506" s="9" t="s">
        <v>1257</v>
      </c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</row>
    <row r="507" spans="1:46" ht="15.75">
      <c r="A507" s="1" t="s">
        <v>570</v>
      </c>
      <c r="B507" s="2" t="s">
        <v>122</v>
      </c>
      <c r="C507" s="3">
        <v>0</v>
      </c>
      <c r="D507" s="3">
        <v>10000</v>
      </c>
      <c r="E507" s="4" t="s">
        <v>540</v>
      </c>
      <c r="F507" s="5">
        <v>0</v>
      </c>
      <c r="G507" s="5">
        <v>10000</v>
      </c>
      <c r="H507" s="6" t="s">
        <v>540</v>
      </c>
      <c r="I507" s="7">
        <v>0</v>
      </c>
      <c r="J507" s="7">
        <v>10000</v>
      </c>
      <c r="K507" s="8" t="s">
        <v>540</v>
      </c>
      <c r="L507" s="7">
        <v>0</v>
      </c>
      <c r="M507" s="7">
        <v>10000</v>
      </c>
      <c r="N507" s="8" t="s">
        <v>540</v>
      </c>
      <c r="O507" s="1"/>
      <c r="P507" s="3">
        <v>0</v>
      </c>
      <c r="Q507" s="5">
        <v>10000</v>
      </c>
      <c r="R507" s="5" t="s">
        <v>1299</v>
      </c>
      <c r="S507" s="7">
        <v>0</v>
      </c>
      <c r="T507" s="7" t="s">
        <v>1257</v>
      </c>
      <c r="U507" s="5">
        <v>10000</v>
      </c>
      <c r="V507" s="5" t="s">
        <v>1299</v>
      </c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</row>
    <row r="508" spans="1:46" ht="15.75">
      <c r="A508" s="1" t="s">
        <v>571</v>
      </c>
      <c r="B508" s="2" t="s">
        <v>122</v>
      </c>
      <c r="C508" s="3">
        <v>-90000</v>
      </c>
      <c r="D508" s="3">
        <v>0</v>
      </c>
      <c r="E508" s="4" t="s">
        <v>540</v>
      </c>
      <c r="F508" s="5">
        <v>-90000</v>
      </c>
      <c r="G508" s="5">
        <v>0</v>
      </c>
      <c r="H508" s="6" t="s">
        <v>540</v>
      </c>
      <c r="I508" s="7">
        <v>-90000</v>
      </c>
      <c r="J508" s="7">
        <v>0</v>
      </c>
      <c r="K508" s="8" t="s">
        <v>413</v>
      </c>
      <c r="L508" s="9"/>
      <c r="M508" s="9"/>
      <c r="N508" s="10"/>
      <c r="O508" s="1"/>
      <c r="P508" s="3">
        <v>0</v>
      </c>
      <c r="Q508" s="5">
        <v>-10000</v>
      </c>
      <c r="R508" s="5" t="s">
        <v>1299</v>
      </c>
      <c r="S508" s="12">
        <v>-2.49073256362919E-4</v>
      </c>
      <c r="T508" s="7" t="s">
        <v>1299</v>
      </c>
      <c r="U508" s="9"/>
      <c r="V508" s="9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</row>
    <row r="509" spans="1:46" ht="15.75">
      <c r="A509" s="1" t="s">
        <v>572</v>
      </c>
      <c r="B509" s="2" t="s">
        <v>27</v>
      </c>
      <c r="C509" s="3">
        <v>-90000</v>
      </c>
      <c r="D509" s="3">
        <v>0</v>
      </c>
      <c r="E509" s="4" t="s">
        <v>540</v>
      </c>
      <c r="F509" s="5">
        <v>-90000</v>
      </c>
      <c r="G509" s="5">
        <v>0</v>
      </c>
      <c r="H509" s="6" t="s">
        <v>540</v>
      </c>
      <c r="I509" s="7">
        <v>-90000</v>
      </c>
      <c r="J509" s="7">
        <v>0</v>
      </c>
      <c r="K509" s="8" t="s">
        <v>413</v>
      </c>
      <c r="L509" s="9">
        <v>0</v>
      </c>
      <c r="M509" s="9">
        <v>0</v>
      </c>
      <c r="N509" s="10" t="s">
        <v>2</v>
      </c>
      <c r="O509" s="1"/>
      <c r="P509" s="3">
        <v>0</v>
      </c>
      <c r="Q509" s="5">
        <v>-10000</v>
      </c>
      <c r="R509" s="5" t="s">
        <v>1299</v>
      </c>
      <c r="S509" s="12">
        <v>-2.49073256362919E-4</v>
      </c>
      <c r="T509" s="7" t="s">
        <v>1299</v>
      </c>
      <c r="U509" s="9">
        <v>0</v>
      </c>
      <c r="V509" s="9" t="s">
        <v>1257</v>
      </c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</row>
    <row r="510" spans="1:46" ht="15.75">
      <c r="A510" s="1" t="s">
        <v>573</v>
      </c>
      <c r="B510" s="2" t="s">
        <v>71</v>
      </c>
      <c r="C510" s="3">
        <v>65.273363630639693</v>
      </c>
      <c r="D510" s="3">
        <v>99.964615626285294</v>
      </c>
      <c r="E510" s="4" t="s">
        <v>413</v>
      </c>
      <c r="F510" s="5">
        <v>65.273363630000006</v>
      </c>
      <c r="G510" s="5">
        <v>99.964615629999997</v>
      </c>
      <c r="H510" s="6" t="s">
        <v>413</v>
      </c>
      <c r="I510" s="7">
        <v>65.273363630811204</v>
      </c>
      <c r="J510" s="7">
        <v>99.964615626285195</v>
      </c>
      <c r="K510" s="8" t="s">
        <v>413</v>
      </c>
      <c r="L510" s="9">
        <v>80.582111635382503</v>
      </c>
      <c r="M510" s="9">
        <v>99.964615626285294</v>
      </c>
      <c r="N510" s="10" t="s">
        <v>413</v>
      </c>
      <c r="O510" s="1"/>
      <c r="P510" s="3">
        <v>99.960723345176703</v>
      </c>
      <c r="Q510" s="5">
        <v>99.960723345176703</v>
      </c>
      <c r="R510" s="5" t="s">
        <v>1300</v>
      </c>
      <c r="S510" s="7">
        <v>99.960723345176703</v>
      </c>
      <c r="T510" s="7" t="s">
        <v>1300</v>
      </c>
      <c r="U510" s="9">
        <v>99.960684029205893</v>
      </c>
      <c r="V510" s="9" t="s">
        <v>1300</v>
      </c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</row>
    <row r="511" spans="1:46" ht="15.75">
      <c r="A511" s="1" t="s">
        <v>574</v>
      </c>
      <c r="B511" s="2" t="s">
        <v>71</v>
      </c>
      <c r="C511" s="3">
        <v>55.362708560334902</v>
      </c>
      <c r="D511" s="3">
        <v>63.4708166685013</v>
      </c>
      <c r="E511" s="4" t="s">
        <v>413</v>
      </c>
      <c r="F511" s="5">
        <v>55.362708560000002</v>
      </c>
      <c r="G511" s="5">
        <v>63.470816669999998</v>
      </c>
      <c r="H511" s="6" t="s">
        <v>413</v>
      </c>
      <c r="I511" s="7">
        <v>55.362708560354598</v>
      </c>
      <c r="J511" s="7">
        <v>63.470816668497697</v>
      </c>
      <c r="K511" s="8" t="s">
        <v>413</v>
      </c>
      <c r="L511" s="9">
        <v>55.362708560323298</v>
      </c>
      <c r="M511" s="9">
        <v>62.862775877415203</v>
      </c>
      <c r="N511" s="10" t="s">
        <v>413</v>
      </c>
      <c r="O511" s="1"/>
      <c r="P511" s="3">
        <v>61.4526065018879</v>
      </c>
      <c r="Q511" s="5">
        <v>61.4526065018879</v>
      </c>
      <c r="R511" s="5" t="s">
        <v>1300</v>
      </c>
      <c r="S511" s="7">
        <v>61.4526065018879</v>
      </c>
      <c r="T511" s="7" t="s">
        <v>1300</v>
      </c>
      <c r="U511" s="9">
        <v>61.514120622581501</v>
      </c>
      <c r="V511" s="9" t="s">
        <v>1300</v>
      </c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</row>
    <row r="512" spans="1:46" ht="15.75">
      <c r="A512" s="1" t="s">
        <v>575</v>
      </c>
      <c r="B512" s="2" t="s">
        <v>6</v>
      </c>
      <c r="C512" s="3">
        <v>-63.470816668464899</v>
      </c>
      <c r="D512" s="3">
        <v>-55.362708560334902</v>
      </c>
      <c r="E512" s="4" t="s">
        <v>413</v>
      </c>
      <c r="F512" s="5">
        <v>-63.470816669999998</v>
      </c>
      <c r="G512" s="5">
        <v>-55.362708560000002</v>
      </c>
      <c r="H512" s="6" t="s">
        <v>413</v>
      </c>
      <c r="I512" s="7">
        <v>-63.470816668435802</v>
      </c>
      <c r="J512" s="7">
        <v>-55.362708560354598</v>
      </c>
      <c r="K512" s="8" t="s">
        <v>413</v>
      </c>
      <c r="L512" s="9">
        <v>-62.862775877408701</v>
      </c>
      <c r="M512" s="9">
        <v>-55.362708560323298</v>
      </c>
      <c r="N512" s="10" t="s">
        <v>413</v>
      </c>
      <c r="O512" s="1"/>
      <c r="P512" s="3">
        <v>-61.4526065018879</v>
      </c>
      <c r="Q512" s="5">
        <v>-61.4526065018879</v>
      </c>
      <c r="R512" s="5" t="s">
        <v>1300</v>
      </c>
      <c r="S512" s="7">
        <v>-61.4526065018879</v>
      </c>
      <c r="T512" s="7" t="s">
        <v>1300</v>
      </c>
      <c r="U512" s="9">
        <v>-61.514120622581501</v>
      </c>
      <c r="V512" s="9" t="s">
        <v>1300</v>
      </c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</row>
    <row r="513" spans="1:46" ht="15.75">
      <c r="A513" s="15" t="s">
        <v>576</v>
      </c>
      <c r="B513" s="16" t="s">
        <v>23</v>
      </c>
      <c r="C513" s="17">
        <v>-75.180578110824399</v>
      </c>
      <c r="D513" s="17">
        <v>-0.180578110870555</v>
      </c>
      <c r="E513" s="18" t="s">
        <v>413</v>
      </c>
      <c r="F513" s="19">
        <v>-75.180578109999999</v>
      </c>
      <c r="G513" s="19">
        <v>-0.18057811100000001</v>
      </c>
      <c r="H513" s="20" t="s">
        <v>413</v>
      </c>
      <c r="I513" s="21">
        <v>-75.180578109915203</v>
      </c>
      <c r="J513" s="21">
        <v>-0.18057811085995701</v>
      </c>
      <c r="K513" s="22" t="s">
        <v>413</v>
      </c>
      <c r="L513" s="23">
        <v>-10.4859512055232</v>
      </c>
      <c r="M513" s="23">
        <v>-0.180578110864724</v>
      </c>
      <c r="N513" s="24" t="s">
        <v>413</v>
      </c>
      <c r="O513" s="15"/>
      <c r="P513" s="17">
        <v>-0.20044170305457401</v>
      </c>
      <c r="Q513" s="19">
        <v>-0.200441703054034</v>
      </c>
      <c r="R513" s="19" t="s">
        <v>1300</v>
      </c>
      <c r="S513" s="21">
        <v>-0.200441703047467</v>
      </c>
      <c r="T513" s="21" t="s">
        <v>1300</v>
      </c>
      <c r="U513" s="23">
        <v>-0.200642345403898</v>
      </c>
      <c r="V513" s="23" t="s">
        <v>1300</v>
      </c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</row>
    <row r="514" spans="1:46" ht="15.75">
      <c r="A514" s="1" t="s">
        <v>577</v>
      </c>
      <c r="B514" s="2" t="s">
        <v>71</v>
      </c>
      <c r="C514" s="3">
        <v>65.273363630993103</v>
      </c>
      <c r="D514" s="3">
        <v>99.964615626285294</v>
      </c>
      <c r="E514" s="4" t="s">
        <v>413</v>
      </c>
      <c r="F514" s="5">
        <v>65.273363630000006</v>
      </c>
      <c r="G514" s="5">
        <v>99.964615629999997</v>
      </c>
      <c r="H514" s="6" t="s">
        <v>413</v>
      </c>
      <c r="I514" s="7">
        <v>65.2733636308418</v>
      </c>
      <c r="J514" s="7">
        <v>99.964615626285195</v>
      </c>
      <c r="K514" s="8" t="s">
        <v>413</v>
      </c>
      <c r="L514" s="9">
        <v>80.582111635382503</v>
      </c>
      <c r="M514" s="9">
        <v>99.964615626285294</v>
      </c>
      <c r="N514" s="10" t="s">
        <v>413</v>
      </c>
      <c r="O514" s="1"/>
      <c r="P514" s="3">
        <v>99.960723345176703</v>
      </c>
      <c r="Q514" s="5">
        <v>99.960723345176703</v>
      </c>
      <c r="R514" s="5" t="s">
        <v>1300</v>
      </c>
      <c r="S514" s="7">
        <v>99.960723345176703</v>
      </c>
      <c r="T514" s="7" t="s">
        <v>1300</v>
      </c>
      <c r="U514" s="9">
        <v>99.960684029205893</v>
      </c>
      <c r="V514" s="9" t="s">
        <v>1300</v>
      </c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</row>
    <row r="515" spans="1:46" ht="15.75">
      <c r="A515" s="15" t="s">
        <v>578</v>
      </c>
      <c r="B515" s="16" t="s">
        <v>248</v>
      </c>
      <c r="C515" s="17">
        <v>4.6973473825312799E-2</v>
      </c>
      <c r="D515" s="17">
        <v>18320.916744791401</v>
      </c>
      <c r="E515" s="18" t="s">
        <v>413</v>
      </c>
      <c r="F515" s="19">
        <v>4.6973474000000001E-2</v>
      </c>
      <c r="G515" s="19">
        <v>18255.68317</v>
      </c>
      <c r="H515" s="20" t="s">
        <v>413</v>
      </c>
      <c r="I515" s="21">
        <v>4.6973473825329397E-2</v>
      </c>
      <c r="J515" s="21">
        <v>18255.683165198701</v>
      </c>
      <c r="K515" s="22" t="s">
        <v>413</v>
      </c>
      <c r="L515" s="23">
        <v>4.6973473825302897E-2</v>
      </c>
      <c r="M515" s="23">
        <v>5.2192748694781001E-2</v>
      </c>
      <c r="N515" s="24" t="s">
        <v>413</v>
      </c>
      <c r="O515" s="15"/>
      <c r="P515" s="17">
        <v>5.2140555946025999E-2</v>
      </c>
      <c r="Q515" s="19">
        <v>5.2140555946025999E-2</v>
      </c>
      <c r="R515" s="19" t="s">
        <v>1300</v>
      </c>
      <c r="S515" s="21">
        <v>5.2140555946025999E-2</v>
      </c>
      <c r="T515" s="21" t="s">
        <v>1300</v>
      </c>
      <c r="U515" s="23">
        <v>5.2192748694781001E-2</v>
      </c>
      <c r="V515" s="23" t="s">
        <v>1300</v>
      </c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</row>
    <row r="516" spans="1:46" ht="15.75">
      <c r="A516" s="1" t="s">
        <v>579</v>
      </c>
      <c r="B516" s="2" t="s">
        <v>248</v>
      </c>
      <c r="C516" s="3">
        <v>4.6973473825312799E-2</v>
      </c>
      <c r="D516" s="3">
        <v>5.2192748694787301E-2</v>
      </c>
      <c r="E516" s="4" t="s">
        <v>413</v>
      </c>
      <c r="F516" s="5">
        <v>4.6973474000000001E-2</v>
      </c>
      <c r="G516" s="5">
        <v>5.2192748999999997E-2</v>
      </c>
      <c r="H516" s="6" t="s">
        <v>413</v>
      </c>
      <c r="I516" s="7">
        <v>4.6973473825329397E-2</v>
      </c>
      <c r="J516" s="7">
        <v>5.2192748694775797E-2</v>
      </c>
      <c r="K516" s="8" t="s">
        <v>413</v>
      </c>
      <c r="L516" s="9">
        <v>4.6973473825302897E-2</v>
      </c>
      <c r="M516" s="9">
        <v>5.2192748694781098E-2</v>
      </c>
      <c r="N516" s="10" t="s">
        <v>413</v>
      </c>
      <c r="O516" s="1"/>
      <c r="P516" s="3">
        <v>5.2140555946025999E-2</v>
      </c>
      <c r="Q516" s="5">
        <v>5.2140555946025999E-2</v>
      </c>
      <c r="R516" s="5" t="s">
        <v>1300</v>
      </c>
      <c r="S516" s="7">
        <v>5.2140555946025999E-2</v>
      </c>
      <c r="T516" s="7" t="s">
        <v>1300</v>
      </c>
      <c r="U516" s="9">
        <v>5.2192748694781001E-2</v>
      </c>
      <c r="V516" s="9" t="s">
        <v>1300</v>
      </c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</row>
    <row r="517" spans="1:46" ht="15.75">
      <c r="A517" s="25" t="s">
        <v>580</v>
      </c>
      <c r="B517" s="26" t="s">
        <v>581</v>
      </c>
      <c r="C517" s="27">
        <v>9.4524422741558496</v>
      </c>
      <c r="D517" s="27">
        <v>62.086641585963598</v>
      </c>
      <c r="E517" s="28" t="s">
        <v>413</v>
      </c>
      <c r="F517" s="29">
        <v>9.4524422739999991</v>
      </c>
      <c r="G517" s="29">
        <v>54.526959789999999</v>
      </c>
      <c r="H517" s="30" t="s">
        <v>413</v>
      </c>
      <c r="I517" s="31">
        <v>9.4524422741591998</v>
      </c>
      <c r="J517" s="31">
        <v>54.5269597886683</v>
      </c>
      <c r="K517" s="32" t="s">
        <v>413</v>
      </c>
      <c r="L517" s="33">
        <v>9.4524422741538601</v>
      </c>
      <c r="M517" s="33">
        <v>11.713990083658301</v>
      </c>
      <c r="N517" s="34" t="s">
        <v>413</v>
      </c>
      <c r="O517" s="25"/>
      <c r="P517" s="27">
        <v>10.4922109242986</v>
      </c>
      <c r="Q517" s="29">
        <v>10.4922109242986</v>
      </c>
      <c r="R517" s="29" t="s">
        <v>1300</v>
      </c>
      <c r="S517" s="31">
        <v>10.4922109242986</v>
      </c>
      <c r="T517" s="31" t="s">
        <v>1300</v>
      </c>
      <c r="U517" s="33">
        <v>10.5027136379487</v>
      </c>
      <c r="V517" s="33" t="s">
        <v>1300</v>
      </c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</row>
    <row r="518" spans="1:46" ht="15.75">
      <c r="A518" s="1" t="s">
        <v>582</v>
      </c>
      <c r="B518" s="2" t="s">
        <v>33</v>
      </c>
      <c r="C518" s="3">
        <v>65.273363630927605</v>
      </c>
      <c r="D518" s="3">
        <v>99.964615626285294</v>
      </c>
      <c r="E518" s="4" t="s">
        <v>413</v>
      </c>
      <c r="F518" s="5">
        <v>65.273363630000006</v>
      </c>
      <c r="G518" s="5">
        <v>99.964615629999997</v>
      </c>
      <c r="H518" s="6" t="s">
        <v>413</v>
      </c>
      <c r="I518" s="7">
        <v>65.273363630885399</v>
      </c>
      <c r="J518" s="7">
        <v>99.964615626285195</v>
      </c>
      <c r="K518" s="8" t="s">
        <v>413</v>
      </c>
      <c r="L518" s="9">
        <v>80.582111635382404</v>
      </c>
      <c r="M518" s="9">
        <v>99.964615626285294</v>
      </c>
      <c r="N518" s="10" t="s">
        <v>413</v>
      </c>
      <c r="O518" s="1"/>
      <c r="P518" s="3">
        <v>99.960723345176703</v>
      </c>
      <c r="Q518" s="5">
        <v>99.960723345176703</v>
      </c>
      <c r="R518" s="5" t="s">
        <v>1300</v>
      </c>
      <c r="S518" s="7">
        <v>99.960723345176703</v>
      </c>
      <c r="T518" s="7" t="s">
        <v>1300</v>
      </c>
      <c r="U518" s="9">
        <v>99.960684029205893</v>
      </c>
      <c r="V518" s="9" t="s">
        <v>1300</v>
      </c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</row>
    <row r="519" spans="1:46" ht="15.75">
      <c r="A519" s="1" t="s">
        <v>583</v>
      </c>
      <c r="B519" s="2" t="s">
        <v>71</v>
      </c>
      <c r="C519" s="3">
        <v>55.362708560334902</v>
      </c>
      <c r="D519" s="3">
        <v>63.470816668420603</v>
      </c>
      <c r="E519" s="4" t="s">
        <v>413</v>
      </c>
      <c r="F519" s="5">
        <v>55.362708560000002</v>
      </c>
      <c r="G519" s="5">
        <v>63.470816669999998</v>
      </c>
      <c r="H519" s="6" t="s">
        <v>413</v>
      </c>
      <c r="I519" s="7">
        <v>55.362708560354598</v>
      </c>
      <c r="J519" s="7">
        <v>63.470816668439497</v>
      </c>
      <c r="K519" s="8" t="s">
        <v>413</v>
      </c>
      <c r="L519" s="9">
        <v>55.362708560323298</v>
      </c>
      <c r="M519" s="9">
        <v>62.862775877415601</v>
      </c>
      <c r="N519" s="10" t="s">
        <v>413</v>
      </c>
      <c r="O519" s="1"/>
      <c r="P519" s="3">
        <v>61.4526065018879</v>
      </c>
      <c r="Q519" s="5">
        <v>61.4526065018879</v>
      </c>
      <c r="R519" s="5" t="s">
        <v>1300</v>
      </c>
      <c r="S519" s="7">
        <v>61.4526065018879</v>
      </c>
      <c r="T519" s="7" t="s">
        <v>1300</v>
      </c>
      <c r="U519" s="9">
        <v>61.514120622581501</v>
      </c>
      <c r="V519" s="9" t="s">
        <v>1300</v>
      </c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</row>
    <row r="520" spans="1:46" ht="15.75">
      <c r="A520" s="15" t="s">
        <v>584</v>
      </c>
      <c r="B520" s="16" t="s">
        <v>42</v>
      </c>
      <c r="C520" s="17">
        <v>15.9608472377731</v>
      </c>
      <c r="D520" s="17">
        <v>12723.672716896501</v>
      </c>
      <c r="E520" s="18" t="s">
        <v>413</v>
      </c>
      <c r="F520" s="19">
        <v>15.96084724</v>
      </c>
      <c r="G520" s="19">
        <v>12718.191339999999</v>
      </c>
      <c r="H520" s="20" t="s">
        <v>413</v>
      </c>
      <c r="I520" s="21">
        <v>15.960847237785799</v>
      </c>
      <c r="J520" s="21">
        <v>12718.191338201799</v>
      </c>
      <c r="K520" s="22" t="s">
        <v>413</v>
      </c>
      <c r="L520" s="23">
        <v>15.9608472377149</v>
      </c>
      <c r="M520" s="23">
        <v>165.46229333528899</v>
      </c>
      <c r="N520" s="24" t="s">
        <v>413</v>
      </c>
      <c r="O520" s="15"/>
      <c r="P520" s="17">
        <v>17.716789507114999</v>
      </c>
      <c r="Q520" s="19">
        <v>17.716789507072399</v>
      </c>
      <c r="R520" s="19" t="s">
        <v>1300</v>
      </c>
      <c r="S520" s="21">
        <v>17.716540433881001</v>
      </c>
      <c r="T520" s="21" t="s">
        <v>1300</v>
      </c>
      <c r="U520" s="23">
        <v>17.734524031158401</v>
      </c>
      <c r="V520" s="23" t="s">
        <v>1300</v>
      </c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</row>
    <row r="521" spans="1:46" ht="15.75">
      <c r="A521" s="15" t="s">
        <v>585</v>
      </c>
      <c r="B521" s="16" t="s">
        <v>42</v>
      </c>
      <c r="C521" s="17">
        <v>0.46904836774359299</v>
      </c>
      <c r="D521" s="17">
        <v>25369.038195190398</v>
      </c>
      <c r="E521" s="18" t="s">
        <v>413</v>
      </c>
      <c r="F521" s="19">
        <v>0.46904836799999999</v>
      </c>
      <c r="G521" s="19">
        <v>25324.841980000001</v>
      </c>
      <c r="H521" s="20" t="s">
        <v>413</v>
      </c>
      <c r="I521" s="21">
        <v>0.46904836780262499</v>
      </c>
      <c r="J521" s="21">
        <v>25324.841981769099</v>
      </c>
      <c r="K521" s="22" t="s">
        <v>413</v>
      </c>
      <c r="L521" s="23">
        <v>0.46904836784529202</v>
      </c>
      <c r="M521" s="23">
        <v>0.52140429591823001</v>
      </c>
      <c r="N521" s="24" t="s">
        <v>413</v>
      </c>
      <c r="O521" s="15"/>
      <c r="P521" s="17">
        <v>0.52064368830487595</v>
      </c>
      <c r="Q521" s="19">
        <v>0.52064368827905105</v>
      </c>
      <c r="R521" s="19" t="s">
        <v>1300</v>
      </c>
      <c r="S521" s="21">
        <v>0.52089276160264897</v>
      </c>
      <c r="T521" s="21" t="s">
        <v>1301</v>
      </c>
      <c r="U521" s="23">
        <v>0.52116485317687899</v>
      </c>
      <c r="V521" s="23" t="s">
        <v>1300</v>
      </c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</row>
    <row r="522" spans="1:46" ht="15.75">
      <c r="A522" s="1" t="s">
        <v>586</v>
      </c>
      <c r="B522" s="2" t="s">
        <v>53</v>
      </c>
      <c r="C522" s="14">
        <v>2.2439032104821E-4</v>
      </c>
      <c r="D522" s="14">
        <v>2.43152818365776E-4</v>
      </c>
      <c r="E522" s="4" t="s">
        <v>413</v>
      </c>
      <c r="F522" s="11">
        <v>2.24E-4</v>
      </c>
      <c r="G522" s="11">
        <v>2.43E-4</v>
      </c>
      <c r="H522" s="6" t="s">
        <v>413</v>
      </c>
      <c r="I522" s="12">
        <v>2.2439032104828901E-4</v>
      </c>
      <c r="J522" s="12">
        <v>2.4315281836557399E-4</v>
      </c>
      <c r="K522" s="8" t="s">
        <v>413</v>
      </c>
      <c r="L522" s="13">
        <v>2.24390321048163E-4</v>
      </c>
      <c r="M522" s="13">
        <v>2.4399479987262699E-4</v>
      </c>
      <c r="N522" s="10" t="s">
        <v>413</v>
      </c>
      <c r="O522" s="1"/>
      <c r="P522" s="14">
        <v>2.4907325636317298E-4</v>
      </c>
      <c r="Q522" s="11">
        <v>2.4907325636317298E-4</v>
      </c>
      <c r="R522" s="5" t="s">
        <v>1300</v>
      </c>
      <c r="S522" s="7">
        <v>0</v>
      </c>
      <c r="T522" s="7" t="s">
        <v>1300</v>
      </c>
      <c r="U522" s="13">
        <v>2.4932257894240298E-4</v>
      </c>
      <c r="V522" s="9" t="s">
        <v>1300</v>
      </c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</row>
    <row r="523" spans="1:46" ht="15.75">
      <c r="A523" s="1" t="s">
        <v>587</v>
      </c>
      <c r="B523" s="2" t="s">
        <v>42</v>
      </c>
      <c r="C523" s="3">
        <v>-0.15292273705927001</v>
      </c>
      <c r="D523" s="3">
        <v>-0.137406073026795</v>
      </c>
      <c r="E523" s="4" t="s">
        <v>413</v>
      </c>
      <c r="F523" s="5">
        <v>-0.152922737</v>
      </c>
      <c r="G523" s="5">
        <v>-0.13740607299999999</v>
      </c>
      <c r="H523" s="6" t="s">
        <v>413</v>
      </c>
      <c r="I523" s="7">
        <v>-0.15292273710573301</v>
      </c>
      <c r="J523" s="7">
        <v>-0.13740607307602201</v>
      </c>
      <c r="K523" s="8" t="s">
        <v>413</v>
      </c>
      <c r="L523" s="9">
        <v>-0.15291983949201099</v>
      </c>
      <c r="M523" s="9">
        <v>-0.137406073062911</v>
      </c>
      <c r="N523" s="10" t="s">
        <v>413</v>
      </c>
      <c r="O523" s="1"/>
      <c r="P523" s="3">
        <v>-0.152520741103845</v>
      </c>
      <c r="Q523" s="5">
        <v>-0.15252074105927699</v>
      </c>
      <c r="R523" s="5" t="s">
        <v>1300</v>
      </c>
      <c r="S523" s="7">
        <v>-0.152769814382576</v>
      </c>
      <c r="T523" s="7" t="s">
        <v>1301</v>
      </c>
      <c r="U523" s="9">
        <v>-0.15267341451703201</v>
      </c>
      <c r="V523" s="9" t="s">
        <v>1300</v>
      </c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</row>
    <row r="524" spans="1:46" ht="15.75">
      <c r="A524" s="1" t="s">
        <v>588</v>
      </c>
      <c r="B524" s="2" t="s">
        <v>23</v>
      </c>
      <c r="C524" s="3">
        <v>-0.15292273709603299</v>
      </c>
      <c r="D524" s="3">
        <v>-0.137406073103193</v>
      </c>
      <c r="E524" s="4" t="s">
        <v>413</v>
      </c>
      <c r="F524" s="5">
        <v>-0.152922737</v>
      </c>
      <c r="G524" s="5">
        <v>-0.13740607299999999</v>
      </c>
      <c r="H524" s="6" t="s">
        <v>413</v>
      </c>
      <c r="I524" s="7">
        <v>-0.15292273709603699</v>
      </c>
      <c r="J524" s="7">
        <v>-0.137406073074089</v>
      </c>
      <c r="K524" s="8" t="s">
        <v>413</v>
      </c>
      <c r="L524" s="9">
        <v>-0.15291983949201399</v>
      </c>
      <c r="M524" s="9">
        <v>-0.13740607304407601</v>
      </c>
      <c r="N524" s="10" t="s">
        <v>413</v>
      </c>
      <c r="O524" s="1"/>
      <c r="P524" s="3">
        <v>-0.152520741103845</v>
      </c>
      <c r="Q524" s="5">
        <v>-0.15252074105927699</v>
      </c>
      <c r="R524" s="5" t="s">
        <v>1300</v>
      </c>
      <c r="S524" s="7">
        <v>-0.152520741126213</v>
      </c>
      <c r="T524" s="7" t="s">
        <v>1300</v>
      </c>
      <c r="U524" s="9">
        <v>-0.15267341451703201</v>
      </c>
      <c r="V524" s="9" t="s">
        <v>1300</v>
      </c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</row>
    <row r="525" spans="1:46" ht="15.75">
      <c r="A525" s="15" t="s">
        <v>589</v>
      </c>
      <c r="B525" s="16" t="s">
        <v>53</v>
      </c>
      <c r="C525" s="17">
        <v>6.1783762991720597</v>
      </c>
      <c r="D525" s="17">
        <v>8462.3680171099095</v>
      </c>
      <c r="E525" s="18" t="s">
        <v>413</v>
      </c>
      <c r="F525" s="19">
        <v>6.178376299</v>
      </c>
      <c r="G525" s="19">
        <v>8447.6359460000003</v>
      </c>
      <c r="H525" s="20" t="s">
        <v>413</v>
      </c>
      <c r="I525" s="21">
        <v>6.1783762991742499</v>
      </c>
      <c r="J525" s="21">
        <v>7.4283762991626903</v>
      </c>
      <c r="K525" s="22" t="s">
        <v>413</v>
      </c>
      <c r="L525" s="23">
        <v>6.17837629917077</v>
      </c>
      <c r="M525" s="23">
        <v>7.4283762991688702</v>
      </c>
      <c r="N525" s="24" t="s">
        <v>413</v>
      </c>
      <c r="O525" s="15"/>
      <c r="P525" s="17">
        <v>6.8579976920716303</v>
      </c>
      <c r="Q525" s="19">
        <v>6.8579976920716303</v>
      </c>
      <c r="R525" s="19" t="s">
        <v>1300</v>
      </c>
      <c r="S525" s="21">
        <v>6.8579976920716303</v>
      </c>
      <c r="T525" s="21" t="s">
        <v>1300</v>
      </c>
      <c r="U525" s="23">
        <v>6.8648625546341897</v>
      </c>
      <c r="V525" s="23" t="s">
        <v>1300</v>
      </c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</row>
    <row r="526" spans="1:46" ht="15.75">
      <c r="A526" s="1" t="s">
        <v>590</v>
      </c>
      <c r="B526" s="2" t="s">
        <v>1</v>
      </c>
      <c r="C526" s="3">
        <v>-1.26886198640624</v>
      </c>
      <c r="D526" s="3">
        <v>-1.8861986398699501E-2</v>
      </c>
      <c r="E526" s="4" t="s">
        <v>413</v>
      </c>
      <c r="F526" s="5">
        <v>-1.2688619860000001</v>
      </c>
      <c r="G526" s="5">
        <v>-1.8861986000000001E-2</v>
      </c>
      <c r="H526" s="6" t="s">
        <v>413</v>
      </c>
      <c r="I526" s="7">
        <v>-1.26886198640298</v>
      </c>
      <c r="J526" s="7">
        <v>-1.8861986398706201E-2</v>
      </c>
      <c r="K526" s="8" t="s">
        <v>413</v>
      </c>
      <c r="L526" s="9">
        <v>-1.2688619864005599</v>
      </c>
      <c r="M526" s="9">
        <v>-1.8861986398695501E-2</v>
      </c>
      <c r="N526" s="10" t="s">
        <v>413</v>
      </c>
      <c r="O526" s="1"/>
      <c r="P526" s="3">
        <v>-2.0936804902527899E-2</v>
      </c>
      <c r="Q526" s="5">
        <v>-2.0936804902527899E-2</v>
      </c>
      <c r="R526" s="5" t="s">
        <v>1300</v>
      </c>
      <c r="S526" s="7">
        <v>-2.0936804902527899E-2</v>
      </c>
      <c r="T526" s="7" t="s">
        <v>1300</v>
      </c>
      <c r="U526" s="9">
        <v>-2.0957762665217299E-2</v>
      </c>
      <c r="V526" s="9" t="s">
        <v>1300</v>
      </c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</row>
    <row r="527" spans="1:46" ht="15.75">
      <c r="A527" s="1" t="s">
        <v>591</v>
      </c>
      <c r="B527" s="2" t="s">
        <v>1</v>
      </c>
      <c r="C527" s="3">
        <v>1.8861986398699501E-2</v>
      </c>
      <c r="D527" s="3">
        <v>1.2688619864052</v>
      </c>
      <c r="E527" s="4" t="s">
        <v>413</v>
      </c>
      <c r="F527" s="5">
        <v>1.8861986000000001E-2</v>
      </c>
      <c r="G527" s="5">
        <v>1.2688619860000001</v>
      </c>
      <c r="H527" s="6" t="s">
        <v>413</v>
      </c>
      <c r="I527" s="7">
        <v>1.8861986398706201E-2</v>
      </c>
      <c r="J527" s="7">
        <v>1.2688619863869799</v>
      </c>
      <c r="K527" s="8" t="s">
        <v>413</v>
      </c>
      <c r="L527" s="9">
        <v>1.8861986398695501E-2</v>
      </c>
      <c r="M527" s="9">
        <v>1.26886198639715</v>
      </c>
      <c r="N527" s="10" t="s">
        <v>413</v>
      </c>
      <c r="O527" s="1"/>
      <c r="P527" s="3">
        <v>2.0936804902527899E-2</v>
      </c>
      <c r="Q527" s="5">
        <v>2.0936804902527899E-2</v>
      </c>
      <c r="R527" s="5" t="s">
        <v>1300</v>
      </c>
      <c r="S527" s="7">
        <v>2.0936804902527899E-2</v>
      </c>
      <c r="T527" s="7" t="s">
        <v>1300</v>
      </c>
      <c r="U527" s="9">
        <v>2.0957762665217299E-2</v>
      </c>
      <c r="V527" s="9" t="s">
        <v>1300</v>
      </c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</row>
    <row r="528" spans="1:46" ht="15.75">
      <c r="A528" s="1" t="s">
        <v>592</v>
      </c>
      <c r="B528" s="2" t="s">
        <v>42</v>
      </c>
      <c r="C528" s="3">
        <v>-0.15292273709221499</v>
      </c>
      <c r="D528" s="3">
        <v>-0.13740607299223401</v>
      </c>
      <c r="E528" s="4" t="s">
        <v>413</v>
      </c>
      <c r="F528" s="5">
        <v>-0.152922737</v>
      </c>
      <c r="G528" s="5">
        <v>-0.13740607299999999</v>
      </c>
      <c r="H528" s="6" t="s">
        <v>413</v>
      </c>
      <c r="I528" s="7">
        <v>-0.15292273704884199</v>
      </c>
      <c r="J528" s="7">
        <v>-0.137406073079546</v>
      </c>
      <c r="K528" s="8" t="s">
        <v>413</v>
      </c>
      <c r="L528" s="9">
        <v>-0.15291983949190499</v>
      </c>
      <c r="M528" s="9">
        <v>-0.137406073050442</v>
      </c>
      <c r="N528" s="10" t="s">
        <v>413</v>
      </c>
      <c r="O528" s="1"/>
      <c r="P528" s="3">
        <v>-0.1525207410942</v>
      </c>
      <c r="Q528" s="5">
        <v>-0.15252074105927299</v>
      </c>
      <c r="R528" s="5" t="s">
        <v>1300</v>
      </c>
      <c r="S528" s="7">
        <v>-0.15276981438245199</v>
      </c>
      <c r="T528" s="7" t="s">
        <v>1301</v>
      </c>
      <c r="U528" s="9">
        <v>-0.15267341451703301</v>
      </c>
      <c r="V528" s="9" t="s">
        <v>1300</v>
      </c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</row>
    <row r="529" spans="1:46" ht="15.75">
      <c r="A529" s="1" t="s">
        <v>593</v>
      </c>
      <c r="B529" s="2" t="s">
        <v>81</v>
      </c>
      <c r="C529" s="3">
        <v>1.33644235330184E-3</v>
      </c>
      <c r="D529" s="3">
        <v>1.48559339771661E-3</v>
      </c>
      <c r="E529" s="4" t="s">
        <v>413</v>
      </c>
      <c r="F529" s="5">
        <v>1.336442E-3</v>
      </c>
      <c r="G529" s="5">
        <v>1.4855929999999999E-3</v>
      </c>
      <c r="H529" s="6" t="s">
        <v>413</v>
      </c>
      <c r="I529" s="7">
        <v>1.3364423533023099E-3</v>
      </c>
      <c r="J529" s="7">
        <v>1.4855933977172E-3</v>
      </c>
      <c r="K529" s="8" t="s">
        <v>413</v>
      </c>
      <c r="L529" s="9">
        <v>1.3364423533015501E-3</v>
      </c>
      <c r="M529" s="9">
        <v>1.4855933977158101E-3</v>
      </c>
      <c r="N529" s="10" t="s">
        <v>413</v>
      </c>
      <c r="O529" s="1"/>
      <c r="P529" s="3">
        <v>1.48345101216301E-3</v>
      </c>
      <c r="Q529" s="5">
        <v>1.48345101216301E-3</v>
      </c>
      <c r="R529" s="5" t="s">
        <v>1300</v>
      </c>
      <c r="S529" s="7">
        <v>1.4834510121627599E-3</v>
      </c>
      <c r="T529" s="7" t="s">
        <v>1300</v>
      </c>
      <c r="U529" s="9">
        <v>1.4849359481128399E-3</v>
      </c>
      <c r="V529" s="9" t="s">
        <v>1300</v>
      </c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</row>
    <row r="530" spans="1:46" ht="15.75">
      <c r="A530" s="1" t="s">
        <v>594</v>
      </c>
      <c r="B530" s="2" t="s">
        <v>90</v>
      </c>
      <c r="C530" s="3">
        <v>8.6634463070583895E-2</v>
      </c>
      <c r="D530" s="3">
        <v>9.6302531041958697E-2</v>
      </c>
      <c r="E530" s="4" t="s">
        <v>413</v>
      </c>
      <c r="F530" s="5">
        <v>8.6634462999999995E-2</v>
      </c>
      <c r="G530" s="5">
        <v>9.6302530999999997E-2</v>
      </c>
      <c r="H530" s="6" t="s">
        <v>413</v>
      </c>
      <c r="I530" s="7">
        <v>8.6634463070614606E-2</v>
      </c>
      <c r="J530" s="7">
        <v>9.6302531041932898E-2</v>
      </c>
      <c r="K530" s="8" t="s">
        <v>413</v>
      </c>
      <c r="L530" s="9">
        <v>8.6634463070565798E-2</v>
      </c>
      <c r="M530" s="9">
        <v>9.6302531041949704E-2</v>
      </c>
      <c r="N530" s="10" t="s">
        <v>413</v>
      </c>
      <c r="O530" s="1"/>
      <c r="P530" s="3">
        <v>9.6164254008216904E-2</v>
      </c>
      <c r="Q530" s="5">
        <v>9.6164254008216904E-2</v>
      </c>
      <c r="R530" s="5" t="s">
        <v>1300</v>
      </c>
      <c r="S530" s="7">
        <v>9.6164254008216696E-2</v>
      </c>
      <c r="T530" s="7" t="s">
        <v>1300</v>
      </c>
      <c r="U530" s="9">
        <v>9.6260514522850796E-2</v>
      </c>
      <c r="V530" s="9" t="s">
        <v>1300</v>
      </c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</row>
    <row r="531" spans="1:46" ht="15.75">
      <c r="A531" s="1" t="s">
        <v>595</v>
      </c>
      <c r="B531" s="2" t="s">
        <v>23</v>
      </c>
      <c r="C531" s="3">
        <v>1.33644235330183E-3</v>
      </c>
      <c r="D531" s="3">
        <v>1.4855933977159499E-3</v>
      </c>
      <c r="E531" s="4" t="s">
        <v>413</v>
      </c>
      <c r="F531" s="5">
        <v>1.336442E-3</v>
      </c>
      <c r="G531" s="5">
        <v>1.456871E-3</v>
      </c>
      <c r="H531" s="6" t="s">
        <v>413</v>
      </c>
      <c r="I531" s="7">
        <v>1.3364423533023099E-3</v>
      </c>
      <c r="J531" s="7">
        <v>1.4855933977165E-3</v>
      </c>
      <c r="K531" s="8" t="s">
        <v>413</v>
      </c>
      <c r="L531" s="9">
        <v>1.3364423533010999E-3</v>
      </c>
      <c r="M531" s="9">
        <v>1.4855933977158001E-3</v>
      </c>
      <c r="N531" s="10" t="s">
        <v>413</v>
      </c>
      <c r="O531" s="1"/>
      <c r="P531" s="3">
        <v>1.48345101216301E-3</v>
      </c>
      <c r="Q531" s="5">
        <v>1.48345101216301E-3</v>
      </c>
      <c r="R531" s="5" t="s">
        <v>1300</v>
      </c>
      <c r="S531" s="7">
        <v>1.4834510121627599E-3</v>
      </c>
      <c r="T531" s="7" t="s">
        <v>1300</v>
      </c>
      <c r="U531" s="9">
        <v>1.4849359481128399E-3</v>
      </c>
      <c r="V531" s="9" t="s">
        <v>1300</v>
      </c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</row>
    <row r="532" spans="1:46" ht="15.75">
      <c r="A532" s="1" t="s">
        <v>596</v>
      </c>
      <c r="B532" s="2" t="s">
        <v>63</v>
      </c>
      <c r="C532" s="3">
        <v>0.13740607303770899</v>
      </c>
      <c r="D532" s="3">
        <v>0.15292273705867601</v>
      </c>
      <c r="E532" s="4" t="s">
        <v>413</v>
      </c>
      <c r="F532" s="5">
        <v>0.13740607299999999</v>
      </c>
      <c r="G532" s="5">
        <v>0.152922737</v>
      </c>
      <c r="H532" s="6" t="s">
        <v>413</v>
      </c>
      <c r="I532" s="7">
        <v>0.13740607300825999</v>
      </c>
      <c r="J532" s="7">
        <v>0.15292273711507001</v>
      </c>
      <c r="K532" s="8" t="s">
        <v>413</v>
      </c>
      <c r="L532" s="9">
        <v>0.13740607305765601</v>
      </c>
      <c r="M532" s="9">
        <v>0.15291983949205801</v>
      </c>
      <c r="N532" s="10" t="s">
        <v>413</v>
      </c>
      <c r="O532" s="1"/>
      <c r="P532" s="3">
        <v>0.1525207410942</v>
      </c>
      <c r="Q532" s="5">
        <v>0.15252074105927299</v>
      </c>
      <c r="R532" s="5" t="s">
        <v>1300</v>
      </c>
      <c r="S532" s="7">
        <v>0.15252074112609301</v>
      </c>
      <c r="T532" s="7" t="s">
        <v>1300</v>
      </c>
      <c r="U532" s="9">
        <v>0.15267341451703301</v>
      </c>
      <c r="V532" s="9" t="s">
        <v>1300</v>
      </c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</row>
    <row r="533" spans="1:46" ht="15.75">
      <c r="A533" s="1" t="s">
        <v>597</v>
      </c>
      <c r="B533" s="2" t="s">
        <v>63</v>
      </c>
      <c r="C533" s="3">
        <v>0.16844123444</v>
      </c>
      <c r="D533" s="3">
        <v>25368.737363664899</v>
      </c>
      <c r="E533" s="4" t="s">
        <v>413</v>
      </c>
      <c r="F533" s="5">
        <v>0.168441234</v>
      </c>
      <c r="G533" s="5">
        <v>25324.541150000001</v>
      </c>
      <c r="H533" s="6" t="s">
        <v>413</v>
      </c>
      <c r="I533" s="7">
        <v>0.168441234389341</v>
      </c>
      <c r="J533" s="7">
        <v>0.187406249639091</v>
      </c>
      <c r="K533" s="8" t="s">
        <v>413</v>
      </c>
      <c r="L533" s="9">
        <v>0.16844123437300201</v>
      </c>
      <c r="M533" s="9">
        <v>0.18740269866588499</v>
      </c>
      <c r="N533" s="10" t="s">
        <v>413</v>
      </c>
      <c r="O533" s="1"/>
      <c r="P533" s="3">
        <v>0.18696977015443</v>
      </c>
      <c r="Q533" s="5">
        <v>0.186969770119503</v>
      </c>
      <c r="R533" s="5" t="s">
        <v>1300</v>
      </c>
      <c r="S533" s="7">
        <v>0.18696977018632299</v>
      </c>
      <c r="T533" s="7" t="s">
        <v>1300</v>
      </c>
      <c r="U533" s="9">
        <v>0.187156927089876</v>
      </c>
      <c r="V533" s="9" t="s">
        <v>1300</v>
      </c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</row>
    <row r="534" spans="1:46" ht="15.75">
      <c r="A534" s="1" t="s">
        <v>598</v>
      </c>
      <c r="B534" s="2" t="s">
        <v>23</v>
      </c>
      <c r="C534" s="3">
        <v>0.13740607304538599</v>
      </c>
      <c r="D534" s="3">
        <v>0.15292273710600501</v>
      </c>
      <c r="E534" s="4" t="s">
        <v>413</v>
      </c>
      <c r="F534" s="5">
        <v>0.13740607299999999</v>
      </c>
      <c r="G534" s="5">
        <v>0.152922737</v>
      </c>
      <c r="H534" s="6" t="s">
        <v>413</v>
      </c>
      <c r="I534" s="7">
        <v>0.13740607299222701</v>
      </c>
      <c r="J534" s="7">
        <v>0.15292273709603099</v>
      </c>
      <c r="K534" s="8" t="s">
        <v>413</v>
      </c>
      <c r="L534" s="9">
        <v>0.13740607305744101</v>
      </c>
      <c r="M534" s="9">
        <v>0.152919839491967</v>
      </c>
      <c r="N534" s="10" t="s">
        <v>413</v>
      </c>
      <c r="O534" s="1"/>
      <c r="P534" s="3">
        <v>0.1525207410942</v>
      </c>
      <c r="Q534" s="5">
        <v>0.15252074105927299</v>
      </c>
      <c r="R534" s="5" t="s">
        <v>1300</v>
      </c>
      <c r="S534" s="7">
        <v>0.15252074112609301</v>
      </c>
      <c r="T534" s="7" t="s">
        <v>1300</v>
      </c>
      <c r="U534" s="9">
        <v>0.15267341451703301</v>
      </c>
      <c r="V534" s="9" t="s">
        <v>1300</v>
      </c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</row>
    <row r="535" spans="1:46" ht="15.75">
      <c r="A535" s="1" t="s">
        <v>599</v>
      </c>
      <c r="B535" s="2" t="s">
        <v>122</v>
      </c>
      <c r="C535" s="3">
        <v>0.16746117665031901</v>
      </c>
      <c r="D535" s="3">
        <v>0.18606797406134701</v>
      </c>
      <c r="E535" s="4" t="s">
        <v>413</v>
      </c>
      <c r="F535" s="5">
        <v>0.16746117699999999</v>
      </c>
      <c r="G535" s="5">
        <v>0.186067974</v>
      </c>
      <c r="H535" s="6" t="s">
        <v>413</v>
      </c>
      <c r="I535" s="7">
        <v>0.16746117665024901</v>
      </c>
      <c r="J535" s="7">
        <v>0.18606797406126599</v>
      </c>
      <c r="K535" s="8" t="s">
        <v>413</v>
      </c>
      <c r="L535" s="9">
        <v>0.16746117665517901</v>
      </c>
      <c r="M535" s="9">
        <v>0.18606797406130901</v>
      </c>
      <c r="N535" s="10" t="s">
        <v>413</v>
      </c>
      <c r="O535" s="1"/>
      <c r="P535" s="3">
        <v>0.18588190607980601</v>
      </c>
      <c r="Q535" s="5">
        <v>0.185881906079267</v>
      </c>
      <c r="R535" s="5" t="s">
        <v>1300</v>
      </c>
      <c r="S535" s="7">
        <v>0.18588190607980601</v>
      </c>
      <c r="T535" s="7" t="s">
        <v>1300</v>
      </c>
      <c r="U535" s="9">
        <v>0.18606797406130901</v>
      </c>
      <c r="V535" s="9" t="s">
        <v>1300</v>
      </c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</row>
    <row r="536" spans="1:46" ht="15.75">
      <c r="A536" s="1" t="s">
        <v>600</v>
      </c>
      <c r="B536" s="2" t="s">
        <v>23</v>
      </c>
      <c r="C536" s="3">
        <v>-0.15292273709604001</v>
      </c>
      <c r="D536" s="3">
        <v>-0.137406073000995</v>
      </c>
      <c r="E536" s="4" t="s">
        <v>413</v>
      </c>
      <c r="F536" s="5">
        <v>-0.152922737</v>
      </c>
      <c r="G536" s="5">
        <v>-0.13740607299999999</v>
      </c>
      <c r="H536" s="6" t="s">
        <v>413</v>
      </c>
      <c r="I536" s="7">
        <v>-0.15292273709604801</v>
      </c>
      <c r="J536" s="7">
        <v>-0.13740607310290801</v>
      </c>
      <c r="K536" s="8" t="s">
        <v>413</v>
      </c>
      <c r="L536" s="9">
        <v>-0.15291983949199101</v>
      </c>
      <c r="M536" s="9">
        <v>-0.13740607305778499</v>
      </c>
      <c r="N536" s="10" t="s">
        <v>413</v>
      </c>
      <c r="O536" s="1"/>
      <c r="P536" s="3">
        <v>-0.1525207410942</v>
      </c>
      <c r="Q536" s="5">
        <v>-0.15252074105927299</v>
      </c>
      <c r="R536" s="5" t="s">
        <v>1300</v>
      </c>
      <c r="S536" s="7">
        <v>-0.15252074112609301</v>
      </c>
      <c r="T536" s="7" t="s">
        <v>1300</v>
      </c>
      <c r="U536" s="9">
        <v>-0.15267341451703301</v>
      </c>
      <c r="V536" s="9" t="s">
        <v>1300</v>
      </c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</row>
    <row r="537" spans="1:46" ht="15.75">
      <c r="A537" s="25" t="s">
        <v>601</v>
      </c>
      <c r="B537" s="26" t="s">
        <v>581</v>
      </c>
      <c r="C537" s="27">
        <v>9.4524422741558496</v>
      </c>
      <c r="D537" s="27">
        <v>62.086641586033501</v>
      </c>
      <c r="E537" s="28" t="s">
        <v>413</v>
      </c>
      <c r="F537" s="29">
        <v>9.4524422739999991</v>
      </c>
      <c r="G537" s="29">
        <v>54.526959789999999</v>
      </c>
      <c r="H537" s="30" t="s">
        <v>413</v>
      </c>
      <c r="I537" s="31">
        <v>9.4524422741591891</v>
      </c>
      <c r="J537" s="31">
        <v>54.5269597887713</v>
      </c>
      <c r="K537" s="32" t="s">
        <v>413</v>
      </c>
      <c r="L537" s="33">
        <v>9.4524422741538601</v>
      </c>
      <c r="M537" s="33">
        <v>11.713990083659001</v>
      </c>
      <c r="N537" s="34" t="s">
        <v>413</v>
      </c>
      <c r="O537" s="25"/>
      <c r="P537" s="27">
        <v>10.4922109242986</v>
      </c>
      <c r="Q537" s="29">
        <v>10.4922109242986</v>
      </c>
      <c r="R537" s="29" t="s">
        <v>1300</v>
      </c>
      <c r="S537" s="31">
        <v>10.4922109242986</v>
      </c>
      <c r="T537" s="31" t="s">
        <v>1300</v>
      </c>
      <c r="U537" s="33">
        <v>10.5027136379487</v>
      </c>
      <c r="V537" s="33" t="s">
        <v>1300</v>
      </c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</row>
    <row r="538" spans="1:46" ht="15.75">
      <c r="A538" s="1" t="s">
        <v>602</v>
      </c>
      <c r="B538" s="2" t="s">
        <v>151</v>
      </c>
      <c r="C538" s="3">
        <v>9.2271180933891603</v>
      </c>
      <c r="D538" s="3">
        <v>10.578469444754999</v>
      </c>
      <c r="E538" s="4" t="s">
        <v>413</v>
      </c>
      <c r="F538" s="5">
        <v>9.2271180929999996</v>
      </c>
      <c r="G538" s="5">
        <v>10.578469439999999</v>
      </c>
      <c r="H538" s="6" t="s">
        <v>413</v>
      </c>
      <c r="I538" s="7">
        <v>9.2271180933924306</v>
      </c>
      <c r="J538" s="7">
        <v>10.578469444736999</v>
      </c>
      <c r="K538" s="8" t="s">
        <v>413</v>
      </c>
      <c r="L538" s="9">
        <v>9.2271180933872294</v>
      </c>
      <c r="M538" s="9">
        <v>10.4771293129022</v>
      </c>
      <c r="N538" s="10" t="s">
        <v>413</v>
      </c>
      <c r="O538" s="1"/>
      <c r="P538" s="3">
        <v>10.242101083647899</v>
      </c>
      <c r="Q538" s="5">
        <v>10.242101083647899</v>
      </c>
      <c r="R538" s="5" t="s">
        <v>1300</v>
      </c>
      <c r="S538" s="7">
        <v>10.242101083647899</v>
      </c>
      <c r="T538" s="7" t="s">
        <v>1300</v>
      </c>
      <c r="U538" s="9">
        <v>10.2523534370969</v>
      </c>
      <c r="V538" s="9" t="s">
        <v>1300</v>
      </c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</row>
    <row r="539" spans="1:46" ht="15.75">
      <c r="A539" s="1" t="s">
        <v>603</v>
      </c>
      <c r="B539" s="2" t="s">
        <v>151</v>
      </c>
      <c r="C539" s="3">
        <v>1.8861986398699501E-2</v>
      </c>
      <c r="D539" s="3">
        <v>1.26886198639016</v>
      </c>
      <c r="E539" s="4" t="s">
        <v>413</v>
      </c>
      <c r="F539" s="5">
        <v>1.8861986000000001E-2</v>
      </c>
      <c r="G539" s="5">
        <v>1.2688619860000001</v>
      </c>
      <c r="H539" s="6" t="s">
        <v>413</v>
      </c>
      <c r="I539" s="7">
        <v>1.8861986398706201E-2</v>
      </c>
      <c r="J539" s="7">
        <v>1.2688619864041899</v>
      </c>
      <c r="K539" s="8" t="s">
        <v>413</v>
      </c>
      <c r="L539" s="9">
        <v>1.8861986398695501E-2</v>
      </c>
      <c r="M539" s="9">
        <v>1.2688619863991399</v>
      </c>
      <c r="N539" s="10" t="s">
        <v>413</v>
      </c>
      <c r="O539" s="1"/>
      <c r="P539" s="3">
        <v>2.0936804902527899E-2</v>
      </c>
      <c r="Q539" s="5">
        <v>2.0936804902527899E-2</v>
      </c>
      <c r="R539" s="5" t="s">
        <v>1300</v>
      </c>
      <c r="S539" s="7">
        <v>2.0936804902527899E-2</v>
      </c>
      <c r="T539" s="7" t="s">
        <v>1300</v>
      </c>
      <c r="U539" s="9">
        <v>2.0957762665217299E-2</v>
      </c>
      <c r="V539" s="9" t="s">
        <v>1300</v>
      </c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</row>
    <row r="540" spans="1:46" ht="15.75">
      <c r="A540" s="1" t="s">
        <v>604</v>
      </c>
      <c r="B540" s="2" t="s">
        <v>151</v>
      </c>
      <c r="C540" s="3">
        <v>9.2271180933891603</v>
      </c>
      <c r="D540" s="3">
        <v>10.5784694447508</v>
      </c>
      <c r="E540" s="4" t="s">
        <v>413</v>
      </c>
      <c r="F540" s="5">
        <v>9.2271180929999996</v>
      </c>
      <c r="G540" s="5">
        <v>10.578469439999999</v>
      </c>
      <c r="H540" s="6" t="s">
        <v>413</v>
      </c>
      <c r="I540" s="7">
        <v>9.2271180933924306</v>
      </c>
      <c r="J540" s="7">
        <v>10.5784694447453</v>
      </c>
      <c r="K540" s="8" t="s">
        <v>413</v>
      </c>
      <c r="L540" s="9">
        <v>9.2271180933872294</v>
      </c>
      <c r="M540" s="9">
        <v>10.477129312903999</v>
      </c>
      <c r="N540" s="10" t="s">
        <v>413</v>
      </c>
      <c r="O540" s="1"/>
      <c r="P540" s="3">
        <v>10.242101083647899</v>
      </c>
      <c r="Q540" s="5">
        <v>10.242101083647899</v>
      </c>
      <c r="R540" s="5" t="s">
        <v>1300</v>
      </c>
      <c r="S540" s="7">
        <v>10.242101083647899</v>
      </c>
      <c r="T540" s="7" t="s">
        <v>1300</v>
      </c>
      <c r="U540" s="9">
        <v>10.2523534370969</v>
      </c>
      <c r="V540" s="9" t="s">
        <v>1300</v>
      </c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</row>
    <row r="541" spans="1:46" ht="15.75">
      <c r="A541" s="1" t="s">
        <v>605</v>
      </c>
      <c r="B541" s="2" t="s">
        <v>151</v>
      </c>
      <c r="C541" s="3">
        <v>9.2271180933891603</v>
      </c>
      <c r="D541" s="3">
        <v>10.5784694447514</v>
      </c>
      <c r="E541" s="4" t="s">
        <v>413</v>
      </c>
      <c r="F541" s="5">
        <v>9.2271180929999996</v>
      </c>
      <c r="G541" s="5">
        <v>10.578469439999999</v>
      </c>
      <c r="H541" s="6" t="s">
        <v>413</v>
      </c>
      <c r="I541" s="7">
        <v>9.2271180933924306</v>
      </c>
      <c r="J541" s="7">
        <v>10.578469444723501</v>
      </c>
      <c r="K541" s="8" t="s">
        <v>413</v>
      </c>
      <c r="L541" s="9">
        <v>9.2271180933872294</v>
      </c>
      <c r="M541" s="9">
        <v>10.477129312907699</v>
      </c>
      <c r="N541" s="10" t="s">
        <v>413</v>
      </c>
      <c r="O541" s="1"/>
      <c r="P541" s="3">
        <v>10.242101083647899</v>
      </c>
      <c r="Q541" s="5">
        <v>10.242101083647899</v>
      </c>
      <c r="R541" s="5" t="s">
        <v>1300</v>
      </c>
      <c r="S541" s="7">
        <v>10.242101083647899</v>
      </c>
      <c r="T541" s="7" t="s">
        <v>1300</v>
      </c>
      <c r="U541" s="9">
        <v>10.2523534370969</v>
      </c>
      <c r="V541" s="9" t="s">
        <v>1300</v>
      </c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</row>
    <row r="542" spans="1:46" ht="15.75">
      <c r="A542" s="1" t="s">
        <v>606</v>
      </c>
      <c r="B542" s="2" t="s">
        <v>151</v>
      </c>
      <c r="C542" s="3">
        <v>9.2271180933891603</v>
      </c>
      <c r="D542" s="3">
        <v>10.578469444741099</v>
      </c>
      <c r="E542" s="4" t="s">
        <v>413</v>
      </c>
      <c r="F542" s="5">
        <v>9.2271180929999996</v>
      </c>
      <c r="G542" s="5">
        <v>10.578469439999999</v>
      </c>
      <c r="H542" s="6" t="s">
        <v>413</v>
      </c>
      <c r="I542" s="7">
        <v>9.2271180933924306</v>
      </c>
      <c r="J542" s="7">
        <v>10.578469444740101</v>
      </c>
      <c r="K542" s="8" t="s">
        <v>413</v>
      </c>
      <c r="L542" s="9">
        <v>9.2271180933872294</v>
      </c>
      <c r="M542" s="9">
        <v>10.4771293129022</v>
      </c>
      <c r="N542" s="10" t="s">
        <v>413</v>
      </c>
      <c r="O542" s="1"/>
      <c r="P542" s="3">
        <v>10.242101083647899</v>
      </c>
      <c r="Q542" s="5">
        <v>10.242101083647899</v>
      </c>
      <c r="R542" s="5" t="s">
        <v>1300</v>
      </c>
      <c r="S542" s="7">
        <v>10.242101083647899</v>
      </c>
      <c r="T542" s="7" t="s">
        <v>1300</v>
      </c>
      <c r="U542" s="9">
        <v>10.2523534370969</v>
      </c>
      <c r="V542" s="9" t="s">
        <v>1300</v>
      </c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</row>
    <row r="543" spans="1:46" ht="15.75">
      <c r="A543" s="1" t="s">
        <v>607</v>
      </c>
      <c r="B543" s="2" t="s">
        <v>151</v>
      </c>
      <c r="C543" s="3">
        <v>9.2271180933891603</v>
      </c>
      <c r="D543" s="3">
        <v>10.578469444746201</v>
      </c>
      <c r="E543" s="4" t="s">
        <v>413</v>
      </c>
      <c r="F543" s="5">
        <v>9.2271180929999996</v>
      </c>
      <c r="G543" s="5">
        <v>10.578469439999999</v>
      </c>
      <c r="H543" s="6" t="s">
        <v>413</v>
      </c>
      <c r="I543" s="7">
        <v>9.2271180933924306</v>
      </c>
      <c r="J543" s="7">
        <v>10.5784694447447</v>
      </c>
      <c r="K543" s="8" t="s">
        <v>413</v>
      </c>
      <c r="L543" s="9">
        <v>9.2271180933872294</v>
      </c>
      <c r="M543" s="9">
        <v>10.4771293129022</v>
      </c>
      <c r="N543" s="10" t="s">
        <v>413</v>
      </c>
      <c r="O543" s="1"/>
      <c r="P543" s="3">
        <v>10.242101083647899</v>
      </c>
      <c r="Q543" s="5">
        <v>10.242101083647899</v>
      </c>
      <c r="R543" s="5" t="s">
        <v>1300</v>
      </c>
      <c r="S543" s="7">
        <v>10.242101083647899</v>
      </c>
      <c r="T543" s="7" t="s">
        <v>1300</v>
      </c>
      <c r="U543" s="9">
        <v>10.2523534370969</v>
      </c>
      <c r="V543" s="9" t="s">
        <v>1300</v>
      </c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</row>
    <row r="544" spans="1:46" ht="15.75">
      <c r="A544" s="1" t="s">
        <v>608</v>
      </c>
      <c r="B544" s="2" t="s">
        <v>151</v>
      </c>
      <c r="C544" s="3">
        <v>9.2271180933891603</v>
      </c>
      <c r="D544" s="3">
        <v>10.5784694447314</v>
      </c>
      <c r="E544" s="4" t="s">
        <v>413</v>
      </c>
      <c r="F544" s="5">
        <v>9.2271180929999996</v>
      </c>
      <c r="G544" s="5">
        <v>10.578469439999999</v>
      </c>
      <c r="H544" s="6" t="s">
        <v>413</v>
      </c>
      <c r="I544" s="7">
        <v>9.2271180933924306</v>
      </c>
      <c r="J544" s="7">
        <v>10.578469444735299</v>
      </c>
      <c r="K544" s="8" t="s">
        <v>413</v>
      </c>
      <c r="L544" s="9">
        <v>9.2271180933872294</v>
      </c>
      <c r="M544" s="9">
        <v>10.477129312904699</v>
      </c>
      <c r="N544" s="10" t="s">
        <v>413</v>
      </c>
      <c r="O544" s="1"/>
      <c r="P544" s="3">
        <v>10.242101083647899</v>
      </c>
      <c r="Q544" s="5">
        <v>10.242101083647899</v>
      </c>
      <c r="R544" s="5" t="s">
        <v>1300</v>
      </c>
      <c r="S544" s="7">
        <v>10.242101083647899</v>
      </c>
      <c r="T544" s="7" t="s">
        <v>1300</v>
      </c>
      <c r="U544" s="9">
        <v>10.2523534370969</v>
      </c>
      <c r="V544" s="9" t="s">
        <v>1300</v>
      </c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</row>
    <row r="545" spans="1:46" ht="15.75">
      <c r="A545" s="1" t="s">
        <v>609</v>
      </c>
      <c r="B545" s="2" t="s">
        <v>151</v>
      </c>
      <c r="C545" s="3">
        <v>9.2271180933891603</v>
      </c>
      <c r="D545" s="3">
        <v>10.5784694447352</v>
      </c>
      <c r="E545" s="4" t="s">
        <v>413</v>
      </c>
      <c r="F545" s="5">
        <v>9.2271180929999996</v>
      </c>
      <c r="G545" s="5">
        <v>10.578469439999999</v>
      </c>
      <c r="H545" s="6" t="s">
        <v>413</v>
      </c>
      <c r="I545" s="7">
        <v>9.2271180933924306</v>
      </c>
      <c r="J545" s="7">
        <v>10.578469444748301</v>
      </c>
      <c r="K545" s="8" t="s">
        <v>413</v>
      </c>
      <c r="L545" s="9">
        <v>9.2271180933872294</v>
      </c>
      <c r="M545" s="9">
        <v>10.4771293129048</v>
      </c>
      <c r="N545" s="10" t="s">
        <v>413</v>
      </c>
      <c r="O545" s="1"/>
      <c r="P545" s="3">
        <v>10.242101083647899</v>
      </c>
      <c r="Q545" s="5">
        <v>10.242101083647899</v>
      </c>
      <c r="R545" s="5" t="s">
        <v>1300</v>
      </c>
      <c r="S545" s="7">
        <v>10.242101083647899</v>
      </c>
      <c r="T545" s="7" t="s">
        <v>1300</v>
      </c>
      <c r="U545" s="9">
        <v>10.2523534370969</v>
      </c>
      <c r="V545" s="9" t="s">
        <v>1300</v>
      </c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</row>
    <row r="546" spans="1:46" ht="15.75">
      <c r="A546" s="1" t="s">
        <v>610</v>
      </c>
      <c r="B546" s="2" t="s">
        <v>95</v>
      </c>
      <c r="C546" s="3">
        <v>0.16746117665494301</v>
      </c>
      <c r="D546" s="3">
        <v>0.18606797406110401</v>
      </c>
      <c r="E546" s="4" t="s">
        <v>413</v>
      </c>
      <c r="F546" s="5">
        <v>0.16746117699999999</v>
      </c>
      <c r="G546" s="5">
        <v>0.186067974</v>
      </c>
      <c r="H546" s="6" t="s">
        <v>413</v>
      </c>
      <c r="I546" s="7">
        <v>0.16746117665245999</v>
      </c>
      <c r="J546" s="7">
        <v>0.18606797406134201</v>
      </c>
      <c r="K546" s="8" t="s">
        <v>413</v>
      </c>
      <c r="L546" s="9">
        <v>0.16746117665517801</v>
      </c>
      <c r="M546" s="9">
        <v>0.18606797406130901</v>
      </c>
      <c r="N546" s="10" t="s">
        <v>413</v>
      </c>
      <c r="O546" s="1"/>
      <c r="P546" s="3">
        <v>0.18588190607980601</v>
      </c>
      <c r="Q546" s="5">
        <v>0.185881906079267</v>
      </c>
      <c r="R546" s="5" t="s">
        <v>1300</v>
      </c>
      <c r="S546" s="7">
        <v>0.18588190607980601</v>
      </c>
      <c r="T546" s="7" t="s">
        <v>1300</v>
      </c>
      <c r="U546" s="9">
        <v>0.18606797406130901</v>
      </c>
      <c r="V546" s="9" t="s">
        <v>1300</v>
      </c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</row>
    <row r="547" spans="1:46" ht="15.75">
      <c r="A547" s="1" t="s">
        <v>611</v>
      </c>
      <c r="B547" s="2" t="s">
        <v>112</v>
      </c>
      <c r="C547" s="3">
        <v>6.7977067846957701E-2</v>
      </c>
      <c r="D547" s="3">
        <v>7.5556210593028694E-2</v>
      </c>
      <c r="E547" s="4" t="s">
        <v>413</v>
      </c>
      <c r="F547" s="5">
        <v>6.7977068000000002E-2</v>
      </c>
      <c r="G547" s="5">
        <v>7.5556210999999998E-2</v>
      </c>
      <c r="H547" s="6" t="s">
        <v>413</v>
      </c>
      <c r="I547" s="7">
        <v>6.7977067846981806E-2</v>
      </c>
      <c r="J547" s="7">
        <v>7.5556210593009696E-2</v>
      </c>
      <c r="K547" s="8" t="s">
        <v>413</v>
      </c>
      <c r="L547" s="9">
        <v>6.7977067846943504E-2</v>
      </c>
      <c r="M547" s="9">
        <v>7.5556210593005699E-2</v>
      </c>
      <c r="N547" s="10" t="s">
        <v>413</v>
      </c>
      <c r="O547" s="1"/>
      <c r="P547" s="3">
        <v>7.5454545310020105E-2</v>
      </c>
      <c r="Q547" s="5">
        <v>7.5454545310020105E-2</v>
      </c>
      <c r="R547" s="5" t="s">
        <v>1300</v>
      </c>
      <c r="S547" s="7">
        <v>7.5454545310020105E-2</v>
      </c>
      <c r="T547" s="7" t="s">
        <v>1300</v>
      </c>
      <c r="U547" s="9">
        <v>7.5530075385492806E-2</v>
      </c>
      <c r="V547" s="9" t="s">
        <v>1300</v>
      </c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</row>
    <row r="548" spans="1:46" ht="15.75">
      <c r="A548" s="1" t="s">
        <v>612</v>
      </c>
      <c r="B548" s="2" t="s">
        <v>112</v>
      </c>
      <c r="C548" s="3">
        <v>6.7977067846957701E-2</v>
      </c>
      <c r="D548" s="3">
        <v>7.5556210593020007E-2</v>
      </c>
      <c r="E548" s="4" t="s">
        <v>413</v>
      </c>
      <c r="F548" s="5">
        <v>6.7977068000000002E-2</v>
      </c>
      <c r="G548" s="5">
        <v>7.5556210999999998E-2</v>
      </c>
      <c r="H548" s="6" t="s">
        <v>413</v>
      </c>
      <c r="I548" s="7">
        <v>6.7977067846981806E-2</v>
      </c>
      <c r="J548" s="7">
        <v>7.5556210592946996E-2</v>
      </c>
      <c r="K548" s="8" t="s">
        <v>413</v>
      </c>
      <c r="L548" s="9">
        <v>6.7977067846943504E-2</v>
      </c>
      <c r="M548" s="9">
        <v>7.5556210593016995E-2</v>
      </c>
      <c r="N548" s="10" t="s">
        <v>413</v>
      </c>
      <c r="O548" s="1"/>
      <c r="P548" s="3">
        <v>7.5454545310020105E-2</v>
      </c>
      <c r="Q548" s="5">
        <v>7.5454545310020105E-2</v>
      </c>
      <c r="R548" s="5" t="s">
        <v>1300</v>
      </c>
      <c r="S548" s="7">
        <v>7.5454545310020105E-2</v>
      </c>
      <c r="T548" s="7" t="s">
        <v>1300</v>
      </c>
      <c r="U548" s="9">
        <v>7.5530075385492806E-2</v>
      </c>
      <c r="V548" s="9" t="s">
        <v>1300</v>
      </c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</row>
    <row r="549" spans="1:46" ht="15.75">
      <c r="A549" s="1" t="s">
        <v>613</v>
      </c>
      <c r="B549" s="2" t="s">
        <v>6</v>
      </c>
      <c r="C549" s="14">
        <v>-6.8744655695939297E-4</v>
      </c>
      <c r="D549" s="14">
        <v>-6.7977067846957697E-4</v>
      </c>
      <c r="E549" s="4" t="s">
        <v>413</v>
      </c>
      <c r="F549" s="11">
        <v>-6.8300000000000001E-4</v>
      </c>
      <c r="G549" s="11">
        <v>-6.8000000000000005E-4</v>
      </c>
      <c r="H549" s="6" t="s">
        <v>413</v>
      </c>
      <c r="I549" s="12">
        <v>-7.5556210593006505E-4</v>
      </c>
      <c r="J549" s="12">
        <v>-6.7977067846981896E-4</v>
      </c>
      <c r="K549" s="8" t="s">
        <v>413</v>
      </c>
      <c r="L549" s="13">
        <v>-7.55562105929933E-4</v>
      </c>
      <c r="M549" s="13">
        <v>-6.7977067846943504E-4</v>
      </c>
      <c r="N549" s="10" t="s">
        <v>413</v>
      </c>
      <c r="O549" s="1"/>
      <c r="P549" s="14">
        <v>-7.5454545310020104E-4</v>
      </c>
      <c r="Q549" s="11">
        <v>-7.5454545310020104E-4</v>
      </c>
      <c r="R549" s="5" t="s">
        <v>1300</v>
      </c>
      <c r="S549" s="12">
        <v>-7.5454545310020104E-4</v>
      </c>
      <c r="T549" s="7" t="s">
        <v>1300</v>
      </c>
      <c r="U549" s="13">
        <v>-7.5530075385492801E-4</v>
      </c>
      <c r="V549" s="9" t="s">
        <v>1300</v>
      </c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</row>
    <row r="550" spans="1:46" ht="15.75">
      <c r="A550" s="15" t="s">
        <v>614</v>
      </c>
      <c r="B550" s="16" t="s">
        <v>6</v>
      </c>
      <c r="C550" s="17">
        <v>-3.92692611204984</v>
      </c>
      <c r="D550" s="17">
        <v>-0.13595413569391501</v>
      </c>
      <c r="E550" s="18" t="s">
        <v>413</v>
      </c>
      <c r="F550" s="19">
        <v>-3.9269261119999999</v>
      </c>
      <c r="G550" s="19">
        <v>-0.135954136</v>
      </c>
      <c r="H550" s="20" t="s">
        <v>413</v>
      </c>
      <c r="I550" s="21">
        <v>-3.92692611204984</v>
      </c>
      <c r="J550" s="21">
        <v>-0.135954135693963</v>
      </c>
      <c r="K550" s="22" t="s">
        <v>413</v>
      </c>
      <c r="L550" s="23">
        <v>-0.151112421185992</v>
      </c>
      <c r="M550" s="23">
        <v>-0.13595413569388701</v>
      </c>
      <c r="N550" s="24" t="s">
        <v>413</v>
      </c>
      <c r="O550" s="15"/>
      <c r="P550" s="17">
        <v>-0.15090909062003999</v>
      </c>
      <c r="Q550" s="19">
        <v>-3.4134024647770702</v>
      </c>
      <c r="R550" s="19" t="s">
        <v>1300</v>
      </c>
      <c r="S550" s="21">
        <v>-0.15090909062003999</v>
      </c>
      <c r="T550" s="21" t="s">
        <v>1300</v>
      </c>
      <c r="U550" s="23">
        <v>-0.151060150770985</v>
      </c>
      <c r="V550" s="23" t="s">
        <v>1300</v>
      </c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</row>
    <row r="551" spans="1:46" ht="15.75">
      <c r="A551" s="15" t="s">
        <v>615</v>
      </c>
      <c r="B551" s="16" t="s">
        <v>90</v>
      </c>
      <c r="C551" s="17">
        <v>-142.109023781079</v>
      </c>
      <c r="D551" s="17">
        <v>-18.515672447766299</v>
      </c>
      <c r="E551" s="18" t="s">
        <v>413</v>
      </c>
      <c r="F551" s="19">
        <v>-142.10902379999999</v>
      </c>
      <c r="G551" s="19">
        <v>-18.51567245</v>
      </c>
      <c r="H551" s="20" t="s">
        <v>413</v>
      </c>
      <c r="I551" s="21">
        <v>-142.109023780797</v>
      </c>
      <c r="J551" s="21">
        <v>-18.515672448007201</v>
      </c>
      <c r="K551" s="22" t="s">
        <v>413</v>
      </c>
      <c r="L551" s="23">
        <v>-96.951039407131702</v>
      </c>
      <c r="M551" s="23">
        <v>-18.515672447909399</v>
      </c>
      <c r="N551" s="24" t="s">
        <v>413</v>
      </c>
      <c r="O551" s="15"/>
      <c r="P551" s="17">
        <v>-58.217681109217303</v>
      </c>
      <c r="Q551" s="19">
        <v>-58.217681109964801</v>
      </c>
      <c r="R551" s="19" t="s">
        <v>1300</v>
      </c>
      <c r="S551" s="21">
        <v>-57.2176811085141</v>
      </c>
      <c r="T551" s="21" t="s">
        <v>1300</v>
      </c>
      <c r="U551" s="23">
        <v>-56.079787888083999</v>
      </c>
      <c r="V551" s="23" t="s">
        <v>1301</v>
      </c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</row>
    <row r="552" spans="1:46" ht="15.75">
      <c r="A552" s="1" t="s">
        <v>616</v>
      </c>
      <c r="B552" s="2" t="s">
        <v>1</v>
      </c>
      <c r="C552" s="3">
        <v>-30.954236186884401</v>
      </c>
      <c r="D552" s="3">
        <v>-18.454236186778299</v>
      </c>
      <c r="E552" s="4" t="s">
        <v>413</v>
      </c>
      <c r="F552" s="5">
        <v>-30.95423619</v>
      </c>
      <c r="G552" s="5">
        <v>-18.45423619</v>
      </c>
      <c r="H552" s="6" t="s">
        <v>413</v>
      </c>
      <c r="I552" s="7">
        <v>-30.954236186727801</v>
      </c>
      <c r="J552" s="7">
        <v>-18.454236186784801</v>
      </c>
      <c r="K552" s="8" t="s">
        <v>540</v>
      </c>
      <c r="L552" s="9">
        <v>-30.954236186772398</v>
      </c>
      <c r="M552" s="9">
        <v>-18.454236186774398</v>
      </c>
      <c r="N552" s="10" t="s">
        <v>413</v>
      </c>
      <c r="O552" s="1"/>
      <c r="P552" s="3">
        <v>-20.484202167295901</v>
      </c>
      <c r="Q552" s="5">
        <v>-20.484202167295901</v>
      </c>
      <c r="R552" s="5" t="s">
        <v>1300</v>
      </c>
      <c r="S552" s="7">
        <v>-20.484202167295901</v>
      </c>
      <c r="T552" s="7" t="s">
        <v>1300</v>
      </c>
      <c r="U552" s="9">
        <v>-20.504706874193801</v>
      </c>
      <c r="V552" s="9" t="s">
        <v>1300</v>
      </c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</row>
    <row r="553" spans="1:46" ht="15.75">
      <c r="A553" s="1" t="s">
        <v>617</v>
      </c>
      <c r="B553" s="2" t="s">
        <v>122</v>
      </c>
      <c r="C553" s="3">
        <v>3.35463529927362E-2</v>
      </c>
      <c r="D553" s="3">
        <v>4.6419452958108703E-2</v>
      </c>
      <c r="E553" s="4" t="s">
        <v>413</v>
      </c>
      <c r="F553" s="5">
        <v>3.3546353000000001E-2</v>
      </c>
      <c r="G553" s="5">
        <v>4.6419452999999999E-2</v>
      </c>
      <c r="H553" s="6" t="s">
        <v>413</v>
      </c>
      <c r="I553" s="7">
        <v>3.3546352993935699E-2</v>
      </c>
      <c r="J553" s="7">
        <v>4.64194529426128E-2</v>
      </c>
      <c r="K553" s="8" t="s">
        <v>413</v>
      </c>
      <c r="L553" s="9">
        <v>4.1759698718595702E-2</v>
      </c>
      <c r="M553" s="9">
        <v>4.6419452951290699E-2</v>
      </c>
      <c r="N553" s="10" t="s">
        <v>413</v>
      </c>
      <c r="O553" s="1"/>
      <c r="P553" s="3">
        <v>4.6353265570360201E-2</v>
      </c>
      <c r="Q553" s="5">
        <v>4.6353265570360201E-2</v>
      </c>
      <c r="R553" s="5" t="s">
        <v>1300</v>
      </c>
      <c r="S553" s="7">
        <v>4.6353265570360201E-2</v>
      </c>
      <c r="T553" s="7" t="s">
        <v>1300</v>
      </c>
      <c r="U553" s="9">
        <v>4.6399665242883303E-2</v>
      </c>
      <c r="V553" s="9" t="s">
        <v>1300</v>
      </c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</row>
    <row r="554" spans="1:46" ht="15.75">
      <c r="A554" s="25" t="s">
        <v>618</v>
      </c>
      <c r="B554" s="26" t="s">
        <v>99</v>
      </c>
      <c r="C554" s="27">
        <v>53.701988675416601</v>
      </c>
      <c r="D554" s="27">
        <v>235.07301869738299</v>
      </c>
      <c r="E554" s="28" t="s">
        <v>413</v>
      </c>
      <c r="F554" s="29">
        <v>53.701988679999999</v>
      </c>
      <c r="G554" s="29">
        <v>235.07301870000001</v>
      </c>
      <c r="H554" s="30" t="s">
        <v>413</v>
      </c>
      <c r="I554" s="31">
        <v>53.701988675393203</v>
      </c>
      <c r="J554" s="31">
        <v>235.07301869660299</v>
      </c>
      <c r="K554" s="32" t="s">
        <v>413</v>
      </c>
      <c r="L554" s="33">
        <v>74.407036599378699</v>
      </c>
      <c r="M554" s="33">
        <v>195.37685708998899</v>
      </c>
      <c r="N554" s="34" t="s">
        <v>413</v>
      </c>
      <c r="O554" s="25"/>
      <c r="P554" s="27">
        <v>142.23255296736801</v>
      </c>
      <c r="Q554" s="29">
        <v>142.23255296817101</v>
      </c>
      <c r="R554" s="29" t="s">
        <v>1300</v>
      </c>
      <c r="S554" s="31">
        <v>141.232552966692</v>
      </c>
      <c r="T554" s="31" t="s">
        <v>1300</v>
      </c>
      <c r="U554" s="33">
        <v>139.28169470692299</v>
      </c>
      <c r="V554" s="33" t="s">
        <v>1300</v>
      </c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</row>
    <row r="555" spans="1:46" ht="15.75">
      <c r="A555" s="25" t="s">
        <v>619</v>
      </c>
      <c r="B555" s="26" t="s">
        <v>99</v>
      </c>
      <c r="C555" s="27">
        <v>107.403977350342</v>
      </c>
      <c r="D555" s="27">
        <v>470.14603739466997</v>
      </c>
      <c r="E555" s="28" t="s">
        <v>413</v>
      </c>
      <c r="F555" s="29">
        <v>107.4039774</v>
      </c>
      <c r="G555" s="29">
        <v>470.14603740000001</v>
      </c>
      <c r="H555" s="30" t="s">
        <v>413</v>
      </c>
      <c r="I555" s="31">
        <v>107.40397735072401</v>
      </c>
      <c r="J555" s="31">
        <v>470.14603739483601</v>
      </c>
      <c r="K555" s="32" t="s">
        <v>413</v>
      </c>
      <c r="L555" s="33">
        <v>148.814073198709</v>
      </c>
      <c r="M555" s="33">
        <v>390.753714179979</v>
      </c>
      <c r="N555" s="34" t="s">
        <v>413</v>
      </c>
      <c r="O555" s="25"/>
      <c r="P555" s="27">
        <v>284.46510593473698</v>
      </c>
      <c r="Q555" s="29">
        <v>284.46510593634201</v>
      </c>
      <c r="R555" s="29" t="s">
        <v>1300</v>
      </c>
      <c r="S555" s="31">
        <v>282.465105933384</v>
      </c>
      <c r="T555" s="31" t="s">
        <v>1300</v>
      </c>
      <c r="U555" s="33">
        <v>278.56338941384701</v>
      </c>
      <c r="V555" s="33" t="s">
        <v>1300</v>
      </c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</row>
    <row r="556" spans="1:46" ht="15.75">
      <c r="A556" s="1" t="s">
        <v>620</v>
      </c>
      <c r="B556" s="2" t="s">
        <v>90</v>
      </c>
      <c r="C556" s="3">
        <v>2.24522315354709E-2</v>
      </c>
      <c r="D556" s="3">
        <v>2.49578069609456E-2</v>
      </c>
      <c r="E556" s="4" t="s">
        <v>413</v>
      </c>
      <c r="F556" s="5">
        <v>2.2452231999999999E-2</v>
      </c>
      <c r="G556" s="5">
        <v>2.4957806999999999E-2</v>
      </c>
      <c r="H556" s="6" t="s">
        <v>413</v>
      </c>
      <c r="I556" s="7">
        <v>2.24522315354788E-2</v>
      </c>
      <c r="J556" s="7">
        <v>2.4957806960926102E-2</v>
      </c>
      <c r="K556" s="8" t="s">
        <v>413</v>
      </c>
      <c r="L556" s="9">
        <v>2.2452231535466199E-2</v>
      </c>
      <c r="M556" s="9">
        <v>2.4957806960937901E-2</v>
      </c>
      <c r="N556" s="10" t="s">
        <v>413</v>
      </c>
      <c r="O556" s="1"/>
      <c r="P556" s="3">
        <v>2.4921977004338701E-2</v>
      </c>
      <c r="Q556" s="5">
        <v>2.4921977004338701E-2</v>
      </c>
      <c r="R556" s="5" t="s">
        <v>1300</v>
      </c>
      <c r="S556" s="7">
        <v>2.4921977004338701E-2</v>
      </c>
      <c r="T556" s="7" t="s">
        <v>1300</v>
      </c>
      <c r="U556" s="9">
        <v>2.49469239282957E-2</v>
      </c>
      <c r="V556" s="9" t="s">
        <v>1300</v>
      </c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</row>
    <row r="557" spans="1:46" ht="15.75">
      <c r="A557" s="1" t="s">
        <v>621</v>
      </c>
      <c r="B557" s="2" t="s">
        <v>42</v>
      </c>
      <c r="C557" s="3">
        <v>-3.6789871307386598E-3</v>
      </c>
      <c r="D557" s="3">
        <v>-3.3097572247017702E-3</v>
      </c>
      <c r="E557" s="4" t="s">
        <v>413</v>
      </c>
      <c r="F557" s="5">
        <v>-3.6789869999999999E-3</v>
      </c>
      <c r="G557" s="5">
        <v>-3.309757E-3</v>
      </c>
      <c r="H557" s="6" t="s">
        <v>413</v>
      </c>
      <c r="I557" s="7">
        <v>-3.67898713073652E-3</v>
      </c>
      <c r="J557" s="7">
        <v>-3.3097572247058598E-3</v>
      </c>
      <c r="K557" s="8" t="s">
        <v>413</v>
      </c>
      <c r="L557" s="9">
        <v>-3.67898713073738E-3</v>
      </c>
      <c r="M557" s="9">
        <v>-3.3097572354603999E-3</v>
      </c>
      <c r="N557" s="10" t="s">
        <v>413</v>
      </c>
      <c r="O557" s="1"/>
      <c r="P557" s="3">
        <v>-3.6738305313568E-3</v>
      </c>
      <c r="Q557" s="5">
        <v>-3.6738305313568E-3</v>
      </c>
      <c r="R557" s="5" t="s">
        <v>1300</v>
      </c>
      <c r="S557" s="7">
        <v>-3.6738305384645298E-3</v>
      </c>
      <c r="T557" s="7" t="s">
        <v>1300</v>
      </c>
      <c r="U557" s="9">
        <v>-3.6775080394004498E-3</v>
      </c>
      <c r="V557" s="9" t="s">
        <v>1300</v>
      </c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</row>
    <row r="558" spans="1:46" ht="15.75">
      <c r="A558" s="1" t="s">
        <v>622</v>
      </c>
      <c r="B558" s="2" t="s">
        <v>42</v>
      </c>
      <c r="C558" s="3">
        <v>3.3097572354610998E-3</v>
      </c>
      <c r="D558" s="3">
        <v>3.6789871307378202E-3</v>
      </c>
      <c r="E558" s="4" t="s">
        <v>413</v>
      </c>
      <c r="F558" s="5">
        <v>3.309757E-3</v>
      </c>
      <c r="G558" s="5">
        <v>3.6789869999999999E-3</v>
      </c>
      <c r="H558" s="6" t="s">
        <v>413</v>
      </c>
      <c r="I558" s="7">
        <v>3.3097572354622699E-3</v>
      </c>
      <c r="J558" s="7">
        <v>3.6789871307387999E-3</v>
      </c>
      <c r="K558" s="8" t="s">
        <v>413</v>
      </c>
      <c r="L558" s="9">
        <v>3.3097572354603999E-3</v>
      </c>
      <c r="M558" s="9">
        <v>3.6789871307357702E-3</v>
      </c>
      <c r="N558" s="10" t="s">
        <v>413</v>
      </c>
      <c r="O558" s="1"/>
      <c r="P558" s="3">
        <v>3.6738305313568E-3</v>
      </c>
      <c r="Q558" s="5">
        <v>3.6738305313568E-3</v>
      </c>
      <c r="R558" s="5" t="s">
        <v>1300</v>
      </c>
      <c r="S558" s="7">
        <v>3.6738305384645298E-3</v>
      </c>
      <c r="T558" s="7" t="s">
        <v>1300</v>
      </c>
      <c r="U558" s="9">
        <v>3.6775080394004498E-3</v>
      </c>
      <c r="V558" s="9" t="s">
        <v>1300</v>
      </c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</row>
    <row r="559" spans="1:46" ht="15.75">
      <c r="A559" s="15" t="s">
        <v>623</v>
      </c>
      <c r="B559" s="16" t="s">
        <v>112</v>
      </c>
      <c r="C559" s="17">
        <v>0.85268321998319796</v>
      </c>
      <c r="D559" s="17">
        <v>12685.137144435301</v>
      </c>
      <c r="E559" s="18" t="s">
        <v>413</v>
      </c>
      <c r="F559" s="19">
        <v>0.85268321999999996</v>
      </c>
      <c r="G559" s="19">
        <v>12663.03904</v>
      </c>
      <c r="H559" s="20" t="s">
        <v>413</v>
      </c>
      <c r="I559" s="21">
        <v>0.85268321998350005</v>
      </c>
      <c r="J559" s="21">
        <v>12663.039037726599</v>
      </c>
      <c r="K559" s="22" t="s">
        <v>413</v>
      </c>
      <c r="L559" s="23">
        <v>0.85268321998301899</v>
      </c>
      <c r="M559" s="23">
        <v>127.72437270311499</v>
      </c>
      <c r="N559" s="24" t="s">
        <v>413</v>
      </c>
      <c r="O559" s="15"/>
      <c r="P559" s="17">
        <v>0.94647837418005798</v>
      </c>
      <c r="Q559" s="19">
        <v>0.94647837418005798</v>
      </c>
      <c r="R559" s="19" t="s">
        <v>1300</v>
      </c>
      <c r="S559" s="21">
        <v>0.94647837418005798</v>
      </c>
      <c r="T559" s="21" t="s">
        <v>1300</v>
      </c>
      <c r="U559" s="23">
        <v>0.94742579998113297</v>
      </c>
      <c r="V559" s="23" t="s">
        <v>1300</v>
      </c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</row>
    <row r="560" spans="1:46" ht="15.75">
      <c r="A560" s="1" t="s">
        <v>624</v>
      </c>
      <c r="B560" s="2" t="s">
        <v>27</v>
      </c>
      <c r="C560" s="3">
        <v>-5.45115115340948E-3</v>
      </c>
      <c r="D560" s="3">
        <v>-4.90358848765026E-3</v>
      </c>
      <c r="E560" s="4" t="s">
        <v>413</v>
      </c>
      <c r="F560" s="5">
        <v>-5.4511509999999996E-3</v>
      </c>
      <c r="G560" s="5">
        <v>-4.9035880000000004E-3</v>
      </c>
      <c r="H560" s="6" t="s">
        <v>413</v>
      </c>
      <c r="I560" s="7">
        <v>-5.45115114948446E-3</v>
      </c>
      <c r="J560" s="7">
        <v>-4.90358848765026E-3</v>
      </c>
      <c r="K560" s="8" t="s">
        <v>413</v>
      </c>
      <c r="L560" s="9">
        <v>-5.4511511534208502E-3</v>
      </c>
      <c r="M560" s="9">
        <v>-4.90358848765026E-3</v>
      </c>
      <c r="N560" s="10" t="s">
        <v>413</v>
      </c>
      <c r="O560" s="1"/>
      <c r="P560" s="3">
        <v>-5.4429832234745802E-3</v>
      </c>
      <c r="Q560" s="5">
        <v>-5.4429832234745802E-3</v>
      </c>
      <c r="R560" s="5" t="s">
        <v>1300</v>
      </c>
      <c r="S560" s="7">
        <v>-5.4429832234745802E-3</v>
      </c>
      <c r="T560" s="7" t="s">
        <v>1300</v>
      </c>
      <c r="U560" s="9">
        <v>-5.4484316515942804E-3</v>
      </c>
      <c r="V560" s="9" t="s">
        <v>1300</v>
      </c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</row>
    <row r="561" spans="1:46" ht="15.75">
      <c r="A561" s="1" t="s">
        <v>625</v>
      </c>
      <c r="B561" s="2" t="s">
        <v>122</v>
      </c>
      <c r="C561" s="3">
        <v>0.16746117665494301</v>
      </c>
      <c r="D561" s="3">
        <v>0.186067974061455</v>
      </c>
      <c r="E561" s="4" t="s">
        <v>413</v>
      </c>
      <c r="F561" s="5">
        <v>0.16746117699999999</v>
      </c>
      <c r="G561" s="5">
        <v>0.186067974</v>
      </c>
      <c r="H561" s="6" t="s">
        <v>413</v>
      </c>
      <c r="I561" s="7">
        <v>0.16746117666480101</v>
      </c>
      <c r="J561" s="7">
        <v>0.186067974061317</v>
      </c>
      <c r="K561" s="8" t="s">
        <v>413</v>
      </c>
      <c r="L561" s="9">
        <v>0.16746117665517901</v>
      </c>
      <c r="M561" s="9">
        <v>0.18606797406130901</v>
      </c>
      <c r="N561" s="10" t="s">
        <v>413</v>
      </c>
      <c r="O561" s="1"/>
      <c r="P561" s="3">
        <v>0.18588190607980601</v>
      </c>
      <c r="Q561" s="5">
        <v>0.185881906079267</v>
      </c>
      <c r="R561" s="5" t="s">
        <v>1300</v>
      </c>
      <c r="S561" s="7">
        <v>0.18588190607980601</v>
      </c>
      <c r="T561" s="7" t="s">
        <v>1300</v>
      </c>
      <c r="U561" s="9">
        <v>0.18606797406130901</v>
      </c>
      <c r="V561" s="9" t="s">
        <v>1300</v>
      </c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</row>
    <row r="562" spans="1:46" ht="15.75">
      <c r="A562" s="1" t="s">
        <v>626</v>
      </c>
      <c r="B562" s="2" t="s">
        <v>122</v>
      </c>
      <c r="C562" s="3">
        <v>-0.18606797406119399</v>
      </c>
      <c r="D562" s="3">
        <v>-0.16746117665395699</v>
      </c>
      <c r="E562" s="4" t="s">
        <v>413</v>
      </c>
      <c r="F562" s="5">
        <v>-0.186067974</v>
      </c>
      <c r="G562" s="5">
        <v>-0.16746117699999999</v>
      </c>
      <c r="H562" s="6" t="s">
        <v>413</v>
      </c>
      <c r="I562" s="7">
        <v>-0.186067974061316</v>
      </c>
      <c r="J562" s="7">
        <v>-0.167461176639493</v>
      </c>
      <c r="K562" s="8" t="s">
        <v>413</v>
      </c>
      <c r="L562" s="9">
        <v>-0.18606797406130901</v>
      </c>
      <c r="M562" s="9">
        <v>-0.16746117665517901</v>
      </c>
      <c r="N562" s="10" t="s">
        <v>413</v>
      </c>
      <c r="O562" s="1"/>
      <c r="P562" s="3">
        <v>-0.18588190607980601</v>
      </c>
      <c r="Q562" s="5">
        <v>-0.185881906079267</v>
      </c>
      <c r="R562" s="5" t="s">
        <v>1300</v>
      </c>
      <c r="S562" s="7">
        <v>-0.18588190607980601</v>
      </c>
      <c r="T562" s="7" t="s">
        <v>1300</v>
      </c>
      <c r="U562" s="9">
        <v>-0.18606797406130901</v>
      </c>
      <c r="V562" s="9" t="s">
        <v>1300</v>
      </c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</row>
    <row r="563" spans="1:46" ht="15.75">
      <c r="A563" s="1" t="s">
        <v>627</v>
      </c>
      <c r="B563" s="2" t="s">
        <v>151</v>
      </c>
      <c r="C563" s="3">
        <v>5.9542361868084699</v>
      </c>
      <c r="D563" s="3">
        <v>21.156938889468901</v>
      </c>
      <c r="E563" s="4" t="s">
        <v>413</v>
      </c>
      <c r="F563" s="5">
        <v>5.9542361870000002</v>
      </c>
      <c r="G563" s="5">
        <v>21.156938889999999</v>
      </c>
      <c r="H563" s="6" t="s">
        <v>413</v>
      </c>
      <c r="I563" s="7">
        <v>5.9542361869161304</v>
      </c>
      <c r="J563" s="7">
        <v>21.1569388894737</v>
      </c>
      <c r="K563" s="8" t="s">
        <v>413</v>
      </c>
      <c r="L563" s="9">
        <v>18.454236186774398</v>
      </c>
      <c r="M563" s="9">
        <v>20.9542586258097</v>
      </c>
      <c r="N563" s="10" t="s">
        <v>413</v>
      </c>
      <c r="O563" s="1"/>
      <c r="P563" s="3">
        <v>20.484202167295901</v>
      </c>
      <c r="Q563" s="5">
        <v>20.484202167295901</v>
      </c>
      <c r="R563" s="5" t="s">
        <v>1300</v>
      </c>
      <c r="S563" s="7">
        <v>20.484202167295901</v>
      </c>
      <c r="T563" s="7" t="s">
        <v>1300</v>
      </c>
      <c r="U563" s="9">
        <v>20.504706874193801</v>
      </c>
      <c r="V563" s="9" t="s">
        <v>1300</v>
      </c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</row>
    <row r="564" spans="1:46" ht="15.75">
      <c r="A564" s="25" t="s">
        <v>628</v>
      </c>
      <c r="B564" s="26" t="s">
        <v>151</v>
      </c>
      <c r="C564" s="27">
        <v>17.8627085606518</v>
      </c>
      <c r="D564" s="27">
        <v>63.470816668411999</v>
      </c>
      <c r="E564" s="28" t="s">
        <v>413</v>
      </c>
      <c r="F564" s="29">
        <v>17.862708560000002</v>
      </c>
      <c r="G564" s="29">
        <v>63.470816669999998</v>
      </c>
      <c r="H564" s="30" t="s">
        <v>413</v>
      </c>
      <c r="I564" s="31">
        <v>17.862708560522901</v>
      </c>
      <c r="J564" s="31">
        <v>63.4708166684565</v>
      </c>
      <c r="K564" s="32" t="s">
        <v>413</v>
      </c>
      <c r="L564" s="33">
        <v>55.362708560323298</v>
      </c>
      <c r="M564" s="33">
        <v>62.862775877414002</v>
      </c>
      <c r="N564" s="34" t="s">
        <v>413</v>
      </c>
      <c r="O564" s="25"/>
      <c r="P564" s="27">
        <v>61.4526065018879</v>
      </c>
      <c r="Q564" s="29">
        <v>61.4526065018879</v>
      </c>
      <c r="R564" s="29" t="s">
        <v>1300</v>
      </c>
      <c r="S564" s="31">
        <v>61.4526065018879</v>
      </c>
      <c r="T564" s="31" t="s">
        <v>1300</v>
      </c>
      <c r="U564" s="33">
        <v>61.514120622581501</v>
      </c>
      <c r="V564" s="33" t="s">
        <v>1300</v>
      </c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</row>
    <row r="565" spans="1:46" ht="15.75">
      <c r="A565" s="1" t="s">
        <v>629</v>
      </c>
      <c r="B565" s="2" t="s">
        <v>173</v>
      </c>
      <c r="C565" s="3">
        <v>-3.6789871307371801E-3</v>
      </c>
      <c r="D565" s="3">
        <v>-3.3097572354610998E-3</v>
      </c>
      <c r="E565" s="4" t="s">
        <v>413</v>
      </c>
      <c r="F565" s="5">
        <v>-3.6789869999999999E-3</v>
      </c>
      <c r="G565" s="5">
        <v>-3.309757E-3</v>
      </c>
      <c r="H565" s="6" t="s">
        <v>413</v>
      </c>
      <c r="I565" s="7">
        <v>-3.6789871307362E-3</v>
      </c>
      <c r="J565" s="7">
        <v>-3.3097572354622699E-3</v>
      </c>
      <c r="K565" s="8" t="s">
        <v>413</v>
      </c>
      <c r="L565" s="9">
        <v>-3.6789871307372499E-3</v>
      </c>
      <c r="M565" s="9">
        <v>-3.3097572354603999E-3</v>
      </c>
      <c r="N565" s="10" t="s">
        <v>413</v>
      </c>
      <c r="O565" s="1"/>
      <c r="P565" s="3">
        <v>-3.6738305313568E-3</v>
      </c>
      <c r="Q565" s="5">
        <v>-3.6738305313568E-3</v>
      </c>
      <c r="R565" s="5" t="s">
        <v>1300</v>
      </c>
      <c r="S565" s="7">
        <v>-3.6738305384645298E-3</v>
      </c>
      <c r="T565" s="7" t="s">
        <v>1300</v>
      </c>
      <c r="U565" s="9">
        <v>-3.6775080394004498E-3</v>
      </c>
      <c r="V565" s="9" t="s">
        <v>1300</v>
      </c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</row>
    <row r="566" spans="1:46" ht="15.75">
      <c r="A566" s="25" t="s">
        <v>630</v>
      </c>
      <c r="B566" s="26" t="s">
        <v>101</v>
      </c>
      <c r="C566" s="27">
        <v>65.273363630953696</v>
      </c>
      <c r="D566" s="27">
        <v>99.964615626285294</v>
      </c>
      <c r="E566" s="28" t="s">
        <v>413</v>
      </c>
      <c r="F566" s="29">
        <v>65.273363630000006</v>
      </c>
      <c r="G566" s="29">
        <v>99.964615629999997</v>
      </c>
      <c r="H566" s="30" t="s">
        <v>413</v>
      </c>
      <c r="I566" s="31">
        <v>65.273363631393295</v>
      </c>
      <c r="J566" s="31">
        <v>99.964615626285195</v>
      </c>
      <c r="K566" s="32" t="s">
        <v>413</v>
      </c>
      <c r="L566" s="33">
        <v>80.582111635382503</v>
      </c>
      <c r="M566" s="33">
        <v>99.964615626285294</v>
      </c>
      <c r="N566" s="34" t="s">
        <v>413</v>
      </c>
      <c r="O566" s="25"/>
      <c r="P566" s="27">
        <v>99.960723345176703</v>
      </c>
      <c r="Q566" s="29">
        <v>99.960723345176703</v>
      </c>
      <c r="R566" s="29" t="s">
        <v>1300</v>
      </c>
      <c r="S566" s="31">
        <v>99.960723345176703</v>
      </c>
      <c r="T566" s="31" t="s">
        <v>1300</v>
      </c>
      <c r="U566" s="33">
        <v>99.960684029205893</v>
      </c>
      <c r="V566" s="33" t="s">
        <v>1300</v>
      </c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</row>
    <row r="567" spans="1:46" ht="15.75">
      <c r="A567" s="25" t="s">
        <v>631</v>
      </c>
      <c r="B567" s="26" t="s">
        <v>304</v>
      </c>
      <c r="C567" s="27">
        <v>168.47362511149501</v>
      </c>
      <c r="D567" s="27">
        <v>193.47362511153901</v>
      </c>
      <c r="E567" s="28" t="s">
        <v>413</v>
      </c>
      <c r="F567" s="29">
        <v>168.47362509999999</v>
      </c>
      <c r="G567" s="29">
        <v>193.47362509999999</v>
      </c>
      <c r="H567" s="30" t="s">
        <v>413</v>
      </c>
      <c r="I567" s="31">
        <v>168.47362511177101</v>
      </c>
      <c r="J567" s="31">
        <v>193.47362511147699</v>
      </c>
      <c r="K567" s="32" t="s">
        <v>413</v>
      </c>
      <c r="L567" s="33">
        <v>168.47362511156501</v>
      </c>
      <c r="M567" s="33">
        <v>193.47362511160699</v>
      </c>
      <c r="N567" s="34" t="s">
        <v>413</v>
      </c>
      <c r="O567" s="25"/>
      <c r="P567" s="27">
        <v>192.755723873834</v>
      </c>
      <c r="Q567" s="29">
        <v>192.75572387390801</v>
      </c>
      <c r="R567" s="29" t="s">
        <v>1300</v>
      </c>
      <c r="S567" s="31">
        <v>192.75572387381001</v>
      </c>
      <c r="T567" s="31" t="s">
        <v>1300</v>
      </c>
      <c r="U567" s="33">
        <v>192.74847234617201</v>
      </c>
      <c r="V567" s="33" t="s">
        <v>1300</v>
      </c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</row>
    <row r="568" spans="1:46" ht="15.75">
      <c r="A568" s="1" t="s">
        <v>632</v>
      </c>
      <c r="B568" s="2" t="s">
        <v>1</v>
      </c>
      <c r="C568" s="3">
        <v>1.8861986398699501E-2</v>
      </c>
      <c r="D568" s="3">
        <v>1.26886198639707</v>
      </c>
      <c r="E568" s="4" t="s">
        <v>413</v>
      </c>
      <c r="F568" s="5">
        <v>1.8861986000000001E-2</v>
      </c>
      <c r="G568" s="5">
        <v>1.2688619860000001</v>
      </c>
      <c r="H568" s="6" t="s">
        <v>413</v>
      </c>
      <c r="I568" s="7">
        <v>1.8861986398706201E-2</v>
      </c>
      <c r="J568" s="7">
        <v>1.2688619863887101</v>
      </c>
      <c r="K568" s="8" t="s">
        <v>413</v>
      </c>
      <c r="L568" s="9">
        <v>1.8861986398695501E-2</v>
      </c>
      <c r="M568" s="9">
        <v>1.2688619864037201</v>
      </c>
      <c r="N568" s="10" t="s">
        <v>413</v>
      </c>
      <c r="O568" s="1"/>
      <c r="P568" s="3">
        <v>2.0936804902527899E-2</v>
      </c>
      <c r="Q568" s="5">
        <v>2.0936804902527899E-2</v>
      </c>
      <c r="R568" s="5" t="s">
        <v>1300</v>
      </c>
      <c r="S568" s="7">
        <v>2.0936804902527899E-2</v>
      </c>
      <c r="T568" s="7" t="s">
        <v>1300</v>
      </c>
      <c r="U568" s="9">
        <v>2.0957762665217299E-2</v>
      </c>
      <c r="V568" s="9" t="s">
        <v>1300</v>
      </c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</row>
    <row r="569" spans="1:46" ht="15.75">
      <c r="A569" s="1" t="s">
        <v>633</v>
      </c>
      <c r="B569" s="1"/>
      <c r="C569" s="3">
        <v>-9.6302531041943196E-2</v>
      </c>
      <c r="D569" s="3">
        <v>-8.6634463070583895E-2</v>
      </c>
      <c r="E569" s="4" t="s">
        <v>413</v>
      </c>
      <c r="F569" s="5">
        <v>-9.6302530999999997E-2</v>
      </c>
      <c r="G569" s="5">
        <v>-8.6634462999999995E-2</v>
      </c>
      <c r="H569" s="6" t="s">
        <v>413</v>
      </c>
      <c r="I569" s="7">
        <v>-9.6302531041953895E-2</v>
      </c>
      <c r="J569" s="7">
        <v>-8.6634463070614606E-2</v>
      </c>
      <c r="K569" s="8" t="s">
        <v>413</v>
      </c>
      <c r="L569" s="9">
        <v>-9.6302531041919603E-2</v>
      </c>
      <c r="M569" s="9">
        <v>-8.6634463070565798E-2</v>
      </c>
      <c r="N569" s="10" t="s">
        <v>413</v>
      </c>
      <c r="O569" s="1"/>
      <c r="P569" s="3">
        <v>-9.6164254008216904E-2</v>
      </c>
      <c r="Q569" s="5">
        <v>-9.6164254008216904E-2</v>
      </c>
      <c r="R569" s="5" t="s">
        <v>1300</v>
      </c>
      <c r="S569" s="7">
        <v>-9.6164254008216696E-2</v>
      </c>
      <c r="T569" s="7" t="s">
        <v>1300</v>
      </c>
      <c r="U569" s="9">
        <v>-9.6260514522850796E-2</v>
      </c>
      <c r="V569" s="9" t="s">
        <v>1300</v>
      </c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</row>
    <row r="570" spans="1:46" ht="15.75">
      <c r="A570" s="1" t="s">
        <v>634</v>
      </c>
      <c r="B570" s="1"/>
      <c r="C570" s="3">
        <v>-100</v>
      </c>
      <c r="D570" s="3">
        <v>-87.500000000005898</v>
      </c>
      <c r="E570" s="4" t="s">
        <v>413</v>
      </c>
      <c r="F570" s="5">
        <v>-100</v>
      </c>
      <c r="G570" s="5">
        <v>-87.5</v>
      </c>
      <c r="H570" s="6" t="s">
        <v>413</v>
      </c>
      <c r="I570" s="7">
        <v>-100</v>
      </c>
      <c r="J570" s="7">
        <v>-87.500000000093195</v>
      </c>
      <c r="K570" s="8" t="s">
        <v>413</v>
      </c>
      <c r="L570" s="9">
        <v>-100</v>
      </c>
      <c r="M570" s="9">
        <v>-87.499999999991203</v>
      </c>
      <c r="N570" s="10" t="s">
        <v>413</v>
      </c>
      <c r="O570" s="1"/>
      <c r="P570" s="3">
        <v>-100</v>
      </c>
      <c r="Q570" s="5">
        <v>-100</v>
      </c>
      <c r="R570" s="5" t="s">
        <v>1300</v>
      </c>
      <c r="S570" s="7">
        <v>-100</v>
      </c>
      <c r="T570" s="7" t="s">
        <v>1300</v>
      </c>
      <c r="U570" s="9">
        <v>-100</v>
      </c>
      <c r="V570" s="9" t="s">
        <v>1300</v>
      </c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</row>
    <row r="571" spans="1:46" ht="15.75">
      <c r="A571" s="25" t="s">
        <v>635</v>
      </c>
      <c r="B571" s="25"/>
      <c r="C571" s="27">
        <v>18.5156724479051</v>
      </c>
      <c r="D571" s="27">
        <v>142.10902378324201</v>
      </c>
      <c r="E571" s="28" t="s">
        <v>413</v>
      </c>
      <c r="F571" s="29">
        <v>18.51567245</v>
      </c>
      <c r="G571" s="29">
        <v>142.10902379999999</v>
      </c>
      <c r="H571" s="30" t="s">
        <v>413</v>
      </c>
      <c r="I571" s="31">
        <v>18.5156724480562</v>
      </c>
      <c r="J571" s="31">
        <v>142.10902378169399</v>
      </c>
      <c r="K571" s="32" t="s">
        <v>413</v>
      </c>
      <c r="L571" s="33">
        <v>18.5156724478576</v>
      </c>
      <c r="M571" s="33">
        <v>96.951039407184993</v>
      </c>
      <c r="N571" s="34" t="s">
        <v>413</v>
      </c>
      <c r="O571" s="25"/>
      <c r="P571" s="27">
        <v>58.217681109217303</v>
      </c>
      <c r="Q571" s="29">
        <v>58.217681109964801</v>
      </c>
      <c r="R571" s="29" t="s">
        <v>1300</v>
      </c>
      <c r="S571" s="31">
        <v>57.2176811085141</v>
      </c>
      <c r="T571" s="31" t="s">
        <v>1300</v>
      </c>
      <c r="U571" s="33">
        <v>56.079787888083999</v>
      </c>
      <c r="V571" s="33" t="s">
        <v>1300</v>
      </c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</row>
    <row r="572" spans="1:46" ht="15.75">
      <c r="A572" s="1" t="s">
        <v>636</v>
      </c>
      <c r="B572" s="1"/>
      <c r="C572" s="3">
        <v>-2.4957806960924998E-2</v>
      </c>
      <c r="D572" s="3">
        <v>-2.24522315354709E-2</v>
      </c>
      <c r="E572" s="4" t="s">
        <v>413</v>
      </c>
      <c r="F572" s="5">
        <v>-2.4957806999999999E-2</v>
      </c>
      <c r="G572" s="5">
        <v>-2.2452231999999999E-2</v>
      </c>
      <c r="H572" s="6" t="s">
        <v>413</v>
      </c>
      <c r="I572" s="7">
        <v>-2.4957806960935199E-2</v>
      </c>
      <c r="J572" s="7">
        <v>-2.24522315354788E-2</v>
      </c>
      <c r="K572" s="8" t="s">
        <v>413</v>
      </c>
      <c r="L572" s="9">
        <v>-2.4957806960928301E-2</v>
      </c>
      <c r="M572" s="9">
        <v>-2.2452231535466199E-2</v>
      </c>
      <c r="N572" s="10" t="s">
        <v>413</v>
      </c>
      <c r="O572" s="1"/>
      <c r="P572" s="3">
        <v>-2.4921977004338701E-2</v>
      </c>
      <c r="Q572" s="5">
        <v>-2.4921977004338701E-2</v>
      </c>
      <c r="R572" s="5" t="s">
        <v>1300</v>
      </c>
      <c r="S572" s="7">
        <v>-2.4921977004338701E-2</v>
      </c>
      <c r="T572" s="7" t="s">
        <v>1300</v>
      </c>
      <c r="U572" s="9">
        <v>-2.49469239282957E-2</v>
      </c>
      <c r="V572" s="9" t="s">
        <v>1300</v>
      </c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</row>
    <row r="573" spans="1:46" ht="15.75">
      <c r="A573" s="1" t="s">
        <v>637</v>
      </c>
      <c r="B573" s="1"/>
      <c r="C573" s="3">
        <v>347.67706214297499</v>
      </c>
      <c r="D573" s="3">
        <v>454.53937819367201</v>
      </c>
      <c r="E573" s="4" t="s">
        <v>413</v>
      </c>
      <c r="F573" s="5">
        <v>347.6770621</v>
      </c>
      <c r="G573" s="5">
        <v>454.53937819999999</v>
      </c>
      <c r="H573" s="6" t="s">
        <v>413</v>
      </c>
      <c r="I573" s="7">
        <v>347.67706214245101</v>
      </c>
      <c r="J573" s="7">
        <v>454.53937819287199</v>
      </c>
      <c r="K573" s="8" t="s">
        <v>413</v>
      </c>
      <c r="L573" s="9">
        <v>347.705500316376</v>
      </c>
      <c r="M573" s="9">
        <v>421.61443579149301</v>
      </c>
      <c r="N573" s="10" t="s">
        <v>413</v>
      </c>
      <c r="O573" s="1"/>
      <c r="P573" s="3">
        <v>400.18838479998499</v>
      </c>
      <c r="Q573" s="5">
        <v>400.188384800569</v>
      </c>
      <c r="R573" s="5" t="s">
        <v>1300</v>
      </c>
      <c r="S573" s="7">
        <v>399.188384799272</v>
      </c>
      <c r="T573" s="7" t="s">
        <v>1300</v>
      </c>
      <c r="U573" s="9">
        <v>398.194245152843</v>
      </c>
      <c r="V573" s="9" t="s">
        <v>1300</v>
      </c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</row>
    <row r="574" spans="1:46" ht="15.75">
      <c r="A574" s="1" t="s">
        <v>638</v>
      </c>
      <c r="B574" s="1"/>
      <c r="C574" s="3">
        <v>-3.56171899510574E-2</v>
      </c>
      <c r="D574" s="3">
        <v>-3.2041617902619397E-2</v>
      </c>
      <c r="E574" s="4" t="s">
        <v>413</v>
      </c>
      <c r="F574" s="5">
        <v>-3.561719E-2</v>
      </c>
      <c r="G574" s="5">
        <v>-3.2041618000000001E-2</v>
      </c>
      <c r="H574" s="6" t="s">
        <v>413</v>
      </c>
      <c r="I574" s="7">
        <v>-3.5617189951065199E-2</v>
      </c>
      <c r="J574" s="7">
        <v>-3.2041617902630701E-2</v>
      </c>
      <c r="K574" s="8" t="s">
        <v>413</v>
      </c>
      <c r="L574" s="9">
        <v>-3.5617189951030803E-2</v>
      </c>
      <c r="M574" s="9">
        <v>-3.2041617902612701E-2</v>
      </c>
      <c r="N574" s="10" t="s">
        <v>413</v>
      </c>
      <c r="O574" s="1"/>
      <c r="P574" s="3">
        <v>-3.5566195871858997E-2</v>
      </c>
      <c r="Q574" s="5">
        <v>-3.5566195871858997E-2</v>
      </c>
      <c r="R574" s="5" t="s">
        <v>1300</v>
      </c>
      <c r="S574" s="7">
        <v>-3.5566195871858997E-2</v>
      </c>
      <c r="T574" s="7" t="s">
        <v>1300</v>
      </c>
      <c r="U574" s="9">
        <v>-3.5601797669569599E-2</v>
      </c>
      <c r="V574" s="9" t="s">
        <v>1300</v>
      </c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</row>
    <row r="575" spans="1:46" ht="15.75">
      <c r="A575" s="1" t="s">
        <v>639</v>
      </c>
      <c r="B575" s="1"/>
      <c r="C575" s="3">
        <v>-0.33901728585334601</v>
      </c>
      <c r="D575" s="3">
        <v>-0.304896948255166</v>
      </c>
      <c r="E575" s="4" t="s">
        <v>413</v>
      </c>
      <c r="F575" s="5">
        <v>-0.33901728599999997</v>
      </c>
      <c r="G575" s="5">
        <v>-0.304896948</v>
      </c>
      <c r="H575" s="6" t="s">
        <v>413</v>
      </c>
      <c r="I575" s="7">
        <v>-0.33901728589297198</v>
      </c>
      <c r="J575" s="7">
        <v>-0.30489694820926699</v>
      </c>
      <c r="K575" s="8" t="s">
        <v>413</v>
      </c>
      <c r="L575" s="9">
        <v>-0.33901728585961599</v>
      </c>
      <c r="M575" s="9">
        <v>-0.304896948425466</v>
      </c>
      <c r="N575" s="10" t="s">
        <v>413</v>
      </c>
      <c r="O575" s="1"/>
      <c r="P575" s="3">
        <v>-100000</v>
      </c>
      <c r="Q575" s="5">
        <v>-100000</v>
      </c>
      <c r="R575" s="5" t="s">
        <v>1300</v>
      </c>
      <c r="S575" s="7">
        <v>-100000</v>
      </c>
      <c r="T575" s="7" t="s">
        <v>1300</v>
      </c>
      <c r="U575" s="9">
        <v>-0.33877438715496799</v>
      </c>
      <c r="V575" s="9" t="s">
        <v>1302</v>
      </c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</row>
    <row r="576" spans="1:46" ht="15.75">
      <c r="A576" s="1" t="s">
        <v>640</v>
      </c>
      <c r="B576" s="1"/>
      <c r="C576" s="3">
        <v>-100</v>
      </c>
      <c r="D576" s="3">
        <v>-65.308748004681604</v>
      </c>
      <c r="E576" s="4" t="s">
        <v>413</v>
      </c>
      <c r="F576" s="5">
        <v>-100</v>
      </c>
      <c r="G576" s="5">
        <v>-65.308747999999994</v>
      </c>
      <c r="H576" s="6" t="s">
        <v>413</v>
      </c>
      <c r="I576" s="7">
        <v>-100</v>
      </c>
      <c r="J576" s="7">
        <v>-65.308748004590598</v>
      </c>
      <c r="K576" s="8" t="s">
        <v>413</v>
      </c>
      <c r="L576" s="9">
        <v>-100</v>
      </c>
      <c r="M576" s="9">
        <v>-80.617496009097195</v>
      </c>
      <c r="N576" s="10" t="s">
        <v>413</v>
      </c>
      <c r="O576" s="1"/>
      <c r="P576" s="3">
        <v>-100</v>
      </c>
      <c r="Q576" s="5">
        <v>-100</v>
      </c>
      <c r="R576" s="5" t="s">
        <v>1300</v>
      </c>
      <c r="S576" s="7">
        <v>-100</v>
      </c>
      <c r="T576" s="7" t="s">
        <v>1300</v>
      </c>
      <c r="U576" s="9">
        <v>-100</v>
      </c>
      <c r="V576" s="9" t="s">
        <v>1300</v>
      </c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</row>
    <row r="577" spans="1:46" ht="15.75">
      <c r="A577" s="1" t="s">
        <v>641</v>
      </c>
      <c r="B577" s="1"/>
      <c r="C577" s="3">
        <v>-63.579949561084497</v>
      </c>
      <c r="D577" s="3">
        <v>-55.471841452948297</v>
      </c>
      <c r="E577" s="4" t="s">
        <v>413</v>
      </c>
      <c r="F577" s="5">
        <v>-63.579949560000003</v>
      </c>
      <c r="G577" s="5">
        <v>-55.471841449999999</v>
      </c>
      <c r="H577" s="6" t="s">
        <v>413</v>
      </c>
      <c r="I577" s="7">
        <v>-63.579949560951</v>
      </c>
      <c r="J577" s="7">
        <v>-55.471841452967901</v>
      </c>
      <c r="K577" s="8" t="s">
        <v>413</v>
      </c>
      <c r="L577" s="9">
        <v>-62.971908770026801</v>
      </c>
      <c r="M577" s="9">
        <v>-55.471841452936602</v>
      </c>
      <c r="N577" s="10" t="s">
        <v>413</v>
      </c>
      <c r="O577" s="1"/>
      <c r="P577" s="3">
        <v>-61.5737440126886</v>
      </c>
      <c r="Q577" s="5">
        <v>-61.5737440126886</v>
      </c>
      <c r="R577" s="5" t="s">
        <v>1300</v>
      </c>
      <c r="S577" s="7">
        <v>-61.5737440126886</v>
      </c>
      <c r="T577" s="7" t="s">
        <v>1300</v>
      </c>
      <c r="U577" s="9">
        <v>-61.635379392151798</v>
      </c>
      <c r="V577" s="9" t="s">
        <v>1300</v>
      </c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</row>
    <row r="578" spans="1:46" ht="15.75">
      <c r="A578" s="1" t="s">
        <v>642</v>
      </c>
      <c r="B578" s="1"/>
      <c r="C578" s="3">
        <v>-4.3899542444486503E-2</v>
      </c>
      <c r="D578" s="3">
        <v>-3.9492696504484899E-2</v>
      </c>
      <c r="E578" s="4" t="s">
        <v>413</v>
      </c>
      <c r="F578" s="5">
        <v>-4.3899542E-2</v>
      </c>
      <c r="G578" s="5">
        <v>-3.9492697E-2</v>
      </c>
      <c r="H578" s="6" t="s">
        <v>413</v>
      </c>
      <c r="I578" s="7">
        <v>-4.3899542444487898E-2</v>
      </c>
      <c r="J578" s="7">
        <v>-3.9492696504498902E-2</v>
      </c>
      <c r="K578" s="8" t="s">
        <v>413</v>
      </c>
      <c r="L578" s="9">
        <v>-4.38995424444645E-2</v>
      </c>
      <c r="M578" s="9">
        <v>-3.9492696504476697E-2</v>
      </c>
      <c r="N578" s="10" t="s">
        <v>413</v>
      </c>
      <c r="O578" s="1"/>
      <c r="P578" s="3">
        <v>-4.3836893119918501E-2</v>
      </c>
      <c r="Q578" s="5">
        <v>-4.3836893119918501E-2</v>
      </c>
      <c r="R578" s="5" t="s">
        <v>1300</v>
      </c>
      <c r="S578" s="7">
        <v>-4.3836893119918501E-2</v>
      </c>
      <c r="T578" s="7" t="s">
        <v>1300</v>
      </c>
      <c r="U578" s="9">
        <v>-4.3880773893863002E-2</v>
      </c>
      <c r="V578" s="9" t="s">
        <v>1300</v>
      </c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</row>
    <row r="579" spans="1:46" ht="15.75">
      <c r="A579" s="1" t="s">
        <v>643</v>
      </c>
      <c r="B579" s="1"/>
      <c r="C579" s="3">
        <v>-3.00299974398913E-2</v>
      </c>
      <c r="D579" s="3">
        <v>-2.6791544361623499E-2</v>
      </c>
      <c r="E579" s="4" t="s">
        <v>413</v>
      </c>
      <c r="F579" s="5">
        <v>-3.0029996999999999E-2</v>
      </c>
      <c r="G579" s="5">
        <v>-2.6791544E-2</v>
      </c>
      <c r="H579" s="6" t="s">
        <v>413</v>
      </c>
      <c r="I579" s="7">
        <v>-3.0029997439858101E-2</v>
      </c>
      <c r="J579" s="7">
        <v>-2.67915443616333E-2</v>
      </c>
      <c r="K579" s="8" t="s">
        <v>413</v>
      </c>
      <c r="L579" s="9">
        <v>-3.0029997439871399E-2</v>
      </c>
      <c r="M579" s="9">
        <v>-2.67915443616186E-2</v>
      </c>
      <c r="N579" s="10" t="s">
        <v>413</v>
      </c>
      <c r="O579" s="1"/>
      <c r="P579" s="3">
        <v>-2.9738614241363499E-2</v>
      </c>
      <c r="Q579" s="5">
        <v>-2.97386142413615E-2</v>
      </c>
      <c r="R579" s="5" t="s">
        <v>1300</v>
      </c>
      <c r="S579" s="7">
        <v>-2.9738614241361799E-2</v>
      </c>
      <c r="T579" s="7" t="s">
        <v>1300</v>
      </c>
      <c r="U579" s="9">
        <v>-2.9768382624019301E-2</v>
      </c>
      <c r="V579" s="9" t="s">
        <v>1300</v>
      </c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</row>
    <row r="580" spans="1:46" ht="15.75">
      <c r="A580" s="1" t="s">
        <v>644</v>
      </c>
      <c r="B580" s="1"/>
      <c r="C580" s="3">
        <v>-7.0530284730190199E-2</v>
      </c>
      <c r="D580" s="3">
        <v>-6.3449663138053197E-2</v>
      </c>
      <c r="E580" s="4" t="s">
        <v>413</v>
      </c>
      <c r="F580" s="5">
        <v>-7.0530284999999998E-2</v>
      </c>
      <c r="G580" s="5">
        <v>-6.3449663000000003E-2</v>
      </c>
      <c r="H580" s="6" t="s">
        <v>413</v>
      </c>
      <c r="I580" s="7">
        <v>-7.0530284727288395E-2</v>
      </c>
      <c r="J580" s="7">
        <v>-6.3449663135184298E-2</v>
      </c>
      <c r="K580" s="8" t="s">
        <v>413</v>
      </c>
      <c r="L580" s="9">
        <v>-7.0530284726178602E-2</v>
      </c>
      <c r="M580" s="9">
        <v>-6.3449663134030596E-2</v>
      </c>
      <c r="N580" s="10" t="s">
        <v>413</v>
      </c>
      <c r="O580" s="1"/>
      <c r="P580" s="3">
        <v>-7.0429126077215104E-2</v>
      </c>
      <c r="Q580" s="5">
        <v>-7.0429126079842197E-2</v>
      </c>
      <c r="R580" s="5" t="s">
        <v>1300</v>
      </c>
      <c r="S580" s="7">
        <v>-7.0429126077215104E-2</v>
      </c>
      <c r="T580" s="7" t="s">
        <v>1300</v>
      </c>
      <c r="U580" s="9">
        <v>-7.0499625704478402E-2</v>
      </c>
      <c r="V580" s="9" t="s">
        <v>1300</v>
      </c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</row>
    <row r="581" spans="1:46" ht="15.75">
      <c r="A581" s="1" t="s">
        <v>645</v>
      </c>
      <c r="B581" s="1"/>
      <c r="C581" s="3">
        <v>-100</v>
      </c>
      <c r="D581" s="3">
        <v>-4.3167022012902603</v>
      </c>
      <c r="E581" s="4" t="s">
        <v>413</v>
      </c>
      <c r="F581" s="5">
        <v>-100</v>
      </c>
      <c r="G581" s="5">
        <v>-4.316702201</v>
      </c>
      <c r="H581" s="6" t="s">
        <v>413</v>
      </c>
      <c r="I581" s="7">
        <v>-100</v>
      </c>
      <c r="J581" s="7">
        <v>-4.3167022014939596</v>
      </c>
      <c r="K581" s="8" t="s">
        <v>413</v>
      </c>
      <c r="L581" s="9">
        <v>-117.01093702447599</v>
      </c>
      <c r="M581" s="9">
        <v>-4.3167022014454002</v>
      </c>
      <c r="N581" s="10" t="s">
        <v>413</v>
      </c>
      <c r="O581" s="1"/>
      <c r="P581" s="3">
        <v>-36.2272694503772</v>
      </c>
      <c r="Q581" s="5">
        <v>-36.2272694500925</v>
      </c>
      <c r="R581" s="5" t="s">
        <v>1300</v>
      </c>
      <c r="S581" s="7">
        <v>-36.227269450049803</v>
      </c>
      <c r="T581" s="7" t="s">
        <v>1300</v>
      </c>
      <c r="U581" s="9">
        <v>-96.427277660246403</v>
      </c>
      <c r="V581" s="9" t="s">
        <v>1302</v>
      </c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</row>
    <row r="582" spans="1:46" ht="15.75">
      <c r="A582" s="1" t="s">
        <v>646</v>
      </c>
      <c r="B582" s="1"/>
      <c r="C582" s="3">
        <v>88.748567846467907</v>
      </c>
      <c r="D582" s="3">
        <v>138.74856784651101</v>
      </c>
      <c r="E582" s="4" t="s">
        <v>413</v>
      </c>
      <c r="F582" s="5">
        <v>88.748567850000001</v>
      </c>
      <c r="G582" s="5">
        <v>138.74856779999999</v>
      </c>
      <c r="H582" s="6" t="s">
        <v>413</v>
      </c>
      <c r="I582" s="7">
        <v>88.748567846667399</v>
      </c>
      <c r="J582" s="7">
        <v>138.748567846464</v>
      </c>
      <c r="K582" s="8" t="s">
        <v>413</v>
      </c>
      <c r="L582" s="9">
        <v>88.748567846523798</v>
      </c>
      <c r="M582" s="9">
        <v>138.748567846452</v>
      </c>
      <c r="N582" s="10" t="s">
        <v>413</v>
      </c>
      <c r="O582" s="1"/>
      <c r="P582" s="3">
        <v>132.010910309651</v>
      </c>
      <c r="Q582" s="5">
        <v>132.010910309698</v>
      </c>
      <c r="R582" s="5" t="s">
        <v>1300</v>
      </c>
      <c r="S582" s="7">
        <v>132.01091030967899</v>
      </c>
      <c r="T582" s="7" t="s">
        <v>1300</v>
      </c>
      <c r="U582" s="9">
        <v>131.94285316277399</v>
      </c>
      <c r="V582" s="9" t="s">
        <v>1300</v>
      </c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</row>
    <row r="583" spans="1:46" ht="15.75">
      <c r="A583" s="1" t="s">
        <v>647</v>
      </c>
      <c r="B583" s="1"/>
      <c r="C583" s="3">
        <v>-4.5447490059158797</v>
      </c>
      <c r="D583" s="3">
        <v>-3.19339765456695</v>
      </c>
      <c r="E583" s="4" t="s">
        <v>413</v>
      </c>
      <c r="F583" s="5">
        <v>-4.544749006</v>
      </c>
      <c r="G583" s="5">
        <v>-3.1933976550000001</v>
      </c>
      <c r="H583" s="6" t="s">
        <v>413</v>
      </c>
      <c r="I583" s="7">
        <v>-4.5447490059074704</v>
      </c>
      <c r="J583" s="7">
        <v>-3.1933976545680798</v>
      </c>
      <c r="K583" s="8" t="s">
        <v>413</v>
      </c>
      <c r="L583" s="9">
        <v>-4.0451864109546003</v>
      </c>
      <c r="M583" s="9">
        <v>-3.1933976545662799</v>
      </c>
      <c r="N583" s="10" t="s">
        <v>413</v>
      </c>
      <c r="O583" s="1"/>
      <c r="P583" s="3">
        <v>-3.54467139656448</v>
      </c>
      <c r="Q583" s="5">
        <v>-3.54467139656448</v>
      </c>
      <c r="R583" s="5" t="s">
        <v>1300</v>
      </c>
      <c r="S583" s="7">
        <v>-3.54467139656448</v>
      </c>
      <c r="T583" s="7" t="s">
        <v>1300</v>
      </c>
      <c r="U583" s="9">
        <v>-3.5482196161847499</v>
      </c>
      <c r="V583" s="9" t="s">
        <v>1300</v>
      </c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</row>
    <row r="584" spans="1:46" ht="15.75">
      <c r="A584" s="1" t="s">
        <v>648</v>
      </c>
      <c r="B584" s="1"/>
      <c r="C584" s="3">
        <v>-1.42284312436889E-2</v>
      </c>
      <c r="D584" s="3">
        <v>-1.2800147872735399E-2</v>
      </c>
      <c r="E584" s="4" t="s">
        <v>413</v>
      </c>
      <c r="F584" s="5">
        <v>-1.4228431E-2</v>
      </c>
      <c r="G584" s="5">
        <v>-1.2800148000000001E-2</v>
      </c>
      <c r="H584" s="6" t="s">
        <v>413</v>
      </c>
      <c r="I584" s="7">
        <v>-1.4228431243701101E-2</v>
      </c>
      <c r="J584" s="7">
        <v>-1.2800147872739901E-2</v>
      </c>
      <c r="K584" s="8" t="s">
        <v>413</v>
      </c>
      <c r="L584" s="9">
        <v>-1.4228431243699999E-2</v>
      </c>
      <c r="M584" s="9">
        <v>-1.28001478727327E-2</v>
      </c>
      <c r="N584" s="10" t="s">
        <v>413</v>
      </c>
      <c r="O584" s="1"/>
      <c r="P584" s="3">
        <v>-0.111382283270359</v>
      </c>
      <c r="Q584" s="5">
        <v>-0.111382283270359</v>
      </c>
      <c r="R584" s="5" t="s">
        <v>1300</v>
      </c>
      <c r="S584" s="7">
        <v>-0.111382283270359</v>
      </c>
      <c r="T584" s="7" t="s">
        <v>1300</v>
      </c>
      <c r="U584" s="9">
        <v>-1.42223865252585E-2</v>
      </c>
      <c r="V584" s="9" t="s">
        <v>1300</v>
      </c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</row>
    <row r="585" spans="1:46" ht="15.75">
      <c r="A585" s="1" t="s">
        <v>649</v>
      </c>
      <c r="B585" s="1"/>
      <c r="C585" s="3">
        <v>1.33644235330184E-3</v>
      </c>
      <c r="D585" s="3">
        <v>1.4855933977154501E-3</v>
      </c>
      <c r="E585" s="4" t="s">
        <v>413</v>
      </c>
      <c r="F585" s="5">
        <v>1.336442E-3</v>
      </c>
      <c r="G585" s="5">
        <v>1.4855929999999999E-3</v>
      </c>
      <c r="H585" s="6" t="s">
        <v>413</v>
      </c>
      <c r="I585" s="7">
        <v>1.3364423533023099E-3</v>
      </c>
      <c r="J585" s="7">
        <v>1.4855933977156899E-3</v>
      </c>
      <c r="K585" s="8" t="s">
        <v>413</v>
      </c>
      <c r="L585" s="9">
        <v>1.3364423533015501E-3</v>
      </c>
      <c r="M585" s="9">
        <v>1.4855933977156099E-3</v>
      </c>
      <c r="N585" s="10" t="s">
        <v>413</v>
      </c>
      <c r="O585" s="1"/>
      <c r="P585" s="3">
        <v>1.48345101216301E-3</v>
      </c>
      <c r="Q585" s="5">
        <v>1.48345101216301E-3</v>
      </c>
      <c r="R585" s="5" t="s">
        <v>1300</v>
      </c>
      <c r="S585" s="7">
        <v>1.4834510121627599E-3</v>
      </c>
      <c r="T585" s="7" t="s">
        <v>1300</v>
      </c>
      <c r="U585" s="9">
        <v>1.4849359481128399E-3</v>
      </c>
      <c r="V585" s="9" t="s">
        <v>1300</v>
      </c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</row>
    <row r="586" spans="1:46" ht="15.75">
      <c r="A586" s="25" t="s">
        <v>650</v>
      </c>
      <c r="B586" s="25"/>
      <c r="C586" s="27">
        <v>-0.73970585200000005</v>
      </c>
      <c r="D586" s="27">
        <v>-8.5007633242984396E-2</v>
      </c>
      <c r="E586" s="28" t="s">
        <v>413</v>
      </c>
      <c r="F586" s="29">
        <v>-0.73970585200000005</v>
      </c>
      <c r="G586" s="29">
        <v>-8.5007632999999999E-2</v>
      </c>
      <c r="H586" s="30" t="s">
        <v>413</v>
      </c>
      <c r="I586" s="31">
        <v>-0.73970585200000005</v>
      </c>
      <c r="J586" s="31">
        <v>-8.5007633243014497E-2</v>
      </c>
      <c r="K586" s="32" t="s">
        <v>413</v>
      </c>
      <c r="L586" s="33">
        <v>-9.4494126029824099E-2</v>
      </c>
      <c r="M586" s="33">
        <v>-8.5007633242966604E-2</v>
      </c>
      <c r="N586" s="34" t="s">
        <v>413</v>
      </c>
      <c r="O586" s="25"/>
      <c r="P586" s="27">
        <v>-0.73970586061477595</v>
      </c>
      <c r="Q586" s="29">
        <v>-0.73970586061477595</v>
      </c>
      <c r="R586" s="29" t="s">
        <v>1300</v>
      </c>
      <c r="S586" s="31">
        <v>-0.73970586061477595</v>
      </c>
      <c r="T586" s="31" t="s">
        <v>1300</v>
      </c>
      <c r="U586" s="33">
        <v>-9.4452925825518397E-2</v>
      </c>
      <c r="V586" s="33" t="s">
        <v>1302</v>
      </c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</row>
    <row r="587" spans="1:46" ht="15.75">
      <c r="A587" s="1" t="s">
        <v>651</v>
      </c>
      <c r="B587" s="1"/>
      <c r="C587" s="3">
        <v>9.2041675833466599</v>
      </c>
      <c r="D587" s="3">
        <v>10.5555189346942</v>
      </c>
      <c r="E587" s="4" t="s">
        <v>413</v>
      </c>
      <c r="F587" s="5">
        <v>9.2041675830000003</v>
      </c>
      <c r="G587" s="5">
        <v>10.55551893</v>
      </c>
      <c r="H587" s="6" t="s">
        <v>413</v>
      </c>
      <c r="I587" s="7">
        <v>9.2041675833499195</v>
      </c>
      <c r="J587" s="7">
        <v>10.5555189346939</v>
      </c>
      <c r="K587" s="8" t="s">
        <v>413</v>
      </c>
      <c r="L587" s="9">
        <v>9.2041675833447307</v>
      </c>
      <c r="M587" s="9">
        <v>10.23135382627</v>
      </c>
      <c r="N587" s="10" t="s">
        <v>413</v>
      </c>
      <c r="O587" s="1"/>
      <c r="P587" s="3">
        <v>10.216626017500801</v>
      </c>
      <c r="Q587" s="5">
        <v>10.216626017500801</v>
      </c>
      <c r="R587" s="5" t="s">
        <v>1300</v>
      </c>
      <c r="S587" s="7">
        <v>10.216626017500801</v>
      </c>
      <c r="T587" s="7" t="s">
        <v>1300</v>
      </c>
      <c r="U587" s="9">
        <v>10.226852870383</v>
      </c>
      <c r="V587" s="9" t="s">
        <v>1300</v>
      </c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</row>
    <row r="588" spans="1:46" ht="15.75">
      <c r="A588" s="15" t="s">
        <v>652</v>
      </c>
      <c r="B588" s="16" t="s">
        <v>653</v>
      </c>
      <c r="C588" s="17">
        <v>1.4750363751257301E-3</v>
      </c>
      <c r="D588" s="17">
        <v>429.64151057905701</v>
      </c>
      <c r="E588" s="18" t="s">
        <v>413</v>
      </c>
      <c r="F588" s="19">
        <v>1.4750360000000001E-3</v>
      </c>
      <c r="G588" s="19">
        <v>379.86706570000001</v>
      </c>
      <c r="H588" s="20" t="s">
        <v>413</v>
      </c>
      <c r="I588" s="21">
        <v>1.47503637512625E-3</v>
      </c>
      <c r="J588" s="21">
        <v>379.86706567157</v>
      </c>
      <c r="K588" s="22" t="s">
        <v>413</v>
      </c>
      <c r="L588" s="23">
        <v>1.47503637512542E-3</v>
      </c>
      <c r="M588" s="23">
        <v>9.4953862981810992</v>
      </c>
      <c r="N588" s="24" t="s">
        <v>413</v>
      </c>
      <c r="O588" s="15"/>
      <c r="P588" s="17">
        <v>1.63729037638733E-3</v>
      </c>
      <c r="Q588" s="19">
        <v>1.63729037638733E-3</v>
      </c>
      <c r="R588" s="19" t="s">
        <v>1300</v>
      </c>
      <c r="S588" s="21">
        <v>1.63729037638733E-3</v>
      </c>
      <c r="T588" s="21" t="s">
        <v>1300</v>
      </c>
      <c r="U588" s="23">
        <v>0.31672033844415698</v>
      </c>
      <c r="V588" s="23" t="s">
        <v>1300</v>
      </c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</row>
    <row r="589" spans="1:46" ht="15.75">
      <c r="A589" s="15" t="s">
        <v>654</v>
      </c>
      <c r="B589" s="16" t="s">
        <v>653</v>
      </c>
      <c r="C589" s="17">
        <v>4.4251091253771999E-3</v>
      </c>
      <c r="D589" s="17">
        <v>1177.0603959468101</v>
      </c>
      <c r="E589" s="18" t="s">
        <v>413</v>
      </c>
      <c r="F589" s="19">
        <v>4.425109E-3</v>
      </c>
      <c r="G589" s="19">
        <v>1167.097933</v>
      </c>
      <c r="H589" s="20" t="s">
        <v>413</v>
      </c>
      <c r="I589" s="21">
        <v>4.4251091253787699E-3</v>
      </c>
      <c r="J589" s="21">
        <v>1167.09793313813</v>
      </c>
      <c r="K589" s="22" t="s">
        <v>413</v>
      </c>
      <c r="L589" s="23">
        <v>4.4251091253762701E-3</v>
      </c>
      <c r="M589" s="23">
        <v>17.839465048081699</v>
      </c>
      <c r="N589" s="24" t="s">
        <v>413</v>
      </c>
      <c r="O589" s="15"/>
      <c r="P589" s="17">
        <v>1.2639771820450001</v>
      </c>
      <c r="Q589" s="19">
        <v>1.2639771820450001</v>
      </c>
      <c r="R589" s="19" t="s">
        <v>1300</v>
      </c>
      <c r="S589" s="21">
        <v>1.2639771820450001</v>
      </c>
      <c r="T589" s="21" t="s">
        <v>1300</v>
      </c>
      <c r="U589" s="23">
        <v>0.95016101533247099</v>
      </c>
      <c r="V589" s="23" t="s">
        <v>1300</v>
      </c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</row>
    <row r="590" spans="1:46" ht="15.75">
      <c r="A590" s="15" t="s">
        <v>655</v>
      </c>
      <c r="B590" s="16" t="s">
        <v>653</v>
      </c>
      <c r="C590" s="17">
        <v>4.9167879170857803E-3</v>
      </c>
      <c r="D590" s="17">
        <v>1294.99723528767</v>
      </c>
      <c r="E590" s="18" t="s">
        <v>413</v>
      </c>
      <c r="F590" s="19">
        <v>4.9167880000000001E-3</v>
      </c>
      <c r="G590" s="19">
        <v>1286.550113</v>
      </c>
      <c r="H590" s="20" t="s">
        <v>413</v>
      </c>
      <c r="I590" s="21">
        <v>4.9167879170875202E-3</v>
      </c>
      <c r="J590" s="21">
        <v>1286.5501127406301</v>
      </c>
      <c r="K590" s="22" t="s">
        <v>413</v>
      </c>
      <c r="L590" s="23">
        <v>4.9167879170847499E-3</v>
      </c>
      <c r="M590" s="23">
        <v>20.748267251596399</v>
      </c>
      <c r="N590" s="24" t="s">
        <v>413</v>
      </c>
      <c r="O590" s="15"/>
      <c r="P590" s="17">
        <v>1.05467872701782</v>
      </c>
      <c r="Q590" s="19">
        <v>1.05467872701782</v>
      </c>
      <c r="R590" s="19" t="s">
        <v>1300</v>
      </c>
      <c r="S590" s="21">
        <v>1.05467872701782</v>
      </c>
      <c r="T590" s="21" t="s">
        <v>1300</v>
      </c>
      <c r="U590" s="23">
        <v>1.05573446148052</v>
      </c>
      <c r="V590" s="23" t="s">
        <v>1300</v>
      </c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</row>
    <row r="591" spans="1:46" ht="15.75">
      <c r="A591" s="15" t="s">
        <v>656</v>
      </c>
      <c r="B591" s="16" t="s">
        <v>653</v>
      </c>
      <c r="C591" s="17">
        <v>1.6225400126382999E-2</v>
      </c>
      <c r="D591" s="17">
        <v>4191.7759201026302</v>
      </c>
      <c r="E591" s="18" t="s">
        <v>413</v>
      </c>
      <c r="F591" s="19">
        <v>1.6225400000000001E-2</v>
      </c>
      <c r="G591" s="19">
        <v>4184.483545</v>
      </c>
      <c r="H591" s="20" t="s">
        <v>413</v>
      </c>
      <c r="I591" s="21">
        <v>1.62254001263888E-2</v>
      </c>
      <c r="J591" s="21">
        <v>4184.4835448889698</v>
      </c>
      <c r="K591" s="22" t="s">
        <v>413</v>
      </c>
      <c r="L591" s="23">
        <v>1.6225400126379599E-2</v>
      </c>
      <c r="M591" s="23">
        <v>47.489923890007397</v>
      </c>
      <c r="N591" s="24" t="s">
        <v>413</v>
      </c>
      <c r="O591" s="15"/>
      <c r="P591" s="17">
        <v>3.4804397991588201</v>
      </c>
      <c r="Q591" s="19">
        <v>3.4804397991588201</v>
      </c>
      <c r="R591" s="19" t="s">
        <v>1300</v>
      </c>
      <c r="S591" s="21">
        <v>3.4804397991588201</v>
      </c>
      <c r="T591" s="21" t="s">
        <v>1300</v>
      </c>
      <c r="U591" s="23">
        <v>3.4839237228857298</v>
      </c>
      <c r="V591" s="23" t="s">
        <v>1300</v>
      </c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</row>
    <row r="592" spans="1:46" ht="15.75">
      <c r="A592" s="15" t="s">
        <v>657</v>
      </c>
      <c r="B592" s="16" t="s">
        <v>653</v>
      </c>
      <c r="C592" s="17">
        <v>1.42586849595487E-2</v>
      </c>
      <c r="D592" s="17">
        <v>3682.3814064697599</v>
      </c>
      <c r="E592" s="18" t="s">
        <v>413</v>
      </c>
      <c r="F592" s="19">
        <v>1.4258685E-2</v>
      </c>
      <c r="G592" s="19">
        <v>3675.9729560000001</v>
      </c>
      <c r="H592" s="20" t="s">
        <v>413</v>
      </c>
      <c r="I592" s="21">
        <v>1.42586849595538E-2</v>
      </c>
      <c r="J592" s="21">
        <v>3675.9729555242998</v>
      </c>
      <c r="K592" s="22" t="s">
        <v>413</v>
      </c>
      <c r="L592" s="23">
        <v>1.42586849595457E-2</v>
      </c>
      <c r="M592" s="23">
        <v>40.653382431297103</v>
      </c>
      <c r="N592" s="24" t="s">
        <v>413</v>
      </c>
      <c r="O592" s="15"/>
      <c r="P592" s="17">
        <v>3.0585683083516901</v>
      </c>
      <c r="Q592" s="19">
        <v>3.0585683083516901</v>
      </c>
      <c r="R592" s="19" t="s">
        <v>1300</v>
      </c>
      <c r="S592" s="21">
        <v>3.0585683083516901</v>
      </c>
      <c r="T592" s="21" t="s">
        <v>1300</v>
      </c>
      <c r="U592" s="23">
        <v>3.0616299382935099</v>
      </c>
      <c r="V592" s="23" t="s">
        <v>1300</v>
      </c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</row>
    <row r="593" spans="1:46" ht="15.75">
      <c r="A593" s="15" t="s">
        <v>658</v>
      </c>
      <c r="B593" s="16" t="s">
        <v>653</v>
      </c>
      <c r="C593" s="17">
        <v>3.9334303336686204E-3</v>
      </c>
      <c r="D593" s="17">
        <v>1015.5028857095</v>
      </c>
      <c r="E593" s="18" t="s">
        <v>413</v>
      </c>
      <c r="F593" s="19">
        <v>3.9334299999999999E-3</v>
      </c>
      <c r="G593" s="19">
        <v>1013.735037</v>
      </c>
      <c r="H593" s="20" t="s">
        <v>413</v>
      </c>
      <c r="I593" s="21">
        <v>3.9334303336700099E-3</v>
      </c>
      <c r="J593" s="21">
        <v>1013.73503717291</v>
      </c>
      <c r="K593" s="22" t="s">
        <v>413</v>
      </c>
      <c r="L593" s="23">
        <v>3.9334303336677999E-3</v>
      </c>
      <c r="M593" s="23">
        <v>10.909863970914101</v>
      </c>
      <c r="N593" s="24" t="s">
        <v>413</v>
      </c>
      <c r="O593" s="15"/>
      <c r="P593" s="17">
        <v>0.84374298161425998</v>
      </c>
      <c r="Q593" s="19">
        <v>0.84374298161425998</v>
      </c>
      <c r="R593" s="19" t="s">
        <v>1300</v>
      </c>
      <c r="S593" s="21">
        <v>0.84374298161425998</v>
      </c>
      <c r="T593" s="21" t="s">
        <v>1300</v>
      </c>
      <c r="U593" s="23">
        <v>0.84458756918441902</v>
      </c>
      <c r="V593" s="23" t="s">
        <v>1300</v>
      </c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</row>
    <row r="594" spans="1:46" ht="15.75">
      <c r="A594" s="1" t="s">
        <v>659</v>
      </c>
      <c r="B594" s="2" t="s">
        <v>304</v>
      </c>
      <c r="C594" s="3">
        <v>73.9828034762035</v>
      </c>
      <c r="D594" s="3">
        <v>98.982803476295103</v>
      </c>
      <c r="E594" s="4" t="s">
        <v>413</v>
      </c>
      <c r="F594" s="5">
        <v>73.982803480000001</v>
      </c>
      <c r="G594" s="5">
        <v>98.982803480000001</v>
      </c>
      <c r="H594" s="6" t="s">
        <v>413</v>
      </c>
      <c r="I594" s="7">
        <v>73.982803476271499</v>
      </c>
      <c r="J594" s="7">
        <v>98.982803476218095</v>
      </c>
      <c r="K594" s="8" t="s">
        <v>413</v>
      </c>
      <c r="L594" s="9">
        <v>84.944950460635397</v>
      </c>
      <c r="M594" s="9">
        <v>98.982803476252798</v>
      </c>
      <c r="N594" s="10" t="s">
        <v>413</v>
      </c>
      <c r="O594" s="1"/>
      <c r="P594" s="3">
        <v>98.870911858598703</v>
      </c>
      <c r="Q594" s="5">
        <v>98.870911858626002</v>
      </c>
      <c r="R594" s="5" t="s">
        <v>1300</v>
      </c>
      <c r="S594" s="7">
        <v>98.8709118585911</v>
      </c>
      <c r="T594" s="7" t="s">
        <v>1300</v>
      </c>
      <c r="U594" s="9">
        <v>98.869781640229903</v>
      </c>
      <c r="V594" s="9" t="s">
        <v>1300</v>
      </c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</row>
    <row r="595" spans="1:46" ht="15.75">
      <c r="A595" s="1" t="s">
        <v>660</v>
      </c>
      <c r="B595" s="2" t="s">
        <v>1</v>
      </c>
      <c r="C595" s="3">
        <v>-10.5784694447385</v>
      </c>
      <c r="D595" s="3">
        <v>-9.2271180933891603</v>
      </c>
      <c r="E595" s="4" t="s">
        <v>413</v>
      </c>
      <c r="F595" s="5">
        <v>-10.578469439999999</v>
      </c>
      <c r="G595" s="5">
        <v>-9.2271180929999996</v>
      </c>
      <c r="H595" s="6" t="s">
        <v>413</v>
      </c>
      <c r="I595" s="7">
        <v>-10.578469444742</v>
      </c>
      <c r="J595" s="7">
        <v>-9.2271180933924306</v>
      </c>
      <c r="K595" s="8" t="s">
        <v>413</v>
      </c>
      <c r="L595" s="9">
        <v>-10.4771293129018</v>
      </c>
      <c r="M595" s="9">
        <v>-9.2271180933872294</v>
      </c>
      <c r="N595" s="10" t="s">
        <v>413</v>
      </c>
      <c r="O595" s="1"/>
      <c r="P595" s="3">
        <v>-10.242101083647899</v>
      </c>
      <c r="Q595" s="5">
        <v>-10.242101083647899</v>
      </c>
      <c r="R595" s="5" t="s">
        <v>1300</v>
      </c>
      <c r="S595" s="7">
        <v>-10.242101083647899</v>
      </c>
      <c r="T595" s="7" t="s">
        <v>1300</v>
      </c>
      <c r="U595" s="9">
        <v>-10.2523534370969</v>
      </c>
      <c r="V595" s="9" t="s">
        <v>1300</v>
      </c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</row>
    <row r="596" spans="1:46" ht="15.75">
      <c r="A596" s="15" t="s">
        <v>661</v>
      </c>
      <c r="B596" s="16" t="s">
        <v>662</v>
      </c>
      <c r="C596" s="17">
        <v>0.34609567135125602</v>
      </c>
      <c r="D596" s="17">
        <v>316.15129154099202</v>
      </c>
      <c r="E596" s="18" t="s">
        <v>413</v>
      </c>
      <c r="F596" s="19">
        <v>0.34609567099999999</v>
      </c>
      <c r="G596" s="19">
        <v>315.86771829999998</v>
      </c>
      <c r="H596" s="20" t="s">
        <v>413</v>
      </c>
      <c r="I596" s="21">
        <v>0.34609567134729102</v>
      </c>
      <c r="J596" s="21">
        <v>315.867718273317</v>
      </c>
      <c r="K596" s="22" t="s">
        <v>413</v>
      </c>
      <c r="L596" s="23">
        <v>0.34609567134361402</v>
      </c>
      <c r="M596" s="23">
        <v>10.6514687660025</v>
      </c>
      <c r="N596" s="24" t="s">
        <v>413</v>
      </c>
      <c r="O596" s="15"/>
      <c r="P596" s="17">
        <v>0.34166195207251998</v>
      </c>
      <c r="Q596" s="19">
        <v>0.78416619520725195</v>
      </c>
      <c r="R596" s="19" t="s">
        <v>1300</v>
      </c>
      <c r="S596" s="21">
        <v>0.78416619520725195</v>
      </c>
      <c r="T596" s="21" t="s">
        <v>1300</v>
      </c>
      <c r="U596" s="23">
        <v>0.78416619520725195</v>
      </c>
      <c r="V596" s="23" t="s">
        <v>1300</v>
      </c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</row>
    <row r="597" spans="1:46" ht="15.75">
      <c r="A597" s="1" t="s">
        <v>663</v>
      </c>
      <c r="B597" s="2" t="s">
        <v>312</v>
      </c>
      <c r="C597" s="3">
        <v>9.2273424837102098</v>
      </c>
      <c r="D597" s="3">
        <v>10.578693835062699</v>
      </c>
      <c r="E597" s="4" t="s">
        <v>413</v>
      </c>
      <c r="F597" s="5">
        <v>9.2273424839999993</v>
      </c>
      <c r="G597" s="5">
        <v>10.57869384</v>
      </c>
      <c r="H597" s="6" t="s">
        <v>413</v>
      </c>
      <c r="I597" s="7">
        <v>9.2273424837134801</v>
      </c>
      <c r="J597" s="7">
        <v>10.578693835049201</v>
      </c>
      <c r="K597" s="8" t="s">
        <v>413</v>
      </c>
      <c r="L597" s="9">
        <v>9.22734248370827</v>
      </c>
      <c r="M597" s="9">
        <v>10.477342483705399</v>
      </c>
      <c r="N597" s="10" t="s">
        <v>413</v>
      </c>
      <c r="O597" s="1"/>
      <c r="P597" s="3">
        <v>10.242350156904299</v>
      </c>
      <c r="Q597" s="5">
        <v>10.242350156904299</v>
      </c>
      <c r="R597" s="5" t="s">
        <v>1300</v>
      </c>
      <c r="S597" s="7">
        <v>10.242350156904299</v>
      </c>
      <c r="T597" s="7" t="s">
        <v>1300</v>
      </c>
      <c r="U597" s="9">
        <v>10.252602759675799</v>
      </c>
      <c r="V597" s="9" t="s">
        <v>1300</v>
      </c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</row>
    <row r="598" spans="1:46" ht="15.75">
      <c r="A598" s="15" t="s">
        <v>664</v>
      </c>
      <c r="B598" s="16" t="s">
        <v>173</v>
      </c>
      <c r="C598" s="17">
        <v>0.18057811085228101</v>
      </c>
      <c r="D598" s="17">
        <v>75.180578110837004</v>
      </c>
      <c r="E598" s="18" t="s">
        <v>413</v>
      </c>
      <c r="F598" s="19">
        <v>0.18057811100000001</v>
      </c>
      <c r="G598" s="19">
        <v>75.180578109999999</v>
      </c>
      <c r="H598" s="20" t="s">
        <v>413</v>
      </c>
      <c r="I598" s="21">
        <v>0.180578110859799</v>
      </c>
      <c r="J598" s="21">
        <v>75.180578111016203</v>
      </c>
      <c r="K598" s="22" t="s">
        <v>413</v>
      </c>
      <c r="L598" s="23">
        <v>0.180578110864724</v>
      </c>
      <c r="M598" s="23">
        <v>10.485951205524399</v>
      </c>
      <c r="N598" s="24" t="s">
        <v>413</v>
      </c>
      <c r="O598" s="15"/>
      <c r="P598" s="17">
        <v>0.20044170305457401</v>
      </c>
      <c r="Q598" s="19">
        <v>0.200441703054034</v>
      </c>
      <c r="R598" s="19" t="s">
        <v>1300</v>
      </c>
      <c r="S598" s="21">
        <v>0.200441703047467</v>
      </c>
      <c r="T598" s="21" t="s">
        <v>1300</v>
      </c>
      <c r="U598" s="23">
        <v>0.200642345403898</v>
      </c>
      <c r="V598" s="23" t="s">
        <v>1300</v>
      </c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</row>
    <row r="599" spans="1:46" ht="15.75">
      <c r="A599" s="15" t="s">
        <v>665</v>
      </c>
      <c r="B599" s="16" t="s">
        <v>23</v>
      </c>
      <c r="C599" s="17">
        <v>-75.412818792149693</v>
      </c>
      <c r="D599" s="17">
        <v>-0.41281879329078203</v>
      </c>
      <c r="E599" s="18" t="s">
        <v>413</v>
      </c>
      <c r="F599" s="19">
        <v>-75.412818790000003</v>
      </c>
      <c r="G599" s="19">
        <v>-0.41281879300000002</v>
      </c>
      <c r="H599" s="20" t="s">
        <v>413</v>
      </c>
      <c r="I599" s="21">
        <v>-75.412818793218705</v>
      </c>
      <c r="J599" s="21">
        <v>-0.41281879329092802</v>
      </c>
      <c r="K599" s="22" t="s">
        <v>413</v>
      </c>
      <c r="L599" s="23">
        <v>-12.912818793302201</v>
      </c>
      <c r="M599" s="23">
        <v>-0.41281879329069499</v>
      </c>
      <c r="N599" s="24" t="s">
        <v>413</v>
      </c>
      <c r="O599" s="15"/>
      <c r="P599" s="17">
        <v>-0.45822886055214201</v>
      </c>
      <c r="Q599" s="19">
        <v>-0.45822886055214201</v>
      </c>
      <c r="R599" s="19" t="s">
        <v>1300</v>
      </c>
      <c r="S599" s="21">
        <v>-0.45822886055214201</v>
      </c>
      <c r="T599" s="21" t="s">
        <v>1300</v>
      </c>
      <c r="U599" s="23">
        <v>-0.458687548100772</v>
      </c>
      <c r="V599" s="23" t="s">
        <v>1300</v>
      </c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</row>
    <row r="600" spans="1:46" ht="15.75">
      <c r="A600" s="1" t="s">
        <v>666</v>
      </c>
      <c r="B600" s="2" t="s">
        <v>75</v>
      </c>
      <c r="C600" s="3">
        <v>0.107581959511966</v>
      </c>
      <c r="D600" s="3">
        <v>0.119535510568789</v>
      </c>
      <c r="E600" s="4" t="s">
        <v>413</v>
      </c>
      <c r="F600" s="5">
        <v>0.10758196</v>
      </c>
      <c r="G600" s="5">
        <v>0.119535511</v>
      </c>
      <c r="H600" s="6" t="s">
        <v>413</v>
      </c>
      <c r="I600" s="7">
        <v>0.107581959512005</v>
      </c>
      <c r="J600" s="7">
        <v>0.11953551056872801</v>
      </c>
      <c r="K600" s="8" t="s">
        <v>413</v>
      </c>
      <c r="L600" s="9">
        <v>0.10758195951194401</v>
      </c>
      <c r="M600" s="9">
        <v>0.119535510568826</v>
      </c>
      <c r="N600" s="10" t="s">
        <v>413</v>
      </c>
      <c r="O600" s="1"/>
      <c r="P600" s="3">
        <v>0.11941597505812</v>
      </c>
      <c r="Q600" s="5">
        <v>0.11941597505812</v>
      </c>
      <c r="R600" s="5" t="s">
        <v>1300</v>
      </c>
      <c r="S600" s="7">
        <v>0.11941597505812</v>
      </c>
      <c r="T600" s="7" t="s">
        <v>1300</v>
      </c>
      <c r="U600" s="9">
        <v>0.119535510568827</v>
      </c>
      <c r="V600" s="9" t="s">
        <v>1300</v>
      </c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</row>
    <row r="601" spans="1:46" ht="15.75">
      <c r="A601" s="1" t="s">
        <v>667</v>
      </c>
      <c r="B601" s="2" t="s">
        <v>248</v>
      </c>
      <c r="C601" s="3">
        <v>4.6973473825312799E-2</v>
      </c>
      <c r="D601" s="3">
        <v>5.2192748694839301E-2</v>
      </c>
      <c r="E601" s="4" t="s">
        <v>413</v>
      </c>
      <c r="F601" s="5">
        <v>4.6973474000000001E-2</v>
      </c>
      <c r="G601" s="5">
        <v>5.2192748999999997E-2</v>
      </c>
      <c r="H601" s="6" t="s">
        <v>413</v>
      </c>
      <c r="I601" s="7">
        <v>4.6973473825329397E-2</v>
      </c>
      <c r="J601" s="7">
        <v>5.2192748694781403E-2</v>
      </c>
      <c r="K601" s="8" t="s">
        <v>413</v>
      </c>
      <c r="L601" s="9">
        <v>4.6973473825302897E-2</v>
      </c>
      <c r="M601" s="9">
        <v>5.2192748694781001E-2</v>
      </c>
      <c r="N601" s="10" t="s">
        <v>413</v>
      </c>
      <c r="O601" s="1"/>
      <c r="P601" s="3">
        <v>5.2140555946025999E-2</v>
      </c>
      <c r="Q601" s="5">
        <v>5.2140555946025999E-2</v>
      </c>
      <c r="R601" s="5" t="s">
        <v>1300</v>
      </c>
      <c r="S601" s="7">
        <v>5.2140555946025999E-2</v>
      </c>
      <c r="T601" s="7" t="s">
        <v>1300</v>
      </c>
      <c r="U601" s="9">
        <v>5.2192748694781001E-2</v>
      </c>
      <c r="V601" s="9" t="s">
        <v>1300</v>
      </c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</row>
    <row r="602" spans="1:46" ht="15.75">
      <c r="A602" s="1" t="s">
        <v>668</v>
      </c>
      <c r="B602" s="2" t="s">
        <v>257</v>
      </c>
      <c r="C602" s="3">
        <v>-4.3970077786447996</v>
      </c>
      <c r="D602" s="3">
        <v>-3.04565642730268</v>
      </c>
      <c r="E602" s="4" t="s">
        <v>413</v>
      </c>
      <c r="F602" s="5">
        <v>-4.3970077789999999</v>
      </c>
      <c r="G602" s="5">
        <v>-3.0456564269999999</v>
      </c>
      <c r="H602" s="6" t="s">
        <v>413</v>
      </c>
      <c r="I602" s="7">
        <v>-4.3970077786436601</v>
      </c>
      <c r="J602" s="7">
        <v>-3.0456564273037601</v>
      </c>
      <c r="K602" s="8" t="s">
        <v>413</v>
      </c>
      <c r="L602" s="9">
        <v>-3.8974451836898698</v>
      </c>
      <c r="M602" s="9">
        <v>-3.0456564273020401</v>
      </c>
      <c r="N602" s="10" t="s">
        <v>413</v>
      </c>
      <c r="O602" s="1"/>
      <c r="P602" s="3">
        <v>-3.38067863430136</v>
      </c>
      <c r="Q602" s="5">
        <v>-3.38067863430136</v>
      </c>
      <c r="R602" s="5" t="s">
        <v>1300</v>
      </c>
      <c r="S602" s="7">
        <v>-3.38067863430136</v>
      </c>
      <c r="T602" s="7" t="s">
        <v>1300</v>
      </c>
      <c r="U602" s="9">
        <v>-3.3840626970022698</v>
      </c>
      <c r="V602" s="9" t="s">
        <v>1300</v>
      </c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</row>
    <row r="603" spans="1:46" ht="15.75">
      <c r="A603" s="1" t="s">
        <v>669</v>
      </c>
      <c r="B603" s="2" t="s">
        <v>90</v>
      </c>
      <c r="C603" s="3">
        <v>87.500000000019</v>
      </c>
      <c r="D603" s="3">
        <v>100</v>
      </c>
      <c r="E603" s="4" t="s">
        <v>413</v>
      </c>
      <c r="F603" s="5">
        <v>87.5</v>
      </c>
      <c r="G603" s="5">
        <v>100</v>
      </c>
      <c r="H603" s="6" t="s">
        <v>413</v>
      </c>
      <c r="I603" s="7">
        <v>87.500000000116401</v>
      </c>
      <c r="J603" s="7">
        <v>100</v>
      </c>
      <c r="K603" s="8" t="s">
        <v>413</v>
      </c>
      <c r="L603" s="9">
        <v>87.4999999999945</v>
      </c>
      <c r="M603" s="9">
        <v>100</v>
      </c>
      <c r="N603" s="10" t="s">
        <v>413</v>
      </c>
      <c r="O603" s="1"/>
      <c r="P603" s="3">
        <v>100</v>
      </c>
      <c r="Q603" s="5">
        <v>100</v>
      </c>
      <c r="R603" s="5" t="s">
        <v>1300</v>
      </c>
      <c r="S603" s="7">
        <v>100</v>
      </c>
      <c r="T603" s="7" t="s">
        <v>1300</v>
      </c>
      <c r="U603" s="9">
        <v>100</v>
      </c>
      <c r="V603" s="9" t="s">
        <v>1300</v>
      </c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</row>
    <row r="604" spans="1:46" ht="15.75">
      <c r="A604" s="1" t="s">
        <v>670</v>
      </c>
      <c r="B604" s="2" t="s">
        <v>95</v>
      </c>
      <c r="C604" s="3">
        <v>0.29331114817649401</v>
      </c>
      <c r="D604" s="3">
        <v>0.33527653803288099</v>
      </c>
      <c r="E604" s="4" t="s">
        <v>413</v>
      </c>
      <c r="F604" s="5">
        <v>0.29331114800000002</v>
      </c>
      <c r="G604" s="5">
        <v>0.33527653800000001</v>
      </c>
      <c r="H604" s="6" t="s">
        <v>413</v>
      </c>
      <c r="I604" s="7">
        <v>0.29331114817562698</v>
      </c>
      <c r="J604" s="7">
        <v>0.33527653803274199</v>
      </c>
      <c r="K604" s="8" t="s">
        <v>413</v>
      </c>
      <c r="L604" s="9">
        <v>0.30152449390233299</v>
      </c>
      <c r="M604" s="9">
        <v>0.335027215453853</v>
      </c>
      <c r="N604" s="10" t="s">
        <v>413</v>
      </c>
      <c r="O604" s="1"/>
      <c r="P604" s="3">
        <v>0.33469218823757502</v>
      </c>
      <c r="Q604" s="5">
        <v>0.33469218823757502</v>
      </c>
      <c r="R604" s="5" t="s">
        <v>1300</v>
      </c>
      <c r="S604" s="7">
        <v>0.33469218823757502</v>
      </c>
      <c r="T604" s="7" t="s">
        <v>1300</v>
      </c>
      <c r="U604" s="9">
        <v>0.335027215453853</v>
      </c>
      <c r="V604" s="9" t="s">
        <v>1300</v>
      </c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</row>
    <row r="605" spans="1:46" ht="15.75">
      <c r="A605" s="1" t="s">
        <v>671</v>
      </c>
      <c r="B605" s="2" t="s">
        <v>27</v>
      </c>
      <c r="C605" s="3">
        <v>3.35463530025936E-2</v>
      </c>
      <c r="D605" s="3">
        <v>4.6419452942614702E-2</v>
      </c>
      <c r="E605" s="4" t="s">
        <v>413</v>
      </c>
      <c r="F605" s="5">
        <v>3.3546353000000001E-2</v>
      </c>
      <c r="G605" s="5">
        <v>4.6419452999999999E-2</v>
      </c>
      <c r="H605" s="6" t="s">
        <v>413</v>
      </c>
      <c r="I605" s="7">
        <v>3.35463529918342E-2</v>
      </c>
      <c r="J605" s="7">
        <v>4.6419452959573497E-2</v>
      </c>
      <c r="K605" s="8" t="s">
        <v>413</v>
      </c>
      <c r="L605" s="9">
        <v>4.1759698718595702E-2</v>
      </c>
      <c r="M605" s="9">
        <v>4.6419452951289998E-2</v>
      </c>
      <c r="N605" s="10" t="s">
        <v>413</v>
      </c>
      <c r="O605" s="1"/>
      <c r="P605" s="3">
        <v>4.6353265570360201E-2</v>
      </c>
      <c r="Q605" s="5">
        <v>4.6353265570360201E-2</v>
      </c>
      <c r="R605" s="5" t="s">
        <v>1300</v>
      </c>
      <c r="S605" s="7">
        <v>4.6353265570360201E-2</v>
      </c>
      <c r="T605" s="7" t="s">
        <v>1300</v>
      </c>
      <c r="U605" s="9">
        <v>4.6399665242883303E-2</v>
      </c>
      <c r="V605" s="9" t="s">
        <v>1300</v>
      </c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</row>
    <row r="606" spans="1:46" ht="15.75">
      <c r="A606" s="1" t="s">
        <v>672</v>
      </c>
      <c r="B606" s="2" t="s">
        <v>27</v>
      </c>
      <c r="C606" s="3">
        <v>-4.6419452942649403E-2</v>
      </c>
      <c r="D606" s="3">
        <v>-3.35463529918342E-2</v>
      </c>
      <c r="E606" s="4" t="s">
        <v>413</v>
      </c>
      <c r="F606" s="5">
        <v>-4.6419452999999999E-2</v>
      </c>
      <c r="G606" s="5">
        <v>-3.3546353000000001E-2</v>
      </c>
      <c r="H606" s="6" t="s">
        <v>413</v>
      </c>
      <c r="I606" s="7">
        <v>-4.6419452957161697E-2</v>
      </c>
      <c r="J606" s="7">
        <v>-3.3546352988038701E-2</v>
      </c>
      <c r="K606" s="8" t="s">
        <v>413</v>
      </c>
      <c r="L606" s="9">
        <v>-4.6419452951285203E-2</v>
      </c>
      <c r="M606" s="9">
        <v>-4.17596987185955E-2</v>
      </c>
      <c r="N606" s="10" t="s">
        <v>413</v>
      </c>
      <c r="O606" s="1"/>
      <c r="P606" s="3">
        <v>-4.6353265570360201E-2</v>
      </c>
      <c r="Q606" s="5">
        <v>-4.6353265570360201E-2</v>
      </c>
      <c r="R606" s="5" t="s">
        <v>1300</v>
      </c>
      <c r="S606" s="7">
        <v>-4.6353265570360201E-2</v>
      </c>
      <c r="T606" s="7" t="s">
        <v>1300</v>
      </c>
      <c r="U606" s="9">
        <v>-4.6399665242883303E-2</v>
      </c>
      <c r="V606" s="9" t="s">
        <v>1300</v>
      </c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</row>
    <row r="607" spans="1:46" ht="15.75">
      <c r="A607" s="1" t="s">
        <v>673</v>
      </c>
      <c r="B607" s="2" t="s">
        <v>42</v>
      </c>
      <c r="C607" s="3">
        <v>0.16418111813254599</v>
      </c>
      <c r="D607" s="3">
        <v>0.18267278717769</v>
      </c>
      <c r="E607" s="4" t="s">
        <v>413</v>
      </c>
      <c r="F607" s="5">
        <v>0.16418111799999999</v>
      </c>
      <c r="G607" s="5">
        <v>0.182672787</v>
      </c>
      <c r="H607" s="6" t="s">
        <v>413</v>
      </c>
      <c r="I607" s="7">
        <v>0.16418111813462799</v>
      </c>
      <c r="J607" s="7">
        <v>0.18267278717782101</v>
      </c>
      <c r="K607" s="8" t="s">
        <v>413</v>
      </c>
      <c r="L607" s="9">
        <v>0.16418111813254599</v>
      </c>
      <c r="M607" s="9">
        <v>0.18242346459853401</v>
      </c>
      <c r="N607" s="10" t="s">
        <v>413</v>
      </c>
      <c r="O607" s="1"/>
      <c r="P607" s="3">
        <v>0.18224104114051401</v>
      </c>
      <c r="Q607" s="5">
        <v>0.18224104114051401</v>
      </c>
      <c r="R607" s="5" t="s">
        <v>1300</v>
      </c>
      <c r="S607" s="7">
        <v>0.18224104114051401</v>
      </c>
      <c r="T607" s="7" t="s">
        <v>1300</v>
      </c>
      <c r="U607" s="9">
        <v>0.18242346459853401</v>
      </c>
      <c r="V607" s="9" t="s">
        <v>1300</v>
      </c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</row>
    <row r="608" spans="1:46" ht="15.75">
      <c r="A608" s="25" t="s">
        <v>674</v>
      </c>
      <c r="B608" s="26" t="s">
        <v>151</v>
      </c>
      <c r="C608" s="27">
        <v>5.9542361867179698</v>
      </c>
      <c r="D608" s="27">
        <v>21.156938889492999</v>
      </c>
      <c r="E608" s="28" t="s">
        <v>413</v>
      </c>
      <c r="F608" s="29">
        <v>5.9542361870000002</v>
      </c>
      <c r="G608" s="29">
        <v>21.156938889999999</v>
      </c>
      <c r="H608" s="30" t="s">
        <v>413</v>
      </c>
      <c r="I608" s="31">
        <v>5.9542361868240397</v>
      </c>
      <c r="J608" s="31">
        <v>21.1569388894799</v>
      </c>
      <c r="K608" s="32" t="s">
        <v>413</v>
      </c>
      <c r="L608" s="33">
        <v>18.454236186774398</v>
      </c>
      <c r="M608" s="33">
        <v>20.9542586258063</v>
      </c>
      <c r="N608" s="34" t="s">
        <v>413</v>
      </c>
      <c r="O608" s="25"/>
      <c r="P608" s="27">
        <v>20.484202167295901</v>
      </c>
      <c r="Q608" s="29">
        <v>20.484202167295901</v>
      </c>
      <c r="R608" s="29" t="s">
        <v>1300</v>
      </c>
      <c r="S608" s="31">
        <v>20.484202167295901</v>
      </c>
      <c r="T608" s="31" t="s">
        <v>1300</v>
      </c>
      <c r="U608" s="33">
        <v>20.504706874193801</v>
      </c>
      <c r="V608" s="33" t="s">
        <v>1300</v>
      </c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</row>
    <row r="609" spans="1:46" ht="15.75">
      <c r="A609" s="1" t="s">
        <v>675</v>
      </c>
      <c r="B609" s="2" t="s">
        <v>23</v>
      </c>
      <c r="C609" s="3">
        <v>0.180578110885107</v>
      </c>
      <c r="D609" s="3">
        <v>0.20064234540383299</v>
      </c>
      <c r="E609" s="4" t="s">
        <v>413</v>
      </c>
      <c r="F609" s="5">
        <v>0.18057811100000001</v>
      </c>
      <c r="G609" s="5">
        <v>0.200642345</v>
      </c>
      <c r="H609" s="6" t="s">
        <v>413</v>
      </c>
      <c r="I609" s="7">
        <v>0.180578110877989</v>
      </c>
      <c r="J609" s="7">
        <v>0.20064234540390699</v>
      </c>
      <c r="K609" s="8" t="s">
        <v>413</v>
      </c>
      <c r="L609" s="9">
        <v>0.180578110864724</v>
      </c>
      <c r="M609" s="9">
        <v>0.200642345403898</v>
      </c>
      <c r="N609" s="10" t="s">
        <v>413</v>
      </c>
      <c r="O609" s="1"/>
      <c r="P609" s="3">
        <v>0.20044170305457401</v>
      </c>
      <c r="Q609" s="5">
        <v>0.200441703054034</v>
      </c>
      <c r="R609" s="5" t="s">
        <v>1300</v>
      </c>
      <c r="S609" s="7">
        <v>0.200441703047467</v>
      </c>
      <c r="T609" s="7" t="s">
        <v>1300</v>
      </c>
      <c r="U609" s="9">
        <v>0.200642345403898</v>
      </c>
      <c r="V609" s="9" t="s">
        <v>1300</v>
      </c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</row>
    <row r="610" spans="1:46" ht="15.75">
      <c r="A610" s="1" t="s">
        <v>676</v>
      </c>
      <c r="B610" s="2" t="s">
        <v>29</v>
      </c>
      <c r="C610" s="3">
        <v>0.180578110870555</v>
      </c>
      <c r="D610" s="3">
        <v>0.20064234540405601</v>
      </c>
      <c r="E610" s="4" t="s">
        <v>413</v>
      </c>
      <c r="F610" s="5">
        <v>0.18057811100000001</v>
      </c>
      <c r="G610" s="5">
        <v>0.200642345</v>
      </c>
      <c r="H610" s="6" t="s">
        <v>413</v>
      </c>
      <c r="I610" s="7">
        <v>0.180578110885218</v>
      </c>
      <c r="J610" s="7">
        <v>0.20064234540376799</v>
      </c>
      <c r="K610" s="8" t="s">
        <v>413</v>
      </c>
      <c r="L610" s="9">
        <v>0.180578110864724</v>
      </c>
      <c r="M610" s="9">
        <v>0.200642345403898</v>
      </c>
      <c r="N610" s="10" t="s">
        <v>413</v>
      </c>
      <c r="O610" s="1"/>
      <c r="P610" s="3">
        <v>0.20044170305457401</v>
      </c>
      <c r="Q610" s="5">
        <v>0.200441703054034</v>
      </c>
      <c r="R610" s="5" t="s">
        <v>1300</v>
      </c>
      <c r="S610" s="7">
        <v>0.200441703047467</v>
      </c>
      <c r="T610" s="7" t="s">
        <v>1300</v>
      </c>
      <c r="U610" s="9">
        <v>0.200642345403898</v>
      </c>
      <c r="V610" s="9" t="s">
        <v>1300</v>
      </c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</row>
    <row r="611" spans="1:46" ht="15.75">
      <c r="A611" s="1" t="s">
        <v>677</v>
      </c>
      <c r="B611" s="2" t="s">
        <v>29</v>
      </c>
      <c r="C611" s="3">
        <v>-0.20064234540399201</v>
      </c>
      <c r="D611" s="3">
        <v>-0.180578110864764</v>
      </c>
      <c r="E611" s="4" t="s">
        <v>413</v>
      </c>
      <c r="F611" s="5">
        <v>-0.200642345</v>
      </c>
      <c r="G611" s="5">
        <v>-0.18057811100000001</v>
      </c>
      <c r="H611" s="6" t="s">
        <v>413</v>
      </c>
      <c r="I611" s="7">
        <v>-0.200642345403931</v>
      </c>
      <c r="J611" s="7">
        <v>-0.18057811087435099</v>
      </c>
      <c r="K611" s="8" t="s">
        <v>413</v>
      </c>
      <c r="L611" s="9">
        <v>-0.200642345403898</v>
      </c>
      <c r="M611" s="9">
        <v>-0.180578110864724</v>
      </c>
      <c r="N611" s="10" t="s">
        <v>413</v>
      </c>
      <c r="O611" s="1"/>
      <c r="P611" s="3">
        <v>-0.20044170305457401</v>
      </c>
      <c r="Q611" s="5">
        <v>-0.200441703054034</v>
      </c>
      <c r="R611" s="5" t="s">
        <v>1300</v>
      </c>
      <c r="S611" s="7">
        <v>-0.200441703047467</v>
      </c>
      <c r="T611" s="7" t="s">
        <v>1300</v>
      </c>
      <c r="U611" s="9">
        <v>-0.200642345403898</v>
      </c>
      <c r="V611" s="9" t="s">
        <v>1300</v>
      </c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</row>
    <row r="612" spans="1:46" ht="15.75">
      <c r="A612" s="1" t="s">
        <v>678</v>
      </c>
      <c r="B612" s="2" t="s">
        <v>23</v>
      </c>
      <c r="C612" s="3">
        <v>-0.401284690807796</v>
      </c>
      <c r="D612" s="3">
        <v>-0.36115622169018002</v>
      </c>
      <c r="E612" s="4" t="s">
        <v>413</v>
      </c>
      <c r="F612" s="5">
        <v>-0.40128469100000003</v>
      </c>
      <c r="G612" s="5">
        <v>-0.36115622200000003</v>
      </c>
      <c r="H612" s="6" t="s">
        <v>413</v>
      </c>
      <c r="I612" s="7">
        <v>-0.40128469080787499</v>
      </c>
      <c r="J612" s="7">
        <v>-0.361156221712229</v>
      </c>
      <c r="K612" s="8" t="s">
        <v>413</v>
      </c>
      <c r="L612" s="9">
        <v>-0.401284690807796</v>
      </c>
      <c r="M612" s="9">
        <v>-0.361156221729449</v>
      </c>
      <c r="N612" s="10" t="s">
        <v>413</v>
      </c>
      <c r="O612" s="1"/>
      <c r="P612" s="3">
        <v>-0.40088340610914902</v>
      </c>
      <c r="Q612" s="5">
        <v>-0.400883406108069</v>
      </c>
      <c r="R612" s="5" t="s">
        <v>1300</v>
      </c>
      <c r="S612" s="7">
        <v>-0.400883406094934</v>
      </c>
      <c r="T612" s="7" t="s">
        <v>1300</v>
      </c>
      <c r="U612" s="9">
        <v>-0.401284690807797</v>
      </c>
      <c r="V612" s="9" t="s">
        <v>1300</v>
      </c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</row>
    <row r="613" spans="1:46" ht="15.75">
      <c r="A613" s="1" t="s">
        <v>679</v>
      </c>
      <c r="B613" s="2" t="s">
        <v>27</v>
      </c>
      <c r="C613" s="3">
        <v>4.90358848765026E-3</v>
      </c>
      <c r="D613" s="3">
        <v>5.45115115230543E-3</v>
      </c>
      <c r="E613" s="4" t="s">
        <v>413</v>
      </c>
      <c r="F613" s="5">
        <v>4.9035880000000004E-3</v>
      </c>
      <c r="G613" s="5">
        <v>5.4511509999999996E-3</v>
      </c>
      <c r="H613" s="6" t="s">
        <v>413</v>
      </c>
      <c r="I613" s="7">
        <v>4.90358848765026E-3</v>
      </c>
      <c r="J613" s="7">
        <v>5.4511511494851001E-3</v>
      </c>
      <c r="K613" s="8" t="s">
        <v>413</v>
      </c>
      <c r="L613" s="9">
        <v>4.90358848765026E-3</v>
      </c>
      <c r="M613" s="9">
        <v>5.4511511464390696E-3</v>
      </c>
      <c r="N613" s="10" t="s">
        <v>413</v>
      </c>
      <c r="O613" s="1"/>
      <c r="P613" s="3">
        <v>5.4429832234745802E-3</v>
      </c>
      <c r="Q613" s="5">
        <v>5.4429832234745802E-3</v>
      </c>
      <c r="R613" s="5" t="s">
        <v>1300</v>
      </c>
      <c r="S613" s="7">
        <v>5.4429832234745802E-3</v>
      </c>
      <c r="T613" s="7" t="s">
        <v>1300</v>
      </c>
      <c r="U613" s="9">
        <v>5.4484316515942804E-3</v>
      </c>
      <c r="V613" s="9" t="s">
        <v>1300</v>
      </c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</row>
    <row r="614" spans="1:46" ht="15.75">
      <c r="A614" s="25" t="s">
        <v>680</v>
      </c>
      <c r="B614" s="26" t="s">
        <v>65</v>
      </c>
      <c r="C614" s="27">
        <v>65.273363630814799</v>
      </c>
      <c r="D614" s="27">
        <v>99.964615626285294</v>
      </c>
      <c r="E614" s="28" t="s">
        <v>413</v>
      </c>
      <c r="F614" s="29">
        <v>65.273363630000006</v>
      </c>
      <c r="G614" s="29">
        <v>99.964615629999997</v>
      </c>
      <c r="H614" s="30" t="s">
        <v>413</v>
      </c>
      <c r="I614" s="31">
        <v>65.273363630758098</v>
      </c>
      <c r="J614" s="31">
        <v>99.964615626285195</v>
      </c>
      <c r="K614" s="32" t="s">
        <v>413</v>
      </c>
      <c r="L614" s="33">
        <v>80.582111635382503</v>
      </c>
      <c r="M614" s="33">
        <v>99.964615626285294</v>
      </c>
      <c r="N614" s="34" t="s">
        <v>413</v>
      </c>
      <c r="O614" s="25"/>
      <c r="P614" s="27">
        <v>99.960723345176703</v>
      </c>
      <c r="Q614" s="29">
        <v>99.960723345176703</v>
      </c>
      <c r="R614" s="29" t="s">
        <v>1300</v>
      </c>
      <c r="S614" s="31">
        <v>99.960723345176703</v>
      </c>
      <c r="T614" s="31" t="s">
        <v>1300</v>
      </c>
      <c r="U614" s="33">
        <v>99.960684029205893</v>
      </c>
      <c r="V614" s="33" t="s">
        <v>1300</v>
      </c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</row>
    <row r="615" spans="1:46" ht="15.75">
      <c r="A615" s="15" t="s">
        <v>681</v>
      </c>
      <c r="B615" s="16" t="s">
        <v>581</v>
      </c>
      <c r="C615" s="17">
        <v>9.4524422741558496</v>
      </c>
      <c r="D615" s="17">
        <v>62.086641585754897</v>
      </c>
      <c r="E615" s="18" t="s">
        <v>413</v>
      </c>
      <c r="F615" s="19">
        <v>9.4524422739999991</v>
      </c>
      <c r="G615" s="19">
        <v>54.526959789999999</v>
      </c>
      <c r="H615" s="20" t="s">
        <v>413</v>
      </c>
      <c r="I615" s="21">
        <v>9.4524422741591607</v>
      </c>
      <c r="J615" s="21">
        <v>54.526959788745302</v>
      </c>
      <c r="K615" s="22" t="s">
        <v>413</v>
      </c>
      <c r="L615" s="23">
        <v>9.4524422741538601</v>
      </c>
      <c r="M615" s="23">
        <v>11.713990083658601</v>
      </c>
      <c r="N615" s="24" t="s">
        <v>413</v>
      </c>
      <c r="O615" s="15"/>
      <c r="P615" s="17">
        <v>10.4922109242986</v>
      </c>
      <c r="Q615" s="19">
        <v>10.4922109242986</v>
      </c>
      <c r="R615" s="19" t="s">
        <v>1300</v>
      </c>
      <c r="S615" s="21">
        <v>10.4922109242986</v>
      </c>
      <c r="T615" s="21" t="s">
        <v>1300</v>
      </c>
      <c r="U615" s="23">
        <v>10.5027136379487</v>
      </c>
      <c r="V615" s="23" t="s">
        <v>1300</v>
      </c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</row>
    <row r="616" spans="1:46" ht="15.75">
      <c r="A616" s="15" t="s">
        <v>682</v>
      </c>
      <c r="B616" s="16" t="s">
        <v>581</v>
      </c>
      <c r="C616" s="17">
        <v>9.4524422741558496</v>
      </c>
      <c r="D616" s="17">
        <v>62.086641586094302</v>
      </c>
      <c r="E616" s="18" t="s">
        <v>413</v>
      </c>
      <c r="F616" s="19">
        <v>9.4524422739999991</v>
      </c>
      <c r="G616" s="19">
        <v>54.526959789999999</v>
      </c>
      <c r="H616" s="20" t="s">
        <v>413</v>
      </c>
      <c r="I616" s="21">
        <v>9.4524422741591696</v>
      </c>
      <c r="J616" s="21">
        <v>54.526959788745103</v>
      </c>
      <c r="K616" s="22" t="s">
        <v>413</v>
      </c>
      <c r="L616" s="23">
        <v>9.4524422741538796</v>
      </c>
      <c r="M616" s="23">
        <v>11.713990083659199</v>
      </c>
      <c r="N616" s="24" t="s">
        <v>413</v>
      </c>
      <c r="O616" s="15"/>
      <c r="P616" s="17">
        <v>10.4922109242986</v>
      </c>
      <c r="Q616" s="19">
        <v>10.4922109242986</v>
      </c>
      <c r="R616" s="19" t="s">
        <v>1300</v>
      </c>
      <c r="S616" s="21">
        <v>10.4922109242986</v>
      </c>
      <c r="T616" s="21" t="s">
        <v>1300</v>
      </c>
      <c r="U616" s="23">
        <v>10.5027136379487</v>
      </c>
      <c r="V616" s="23" t="s">
        <v>1300</v>
      </c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</row>
    <row r="617" spans="1:46" ht="15.75">
      <c r="A617" s="15" t="s">
        <v>683</v>
      </c>
      <c r="B617" s="16" t="s">
        <v>285</v>
      </c>
      <c r="C617" s="17">
        <v>194.83774404342699</v>
      </c>
      <c r="D617" s="17">
        <v>26116.328618528602</v>
      </c>
      <c r="E617" s="18" t="s">
        <v>413</v>
      </c>
      <c r="F617" s="19">
        <v>195.12131729999999</v>
      </c>
      <c r="G617" s="19">
        <v>17932.247660000001</v>
      </c>
      <c r="H617" s="20" t="s">
        <v>413</v>
      </c>
      <c r="I617" s="21">
        <v>195.121317311741</v>
      </c>
      <c r="J617" s="21">
        <v>545.33419190771997</v>
      </c>
      <c r="K617" s="22" t="s">
        <v>413</v>
      </c>
      <c r="L617" s="23">
        <v>210.14649204781301</v>
      </c>
      <c r="M617" s="23">
        <v>256.36853170707798</v>
      </c>
      <c r="N617" s="24" t="s">
        <v>413</v>
      </c>
      <c r="O617" s="15"/>
      <c r="P617" s="17">
        <v>244.09195193053799</v>
      </c>
      <c r="Q617" s="19">
        <v>244.09195193053799</v>
      </c>
      <c r="R617" s="19" t="s">
        <v>1300</v>
      </c>
      <c r="S617" s="21">
        <v>244.09195193053799</v>
      </c>
      <c r="T617" s="21" t="s">
        <v>1300</v>
      </c>
      <c r="U617" s="23">
        <v>243.92110670968501</v>
      </c>
      <c r="V617" s="23" t="s">
        <v>1300</v>
      </c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</row>
    <row r="618" spans="1:46" ht="15.75">
      <c r="A618" s="15" t="s">
        <v>684</v>
      </c>
      <c r="B618" s="16" t="s">
        <v>581</v>
      </c>
      <c r="C618" s="17">
        <v>9.4524422741558496</v>
      </c>
      <c r="D618" s="17">
        <v>62.086641585932497</v>
      </c>
      <c r="E618" s="18" t="s">
        <v>413</v>
      </c>
      <c r="F618" s="19">
        <v>9.4524422739999991</v>
      </c>
      <c r="G618" s="19">
        <v>54.526959789999999</v>
      </c>
      <c r="H618" s="20" t="s">
        <v>413</v>
      </c>
      <c r="I618" s="21">
        <v>9.4524422741387699</v>
      </c>
      <c r="J618" s="21">
        <v>54.526959788777503</v>
      </c>
      <c r="K618" s="22" t="s">
        <v>413</v>
      </c>
      <c r="L618" s="23">
        <v>9.4524422741538707</v>
      </c>
      <c r="M618" s="23">
        <v>11.713990083658899</v>
      </c>
      <c r="N618" s="24" t="s">
        <v>413</v>
      </c>
      <c r="O618" s="15"/>
      <c r="P618" s="17">
        <v>10.4922109242986</v>
      </c>
      <c r="Q618" s="19">
        <v>10.4922109242986</v>
      </c>
      <c r="R618" s="19" t="s">
        <v>1300</v>
      </c>
      <c r="S618" s="21">
        <v>10.4922109242986</v>
      </c>
      <c r="T618" s="21" t="s">
        <v>1300</v>
      </c>
      <c r="U618" s="23">
        <v>10.5027136379487</v>
      </c>
      <c r="V618" s="23" t="s">
        <v>1300</v>
      </c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</row>
    <row r="619" spans="1:46" ht="15.75">
      <c r="A619" s="15" t="s">
        <v>685</v>
      </c>
      <c r="B619" s="16" t="s">
        <v>581</v>
      </c>
      <c r="C619" s="17">
        <v>9.4524422741558496</v>
      </c>
      <c r="D619" s="17">
        <v>62.086641585987302</v>
      </c>
      <c r="E619" s="18" t="s">
        <v>413</v>
      </c>
      <c r="F619" s="19">
        <v>9.4524422739999991</v>
      </c>
      <c r="G619" s="19">
        <v>54.526959789999999</v>
      </c>
      <c r="H619" s="20" t="s">
        <v>413</v>
      </c>
      <c r="I619" s="21">
        <v>9.4524422741592105</v>
      </c>
      <c r="J619" s="21">
        <v>54.526959788801697</v>
      </c>
      <c r="K619" s="22" t="s">
        <v>413</v>
      </c>
      <c r="L619" s="23">
        <v>9.4524422741538796</v>
      </c>
      <c r="M619" s="23">
        <v>11.713990083658601</v>
      </c>
      <c r="N619" s="24" t="s">
        <v>413</v>
      </c>
      <c r="O619" s="15"/>
      <c r="P619" s="17">
        <v>10.4922109242986</v>
      </c>
      <c r="Q619" s="19">
        <v>10.4922109242986</v>
      </c>
      <c r="R619" s="19" t="s">
        <v>1300</v>
      </c>
      <c r="S619" s="21">
        <v>10.4922109242986</v>
      </c>
      <c r="T619" s="21" t="s">
        <v>1300</v>
      </c>
      <c r="U619" s="23">
        <v>10.5027136379487</v>
      </c>
      <c r="V619" s="23" t="s">
        <v>1300</v>
      </c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</row>
    <row r="620" spans="1:46" ht="15.75">
      <c r="A620" s="1" t="s">
        <v>686</v>
      </c>
      <c r="B620" s="2" t="s">
        <v>1</v>
      </c>
      <c r="C620" s="3">
        <v>212.242578134349</v>
      </c>
      <c r="D620" s="3">
        <v>274.74302691533097</v>
      </c>
      <c r="E620" s="4" t="s">
        <v>413</v>
      </c>
      <c r="F620" s="5">
        <v>212.2425781</v>
      </c>
      <c r="G620" s="5">
        <v>274.74302690000002</v>
      </c>
      <c r="H620" s="6" t="s">
        <v>413</v>
      </c>
      <c r="I620" s="7">
        <v>212.24257813442401</v>
      </c>
      <c r="J620" s="7">
        <v>274.743026914572</v>
      </c>
      <c r="K620" s="8" t="s">
        <v>413</v>
      </c>
      <c r="L620" s="9">
        <v>212.24257813430501</v>
      </c>
      <c r="M620" s="9">
        <v>274.74257813432399</v>
      </c>
      <c r="N620" s="10" t="s">
        <v>413</v>
      </c>
      <c r="O620" s="1"/>
      <c r="P620" s="3">
        <v>235.58926172880601</v>
      </c>
      <c r="Q620" s="5">
        <v>235.58926172880601</v>
      </c>
      <c r="R620" s="5" t="s">
        <v>1300</v>
      </c>
      <c r="S620" s="7">
        <v>235.589261728797</v>
      </c>
      <c r="T620" s="7" t="s">
        <v>1300</v>
      </c>
      <c r="U620" s="9">
        <v>235.825086815894</v>
      </c>
      <c r="V620" s="9" t="s">
        <v>1300</v>
      </c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</row>
    <row r="621" spans="1:46" ht="15.75">
      <c r="A621" s="25" t="s">
        <v>687</v>
      </c>
      <c r="B621" s="26" t="s">
        <v>581</v>
      </c>
      <c r="C621" s="27">
        <v>9.4524422741558496</v>
      </c>
      <c r="D621" s="27">
        <v>62.086641585929499</v>
      </c>
      <c r="E621" s="28" t="s">
        <v>413</v>
      </c>
      <c r="F621" s="29">
        <v>9.4524422739999991</v>
      </c>
      <c r="G621" s="29">
        <v>54.526959789999999</v>
      </c>
      <c r="H621" s="30" t="s">
        <v>413</v>
      </c>
      <c r="I621" s="31">
        <v>9.4524422741592105</v>
      </c>
      <c r="J621" s="31">
        <v>54.526959788714898</v>
      </c>
      <c r="K621" s="32" t="s">
        <v>413</v>
      </c>
      <c r="L621" s="33">
        <v>9.4524422741538601</v>
      </c>
      <c r="M621" s="33">
        <v>11.713990083658601</v>
      </c>
      <c r="N621" s="34" t="s">
        <v>413</v>
      </c>
      <c r="O621" s="25"/>
      <c r="P621" s="27">
        <v>10.4922109242986</v>
      </c>
      <c r="Q621" s="29">
        <v>10.4922109242986</v>
      </c>
      <c r="R621" s="29" t="s">
        <v>1300</v>
      </c>
      <c r="S621" s="31">
        <v>10.4922109242986</v>
      </c>
      <c r="T621" s="31" t="s">
        <v>1300</v>
      </c>
      <c r="U621" s="33">
        <v>10.5027136379487</v>
      </c>
      <c r="V621" s="33" t="s">
        <v>1300</v>
      </c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</row>
    <row r="622" spans="1:46" ht="15.75">
      <c r="A622" s="25" t="s">
        <v>688</v>
      </c>
      <c r="B622" s="26" t="s">
        <v>581</v>
      </c>
      <c r="C622" s="27">
        <v>9.4524422741558496</v>
      </c>
      <c r="D622" s="27">
        <v>62.086641585885801</v>
      </c>
      <c r="E622" s="28" t="s">
        <v>413</v>
      </c>
      <c r="F622" s="29">
        <v>9.4524422739999991</v>
      </c>
      <c r="G622" s="29">
        <v>54.526959789999999</v>
      </c>
      <c r="H622" s="30" t="s">
        <v>413</v>
      </c>
      <c r="I622" s="31">
        <v>9.4524422741591891</v>
      </c>
      <c r="J622" s="31">
        <v>54.5269597887457</v>
      </c>
      <c r="K622" s="32" t="s">
        <v>413</v>
      </c>
      <c r="L622" s="33">
        <v>9.4524422741538601</v>
      </c>
      <c r="M622" s="33">
        <v>11.7139900836587</v>
      </c>
      <c r="N622" s="34" t="s">
        <v>413</v>
      </c>
      <c r="O622" s="25"/>
      <c r="P622" s="27">
        <v>10.4922109242986</v>
      </c>
      <c r="Q622" s="29">
        <v>10.4922109242986</v>
      </c>
      <c r="R622" s="29" t="s">
        <v>1300</v>
      </c>
      <c r="S622" s="31">
        <v>10.4922109242986</v>
      </c>
      <c r="T622" s="31" t="s">
        <v>1300</v>
      </c>
      <c r="U622" s="33">
        <v>10.5027136379487</v>
      </c>
      <c r="V622" s="33" t="s">
        <v>1300</v>
      </c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</row>
    <row r="623" spans="1:46" ht="15.75">
      <c r="A623" s="1" t="s">
        <v>689</v>
      </c>
      <c r="B623" s="2" t="s">
        <v>90</v>
      </c>
      <c r="C623" s="3">
        <v>3.2041617902619397E-2</v>
      </c>
      <c r="D623" s="3">
        <v>3.5617189951074199E-2</v>
      </c>
      <c r="E623" s="4" t="s">
        <v>413</v>
      </c>
      <c r="F623" s="5">
        <v>3.2041618000000001E-2</v>
      </c>
      <c r="G623" s="5">
        <v>3.561719E-2</v>
      </c>
      <c r="H623" s="6" t="s">
        <v>413</v>
      </c>
      <c r="I623" s="7">
        <v>3.2041617902630701E-2</v>
      </c>
      <c r="J623" s="7">
        <v>3.5617189951061799E-2</v>
      </c>
      <c r="K623" s="8" t="s">
        <v>413</v>
      </c>
      <c r="L623" s="9">
        <v>3.2041617902612701E-2</v>
      </c>
      <c r="M623" s="9">
        <v>3.5617189951041898E-2</v>
      </c>
      <c r="N623" s="10" t="s">
        <v>413</v>
      </c>
      <c r="O623" s="1"/>
      <c r="P623" s="3">
        <v>3.5566195871858997E-2</v>
      </c>
      <c r="Q623" s="5">
        <v>3.5566195871858997E-2</v>
      </c>
      <c r="R623" s="5" t="s">
        <v>1300</v>
      </c>
      <c r="S623" s="7">
        <v>3.5566195871858997E-2</v>
      </c>
      <c r="T623" s="7" t="s">
        <v>1300</v>
      </c>
      <c r="U623" s="9">
        <v>3.5601797669569599E-2</v>
      </c>
      <c r="V623" s="9" t="s">
        <v>1300</v>
      </c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</row>
    <row r="624" spans="1:46" ht="15.75">
      <c r="A624" s="25" t="s">
        <v>690</v>
      </c>
      <c r="B624" s="26" t="s">
        <v>151</v>
      </c>
      <c r="C624" s="27">
        <v>17.862708560403899</v>
      </c>
      <c r="D624" s="27">
        <v>63.470816668544998</v>
      </c>
      <c r="E624" s="28" t="s">
        <v>413</v>
      </c>
      <c r="F624" s="29">
        <v>17.862708560000002</v>
      </c>
      <c r="G624" s="29">
        <v>63.470816669999998</v>
      </c>
      <c r="H624" s="30" t="s">
        <v>413</v>
      </c>
      <c r="I624" s="31">
        <v>17.862708560533498</v>
      </c>
      <c r="J624" s="31">
        <v>63.470816668428299</v>
      </c>
      <c r="K624" s="32" t="s">
        <v>413</v>
      </c>
      <c r="L624" s="33">
        <v>55.362708560323298</v>
      </c>
      <c r="M624" s="33">
        <v>62.8627758774225</v>
      </c>
      <c r="N624" s="34" t="s">
        <v>413</v>
      </c>
      <c r="O624" s="25"/>
      <c r="P624" s="27">
        <v>61.4526065018879</v>
      </c>
      <c r="Q624" s="29">
        <v>61.4526065018879</v>
      </c>
      <c r="R624" s="29" t="s">
        <v>1300</v>
      </c>
      <c r="S624" s="31">
        <v>61.4526065018879</v>
      </c>
      <c r="T624" s="31" t="s">
        <v>1300</v>
      </c>
      <c r="U624" s="33">
        <v>61.514120622581501</v>
      </c>
      <c r="V624" s="33" t="s">
        <v>1300</v>
      </c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</row>
    <row r="625" spans="1:46" ht="15.75">
      <c r="A625" s="25" t="s">
        <v>691</v>
      </c>
      <c r="B625" s="26" t="s">
        <v>6</v>
      </c>
      <c r="C625" s="27">
        <v>17.862708560185801</v>
      </c>
      <c r="D625" s="27">
        <v>63.470816668457203</v>
      </c>
      <c r="E625" s="28" t="s">
        <v>413</v>
      </c>
      <c r="F625" s="29">
        <v>17.862708560000002</v>
      </c>
      <c r="G625" s="29">
        <v>63.470816669999998</v>
      </c>
      <c r="H625" s="30" t="s">
        <v>413</v>
      </c>
      <c r="I625" s="31">
        <v>17.862708560466</v>
      </c>
      <c r="J625" s="31">
        <v>63.470816668468601</v>
      </c>
      <c r="K625" s="32" t="s">
        <v>413</v>
      </c>
      <c r="L625" s="33">
        <v>55.362708560323298</v>
      </c>
      <c r="M625" s="33">
        <v>62.862775877413497</v>
      </c>
      <c r="N625" s="34" t="s">
        <v>413</v>
      </c>
      <c r="O625" s="25"/>
      <c r="P625" s="27">
        <v>61.4526065018879</v>
      </c>
      <c r="Q625" s="29">
        <v>61.4526065018879</v>
      </c>
      <c r="R625" s="29" t="s">
        <v>1300</v>
      </c>
      <c r="S625" s="31">
        <v>61.4526065018879</v>
      </c>
      <c r="T625" s="31" t="s">
        <v>1300</v>
      </c>
      <c r="U625" s="33">
        <v>61.514120622581501</v>
      </c>
      <c r="V625" s="33" t="s">
        <v>1300</v>
      </c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</row>
    <row r="626" spans="1:46" ht="15.75">
      <c r="A626" s="25" t="s">
        <v>692</v>
      </c>
      <c r="B626" s="26" t="s">
        <v>581</v>
      </c>
      <c r="C626" s="27">
        <v>9.4524422741558496</v>
      </c>
      <c r="D626" s="27">
        <v>62.0866415859822</v>
      </c>
      <c r="E626" s="28" t="s">
        <v>413</v>
      </c>
      <c r="F626" s="29">
        <v>9.4524422739999991</v>
      </c>
      <c r="G626" s="29">
        <v>54.526959789999999</v>
      </c>
      <c r="H626" s="30" t="s">
        <v>413</v>
      </c>
      <c r="I626" s="31">
        <v>9.4524422741591696</v>
      </c>
      <c r="J626" s="31">
        <v>54.526959788643701</v>
      </c>
      <c r="K626" s="32" t="s">
        <v>413</v>
      </c>
      <c r="L626" s="33">
        <v>9.4524422741538707</v>
      </c>
      <c r="M626" s="33">
        <v>11.713990083658601</v>
      </c>
      <c r="N626" s="34" t="s">
        <v>413</v>
      </c>
      <c r="O626" s="25"/>
      <c r="P626" s="27">
        <v>10.4922109242986</v>
      </c>
      <c r="Q626" s="29">
        <v>10.4922109242986</v>
      </c>
      <c r="R626" s="29" t="s">
        <v>1300</v>
      </c>
      <c r="S626" s="31">
        <v>10.4922109242986</v>
      </c>
      <c r="T626" s="31" t="s">
        <v>1300</v>
      </c>
      <c r="U626" s="33">
        <v>10.5027136379487</v>
      </c>
      <c r="V626" s="33" t="s">
        <v>1300</v>
      </c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</row>
    <row r="627" spans="1:46" ht="15.75">
      <c r="A627" s="25" t="s">
        <v>693</v>
      </c>
      <c r="B627" s="26" t="s">
        <v>581</v>
      </c>
      <c r="C627" s="27">
        <v>9.4524422741558496</v>
      </c>
      <c r="D627" s="27">
        <v>62.086641586041402</v>
      </c>
      <c r="E627" s="28" t="s">
        <v>413</v>
      </c>
      <c r="F627" s="29">
        <v>9.4524422739999991</v>
      </c>
      <c r="G627" s="29">
        <v>54.526959789999999</v>
      </c>
      <c r="H627" s="30" t="s">
        <v>413</v>
      </c>
      <c r="I627" s="31">
        <v>9.4524422741593597</v>
      </c>
      <c r="J627" s="31">
        <v>54.526959788766199</v>
      </c>
      <c r="K627" s="32" t="s">
        <v>413</v>
      </c>
      <c r="L627" s="33">
        <v>9.4524422741538601</v>
      </c>
      <c r="M627" s="33">
        <v>11.7139900836585</v>
      </c>
      <c r="N627" s="34" t="s">
        <v>413</v>
      </c>
      <c r="O627" s="25"/>
      <c r="P627" s="27">
        <v>10.4922109242986</v>
      </c>
      <c r="Q627" s="29">
        <v>10.4922109242986</v>
      </c>
      <c r="R627" s="29" t="s">
        <v>1300</v>
      </c>
      <c r="S627" s="31">
        <v>10.4922109242986</v>
      </c>
      <c r="T627" s="31" t="s">
        <v>1300</v>
      </c>
      <c r="U627" s="33">
        <v>10.5027136379487</v>
      </c>
      <c r="V627" s="33" t="s">
        <v>1300</v>
      </c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</row>
    <row r="628" spans="1:46" ht="15.75">
      <c r="A628" s="1" t="s">
        <v>694</v>
      </c>
      <c r="B628" s="2" t="s">
        <v>90</v>
      </c>
      <c r="C628" s="3">
        <v>0.30489694850068899</v>
      </c>
      <c r="D628" s="3">
        <v>0.33901728585944202</v>
      </c>
      <c r="E628" s="4" t="s">
        <v>413</v>
      </c>
      <c r="F628" s="5">
        <v>0.304896948</v>
      </c>
      <c r="G628" s="5">
        <v>0.33901728599999997</v>
      </c>
      <c r="H628" s="6" t="s">
        <v>413</v>
      </c>
      <c r="I628" s="7">
        <v>0.30489694849448601</v>
      </c>
      <c r="J628" s="7">
        <v>0.33901728573704198</v>
      </c>
      <c r="K628" s="8" t="s">
        <v>413</v>
      </c>
      <c r="L628" s="9">
        <v>0.30489694842492698</v>
      </c>
      <c r="M628" s="9">
        <v>0.33901728585941598</v>
      </c>
      <c r="N628" s="10" t="s">
        <v>413</v>
      </c>
      <c r="O628" s="1"/>
      <c r="P628" s="3">
        <v>0.33843561276607098</v>
      </c>
      <c r="Q628" s="5">
        <v>0.33843561273114398</v>
      </c>
      <c r="R628" s="5" t="s">
        <v>1300</v>
      </c>
      <c r="S628" s="7">
        <v>0.33843561280506801</v>
      </c>
      <c r="T628" s="7" t="s">
        <v>1300</v>
      </c>
      <c r="U628" s="9">
        <v>0.33877438715496799</v>
      </c>
      <c r="V628" s="9" t="s">
        <v>1300</v>
      </c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</row>
    <row r="629" spans="1:46" ht="15.75">
      <c r="A629" s="1" t="s">
        <v>695</v>
      </c>
      <c r="B629" s="2" t="s">
        <v>23</v>
      </c>
      <c r="C629" s="3">
        <v>0.30158719118629201</v>
      </c>
      <c r="D629" s="3">
        <v>0.335346201472425</v>
      </c>
      <c r="E629" s="4" t="s">
        <v>413</v>
      </c>
      <c r="F629" s="5">
        <v>0.30158719099999998</v>
      </c>
      <c r="G629" s="5">
        <v>0.33534620199999998</v>
      </c>
      <c r="H629" s="6" t="s">
        <v>413</v>
      </c>
      <c r="I629" s="7">
        <v>0.30158719122164901</v>
      </c>
      <c r="J629" s="7">
        <v>0.33534620170431001</v>
      </c>
      <c r="K629" s="8" t="s">
        <v>413</v>
      </c>
      <c r="L629" s="9">
        <v>0.30158719118573601</v>
      </c>
      <c r="M629" s="9">
        <v>0.335339847502102</v>
      </c>
      <c r="N629" s="10" t="s">
        <v>413</v>
      </c>
      <c r="O629" s="1"/>
      <c r="P629" s="3">
        <v>0.33476178223471398</v>
      </c>
      <c r="Q629" s="5">
        <v>0.33476178219978803</v>
      </c>
      <c r="R629" s="5" t="s">
        <v>1300</v>
      </c>
      <c r="S629" s="7">
        <v>0.335010855522966</v>
      </c>
      <c r="T629" s="7" t="s">
        <v>1300</v>
      </c>
      <c r="U629" s="9">
        <v>0.33509687911556801</v>
      </c>
      <c r="V629" s="9" t="s">
        <v>1300</v>
      </c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</row>
    <row r="630" spans="1:46" ht="15.75">
      <c r="A630" s="1" t="s">
        <v>696</v>
      </c>
      <c r="B630" s="2" t="s">
        <v>42</v>
      </c>
      <c r="C630" s="3">
        <v>0.301587191073515</v>
      </c>
      <c r="D630" s="3">
        <v>0.33534620167898999</v>
      </c>
      <c r="E630" s="4" t="s">
        <v>413</v>
      </c>
      <c r="F630" s="5">
        <v>0.30158719099999998</v>
      </c>
      <c r="G630" s="5">
        <v>0.33534620199999998</v>
      </c>
      <c r="H630" s="6" t="s">
        <v>413</v>
      </c>
      <c r="I630" s="7">
        <v>0.30158719119208399</v>
      </c>
      <c r="J630" s="7">
        <v>0.335346201694598</v>
      </c>
      <c r="K630" s="8" t="s">
        <v>413</v>
      </c>
      <c r="L630" s="9">
        <v>0.30158719118430799</v>
      </c>
      <c r="M630" s="9">
        <v>0.335339847502022</v>
      </c>
      <c r="N630" s="10" t="s">
        <v>413</v>
      </c>
      <c r="O630" s="1"/>
      <c r="P630" s="3">
        <v>0.33476178223471398</v>
      </c>
      <c r="Q630" s="5">
        <v>0.33476178219978803</v>
      </c>
      <c r="R630" s="5" t="s">
        <v>1300</v>
      </c>
      <c r="S630" s="7">
        <v>0.335010855522966</v>
      </c>
      <c r="T630" s="7" t="s">
        <v>1301</v>
      </c>
      <c r="U630" s="9">
        <v>0.33509687911556801</v>
      </c>
      <c r="V630" s="9" t="s">
        <v>1300</v>
      </c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</row>
    <row r="631" spans="1:46" ht="15.75">
      <c r="A631" s="25" t="s">
        <v>697</v>
      </c>
      <c r="B631" s="26" t="s">
        <v>90</v>
      </c>
      <c r="C631" s="27">
        <v>65.308748004642297</v>
      </c>
      <c r="D631" s="27">
        <v>100</v>
      </c>
      <c r="E631" s="28" t="s">
        <v>413</v>
      </c>
      <c r="F631" s="29">
        <v>65.308747999999994</v>
      </c>
      <c r="G631" s="29">
        <v>100</v>
      </c>
      <c r="H631" s="30" t="s">
        <v>413</v>
      </c>
      <c r="I631" s="31">
        <v>65.308748004513205</v>
      </c>
      <c r="J631" s="31">
        <v>100</v>
      </c>
      <c r="K631" s="32" t="s">
        <v>413</v>
      </c>
      <c r="L631" s="33">
        <v>80.617496009097295</v>
      </c>
      <c r="M631" s="33">
        <v>100</v>
      </c>
      <c r="N631" s="34" t="s">
        <v>413</v>
      </c>
      <c r="O631" s="25"/>
      <c r="P631" s="27">
        <v>100</v>
      </c>
      <c r="Q631" s="29">
        <v>100</v>
      </c>
      <c r="R631" s="29" t="s">
        <v>1300</v>
      </c>
      <c r="S631" s="31">
        <v>100</v>
      </c>
      <c r="T631" s="31" t="s">
        <v>1300</v>
      </c>
      <c r="U631" s="33">
        <v>100</v>
      </c>
      <c r="V631" s="33" t="s">
        <v>1300</v>
      </c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</row>
    <row r="632" spans="1:46" ht="15.75">
      <c r="A632" s="25" t="s">
        <v>698</v>
      </c>
      <c r="B632" s="26" t="s">
        <v>71</v>
      </c>
      <c r="C632" s="27">
        <v>65.273363630733002</v>
      </c>
      <c r="D632" s="27">
        <v>99.964615626285294</v>
      </c>
      <c r="E632" s="28" t="s">
        <v>413</v>
      </c>
      <c r="F632" s="29">
        <v>65.273363630000006</v>
      </c>
      <c r="G632" s="29">
        <v>99.964615629999997</v>
      </c>
      <c r="H632" s="30" t="s">
        <v>413</v>
      </c>
      <c r="I632" s="31">
        <v>65.273363630948595</v>
      </c>
      <c r="J632" s="31">
        <v>99.964615626285195</v>
      </c>
      <c r="K632" s="32" t="s">
        <v>413</v>
      </c>
      <c r="L632" s="33">
        <v>80.582111635382503</v>
      </c>
      <c r="M632" s="33">
        <v>99.964615626285294</v>
      </c>
      <c r="N632" s="34" t="s">
        <v>413</v>
      </c>
      <c r="O632" s="25"/>
      <c r="P632" s="27">
        <v>99.960723345176703</v>
      </c>
      <c r="Q632" s="29">
        <v>99.960723345176703</v>
      </c>
      <c r="R632" s="29" t="s">
        <v>1300</v>
      </c>
      <c r="S632" s="31">
        <v>99.960723345176703</v>
      </c>
      <c r="T632" s="31" t="s">
        <v>1300</v>
      </c>
      <c r="U632" s="33">
        <v>99.960684029205893</v>
      </c>
      <c r="V632" s="33" t="s">
        <v>1300</v>
      </c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</row>
    <row r="633" spans="1:46" ht="15.75">
      <c r="A633" s="1" t="s">
        <v>699</v>
      </c>
      <c r="B633" s="2" t="s">
        <v>6</v>
      </c>
      <c r="C633" s="3">
        <v>-99.964615626285294</v>
      </c>
      <c r="D633" s="3">
        <v>-65.273363630814799</v>
      </c>
      <c r="E633" s="4" t="s">
        <v>413</v>
      </c>
      <c r="F633" s="5">
        <v>-99.964615629999997</v>
      </c>
      <c r="G633" s="5">
        <v>-65.273363630000006</v>
      </c>
      <c r="H633" s="6" t="s">
        <v>413</v>
      </c>
      <c r="I633" s="7">
        <v>-99.964615626285195</v>
      </c>
      <c r="J633" s="7">
        <v>-65.273363631089097</v>
      </c>
      <c r="K633" s="8" t="s">
        <v>413</v>
      </c>
      <c r="L633" s="9">
        <v>-99.964615626285294</v>
      </c>
      <c r="M633" s="9">
        <v>-80.582111635382503</v>
      </c>
      <c r="N633" s="10" t="s">
        <v>413</v>
      </c>
      <c r="O633" s="1"/>
      <c r="P633" s="3">
        <v>-99.960723345176703</v>
      </c>
      <c r="Q633" s="5">
        <v>-99.960723345176703</v>
      </c>
      <c r="R633" s="5" t="s">
        <v>1300</v>
      </c>
      <c r="S633" s="7">
        <v>-99.960723345176703</v>
      </c>
      <c r="T633" s="7" t="s">
        <v>1300</v>
      </c>
      <c r="U633" s="9">
        <v>-99.960684029205893</v>
      </c>
      <c r="V633" s="9" t="s">
        <v>1300</v>
      </c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</row>
    <row r="634" spans="1:46" ht="15.75">
      <c r="A634" s="1" t="s">
        <v>700</v>
      </c>
      <c r="B634" s="2" t="s">
        <v>42</v>
      </c>
      <c r="C634" s="3">
        <v>0.164181118128057</v>
      </c>
      <c r="D634" s="3">
        <v>0.182423464598539</v>
      </c>
      <c r="E634" s="4" t="s">
        <v>413</v>
      </c>
      <c r="F634" s="5">
        <v>0.16418111799999999</v>
      </c>
      <c r="G634" s="5">
        <v>0.18242346500000001</v>
      </c>
      <c r="H634" s="6" t="s">
        <v>413</v>
      </c>
      <c r="I634" s="7">
        <v>0.16418111812708899</v>
      </c>
      <c r="J634" s="7">
        <v>0.18242346459841999</v>
      </c>
      <c r="K634" s="8" t="s">
        <v>413</v>
      </c>
      <c r="L634" s="9">
        <v>0.164181118128018</v>
      </c>
      <c r="M634" s="9">
        <v>0.18242346459853301</v>
      </c>
      <c r="N634" s="10" t="s">
        <v>413</v>
      </c>
      <c r="O634" s="1"/>
      <c r="P634" s="3">
        <v>0.18224104114051401</v>
      </c>
      <c r="Q634" s="5">
        <v>0.18224104114051401</v>
      </c>
      <c r="R634" s="5" t="s">
        <v>1300</v>
      </c>
      <c r="S634" s="7">
        <v>0.18224104114051401</v>
      </c>
      <c r="T634" s="7" t="s">
        <v>1300</v>
      </c>
      <c r="U634" s="9">
        <v>0.18242346459853401</v>
      </c>
      <c r="V634" s="9" t="s">
        <v>1300</v>
      </c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</row>
    <row r="635" spans="1:46" ht="15.75">
      <c r="A635" s="1" t="s">
        <v>701</v>
      </c>
      <c r="B635" s="2" t="s">
        <v>285</v>
      </c>
      <c r="C635" s="3">
        <v>-144.97139720053599</v>
      </c>
      <c r="D635" s="3">
        <v>-119.97139720045701</v>
      </c>
      <c r="E635" s="4" t="s">
        <v>413</v>
      </c>
      <c r="F635" s="5">
        <v>-144.97139720000001</v>
      </c>
      <c r="G635" s="5">
        <v>-119.9713972</v>
      </c>
      <c r="H635" s="6" t="s">
        <v>413</v>
      </c>
      <c r="I635" s="7">
        <v>-144.97139720035301</v>
      </c>
      <c r="J635" s="7">
        <v>-119.97139720049999</v>
      </c>
      <c r="K635" s="8" t="s">
        <v>413</v>
      </c>
      <c r="L635" s="9">
        <v>-144.971397200404</v>
      </c>
      <c r="M635" s="9">
        <v>-119.97139720043199</v>
      </c>
      <c r="N635" s="10" t="s">
        <v>413</v>
      </c>
      <c r="O635" s="1"/>
      <c r="P635" s="3">
        <v>-133.168250892326</v>
      </c>
      <c r="Q635" s="5">
        <v>-133.168250892326</v>
      </c>
      <c r="R635" s="5" t="s">
        <v>1300</v>
      </c>
      <c r="S635" s="7">
        <v>-133.16825089231699</v>
      </c>
      <c r="T635" s="7" t="s">
        <v>1300</v>
      </c>
      <c r="U635" s="9">
        <v>-133.30155244492499</v>
      </c>
      <c r="V635" s="9" t="s">
        <v>1300</v>
      </c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</row>
    <row r="636" spans="1:46" ht="15.75">
      <c r="A636" s="25" t="s">
        <v>702</v>
      </c>
      <c r="B636" s="26" t="s">
        <v>151</v>
      </c>
      <c r="C636" s="27">
        <v>5.9542361869019196</v>
      </c>
      <c r="D636" s="27">
        <v>21.156938889474301</v>
      </c>
      <c r="E636" s="28" t="s">
        <v>413</v>
      </c>
      <c r="F636" s="29">
        <v>5.9542361870000002</v>
      </c>
      <c r="G636" s="29">
        <v>21.156938889999999</v>
      </c>
      <c r="H636" s="30" t="s">
        <v>413</v>
      </c>
      <c r="I636" s="31">
        <v>5.95423618677688</v>
      </c>
      <c r="J636" s="31">
        <v>21.156938889454</v>
      </c>
      <c r="K636" s="32" t="s">
        <v>413</v>
      </c>
      <c r="L636" s="33">
        <v>18.454236186774398</v>
      </c>
      <c r="M636" s="33">
        <v>20.9542586258077</v>
      </c>
      <c r="N636" s="34" t="s">
        <v>413</v>
      </c>
      <c r="O636" s="25"/>
      <c r="P636" s="27">
        <v>20.484202167295901</v>
      </c>
      <c r="Q636" s="29">
        <v>20.484202167295901</v>
      </c>
      <c r="R636" s="29" t="s">
        <v>1300</v>
      </c>
      <c r="S636" s="31">
        <v>20.484202167295901</v>
      </c>
      <c r="T636" s="31" t="s">
        <v>1300</v>
      </c>
      <c r="U636" s="33">
        <v>20.504706874193801</v>
      </c>
      <c r="V636" s="33" t="s">
        <v>1300</v>
      </c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</row>
    <row r="637" spans="1:46" ht="15.75">
      <c r="A637" s="1" t="s">
        <v>703</v>
      </c>
      <c r="B637" s="2" t="s">
        <v>90</v>
      </c>
      <c r="C637" s="3">
        <v>55.471841452948297</v>
      </c>
      <c r="D637" s="3">
        <v>63.579949560998202</v>
      </c>
      <c r="E637" s="4" t="s">
        <v>413</v>
      </c>
      <c r="F637" s="5">
        <v>55.471841449999999</v>
      </c>
      <c r="G637" s="5">
        <v>63.579949560000003</v>
      </c>
      <c r="H637" s="6" t="s">
        <v>413</v>
      </c>
      <c r="I637" s="7">
        <v>55.471841452967901</v>
      </c>
      <c r="J637" s="7">
        <v>63.579949561061198</v>
      </c>
      <c r="K637" s="8" t="s">
        <v>413</v>
      </c>
      <c r="L637" s="9">
        <v>55.471841452936602</v>
      </c>
      <c r="M637" s="9">
        <v>62.971908770021798</v>
      </c>
      <c r="N637" s="10" t="s">
        <v>413</v>
      </c>
      <c r="O637" s="1"/>
      <c r="P637" s="3">
        <v>61.5737440126886</v>
      </c>
      <c r="Q637" s="5">
        <v>61.5737440126886</v>
      </c>
      <c r="R637" s="5" t="s">
        <v>1300</v>
      </c>
      <c r="S637" s="7">
        <v>61.5737440126886</v>
      </c>
      <c r="T637" s="7" t="s">
        <v>1300</v>
      </c>
      <c r="U637" s="9">
        <v>61.635379392151798</v>
      </c>
      <c r="V637" s="9" t="s">
        <v>1300</v>
      </c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</row>
    <row r="638" spans="1:46" ht="15.75">
      <c r="A638" s="1" t="s">
        <v>704</v>
      </c>
      <c r="B638" s="2" t="s">
        <v>71</v>
      </c>
      <c r="C638" s="3">
        <v>55.362708560334902</v>
      </c>
      <c r="D638" s="3">
        <v>63.470816668474001</v>
      </c>
      <c r="E638" s="4" t="s">
        <v>413</v>
      </c>
      <c r="F638" s="5">
        <v>55.362708560000002</v>
      </c>
      <c r="G638" s="5">
        <v>63.470816669999998</v>
      </c>
      <c r="H638" s="6" t="s">
        <v>413</v>
      </c>
      <c r="I638" s="7">
        <v>55.362708560354598</v>
      </c>
      <c r="J638" s="7">
        <v>63.470816668434402</v>
      </c>
      <c r="K638" s="8" t="s">
        <v>413</v>
      </c>
      <c r="L638" s="9">
        <v>55.362708560323298</v>
      </c>
      <c r="M638" s="9">
        <v>62.862775877418798</v>
      </c>
      <c r="N638" s="10" t="s">
        <v>413</v>
      </c>
      <c r="O638" s="1"/>
      <c r="P638" s="3">
        <v>61.4526065018879</v>
      </c>
      <c r="Q638" s="5">
        <v>61.4526065018879</v>
      </c>
      <c r="R638" s="5" t="s">
        <v>1300</v>
      </c>
      <c r="S638" s="7">
        <v>61.4526065018879</v>
      </c>
      <c r="T638" s="7" t="s">
        <v>1300</v>
      </c>
      <c r="U638" s="9">
        <v>61.514120622581501</v>
      </c>
      <c r="V638" s="9" t="s">
        <v>1300</v>
      </c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</row>
    <row r="639" spans="1:46" ht="15.75">
      <c r="A639" s="1" t="s">
        <v>705</v>
      </c>
      <c r="B639" s="2" t="s">
        <v>151</v>
      </c>
      <c r="C639" s="3">
        <v>9.2271180933891603</v>
      </c>
      <c r="D639" s="3">
        <v>10.5784694447453</v>
      </c>
      <c r="E639" s="4" t="s">
        <v>413</v>
      </c>
      <c r="F639" s="5">
        <v>9.2271180929999996</v>
      </c>
      <c r="G639" s="5">
        <v>10.578469439999999</v>
      </c>
      <c r="H639" s="6" t="s">
        <v>413</v>
      </c>
      <c r="I639" s="7">
        <v>9.2271180933924306</v>
      </c>
      <c r="J639" s="7">
        <v>10.5784694447396</v>
      </c>
      <c r="K639" s="8" t="s">
        <v>413</v>
      </c>
      <c r="L639" s="9">
        <v>9.2271180933872294</v>
      </c>
      <c r="M639" s="9">
        <v>10.477129312901299</v>
      </c>
      <c r="N639" s="10" t="s">
        <v>413</v>
      </c>
      <c r="O639" s="1"/>
      <c r="P639" s="3">
        <v>10.242101083647899</v>
      </c>
      <c r="Q639" s="5">
        <v>10.242101083647899</v>
      </c>
      <c r="R639" s="5" t="s">
        <v>1300</v>
      </c>
      <c r="S639" s="7">
        <v>10.242101083647899</v>
      </c>
      <c r="T639" s="7" t="s">
        <v>1300</v>
      </c>
      <c r="U639" s="9">
        <v>10.2523534370969</v>
      </c>
      <c r="V639" s="9" t="s">
        <v>1300</v>
      </c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</row>
    <row r="640" spans="1:46" ht="15.75">
      <c r="A640" s="1" t="s">
        <v>706</v>
      </c>
      <c r="B640" s="2" t="s">
        <v>112</v>
      </c>
      <c r="C640" s="3">
        <v>4.9167879170857798E-2</v>
      </c>
      <c r="D640" s="3">
        <v>5271.4401127996998</v>
      </c>
      <c r="E640" s="4" t="s">
        <v>413</v>
      </c>
      <c r="F640" s="5">
        <v>4.9167878999999998E-2</v>
      </c>
      <c r="G640" s="5">
        <v>5262.2564839999995</v>
      </c>
      <c r="H640" s="6" t="s">
        <v>413</v>
      </c>
      <c r="I640" s="7">
        <v>4.9167879170875201E-2</v>
      </c>
      <c r="J640" s="7">
        <v>5262.2564840376199</v>
      </c>
      <c r="K640" s="8" t="s">
        <v>413</v>
      </c>
      <c r="L640" s="9">
        <v>4.91678791708475E-2</v>
      </c>
      <c r="M640" s="9">
        <v>5.4639452811041399E-2</v>
      </c>
      <c r="N640" s="10" t="s">
        <v>413</v>
      </c>
      <c r="O640" s="1"/>
      <c r="P640" s="3">
        <v>5.4576345879577701E-2</v>
      </c>
      <c r="Q640" s="5">
        <v>5.4576345879577701E-2</v>
      </c>
      <c r="R640" s="5" t="s">
        <v>1300</v>
      </c>
      <c r="S640" s="7">
        <v>5.4576345879577701E-2</v>
      </c>
      <c r="T640" s="7" t="s">
        <v>1300</v>
      </c>
      <c r="U640" s="9">
        <v>5.4630976856497197E-2</v>
      </c>
      <c r="V640" s="9" t="s">
        <v>1300</v>
      </c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</row>
    <row r="641" spans="1:46" ht="15.75">
      <c r="A641" s="1" t="s">
        <v>707</v>
      </c>
      <c r="B641" s="2" t="s">
        <v>6</v>
      </c>
      <c r="C641" s="3">
        <v>55.362708560334902</v>
      </c>
      <c r="D641" s="3">
        <v>63.470816668408297</v>
      </c>
      <c r="E641" s="4" t="s">
        <v>413</v>
      </c>
      <c r="F641" s="5">
        <v>55.362708560000002</v>
      </c>
      <c r="G641" s="5">
        <v>63.470816669999998</v>
      </c>
      <c r="H641" s="6" t="s">
        <v>413</v>
      </c>
      <c r="I641" s="7">
        <v>55.362708560354598</v>
      </c>
      <c r="J641" s="7">
        <v>63.470816668394001</v>
      </c>
      <c r="K641" s="8" t="s">
        <v>413</v>
      </c>
      <c r="L641" s="9">
        <v>55.362708560323298</v>
      </c>
      <c r="M641" s="9">
        <v>62.862775877413597</v>
      </c>
      <c r="N641" s="10" t="s">
        <v>413</v>
      </c>
      <c r="O641" s="1"/>
      <c r="P641" s="3">
        <v>61.4526065018879</v>
      </c>
      <c r="Q641" s="5">
        <v>61.4526065018879</v>
      </c>
      <c r="R641" s="5" t="s">
        <v>1300</v>
      </c>
      <c r="S641" s="7">
        <v>61.4526065018879</v>
      </c>
      <c r="T641" s="7" t="s">
        <v>1300</v>
      </c>
      <c r="U641" s="9">
        <v>61.514120622581501</v>
      </c>
      <c r="V641" s="9" t="s">
        <v>1300</v>
      </c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</row>
    <row r="642" spans="1:46" ht="15.75">
      <c r="A642" s="1" t="s">
        <v>708</v>
      </c>
      <c r="B642" s="2" t="s">
        <v>90</v>
      </c>
      <c r="C642" s="3">
        <v>3.9492696504484899E-2</v>
      </c>
      <c r="D642" s="3">
        <v>4.3899542444450802E-2</v>
      </c>
      <c r="E642" s="4" t="s">
        <v>413</v>
      </c>
      <c r="F642" s="5">
        <v>3.9492697E-2</v>
      </c>
      <c r="G642" s="5">
        <v>4.3899542E-2</v>
      </c>
      <c r="H642" s="6" t="s">
        <v>413</v>
      </c>
      <c r="I642" s="7">
        <v>3.9492696504498902E-2</v>
      </c>
      <c r="J642" s="7">
        <v>4.3899542444510498E-2</v>
      </c>
      <c r="K642" s="8" t="s">
        <v>413</v>
      </c>
      <c r="L642" s="9">
        <v>3.9492696504476697E-2</v>
      </c>
      <c r="M642" s="9">
        <v>4.3899542444467997E-2</v>
      </c>
      <c r="N642" s="10" t="s">
        <v>413</v>
      </c>
      <c r="O642" s="1"/>
      <c r="P642" s="3">
        <v>4.3836893119918501E-2</v>
      </c>
      <c r="Q642" s="5">
        <v>4.3836893119918501E-2</v>
      </c>
      <c r="R642" s="5" t="s">
        <v>1300</v>
      </c>
      <c r="S642" s="7">
        <v>4.3836893119918501E-2</v>
      </c>
      <c r="T642" s="7" t="s">
        <v>1300</v>
      </c>
      <c r="U642" s="9">
        <v>4.3880773893863002E-2</v>
      </c>
      <c r="V642" s="9" t="s">
        <v>1300</v>
      </c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</row>
    <row r="643" spans="1:46" ht="15.75">
      <c r="A643" s="1" t="s">
        <v>709</v>
      </c>
      <c r="B643" s="2" t="s">
        <v>410</v>
      </c>
      <c r="C643" s="3">
        <v>0.154898618534176</v>
      </c>
      <c r="D643" s="3">
        <v>0.172109576149058</v>
      </c>
      <c r="E643" s="4" t="s">
        <v>413</v>
      </c>
      <c r="F643" s="5">
        <v>0.15489861899999999</v>
      </c>
      <c r="G643" s="5">
        <v>0.17210957599999999</v>
      </c>
      <c r="H643" s="6" t="s">
        <v>413</v>
      </c>
      <c r="I643" s="7">
        <v>0.15489861853423101</v>
      </c>
      <c r="J643" s="7">
        <v>0.17210957614901301</v>
      </c>
      <c r="K643" s="8" t="s">
        <v>413</v>
      </c>
      <c r="L643" s="9">
        <v>0.15489861853414399</v>
      </c>
      <c r="M643" s="9">
        <v>0.17210957614904901</v>
      </c>
      <c r="N643" s="10" t="s">
        <v>413</v>
      </c>
      <c r="O643" s="1"/>
      <c r="P643" s="3">
        <v>0.17193746657270101</v>
      </c>
      <c r="Q643" s="5">
        <v>0.17193746657270101</v>
      </c>
      <c r="R643" s="5" t="s">
        <v>1300</v>
      </c>
      <c r="S643" s="7">
        <v>0.17193746657270101</v>
      </c>
      <c r="T643" s="7" t="s">
        <v>1300</v>
      </c>
      <c r="U643" s="9">
        <v>0.17210957614904901</v>
      </c>
      <c r="V643" s="9" t="s">
        <v>1300</v>
      </c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</row>
    <row r="644" spans="1:46" ht="15.75">
      <c r="A644" s="1" t="s">
        <v>710</v>
      </c>
      <c r="B644" s="2" t="s">
        <v>410</v>
      </c>
      <c r="C644" s="3">
        <v>-0.172109576148886</v>
      </c>
      <c r="D644" s="3">
        <v>-0.154898618534176</v>
      </c>
      <c r="E644" s="4" t="s">
        <v>413</v>
      </c>
      <c r="F644" s="5">
        <v>-0.17210957599999999</v>
      </c>
      <c r="G644" s="5">
        <v>-0.15489861899999999</v>
      </c>
      <c r="H644" s="6" t="s">
        <v>413</v>
      </c>
      <c r="I644" s="7">
        <v>-0.17210957614906</v>
      </c>
      <c r="J644" s="7">
        <v>-0.15489861853423101</v>
      </c>
      <c r="K644" s="8" t="s">
        <v>413</v>
      </c>
      <c r="L644" s="9">
        <v>-0.17210957614904901</v>
      </c>
      <c r="M644" s="9">
        <v>-0.15489861853414399</v>
      </c>
      <c r="N644" s="10" t="s">
        <v>413</v>
      </c>
      <c r="O644" s="1"/>
      <c r="P644" s="3">
        <v>-0.17193746657270101</v>
      </c>
      <c r="Q644" s="5">
        <v>-0.17193746657270101</v>
      </c>
      <c r="R644" s="5" t="s">
        <v>1300</v>
      </c>
      <c r="S644" s="7">
        <v>-0.17193746657270101</v>
      </c>
      <c r="T644" s="7" t="s">
        <v>1300</v>
      </c>
      <c r="U644" s="9">
        <v>-0.17210957614904901</v>
      </c>
      <c r="V644" s="9" t="s">
        <v>1300</v>
      </c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</row>
    <row r="645" spans="1:46" ht="15.75">
      <c r="A645" s="1" t="s">
        <v>711</v>
      </c>
      <c r="B645" s="2" t="s">
        <v>285</v>
      </c>
      <c r="C645" s="14">
        <v>4.8837893404610395E-4</v>
      </c>
      <c r="D645" s="14">
        <v>6.6387459228356405E-4</v>
      </c>
      <c r="E645" s="4" t="s">
        <v>413</v>
      </c>
      <c r="F645" s="11">
        <v>4.8799999999999999E-4</v>
      </c>
      <c r="G645" s="11">
        <v>6.6399999999999999E-4</v>
      </c>
      <c r="H645" s="6" t="s">
        <v>413</v>
      </c>
      <c r="I645" s="12">
        <v>4.8837893404627699E-4</v>
      </c>
      <c r="J645" s="12">
        <v>6.6387459228284598E-4</v>
      </c>
      <c r="K645" s="8" t="s">
        <v>413</v>
      </c>
      <c r="L645" s="13">
        <v>4.8837893404600203E-4</v>
      </c>
      <c r="M645" s="13">
        <v>6.63874592283235E-4</v>
      </c>
      <c r="N645" s="10" t="s">
        <v>413</v>
      </c>
      <c r="O645" s="1"/>
      <c r="P645" s="14">
        <v>5.42100616790436E-4</v>
      </c>
      <c r="Q645" s="11">
        <v>5.42100616790436E-4</v>
      </c>
      <c r="R645" s="5" t="s">
        <v>1300</v>
      </c>
      <c r="S645" s="12">
        <v>5.42100616790436E-4</v>
      </c>
      <c r="T645" s="7" t="s">
        <v>1300</v>
      </c>
      <c r="U645" s="13">
        <v>5.4264326005111301E-4</v>
      </c>
      <c r="V645" s="9" t="s">
        <v>1300</v>
      </c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</row>
    <row r="646" spans="1:46" ht="15.75">
      <c r="A646" s="1" t="s">
        <v>712</v>
      </c>
      <c r="B646" s="2" t="s">
        <v>71</v>
      </c>
      <c r="C646" s="3">
        <v>55.362708560334902</v>
      </c>
      <c r="D646" s="3">
        <v>63.470816668434402</v>
      </c>
      <c r="E646" s="4" t="s">
        <v>413</v>
      </c>
      <c r="F646" s="5">
        <v>55.362708560000002</v>
      </c>
      <c r="G646" s="5">
        <v>63.470816669999998</v>
      </c>
      <c r="H646" s="6" t="s">
        <v>413</v>
      </c>
      <c r="I646" s="7">
        <v>55.362708560354598</v>
      </c>
      <c r="J646" s="7">
        <v>63.470816668447803</v>
      </c>
      <c r="K646" s="8" t="s">
        <v>413</v>
      </c>
      <c r="L646" s="9">
        <v>55.362708560323298</v>
      </c>
      <c r="M646" s="9">
        <v>62.862775877413597</v>
      </c>
      <c r="N646" s="10" t="s">
        <v>413</v>
      </c>
      <c r="O646" s="1"/>
      <c r="P646" s="3">
        <v>61.4526065018879</v>
      </c>
      <c r="Q646" s="5">
        <v>61.4526065018879</v>
      </c>
      <c r="R646" s="5" t="s">
        <v>1300</v>
      </c>
      <c r="S646" s="7">
        <v>61.4526065018879</v>
      </c>
      <c r="T646" s="7" t="s">
        <v>1300</v>
      </c>
      <c r="U646" s="9">
        <v>61.514120622581501</v>
      </c>
      <c r="V646" s="9" t="s">
        <v>1300</v>
      </c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</row>
    <row r="647" spans="1:46" ht="15.75">
      <c r="A647" s="25" t="s">
        <v>713</v>
      </c>
      <c r="B647" s="26" t="s">
        <v>581</v>
      </c>
      <c r="C647" s="27">
        <v>9.4524422741558496</v>
      </c>
      <c r="D647" s="27">
        <v>62.086641585672901</v>
      </c>
      <c r="E647" s="28" t="s">
        <v>413</v>
      </c>
      <c r="F647" s="29">
        <v>9.4524422739999991</v>
      </c>
      <c r="G647" s="29">
        <v>54.526959789999999</v>
      </c>
      <c r="H647" s="30" t="s">
        <v>413</v>
      </c>
      <c r="I647" s="31">
        <v>9.4524422741591891</v>
      </c>
      <c r="J647" s="31">
        <v>54.526959788702598</v>
      </c>
      <c r="K647" s="32" t="s">
        <v>413</v>
      </c>
      <c r="L647" s="33">
        <v>9.4524422741538601</v>
      </c>
      <c r="M647" s="33">
        <v>11.7139900836588</v>
      </c>
      <c r="N647" s="34" t="s">
        <v>413</v>
      </c>
      <c r="O647" s="25"/>
      <c r="P647" s="27">
        <v>10.4922109242986</v>
      </c>
      <c r="Q647" s="29">
        <v>10.4922109242986</v>
      </c>
      <c r="R647" s="29" t="s">
        <v>1300</v>
      </c>
      <c r="S647" s="31">
        <v>10.4922109242986</v>
      </c>
      <c r="T647" s="31" t="s">
        <v>1300</v>
      </c>
      <c r="U647" s="33">
        <v>10.5027136379487</v>
      </c>
      <c r="V647" s="33" t="s">
        <v>1300</v>
      </c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</row>
    <row r="648" spans="1:46" ht="15.75">
      <c r="A648" s="25" t="s">
        <v>714</v>
      </c>
      <c r="B648" s="26" t="s">
        <v>581</v>
      </c>
      <c r="C648" s="27">
        <v>9.4524422741558496</v>
      </c>
      <c r="D648" s="27">
        <v>62.086641585890703</v>
      </c>
      <c r="E648" s="28" t="s">
        <v>413</v>
      </c>
      <c r="F648" s="29">
        <v>9.4524422739999991</v>
      </c>
      <c r="G648" s="29">
        <v>54.526959789999999</v>
      </c>
      <c r="H648" s="30" t="s">
        <v>413</v>
      </c>
      <c r="I648" s="31">
        <v>9.4524422741592407</v>
      </c>
      <c r="J648" s="31">
        <v>54.526959788638997</v>
      </c>
      <c r="K648" s="32" t="s">
        <v>413</v>
      </c>
      <c r="L648" s="33">
        <v>9.4524422741538707</v>
      </c>
      <c r="M648" s="33">
        <v>11.7139900836587</v>
      </c>
      <c r="N648" s="34" t="s">
        <v>413</v>
      </c>
      <c r="O648" s="25"/>
      <c r="P648" s="27">
        <v>10.4922109242986</v>
      </c>
      <c r="Q648" s="29">
        <v>10.4922109242986</v>
      </c>
      <c r="R648" s="29" t="s">
        <v>1300</v>
      </c>
      <c r="S648" s="31">
        <v>10.4922109242986</v>
      </c>
      <c r="T648" s="31" t="s">
        <v>1300</v>
      </c>
      <c r="U648" s="33">
        <v>10.5027136379487</v>
      </c>
      <c r="V648" s="33" t="s">
        <v>1300</v>
      </c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</row>
    <row r="649" spans="1:46" ht="15.75">
      <c r="A649" s="25" t="s">
        <v>715</v>
      </c>
      <c r="B649" s="26" t="s">
        <v>581</v>
      </c>
      <c r="C649" s="27">
        <v>9.4524422741558496</v>
      </c>
      <c r="D649" s="27">
        <v>62.086641585980402</v>
      </c>
      <c r="E649" s="28" t="s">
        <v>413</v>
      </c>
      <c r="F649" s="29">
        <v>9.4524422739999991</v>
      </c>
      <c r="G649" s="29">
        <v>54.526959789999999</v>
      </c>
      <c r="H649" s="30" t="s">
        <v>413</v>
      </c>
      <c r="I649" s="31">
        <v>9.4524422741591501</v>
      </c>
      <c r="J649" s="31">
        <v>54.526959788968803</v>
      </c>
      <c r="K649" s="32" t="s">
        <v>413</v>
      </c>
      <c r="L649" s="33">
        <v>9.4524422741538601</v>
      </c>
      <c r="M649" s="33">
        <v>11.713990083658601</v>
      </c>
      <c r="N649" s="34" t="s">
        <v>413</v>
      </c>
      <c r="O649" s="25"/>
      <c r="P649" s="27">
        <v>10.4922109242986</v>
      </c>
      <c r="Q649" s="29">
        <v>10.4922109242986</v>
      </c>
      <c r="R649" s="29" t="s">
        <v>1300</v>
      </c>
      <c r="S649" s="31">
        <v>10.4922109242986</v>
      </c>
      <c r="T649" s="31" t="s">
        <v>1300</v>
      </c>
      <c r="U649" s="33">
        <v>10.5027136379487</v>
      </c>
      <c r="V649" s="33" t="s">
        <v>1300</v>
      </c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</row>
    <row r="650" spans="1:46" ht="15.75">
      <c r="A650" s="25" t="s">
        <v>716</v>
      </c>
      <c r="B650" s="26" t="s">
        <v>581</v>
      </c>
      <c r="C650" s="27">
        <v>61.701671852162697</v>
      </c>
      <c r="D650" s="27">
        <v>452.09350930960699</v>
      </c>
      <c r="E650" s="28" t="s">
        <v>413</v>
      </c>
      <c r="F650" s="29">
        <v>66.167095919999994</v>
      </c>
      <c r="G650" s="29">
        <v>390.00686769999999</v>
      </c>
      <c r="H650" s="30" t="s">
        <v>413</v>
      </c>
      <c r="I650" s="31">
        <v>66.167095919114303</v>
      </c>
      <c r="J650" s="31">
        <v>390.00686772308597</v>
      </c>
      <c r="K650" s="32" t="s">
        <v>413</v>
      </c>
      <c r="L650" s="33">
        <v>61.701671852128896</v>
      </c>
      <c r="M650" s="33">
        <v>93.711920669268096</v>
      </c>
      <c r="N650" s="34" t="s">
        <v>413</v>
      </c>
      <c r="O650" s="25"/>
      <c r="P650" s="27">
        <v>82.678622083473599</v>
      </c>
      <c r="Q650" s="29">
        <v>82.678622083473599</v>
      </c>
      <c r="R650" s="29" t="s">
        <v>1300</v>
      </c>
      <c r="S650" s="31">
        <v>82.678622083473599</v>
      </c>
      <c r="T650" s="31" t="s">
        <v>1300</v>
      </c>
      <c r="U650" s="33">
        <v>82.446302057897597</v>
      </c>
      <c r="V650" s="33" t="s">
        <v>1300</v>
      </c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</row>
    <row r="651" spans="1:46" ht="15.75">
      <c r="A651" s="25" t="s">
        <v>717</v>
      </c>
      <c r="B651" s="26" t="s">
        <v>662</v>
      </c>
      <c r="C651" s="27">
        <v>179.00985943680601</v>
      </c>
      <c r="D651" s="27">
        <v>25622.200887626601</v>
      </c>
      <c r="E651" s="28" t="s">
        <v>413</v>
      </c>
      <c r="F651" s="29">
        <v>179.00985940000001</v>
      </c>
      <c r="G651" s="29">
        <v>25583.455999999998</v>
      </c>
      <c r="H651" s="30" t="s">
        <v>413</v>
      </c>
      <c r="I651" s="31">
        <v>179.00985943693601</v>
      </c>
      <c r="J651" s="31">
        <v>25583.456003456999</v>
      </c>
      <c r="K651" s="32" t="s">
        <v>413</v>
      </c>
      <c r="L651" s="33">
        <v>179.00985943691401</v>
      </c>
      <c r="M651" s="33">
        <v>221.358214761234</v>
      </c>
      <c r="N651" s="34" t="s">
        <v>413</v>
      </c>
      <c r="O651" s="25"/>
      <c r="P651" s="27">
        <v>204.45094397499</v>
      </c>
      <c r="Q651" s="29">
        <v>220.45094397499699</v>
      </c>
      <c r="R651" s="29" t="s">
        <v>1300</v>
      </c>
      <c r="S651" s="31">
        <v>220.45094397499699</v>
      </c>
      <c r="T651" s="31" t="s">
        <v>1300</v>
      </c>
      <c r="U651" s="33">
        <v>220.45094397499699</v>
      </c>
      <c r="V651" s="33" t="s">
        <v>1300</v>
      </c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</row>
    <row r="652" spans="1:46" ht="15.75">
      <c r="A652" s="15" t="s">
        <v>718</v>
      </c>
      <c r="B652" s="16" t="s">
        <v>53</v>
      </c>
      <c r="C652" s="17">
        <v>6.17860068949311</v>
      </c>
      <c r="D652" s="17">
        <v>8462.3682414998293</v>
      </c>
      <c r="E652" s="18" t="s">
        <v>413</v>
      </c>
      <c r="F652" s="19">
        <v>6.1786006889999996</v>
      </c>
      <c r="G652" s="19">
        <v>8447.6361699999998</v>
      </c>
      <c r="H652" s="20" t="s">
        <v>413</v>
      </c>
      <c r="I652" s="21">
        <v>6.1786006894953003</v>
      </c>
      <c r="J652" s="21">
        <v>7.4286006894928098</v>
      </c>
      <c r="K652" s="22" t="s">
        <v>413</v>
      </c>
      <c r="L652" s="23">
        <v>6.1786006894918204</v>
      </c>
      <c r="M652" s="23">
        <v>7.4286006894904499</v>
      </c>
      <c r="N652" s="24" t="s">
        <v>413</v>
      </c>
      <c r="O652" s="15"/>
      <c r="P652" s="17">
        <v>6.8582467653280004</v>
      </c>
      <c r="Q652" s="19">
        <v>6.8582467653280004</v>
      </c>
      <c r="R652" s="19" t="s">
        <v>1300</v>
      </c>
      <c r="S652" s="21">
        <v>6.8582467653280004</v>
      </c>
      <c r="T652" s="21" t="s">
        <v>1300</v>
      </c>
      <c r="U652" s="23">
        <v>6.8651118772131303</v>
      </c>
      <c r="V652" s="23" t="s">
        <v>1300</v>
      </c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</row>
    <row r="653" spans="1:46" ht="15.75">
      <c r="A653" s="1" t="s">
        <v>719</v>
      </c>
      <c r="B653" s="2" t="s">
        <v>53</v>
      </c>
      <c r="C653" s="3">
        <v>6.1783762991720597</v>
      </c>
      <c r="D653" s="3">
        <v>7.4283762991736797</v>
      </c>
      <c r="E653" s="4" t="s">
        <v>413</v>
      </c>
      <c r="F653" s="5">
        <v>6.178376299</v>
      </c>
      <c r="G653" s="5">
        <v>7.428376299</v>
      </c>
      <c r="H653" s="6" t="s">
        <v>413</v>
      </c>
      <c r="I653" s="7">
        <v>6.1783762991742499</v>
      </c>
      <c r="J653" s="7">
        <v>7.4283762991646096</v>
      </c>
      <c r="K653" s="8" t="s">
        <v>413</v>
      </c>
      <c r="L653" s="9">
        <v>6.17837629917077</v>
      </c>
      <c r="M653" s="9">
        <v>7.4283762991745901</v>
      </c>
      <c r="N653" s="10" t="s">
        <v>413</v>
      </c>
      <c r="O653" s="1"/>
      <c r="P653" s="3">
        <v>6.8579976920716303</v>
      </c>
      <c r="Q653" s="5">
        <v>6.8579976920716303</v>
      </c>
      <c r="R653" s="5" t="s">
        <v>1300</v>
      </c>
      <c r="S653" s="7">
        <v>6.8579976920716303</v>
      </c>
      <c r="T653" s="7" t="s">
        <v>1300</v>
      </c>
      <c r="U653" s="9">
        <v>6.8648625546341897</v>
      </c>
      <c r="V653" s="9" t="s">
        <v>1300</v>
      </c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</row>
    <row r="654" spans="1:46" ht="15.75">
      <c r="A654" s="1" t="s">
        <v>720</v>
      </c>
      <c r="B654" s="2" t="s">
        <v>90</v>
      </c>
      <c r="C654" s="3">
        <v>2.6791544361623901E-2</v>
      </c>
      <c r="D654" s="3">
        <v>3.0029997439885402E-2</v>
      </c>
      <c r="E654" s="4" t="s">
        <v>413</v>
      </c>
      <c r="F654" s="5">
        <v>2.6791544E-2</v>
      </c>
      <c r="G654" s="5">
        <v>3.0029996999999999E-2</v>
      </c>
      <c r="H654" s="6" t="s">
        <v>413</v>
      </c>
      <c r="I654" s="7">
        <v>2.67915443616333E-2</v>
      </c>
      <c r="J654" s="7">
        <v>3.00299974398563E-2</v>
      </c>
      <c r="K654" s="8" t="s">
        <v>413</v>
      </c>
      <c r="L654" s="9">
        <v>2.6791544361618201E-2</v>
      </c>
      <c r="M654" s="9">
        <v>3.00299974398773E-2</v>
      </c>
      <c r="N654" s="10" t="s">
        <v>413</v>
      </c>
      <c r="O654" s="1"/>
      <c r="P654" s="3">
        <v>2.9738614241363499E-2</v>
      </c>
      <c r="Q654" s="5">
        <v>2.97386142413615E-2</v>
      </c>
      <c r="R654" s="5" t="s">
        <v>1300</v>
      </c>
      <c r="S654" s="7">
        <v>2.9738614241361799E-2</v>
      </c>
      <c r="T654" s="7" t="s">
        <v>1300</v>
      </c>
      <c r="U654" s="9">
        <v>2.9768382624019301E-2</v>
      </c>
      <c r="V654" s="9" t="s">
        <v>1300</v>
      </c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</row>
    <row r="655" spans="1:46" ht="15.75">
      <c r="A655" s="25" t="s">
        <v>721</v>
      </c>
      <c r="B655" s="26" t="s">
        <v>151</v>
      </c>
      <c r="C655" s="27">
        <v>17.862708559997401</v>
      </c>
      <c r="D655" s="27">
        <v>63.470816668540401</v>
      </c>
      <c r="E655" s="28" t="s">
        <v>413</v>
      </c>
      <c r="F655" s="29">
        <v>17.862708560000002</v>
      </c>
      <c r="G655" s="29">
        <v>63.470816669999998</v>
      </c>
      <c r="H655" s="30" t="s">
        <v>413</v>
      </c>
      <c r="I655" s="31">
        <v>17.862708560347599</v>
      </c>
      <c r="J655" s="31">
        <v>63.470816668441202</v>
      </c>
      <c r="K655" s="32" t="s">
        <v>413</v>
      </c>
      <c r="L655" s="33">
        <v>55.362708560323298</v>
      </c>
      <c r="M655" s="33">
        <v>62.862775877409902</v>
      </c>
      <c r="N655" s="34" t="s">
        <v>413</v>
      </c>
      <c r="O655" s="25"/>
      <c r="P655" s="27">
        <v>61.4526065018879</v>
      </c>
      <c r="Q655" s="29">
        <v>61.4526065018879</v>
      </c>
      <c r="R655" s="29" t="s">
        <v>1300</v>
      </c>
      <c r="S655" s="31">
        <v>61.4526065018879</v>
      </c>
      <c r="T655" s="31" t="s">
        <v>1300</v>
      </c>
      <c r="U655" s="33">
        <v>61.514120622581501</v>
      </c>
      <c r="V655" s="33" t="s">
        <v>1300</v>
      </c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</row>
    <row r="656" spans="1:46" ht="15.75">
      <c r="A656" s="25" t="s">
        <v>722</v>
      </c>
      <c r="B656" s="26" t="s">
        <v>6</v>
      </c>
      <c r="C656" s="27">
        <v>-63.470816668437998</v>
      </c>
      <c r="D656" s="27">
        <v>-17.862708560121899</v>
      </c>
      <c r="E656" s="28" t="s">
        <v>413</v>
      </c>
      <c r="F656" s="29">
        <v>-63.470816669999998</v>
      </c>
      <c r="G656" s="29">
        <v>-17.862708560000002</v>
      </c>
      <c r="H656" s="30" t="s">
        <v>413</v>
      </c>
      <c r="I656" s="31">
        <v>-63.470816668446702</v>
      </c>
      <c r="J656" s="31">
        <v>-17.862708560521</v>
      </c>
      <c r="K656" s="32" t="s">
        <v>413</v>
      </c>
      <c r="L656" s="33">
        <v>-62.8627758774117</v>
      </c>
      <c r="M656" s="33">
        <v>-55.362708560323298</v>
      </c>
      <c r="N656" s="34" t="s">
        <v>413</v>
      </c>
      <c r="O656" s="25"/>
      <c r="P656" s="27">
        <v>-61.4526065018879</v>
      </c>
      <c r="Q656" s="29">
        <v>-61.4526065018879</v>
      </c>
      <c r="R656" s="29" t="s">
        <v>1300</v>
      </c>
      <c r="S656" s="31">
        <v>-61.4526065018879</v>
      </c>
      <c r="T656" s="31" t="s">
        <v>1300</v>
      </c>
      <c r="U656" s="33">
        <v>-61.514120622581501</v>
      </c>
      <c r="V656" s="33" t="s">
        <v>1300</v>
      </c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</row>
    <row r="657" spans="1:46" ht="15.75">
      <c r="A657" s="1" t="s">
        <v>723</v>
      </c>
      <c r="B657" s="2" t="s">
        <v>71</v>
      </c>
      <c r="C657" s="3">
        <v>55.362708560334902</v>
      </c>
      <c r="D657" s="3">
        <v>63.470816668486798</v>
      </c>
      <c r="E657" s="4" t="s">
        <v>413</v>
      </c>
      <c r="F657" s="5">
        <v>55.362708560000002</v>
      </c>
      <c r="G657" s="5">
        <v>63.470816669999998</v>
      </c>
      <c r="H657" s="6" t="s">
        <v>413</v>
      </c>
      <c r="I657" s="7">
        <v>55.362708560353603</v>
      </c>
      <c r="J657" s="7">
        <v>63.470816668446801</v>
      </c>
      <c r="K657" s="8" t="s">
        <v>413</v>
      </c>
      <c r="L657" s="9">
        <v>55.362708560323298</v>
      </c>
      <c r="M657" s="9">
        <v>62.862775877426699</v>
      </c>
      <c r="N657" s="10" t="s">
        <v>413</v>
      </c>
      <c r="O657" s="1"/>
      <c r="P657" s="3">
        <v>61.4526065018879</v>
      </c>
      <c r="Q657" s="5">
        <v>61.4526065018879</v>
      </c>
      <c r="R657" s="5" t="s">
        <v>1300</v>
      </c>
      <c r="S657" s="7">
        <v>61.4526065018879</v>
      </c>
      <c r="T657" s="7" t="s">
        <v>1300</v>
      </c>
      <c r="U657" s="9">
        <v>61.514120622581501</v>
      </c>
      <c r="V657" s="9" t="s">
        <v>1300</v>
      </c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</row>
    <row r="658" spans="1:46" ht="15.75">
      <c r="A658" s="1" t="s">
        <v>724</v>
      </c>
      <c r="B658" s="2" t="s">
        <v>4</v>
      </c>
      <c r="C658" s="3">
        <v>0.305236833778815</v>
      </c>
      <c r="D658" s="3">
        <v>12.805236833781199</v>
      </c>
      <c r="E658" s="4" t="s">
        <v>413</v>
      </c>
      <c r="F658" s="5">
        <v>0.30523683400000001</v>
      </c>
      <c r="G658" s="5">
        <v>12.80523683</v>
      </c>
      <c r="H658" s="6" t="s">
        <v>413</v>
      </c>
      <c r="I658" s="7">
        <v>0.30523683377892302</v>
      </c>
      <c r="J658" s="7">
        <v>12.805236833487699</v>
      </c>
      <c r="K658" s="8" t="s">
        <v>413</v>
      </c>
      <c r="L658" s="9">
        <v>0.30523683377875099</v>
      </c>
      <c r="M658" s="9">
        <v>12.805236833776799</v>
      </c>
      <c r="N658" s="10" t="s">
        <v>413</v>
      </c>
      <c r="O658" s="1"/>
      <c r="P658" s="3">
        <v>0.338812885494022</v>
      </c>
      <c r="Q658" s="5">
        <v>0.338812885494022</v>
      </c>
      <c r="R658" s="5" t="s">
        <v>1300</v>
      </c>
      <c r="S658" s="7">
        <v>0.338812885494022</v>
      </c>
      <c r="T658" s="7" t="s">
        <v>1300</v>
      </c>
      <c r="U658" s="9">
        <v>0.33915203753194501</v>
      </c>
      <c r="V658" s="9" t="s">
        <v>1300</v>
      </c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</row>
    <row r="659" spans="1:46" ht="15.75">
      <c r="A659" s="1" t="s">
        <v>725</v>
      </c>
      <c r="B659" s="2" t="s">
        <v>507</v>
      </c>
      <c r="C659" s="3">
        <v>0.305236833778815</v>
      </c>
      <c r="D659" s="3">
        <v>12.8052368337069</v>
      </c>
      <c r="E659" s="4" t="s">
        <v>413</v>
      </c>
      <c r="F659" s="5">
        <v>0.30523683400000001</v>
      </c>
      <c r="G659" s="5">
        <v>12.80523683</v>
      </c>
      <c r="H659" s="6" t="s">
        <v>413</v>
      </c>
      <c r="I659" s="7">
        <v>0.30523683377892302</v>
      </c>
      <c r="J659" s="7">
        <v>12.8052368339336</v>
      </c>
      <c r="K659" s="8" t="s">
        <v>413</v>
      </c>
      <c r="L659" s="9">
        <v>0.30523683377875099</v>
      </c>
      <c r="M659" s="9">
        <v>12.805236833747299</v>
      </c>
      <c r="N659" s="10" t="s">
        <v>413</v>
      </c>
      <c r="O659" s="1"/>
      <c r="P659" s="3">
        <v>0.338812885494022</v>
      </c>
      <c r="Q659" s="5">
        <v>0.338812885494022</v>
      </c>
      <c r="R659" s="5" t="s">
        <v>1300</v>
      </c>
      <c r="S659" s="7">
        <v>0.338812885494022</v>
      </c>
      <c r="T659" s="7" t="s">
        <v>1300</v>
      </c>
      <c r="U659" s="9">
        <v>0.33915203753194501</v>
      </c>
      <c r="V659" s="9" t="s">
        <v>1300</v>
      </c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</row>
    <row r="660" spans="1:46" ht="15.75">
      <c r="A660" s="1" t="s">
        <v>726</v>
      </c>
      <c r="B660" s="2" t="s">
        <v>33</v>
      </c>
      <c r="C660" s="3">
        <v>65.273363630751604</v>
      </c>
      <c r="D660" s="3">
        <v>100.619313845042</v>
      </c>
      <c r="E660" s="4" t="s">
        <v>413</v>
      </c>
      <c r="F660" s="5">
        <v>65.273363630000006</v>
      </c>
      <c r="G660" s="5">
        <v>100.6193138</v>
      </c>
      <c r="H660" s="6" t="s">
        <v>413</v>
      </c>
      <c r="I660" s="7">
        <v>65.273363631149493</v>
      </c>
      <c r="J660" s="7">
        <v>100.619313845042</v>
      </c>
      <c r="K660" s="8" t="s">
        <v>413</v>
      </c>
      <c r="L660" s="9"/>
      <c r="M660" s="9"/>
      <c r="N660" s="10"/>
      <c r="O660" s="1"/>
      <c r="P660" s="3">
        <v>100.606070732891</v>
      </c>
      <c r="Q660" s="5">
        <v>100.606070732891</v>
      </c>
      <c r="R660" s="5" t="s">
        <v>1300</v>
      </c>
      <c r="S660" s="7">
        <v>100.606070732891</v>
      </c>
      <c r="T660" s="7" t="s">
        <v>1300</v>
      </c>
      <c r="U660" s="9"/>
      <c r="V660" s="9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</row>
    <row r="661" spans="1:46" ht="15.75">
      <c r="A661" s="1" t="s">
        <v>727</v>
      </c>
      <c r="B661" s="2" t="s">
        <v>312</v>
      </c>
      <c r="C661" s="3">
        <v>-10.5786938350569</v>
      </c>
      <c r="D661" s="3">
        <v>-9.2273424837102098</v>
      </c>
      <c r="E661" s="4" t="s">
        <v>413</v>
      </c>
      <c r="F661" s="5">
        <v>-10.57869384</v>
      </c>
      <c r="G661" s="5">
        <v>-9.2273424839999993</v>
      </c>
      <c r="H661" s="6" t="s">
        <v>413</v>
      </c>
      <c r="I661" s="7">
        <v>-10.578693835066501</v>
      </c>
      <c r="J661" s="7">
        <v>-9.2273424837134801</v>
      </c>
      <c r="K661" s="8" t="s">
        <v>413</v>
      </c>
      <c r="L661" s="9">
        <v>-10.477342483706501</v>
      </c>
      <c r="M661" s="9">
        <v>-9.22734248370827</v>
      </c>
      <c r="N661" s="10" t="s">
        <v>413</v>
      </c>
      <c r="O661" s="1"/>
      <c r="P661" s="3">
        <v>-10.242350156904299</v>
      </c>
      <c r="Q661" s="5">
        <v>-10.242350156904299</v>
      </c>
      <c r="R661" s="5" t="s">
        <v>1300</v>
      </c>
      <c r="S661" s="7">
        <v>-10.242350156904299</v>
      </c>
      <c r="T661" s="7" t="s">
        <v>1300</v>
      </c>
      <c r="U661" s="9">
        <v>-10.252602759675799</v>
      </c>
      <c r="V661" s="9" t="s">
        <v>1300</v>
      </c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</row>
    <row r="662" spans="1:46" ht="15.75">
      <c r="A662" s="1" t="s">
        <v>728</v>
      </c>
      <c r="B662" s="2" t="s">
        <v>312</v>
      </c>
      <c r="C662" s="3">
        <v>-10.5786938350558</v>
      </c>
      <c r="D662" s="3">
        <v>-9.2273424837102098</v>
      </c>
      <c r="E662" s="4" t="s">
        <v>413</v>
      </c>
      <c r="F662" s="5">
        <v>-10.57869384</v>
      </c>
      <c r="G662" s="5">
        <v>-9.2273424839999993</v>
      </c>
      <c r="H662" s="6" t="s">
        <v>413</v>
      </c>
      <c r="I662" s="7">
        <v>-10.578693835065</v>
      </c>
      <c r="J662" s="7">
        <v>-9.2273424837134801</v>
      </c>
      <c r="K662" s="8" t="s">
        <v>413</v>
      </c>
      <c r="L662" s="9">
        <v>-10.477342483708499</v>
      </c>
      <c r="M662" s="9">
        <v>-9.22734248370827</v>
      </c>
      <c r="N662" s="10" t="s">
        <v>413</v>
      </c>
      <c r="O662" s="1"/>
      <c r="P662" s="3">
        <v>-10.242350156904299</v>
      </c>
      <c r="Q662" s="5">
        <v>-10.242350156904299</v>
      </c>
      <c r="R662" s="5" t="s">
        <v>1300</v>
      </c>
      <c r="S662" s="7">
        <v>-10.242350156904299</v>
      </c>
      <c r="T662" s="7" t="s">
        <v>1300</v>
      </c>
      <c r="U662" s="9">
        <v>-10.252602759675799</v>
      </c>
      <c r="V662" s="9" t="s">
        <v>1300</v>
      </c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</row>
    <row r="663" spans="1:46" ht="15.75">
      <c r="A663" s="1" t="s">
        <v>729</v>
      </c>
      <c r="B663" s="2" t="s">
        <v>257</v>
      </c>
      <c r="C663" s="3">
        <v>6.1783762991720597</v>
      </c>
      <c r="D663" s="3">
        <v>7.4283762991675903</v>
      </c>
      <c r="E663" s="4" t="s">
        <v>413</v>
      </c>
      <c r="F663" s="5">
        <v>6.178376299</v>
      </c>
      <c r="G663" s="5">
        <v>7.428376299</v>
      </c>
      <c r="H663" s="6" t="s">
        <v>413</v>
      </c>
      <c r="I663" s="7">
        <v>6.1783762991742499</v>
      </c>
      <c r="J663" s="7">
        <v>7.4283762991698898</v>
      </c>
      <c r="K663" s="8" t="s">
        <v>413</v>
      </c>
      <c r="L663" s="9">
        <v>6.17837629917077</v>
      </c>
      <c r="M663" s="9">
        <v>7.4283762991718199</v>
      </c>
      <c r="N663" s="10" t="s">
        <v>413</v>
      </c>
      <c r="O663" s="1"/>
      <c r="P663" s="3">
        <v>6.8579976920716303</v>
      </c>
      <c r="Q663" s="5">
        <v>6.8579976920716303</v>
      </c>
      <c r="R663" s="5" t="s">
        <v>1300</v>
      </c>
      <c r="S663" s="7">
        <v>6.8579976920716303</v>
      </c>
      <c r="T663" s="7" t="s">
        <v>1300</v>
      </c>
      <c r="U663" s="9">
        <v>6.8648625546341897</v>
      </c>
      <c r="V663" s="9" t="s">
        <v>1300</v>
      </c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</row>
    <row r="664" spans="1:46" ht="15.75">
      <c r="A664" s="1" t="s">
        <v>730</v>
      </c>
      <c r="B664" s="2" t="s">
        <v>1</v>
      </c>
      <c r="C664" s="3">
        <v>-21.156938889508599</v>
      </c>
      <c r="D664" s="3">
        <v>-18.454236186778299</v>
      </c>
      <c r="E664" s="4" t="s">
        <v>413</v>
      </c>
      <c r="F664" s="5">
        <v>-21.156938889999999</v>
      </c>
      <c r="G664" s="5">
        <v>-18.45423619</v>
      </c>
      <c r="H664" s="6" t="s">
        <v>413</v>
      </c>
      <c r="I664" s="7">
        <v>-21.156938889454398</v>
      </c>
      <c r="J664" s="7">
        <v>-18.454236186784801</v>
      </c>
      <c r="K664" s="8" t="s">
        <v>413</v>
      </c>
      <c r="L664" s="9">
        <v>-20.954258625803298</v>
      </c>
      <c r="M664" s="9">
        <v>-18.454236186774398</v>
      </c>
      <c r="N664" s="10" t="s">
        <v>413</v>
      </c>
      <c r="O664" s="1"/>
      <c r="P664" s="3">
        <v>-20.484202167295901</v>
      </c>
      <c r="Q664" s="5">
        <v>-20.484202167295901</v>
      </c>
      <c r="R664" s="5" t="s">
        <v>1300</v>
      </c>
      <c r="S664" s="7">
        <v>-20.484202167295901</v>
      </c>
      <c r="T664" s="7" t="s">
        <v>1301</v>
      </c>
      <c r="U664" s="9">
        <v>-20.504706874193801</v>
      </c>
      <c r="V664" s="9" t="s">
        <v>1300</v>
      </c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</row>
    <row r="665" spans="1:46" ht="15.75">
      <c r="A665" s="1" t="s">
        <v>731</v>
      </c>
      <c r="B665" s="2" t="s">
        <v>1</v>
      </c>
      <c r="C665" s="3">
        <v>18.454236186778299</v>
      </c>
      <c r="D665" s="3">
        <v>21.1569388894758</v>
      </c>
      <c r="E665" s="4" t="s">
        <v>413</v>
      </c>
      <c r="F665" s="5">
        <v>18.45423619</v>
      </c>
      <c r="G665" s="5">
        <v>21.156938889999999</v>
      </c>
      <c r="H665" s="6" t="s">
        <v>413</v>
      </c>
      <c r="I665" s="7">
        <v>18.454236186784801</v>
      </c>
      <c r="J665" s="7">
        <v>21.156938889477601</v>
      </c>
      <c r="K665" s="8" t="s">
        <v>413</v>
      </c>
      <c r="L665" s="9">
        <v>18.454236186774398</v>
      </c>
      <c r="M665" s="9">
        <v>20.9542586258146</v>
      </c>
      <c r="N665" s="10" t="s">
        <v>413</v>
      </c>
      <c r="O665" s="1"/>
      <c r="P665" s="3">
        <v>20.484202167295901</v>
      </c>
      <c r="Q665" s="5">
        <v>20.484202167295901</v>
      </c>
      <c r="R665" s="5" t="s">
        <v>1300</v>
      </c>
      <c r="S665" s="7">
        <v>20.484202167295901</v>
      </c>
      <c r="T665" s="7" t="s">
        <v>1300</v>
      </c>
      <c r="U665" s="9">
        <v>20.504706874193801</v>
      </c>
      <c r="V665" s="9" t="s">
        <v>1300</v>
      </c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</row>
    <row r="666" spans="1:46" ht="15.75">
      <c r="A666" s="1" t="s">
        <v>732</v>
      </c>
      <c r="B666" s="2" t="s">
        <v>42</v>
      </c>
      <c r="C666" s="3">
        <v>0.154555433337279</v>
      </c>
      <c r="D666" s="3">
        <v>10000.1717282592</v>
      </c>
      <c r="E666" s="4" t="s">
        <v>413</v>
      </c>
      <c r="F666" s="5">
        <v>0.15455543299999999</v>
      </c>
      <c r="G666" s="5">
        <v>10000.17173</v>
      </c>
      <c r="H666" s="6" t="s">
        <v>413</v>
      </c>
      <c r="I666" s="7">
        <v>0.15455543333733399</v>
      </c>
      <c r="J666" s="7">
        <v>10000.1717282592</v>
      </c>
      <c r="K666" s="8" t="s">
        <v>413</v>
      </c>
      <c r="L666" s="9">
        <v>0.154555433337247</v>
      </c>
      <c r="M666" s="9">
        <v>0.17172825926360699</v>
      </c>
      <c r="N666" s="10" t="s">
        <v>413</v>
      </c>
      <c r="O666" s="1"/>
      <c r="P666" s="3">
        <v>0.171556531004146</v>
      </c>
      <c r="Q666" s="5">
        <v>0.171556531004146</v>
      </c>
      <c r="R666" s="5" t="s">
        <v>1300</v>
      </c>
      <c r="S666" s="7">
        <v>0.171556531004146</v>
      </c>
      <c r="T666" s="7" t="s">
        <v>1300</v>
      </c>
      <c r="U666" s="9">
        <v>0.17172825926360799</v>
      </c>
      <c r="V666" s="9" t="s">
        <v>1300</v>
      </c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</row>
    <row r="667" spans="1:46" ht="15.75">
      <c r="A667" s="1" t="s">
        <v>733</v>
      </c>
      <c r="B667" s="2" t="s">
        <v>42</v>
      </c>
      <c r="C667" s="3">
        <v>-5.45115115112848E-3</v>
      </c>
      <c r="D667" s="3">
        <v>-4.90358848765026E-3</v>
      </c>
      <c r="E667" s="4" t="s">
        <v>413</v>
      </c>
      <c r="F667" s="5">
        <v>-5.4511509999999996E-3</v>
      </c>
      <c r="G667" s="5">
        <v>-4.9035880000000004E-3</v>
      </c>
      <c r="H667" s="6" t="s">
        <v>413</v>
      </c>
      <c r="I667" s="7">
        <v>-5.4511511534195102E-3</v>
      </c>
      <c r="J667" s="7">
        <v>-4.90358848765026E-3</v>
      </c>
      <c r="K667" s="8" t="s">
        <v>413</v>
      </c>
      <c r="L667" s="9">
        <v>-5.4511511522078396E-3</v>
      </c>
      <c r="M667" s="9">
        <v>-4.90358848765026E-3</v>
      </c>
      <c r="N667" s="10" t="s">
        <v>413</v>
      </c>
      <c r="O667" s="1"/>
      <c r="P667" s="3">
        <v>-5.4429832234745802E-3</v>
      </c>
      <c r="Q667" s="5">
        <v>-5.4429832234745802E-3</v>
      </c>
      <c r="R667" s="5" t="s">
        <v>1300</v>
      </c>
      <c r="S667" s="7">
        <v>-5.4429832234745802E-3</v>
      </c>
      <c r="T667" s="7" t="s">
        <v>1300</v>
      </c>
      <c r="U667" s="9">
        <v>-5.4484316515942804E-3</v>
      </c>
      <c r="V667" s="9" t="s">
        <v>1300</v>
      </c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</row>
    <row r="668" spans="1:46" ht="15.75">
      <c r="A668" s="1" t="s">
        <v>734</v>
      </c>
      <c r="B668" s="2" t="s">
        <v>42</v>
      </c>
      <c r="C668" s="3">
        <v>3.3546352988041601E-2</v>
      </c>
      <c r="D668" s="3">
        <v>4.64194529571871E-2</v>
      </c>
      <c r="E668" s="4" t="s">
        <v>413</v>
      </c>
      <c r="F668" s="5">
        <v>3.3546353000000001E-2</v>
      </c>
      <c r="G668" s="5">
        <v>4.6419452999999999E-2</v>
      </c>
      <c r="H668" s="6" t="s">
        <v>413</v>
      </c>
      <c r="I668" s="7">
        <v>3.3546352988038701E-2</v>
      </c>
      <c r="J668" s="7">
        <v>4.6419452957161503E-2</v>
      </c>
      <c r="K668" s="8" t="s">
        <v>413</v>
      </c>
      <c r="L668" s="9">
        <v>4.1759698718595702E-2</v>
      </c>
      <c r="M668" s="9">
        <v>4.64194529512858E-2</v>
      </c>
      <c r="N668" s="10" t="s">
        <v>413</v>
      </c>
      <c r="O668" s="1"/>
      <c r="P668" s="3">
        <v>4.6353265570360201E-2</v>
      </c>
      <c r="Q668" s="5">
        <v>4.6353265570360201E-2</v>
      </c>
      <c r="R668" s="5" t="s">
        <v>1300</v>
      </c>
      <c r="S668" s="7">
        <v>4.6353265570360201E-2</v>
      </c>
      <c r="T668" s="7" t="s">
        <v>1300</v>
      </c>
      <c r="U668" s="9">
        <v>4.6399665242883303E-2</v>
      </c>
      <c r="V668" s="9" t="s">
        <v>1300</v>
      </c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</row>
    <row r="669" spans="1:46" ht="15.75">
      <c r="A669" s="1" t="s">
        <v>735</v>
      </c>
      <c r="B669" s="2" t="s">
        <v>42</v>
      </c>
      <c r="C669" s="3">
        <v>4.90358848765026E-3</v>
      </c>
      <c r="D669" s="3">
        <v>5.4511511603907098E-3</v>
      </c>
      <c r="E669" s="4" t="s">
        <v>413</v>
      </c>
      <c r="F669" s="5">
        <v>4.9035880000000004E-3</v>
      </c>
      <c r="G669" s="5">
        <v>5.4511509999999996E-3</v>
      </c>
      <c r="H669" s="6" t="s">
        <v>413</v>
      </c>
      <c r="I669" s="7">
        <v>4.90358848765026E-3</v>
      </c>
      <c r="J669" s="7">
        <v>5.4511511534211503E-3</v>
      </c>
      <c r="K669" s="8" t="s">
        <v>413</v>
      </c>
      <c r="L669" s="9">
        <v>4.90358848765026E-3</v>
      </c>
      <c r="M669" s="9">
        <v>5.4511511464380904E-3</v>
      </c>
      <c r="N669" s="10" t="s">
        <v>413</v>
      </c>
      <c r="O669" s="1"/>
      <c r="P669" s="3">
        <v>5.4429832234745802E-3</v>
      </c>
      <c r="Q669" s="5">
        <v>5.4429832234745802E-3</v>
      </c>
      <c r="R669" s="5" t="s">
        <v>1300</v>
      </c>
      <c r="S669" s="7">
        <v>5.4429832234745802E-3</v>
      </c>
      <c r="T669" s="7" t="s">
        <v>1300</v>
      </c>
      <c r="U669" s="9">
        <v>5.4484316515942804E-3</v>
      </c>
      <c r="V669" s="9" t="s">
        <v>1300</v>
      </c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</row>
    <row r="670" spans="1:46" ht="15.75">
      <c r="A670" s="1" t="s">
        <v>736</v>
      </c>
      <c r="B670" s="2" t="s">
        <v>285</v>
      </c>
      <c r="C670" s="3">
        <v>0.33921216822488598</v>
      </c>
      <c r="D670" s="3">
        <v>25368.9081345983</v>
      </c>
      <c r="E670" s="4" t="s">
        <v>413</v>
      </c>
      <c r="F670" s="5">
        <v>0.33921216799999998</v>
      </c>
      <c r="G670" s="5">
        <v>25324.711920000002</v>
      </c>
      <c r="H670" s="6" t="s">
        <v>413</v>
      </c>
      <c r="I670" s="7">
        <v>0.33921216822094302</v>
      </c>
      <c r="J670" s="7">
        <v>0.37715173176958899</v>
      </c>
      <c r="K670" s="8" t="s">
        <v>413</v>
      </c>
      <c r="L670" s="9">
        <v>0.33921216826637302</v>
      </c>
      <c r="M670" s="9">
        <v>0.377144585439319</v>
      </c>
      <c r="N670" s="10" t="s">
        <v>413</v>
      </c>
      <c r="O670" s="1"/>
      <c r="P670" s="3">
        <v>0.37652550676559399</v>
      </c>
      <c r="Q670" s="5">
        <v>0.37652550673012702</v>
      </c>
      <c r="R670" s="5" t="s">
        <v>1300</v>
      </c>
      <c r="S670" s="7">
        <v>0.37652550680459401</v>
      </c>
      <c r="T670" s="7" t="s">
        <v>1300</v>
      </c>
      <c r="U670" s="9">
        <v>0.37690240919058599</v>
      </c>
      <c r="V670" s="9" t="s">
        <v>1300</v>
      </c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</row>
    <row r="671" spans="1:46" ht="15.75">
      <c r="A671" s="1" t="s">
        <v>737</v>
      </c>
      <c r="B671" s="2" t="s">
        <v>285</v>
      </c>
      <c r="C671" s="3">
        <v>0.13740607300678601</v>
      </c>
      <c r="D671" s="3">
        <v>0.15292273709778101</v>
      </c>
      <c r="E671" s="4" t="s">
        <v>413</v>
      </c>
      <c r="F671" s="5">
        <v>0.13740607299999999</v>
      </c>
      <c r="G671" s="5">
        <v>0.152922737</v>
      </c>
      <c r="H671" s="6" t="s">
        <v>413</v>
      </c>
      <c r="I671" s="7">
        <v>0.13740607302303401</v>
      </c>
      <c r="J671" s="7">
        <v>0.15292273709596299</v>
      </c>
      <c r="K671" s="8" t="s">
        <v>413</v>
      </c>
      <c r="L671" s="9">
        <v>0.13740607307178401</v>
      </c>
      <c r="M671" s="9">
        <v>0.15291983949200899</v>
      </c>
      <c r="N671" s="10" t="s">
        <v>413</v>
      </c>
      <c r="O671" s="1"/>
      <c r="P671" s="3">
        <v>0.1525207410942</v>
      </c>
      <c r="Q671" s="5">
        <v>0.15252074105927299</v>
      </c>
      <c r="R671" s="5" t="s">
        <v>1300</v>
      </c>
      <c r="S671" s="7">
        <v>0.15276981438245199</v>
      </c>
      <c r="T671" s="7" t="s">
        <v>1300</v>
      </c>
      <c r="U671" s="9">
        <v>0.15267341451703301</v>
      </c>
      <c r="V671" s="9" t="s">
        <v>1300</v>
      </c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</row>
    <row r="672" spans="1:46" ht="15.75">
      <c r="A672" s="25" t="s">
        <v>738</v>
      </c>
      <c r="B672" s="26" t="s">
        <v>90</v>
      </c>
      <c r="C672" s="27">
        <v>156.699271144759</v>
      </c>
      <c r="D672" s="27">
        <v>327.55918535661698</v>
      </c>
      <c r="E672" s="28" t="s">
        <v>413</v>
      </c>
      <c r="F672" s="29">
        <v>156.6992711</v>
      </c>
      <c r="G672" s="29">
        <v>327.55918539999999</v>
      </c>
      <c r="H672" s="30" t="s">
        <v>413</v>
      </c>
      <c r="I672" s="31">
        <v>156.6992711449</v>
      </c>
      <c r="J672" s="31">
        <v>327.55918535745798</v>
      </c>
      <c r="K672" s="32" t="s">
        <v>413</v>
      </c>
      <c r="L672" s="33">
        <v>180.032098020966</v>
      </c>
      <c r="M672" s="33">
        <v>287.863023750514</v>
      </c>
      <c r="N672" s="34" t="s">
        <v>413</v>
      </c>
      <c r="O672" s="25"/>
      <c r="P672" s="27">
        <v>244.89219796048999</v>
      </c>
      <c r="Q672" s="29">
        <v>244.892197961292</v>
      </c>
      <c r="R672" s="29" t="s">
        <v>1300</v>
      </c>
      <c r="S672" s="31">
        <v>243.89219795981401</v>
      </c>
      <c r="T672" s="31" t="s">
        <v>1300</v>
      </c>
      <c r="U672" s="33">
        <v>242.04410210757001</v>
      </c>
      <c r="V672" s="33" t="s">
        <v>1300</v>
      </c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</row>
    <row r="673" spans="1:46" ht="15.75">
      <c r="A673" s="1" t="s">
        <v>739</v>
      </c>
      <c r="B673" s="2" t="s">
        <v>1</v>
      </c>
      <c r="C673" s="3">
        <v>92.290042920290304</v>
      </c>
      <c r="D673" s="3">
        <v>106.040042920348</v>
      </c>
      <c r="E673" s="4" t="s">
        <v>413</v>
      </c>
      <c r="F673" s="5">
        <v>92.290042920000005</v>
      </c>
      <c r="G673" s="5">
        <v>106.0400429</v>
      </c>
      <c r="H673" s="6" t="s">
        <v>413</v>
      </c>
      <c r="I673" s="7">
        <v>92.290042920323003</v>
      </c>
      <c r="J673" s="7">
        <v>106.040042920272</v>
      </c>
      <c r="K673" s="8" t="s">
        <v>413</v>
      </c>
      <c r="L673" s="9">
        <v>92.290042920270906</v>
      </c>
      <c r="M673" s="9">
        <v>106.040042920289</v>
      </c>
      <c r="N673" s="10" t="s">
        <v>413</v>
      </c>
      <c r="O673" s="1"/>
      <c r="P673" s="3">
        <v>102.441947641382</v>
      </c>
      <c r="Q673" s="5">
        <v>102.441947641382</v>
      </c>
      <c r="R673" s="5" t="s">
        <v>1300</v>
      </c>
      <c r="S673" s="7">
        <v>102.441947641382</v>
      </c>
      <c r="T673" s="7" t="s">
        <v>1300</v>
      </c>
      <c r="U673" s="9">
        <v>102.54449213363399</v>
      </c>
      <c r="V673" s="9" t="s">
        <v>1300</v>
      </c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</row>
    <row r="674" spans="1:46" ht="15.75">
      <c r="A674" s="25" t="s">
        <v>740</v>
      </c>
      <c r="B674" s="26" t="s">
        <v>6</v>
      </c>
      <c r="C674" s="27">
        <v>53.701988675376903</v>
      </c>
      <c r="D674" s="27">
        <v>235.073018697088</v>
      </c>
      <c r="E674" s="28" t="s">
        <v>413</v>
      </c>
      <c r="F674" s="29">
        <v>53.701988679999999</v>
      </c>
      <c r="G674" s="29">
        <v>235.07301870000001</v>
      </c>
      <c r="H674" s="30" t="s">
        <v>413</v>
      </c>
      <c r="I674" s="31">
        <v>53.701988675267998</v>
      </c>
      <c r="J674" s="31">
        <v>235.07301869690301</v>
      </c>
      <c r="K674" s="32" t="s">
        <v>413</v>
      </c>
      <c r="L674" s="33">
        <v>74.407036599364204</v>
      </c>
      <c r="M674" s="33">
        <v>195.37685708996099</v>
      </c>
      <c r="N674" s="34" t="s">
        <v>413</v>
      </c>
      <c r="O674" s="25"/>
      <c r="P674" s="27">
        <v>142.23255296736801</v>
      </c>
      <c r="Q674" s="29">
        <v>142.23255296817101</v>
      </c>
      <c r="R674" s="29" t="s">
        <v>1300</v>
      </c>
      <c r="S674" s="31">
        <v>141.232552966692</v>
      </c>
      <c r="T674" s="31" t="s">
        <v>1300</v>
      </c>
      <c r="U674" s="33">
        <v>139.28169470692299</v>
      </c>
      <c r="V674" s="33" t="s">
        <v>1300</v>
      </c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</row>
    <row r="675" spans="1:46" ht="15.75">
      <c r="A675" s="25" t="s">
        <v>741</v>
      </c>
      <c r="B675" s="26" t="s">
        <v>581</v>
      </c>
      <c r="C675" s="27">
        <v>9.4524422741558496</v>
      </c>
      <c r="D675" s="27">
        <v>62.086641586172</v>
      </c>
      <c r="E675" s="28" t="s">
        <v>413</v>
      </c>
      <c r="F675" s="29">
        <v>9.4524422739999991</v>
      </c>
      <c r="G675" s="29">
        <v>54.526959789999999</v>
      </c>
      <c r="H675" s="30" t="s">
        <v>413</v>
      </c>
      <c r="I675" s="31">
        <v>9.4524422741591092</v>
      </c>
      <c r="J675" s="31">
        <v>54.526959788515498</v>
      </c>
      <c r="K675" s="32" t="s">
        <v>413</v>
      </c>
      <c r="L675" s="33">
        <v>9.4524422741538796</v>
      </c>
      <c r="M675" s="33">
        <v>11.7139900836585</v>
      </c>
      <c r="N675" s="34" t="s">
        <v>413</v>
      </c>
      <c r="O675" s="25"/>
      <c r="P675" s="27">
        <v>10.4922109242986</v>
      </c>
      <c r="Q675" s="29">
        <v>10.4922109242986</v>
      </c>
      <c r="R675" s="29" t="s">
        <v>1300</v>
      </c>
      <c r="S675" s="31">
        <v>10.4922109242986</v>
      </c>
      <c r="T675" s="31" t="s">
        <v>1300</v>
      </c>
      <c r="U675" s="33">
        <v>10.5027136379487</v>
      </c>
      <c r="V675" s="33" t="s">
        <v>1300</v>
      </c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</row>
    <row r="676" spans="1:46" ht="15.75">
      <c r="A676" s="25" t="s">
        <v>742</v>
      </c>
      <c r="B676" s="26" t="s">
        <v>71</v>
      </c>
      <c r="C676" s="27">
        <v>65.273363631417297</v>
      </c>
      <c r="D676" s="27">
        <v>99.964615626285294</v>
      </c>
      <c r="E676" s="28" t="s">
        <v>413</v>
      </c>
      <c r="F676" s="29">
        <v>65.273363630000006</v>
      </c>
      <c r="G676" s="29">
        <v>99.964615629999997</v>
      </c>
      <c r="H676" s="30" t="s">
        <v>413</v>
      </c>
      <c r="I676" s="31">
        <v>65.273363630811204</v>
      </c>
      <c r="J676" s="31">
        <v>99.964615626285195</v>
      </c>
      <c r="K676" s="32" t="s">
        <v>413</v>
      </c>
      <c r="L676" s="33">
        <v>80.582111635382404</v>
      </c>
      <c r="M676" s="33">
        <v>99.964615626285294</v>
      </c>
      <c r="N676" s="34" t="s">
        <v>413</v>
      </c>
      <c r="O676" s="25"/>
      <c r="P676" s="27">
        <v>99.960723345176703</v>
      </c>
      <c r="Q676" s="29">
        <v>99.960723345176703</v>
      </c>
      <c r="R676" s="29" t="s">
        <v>1300</v>
      </c>
      <c r="S676" s="31">
        <v>99.960723345176703</v>
      </c>
      <c r="T676" s="31" t="s">
        <v>1300</v>
      </c>
      <c r="U676" s="33">
        <v>99.960684029205893</v>
      </c>
      <c r="V676" s="33" t="s">
        <v>1300</v>
      </c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</row>
    <row r="677" spans="1:46" ht="15.75">
      <c r="A677" s="25" t="s">
        <v>743</v>
      </c>
      <c r="B677" s="26" t="s">
        <v>71</v>
      </c>
      <c r="C677" s="27">
        <v>55.362708560334902</v>
      </c>
      <c r="D677" s="27">
        <v>63.4708166684904</v>
      </c>
      <c r="E677" s="28" t="s">
        <v>413</v>
      </c>
      <c r="F677" s="29">
        <v>55.362708560000002</v>
      </c>
      <c r="G677" s="29">
        <v>63.470816669999998</v>
      </c>
      <c r="H677" s="30" t="s">
        <v>413</v>
      </c>
      <c r="I677" s="31">
        <v>55.362708560353603</v>
      </c>
      <c r="J677" s="31">
        <v>63.470816668486798</v>
      </c>
      <c r="K677" s="32" t="s">
        <v>413</v>
      </c>
      <c r="L677" s="33">
        <v>55.362708560323298</v>
      </c>
      <c r="M677" s="33">
        <v>62.862775877409803</v>
      </c>
      <c r="N677" s="34" t="s">
        <v>413</v>
      </c>
      <c r="O677" s="25"/>
      <c r="P677" s="27">
        <v>61.4526065018879</v>
      </c>
      <c r="Q677" s="29">
        <v>61.4526065018879</v>
      </c>
      <c r="R677" s="29" t="s">
        <v>1300</v>
      </c>
      <c r="S677" s="31">
        <v>61.4526065018879</v>
      </c>
      <c r="T677" s="31" t="s">
        <v>1300</v>
      </c>
      <c r="U677" s="33">
        <v>61.514120622581501</v>
      </c>
      <c r="V677" s="33" t="s">
        <v>1300</v>
      </c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</row>
    <row r="678" spans="1:46" ht="15.75">
      <c r="A678" s="1" t="s">
        <v>744</v>
      </c>
      <c r="B678" s="2" t="s">
        <v>122</v>
      </c>
      <c r="C678" s="3">
        <v>0.167461176657281</v>
      </c>
      <c r="D678" s="3">
        <v>0.18606797406137099</v>
      </c>
      <c r="E678" s="4" t="s">
        <v>413</v>
      </c>
      <c r="F678" s="5">
        <v>0.16746117699999999</v>
      </c>
      <c r="G678" s="5">
        <v>0.186067974</v>
      </c>
      <c r="H678" s="6" t="s">
        <v>413</v>
      </c>
      <c r="I678" s="7">
        <v>0.16746117665038801</v>
      </c>
      <c r="J678" s="7">
        <v>0.18606797406139799</v>
      </c>
      <c r="K678" s="8" t="s">
        <v>413</v>
      </c>
      <c r="L678" s="9">
        <v>0.16746117665517901</v>
      </c>
      <c r="M678" s="9">
        <v>0.18606797406130901</v>
      </c>
      <c r="N678" s="10" t="s">
        <v>413</v>
      </c>
      <c r="O678" s="1"/>
      <c r="P678" s="3">
        <v>0.18588190607980601</v>
      </c>
      <c r="Q678" s="5">
        <v>0.185881906079267</v>
      </c>
      <c r="R678" s="5" t="s">
        <v>1300</v>
      </c>
      <c r="S678" s="7">
        <v>0.18588190607980601</v>
      </c>
      <c r="T678" s="7" t="s">
        <v>1300</v>
      </c>
      <c r="U678" s="9">
        <v>0.18606797406130901</v>
      </c>
      <c r="V678" s="9" t="s">
        <v>1300</v>
      </c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</row>
    <row r="679" spans="1:46" ht="15.75">
      <c r="A679" s="1" t="s">
        <v>745</v>
      </c>
      <c r="B679" s="2" t="s">
        <v>36</v>
      </c>
      <c r="C679" s="3">
        <v>1.33644235330184E-3</v>
      </c>
      <c r="D679" s="3">
        <v>1.4855933977157901E-3</v>
      </c>
      <c r="E679" s="4" t="s">
        <v>413</v>
      </c>
      <c r="F679" s="5">
        <v>1.336442E-3</v>
      </c>
      <c r="G679" s="5">
        <v>1.4855929999999999E-3</v>
      </c>
      <c r="H679" s="6" t="s">
        <v>413</v>
      </c>
      <c r="I679" s="7">
        <v>1.3364423533023099E-3</v>
      </c>
      <c r="J679" s="7">
        <v>1.4855933977162899E-3</v>
      </c>
      <c r="K679" s="8" t="s">
        <v>413</v>
      </c>
      <c r="L679" s="9">
        <v>1.3364423533015501E-3</v>
      </c>
      <c r="M679" s="9">
        <v>1.48559339771575E-3</v>
      </c>
      <c r="N679" s="10" t="s">
        <v>413</v>
      </c>
      <c r="O679" s="1"/>
      <c r="P679" s="3">
        <v>1.48345101216301E-3</v>
      </c>
      <c r="Q679" s="5">
        <v>1.48345101216301E-3</v>
      </c>
      <c r="R679" s="5" t="s">
        <v>1300</v>
      </c>
      <c r="S679" s="7">
        <v>1.4834510121627599E-3</v>
      </c>
      <c r="T679" s="7" t="s">
        <v>1300</v>
      </c>
      <c r="U679" s="9">
        <v>1.4849359481128399E-3</v>
      </c>
      <c r="V679" s="9" t="s">
        <v>1300</v>
      </c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</row>
    <row r="680" spans="1:46" ht="15.75">
      <c r="A680" s="1" t="s">
        <v>746</v>
      </c>
      <c r="B680" s="2" t="s">
        <v>23</v>
      </c>
      <c r="C680" s="3">
        <v>1.33644235330184E-3</v>
      </c>
      <c r="D680" s="3">
        <v>1.48559339771558E-3</v>
      </c>
      <c r="E680" s="4" t="s">
        <v>413</v>
      </c>
      <c r="F680" s="5">
        <v>1.336442E-3</v>
      </c>
      <c r="G680" s="5">
        <v>1.4855929999999999E-3</v>
      </c>
      <c r="H680" s="6" t="s">
        <v>413</v>
      </c>
      <c r="I680" s="7">
        <v>1.3364423533023099E-3</v>
      </c>
      <c r="J680" s="7">
        <v>1.4855933977167401E-3</v>
      </c>
      <c r="K680" s="8" t="s">
        <v>413</v>
      </c>
      <c r="L680" s="9">
        <v>1.3364423533015501E-3</v>
      </c>
      <c r="M680" s="9">
        <v>1.4855933977156799E-3</v>
      </c>
      <c r="N680" s="10" t="s">
        <v>413</v>
      </c>
      <c r="O680" s="1"/>
      <c r="P680" s="3">
        <v>1.48345101216301E-3</v>
      </c>
      <c r="Q680" s="5">
        <v>1.48345101216301E-3</v>
      </c>
      <c r="R680" s="5" t="s">
        <v>1300</v>
      </c>
      <c r="S680" s="7">
        <v>1.4834510121627599E-3</v>
      </c>
      <c r="T680" s="7" t="s">
        <v>1300</v>
      </c>
      <c r="U680" s="9">
        <v>1.4849359481128399E-3</v>
      </c>
      <c r="V680" s="9" t="s">
        <v>1300</v>
      </c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</row>
    <row r="681" spans="1:46" ht="15.75">
      <c r="A681" s="1" t="s">
        <v>747</v>
      </c>
      <c r="B681" s="2" t="s">
        <v>23</v>
      </c>
      <c r="C681" s="3">
        <v>0.16746117665404101</v>
      </c>
      <c r="D681" s="3">
        <v>0.18606797406106801</v>
      </c>
      <c r="E681" s="4" t="s">
        <v>413</v>
      </c>
      <c r="F681" s="5">
        <v>0.16746117699999999</v>
      </c>
      <c r="G681" s="5">
        <v>0.186067974</v>
      </c>
      <c r="H681" s="6" t="s">
        <v>413</v>
      </c>
      <c r="I681" s="7">
        <v>0.167461176654044</v>
      </c>
      <c r="J681" s="7">
        <v>0.18606797406131401</v>
      </c>
      <c r="K681" s="8" t="s">
        <v>413</v>
      </c>
      <c r="L681" s="9">
        <v>0.16746117665517801</v>
      </c>
      <c r="M681" s="9">
        <v>0.18606797406130901</v>
      </c>
      <c r="N681" s="10" t="s">
        <v>413</v>
      </c>
      <c r="O681" s="1"/>
      <c r="P681" s="3">
        <v>0.18588190607980601</v>
      </c>
      <c r="Q681" s="5">
        <v>0.185881906079267</v>
      </c>
      <c r="R681" s="5" t="s">
        <v>1300</v>
      </c>
      <c r="S681" s="7">
        <v>0.18588190607980601</v>
      </c>
      <c r="T681" s="7" t="s">
        <v>1300</v>
      </c>
      <c r="U681" s="9">
        <v>0.18606797406130901</v>
      </c>
      <c r="V681" s="9" t="s">
        <v>1300</v>
      </c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</row>
    <row r="682" spans="1:46" ht="15.75">
      <c r="A682" s="1" t="s">
        <v>748</v>
      </c>
      <c r="B682" s="2" t="s">
        <v>122</v>
      </c>
      <c r="C682" s="3">
        <v>-0.186067974061178</v>
      </c>
      <c r="D682" s="3">
        <v>-0.16746117665404101</v>
      </c>
      <c r="E682" s="4" t="s">
        <v>413</v>
      </c>
      <c r="F682" s="5">
        <v>-0.186067974</v>
      </c>
      <c r="G682" s="5">
        <v>-0.16746117699999999</v>
      </c>
      <c r="H682" s="6" t="s">
        <v>413</v>
      </c>
      <c r="I682" s="7">
        <v>-0.186067974061321</v>
      </c>
      <c r="J682" s="7">
        <v>-0.16746117665399701</v>
      </c>
      <c r="K682" s="8" t="s">
        <v>413</v>
      </c>
      <c r="L682" s="9">
        <v>-0.18606797406130901</v>
      </c>
      <c r="M682" s="9">
        <v>-0.16746117665517901</v>
      </c>
      <c r="N682" s="10" t="s">
        <v>413</v>
      </c>
      <c r="O682" s="1"/>
      <c r="P682" s="3">
        <v>-0.18588190607980601</v>
      </c>
      <c r="Q682" s="5">
        <v>-0.185881906079267</v>
      </c>
      <c r="R682" s="5" t="s">
        <v>1300</v>
      </c>
      <c r="S682" s="7">
        <v>-0.18588190607980601</v>
      </c>
      <c r="T682" s="7" t="s">
        <v>1300</v>
      </c>
      <c r="U682" s="9">
        <v>-0.18606797406130901</v>
      </c>
      <c r="V682" s="9" t="s">
        <v>1300</v>
      </c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</row>
    <row r="683" spans="1:46" ht="15.75">
      <c r="A683" s="25" t="s">
        <v>749</v>
      </c>
      <c r="B683" s="26" t="s">
        <v>304</v>
      </c>
      <c r="C683" s="27">
        <v>135.944820195727</v>
      </c>
      <c r="D683" s="27">
        <v>207.432747858303</v>
      </c>
      <c r="E683" s="28" t="s">
        <v>413</v>
      </c>
      <c r="F683" s="29">
        <v>135.94482020000001</v>
      </c>
      <c r="G683" s="29">
        <v>207.43274790000001</v>
      </c>
      <c r="H683" s="30" t="s">
        <v>413</v>
      </c>
      <c r="I683" s="31">
        <v>135.94482019578601</v>
      </c>
      <c r="J683" s="31">
        <v>207.43274785795001</v>
      </c>
      <c r="K683" s="32" t="s">
        <v>413</v>
      </c>
      <c r="L683" s="33">
        <v>135.94482019570501</v>
      </c>
      <c r="M683" s="33">
        <v>164.27811695675001</v>
      </c>
      <c r="N683" s="34" t="s">
        <v>413</v>
      </c>
      <c r="O683" s="25"/>
      <c r="P683" s="27">
        <v>163.988682478215</v>
      </c>
      <c r="Q683" s="29">
        <v>163.98868247862001</v>
      </c>
      <c r="R683" s="29" t="s">
        <v>1300</v>
      </c>
      <c r="S683" s="31">
        <v>163.48868247788599</v>
      </c>
      <c r="T683" s="31" t="s">
        <v>1300</v>
      </c>
      <c r="U683" s="33">
        <v>162.90460057428999</v>
      </c>
      <c r="V683" s="33" t="s">
        <v>1300</v>
      </c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</row>
    <row r="684" spans="1:46" ht="15.75">
      <c r="A684" s="15" t="s">
        <v>750</v>
      </c>
      <c r="B684" s="16" t="s">
        <v>304</v>
      </c>
      <c r="C684" s="17">
        <v>73.982803476297704</v>
      </c>
      <c r="D684" s="17">
        <v>399.47925134221799</v>
      </c>
      <c r="E684" s="18" t="s">
        <v>413</v>
      </c>
      <c r="F684" s="19">
        <v>73.982803480000001</v>
      </c>
      <c r="G684" s="19">
        <v>399.19567810000001</v>
      </c>
      <c r="H684" s="20" t="s">
        <v>413</v>
      </c>
      <c r="I684" s="21">
        <v>73.982803476208701</v>
      </c>
      <c r="J684" s="21">
        <v>399.19567807340201</v>
      </c>
      <c r="K684" s="22" t="s">
        <v>413</v>
      </c>
      <c r="L684" s="23">
        <v>84.9449504606375</v>
      </c>
      <c r="M684" s="23">
        <v>98.982803476230103</v>
      </c>
      <c r="N684" s="24" t="s">
        <v>413</v>
      </c>
      <c r="O684" s="15"/>
      <c r="P684" s="17">
        <v>98.870911858598703</v>
      </c>
      <c r="Q684" s="19">
        <v>98.870911858626002</v>
      </c>
      <c r="R684" s="19" t="s">
        <v>1300</v>
      </c>
      <c r="S684" s="21">
        <v>98.8709118585911</v>
      </c>
      <c r="T684" s="21" t="s">
        <v>1300</v>
      </c>
      <c r="U684" s="23">
        <v>98.869781640229903</v>
      </c>
      <c r="V684" s="23" t="s">
        <v>1300</v>
      </c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</row>
    <row r="685" spans="1:46" ht="15.75">
      <c r="A685" s="15" t="s">
        <v>751</v>
      </c>
      <c r="B685" s="16" t="s">
        <v>173</v>
      </c>
      <c r="C685" s="17">
        <v>0.180578110874348</v>
      </c>
      <c r="D685" s="17">
        <v>75.180578111025298</v>
      </c>
      <c r="E685" s="18" t="s">
        <v>413</v>
      </c>
      <c r="F685" s="19">
        <v>0.18057811100000001</v>
      </c>
      <c r="G685" s="19">
        <v>75.180578109999999</v>
      </c>
      <c r="H685" s="20" t="s">
        <v>413</v>
      </c>
      <c r="I685" s="21">
        <v>0.18057811087435099</v>
      </c>
      <c r="J685" s="21">
        <v>75.180578110895894</v>
      </c>
      <c r="K685" s="22" t="s">
        <v>413</v>
      </c>
      <c r="L685" s="23">
        <v>0.180578110863509</v>
      </c>
      <c r="M685" s="23">
        <v>10.4859512055233</v>
      </c>
      <c r="N685" s="24" t="s">
        <v>413</v>
      </c>
      <c r="O685" s="15"/>
      <c r="P685" s="17">
        <v>0.20044170305457401</v>
      </c>
      <c r="Q685" s="19">
        <v>0.200441703054034</v>
      </c>
      <c r="R685" s="19" t="s">
        <v>1300</v>
      </c>
      <c r="S685" s="21">
        <v>0.200441703047467</v>
      </c>
      <c r="T685" s="21" t="s">
        <v>1300</v>
      </c>
      <c r="U685" s="23">
        <v>0.200642345403898</v>
      </c>
      <c r="V685" s="23" t="s">
        <v>1300</v>
      </c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</row>
    <row r="686" spans="1:46" ht="15.75">
      <c r="A686" s="1" t="s">
        <v>752</v>
      </c>
      <c r="B686" s="2" t="s">
        <v>173</v>
      </c>
      <c r="C686" s="3">
        <v>0.180578110853367</v>
      </c>
      <c r="D686" s="3">
        <v>75.180578110048103</v>
      </c>
      <c r="E686" s="4" t="s">
        <v>413</v>
      </c>
      <c r="F686" s="5">
        <v>0.18057811100000001</v>
      </c>
      <c r="G686" s="5">
        <v>75.180578109999999</v>
      </c>
      <c r="H686" s="6" t="s">
        <v>413</v>
      </c>
      <c r="I686" s="7">
        <v>0.180578110863548</v>
      </c>
      <c r="J686" s="7">
        <v>75.180578110885705</v>
      </c>
      <c r="K686" s="8" t="s">
        <v>413</v>
      </c>
      <c r="L686" s="9"/>
      <c r="M686" s="9"/>
      <c r="N686" s="10"/>
      <c r="O686" s="1"/>
      <c r="P686" s="3">
        <v>0.20044170305457401</v>
      </c>
      <c r="Q686" s="5">
        <v>0.200441703054034</v>
      </c>
      <c r="R686" s="5" t="s">
        <v>1300</v>
      </c>
      <c r="S686" s="7">
        <v>0.200441703047467</v>
      </c>
      <c r="T686" s="7" t="s">
        <v>1300</v>
      </c>
      <c r="U686" s="9"/>
      <c r="V686" s="9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</row>
    <row r="687" spans="1:46" ht="15.75">
      <c r="A687" s="1" t="s">
        <v>753</v>
      </c>
      <c r="B687" s="2" t="s">
        <v>304</v>
      </c>
      <c r="C687" s="3">
        <v>-0.11953551056882999</v>
      </c>
      <c r="D687" s="3">
        <v>-0.107581959511966</v>
      </c>
      <c r="E687" s="4" t="s">
        <v>413</v>
      </c>
      <c r="F687" s="5">
        <v>-0.119535511</v>
      </c>
      <c r="G687" s="5">
        <v>-0.10758196</v>
      </c>
      <c r="H687" s="6" t="s">
        <v>413</v>
      </c>
      <c r="I687" s="7">
        <v>-0.11953551056869501</v>
      </c>
      <c r="J687" s="7">
        <v>-0.107581959512005</v>
      </c>
      <c r="K687" s="8" t="s">
        <v>413</v>
      </c>
      <c r="L687" s="9">
        <v>-0.119535510568826</v>
      </c>
      <c r="M687" s="9">
        <v>-0.10758195951194401</v>
      </c>
      <c r="N687" s="10" t="s">
        <v>413</v>
      </c>
      <c r="O687" s="1"/>
      <c r="P687" s="3">
        <v>-0.11941597505812</v>
      </c>
      <c r="Q687" s="5">
        <v>-0.11941597505812</v>
      </c>
      <c r="R687" s="5" t="s">
        <v>1300</v>
      </c>
      <c r="S687" s="7">
        <v>-0.11941597505812</v>
      </c>
      <c r="T687" s="7" t="s">
        <v>1300</v>
      </c>
      <c r="U687" s="9">
        <v>-0.119535510568827</v>
      </c>
      <c r="V687" s="9" t="s">
        <v>1300</v>
      </c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</row>
    <row r="688" spans="1:46" ht="15.75">
      <c r="A688" s="1" t="s">
        <v>754</v>
      </c>
      <c r="B688" s="2" t="s">
        <v>112</v>
      </c>
      <c r="C688" s="3">
        <v>6.7977067846957701E-2</v>
      </c>
      <c r="D688" s="3">
        <v>7.5556210593023795E-2</v>
      </c>
      <c r="E688" s="4" t="s">
        <v>413</v>
      </c>
      <c r="F688" s="5">
        <v>6.7977068000000002E-2</v>
      </c>
      <c r="G688" s="5">
        <v>7.5556210999999998E-2</v>
      </c>
      <c r="H688" s="6" t="s">
        <v>413</v>
      </c>
      <c r="I688" s="7">
        <v>6.7977067846981806E-2</v>
      </c>
      <c r="J688" s="7">
        <v>7.5556210592989906E-2</v>
      </c>
      <c r="K688" s="8" t="s">
        <v>413</v>
      </c>
      <c r="L688" s="9">
        <v>6.7977067846943504E-2</v>
      </c>
      <c r="M688" s="9">
        <v>7.5556210592979206E-2</v>
      </c>
      <c r="N688" s="10" t="s">
        <v>413</v>
      </c>
      <c r="O688" s="1"/>
      <c r="P688" s="3">
        <v>7.5454545310020105E-2</v>
      </c>
      <c r="Q688" s="5">
        <v>7.5454545310020105E-2</v>
      </c>
      <c r="R688" s="5" t="s">
        <v>1300</v>
      </c>
      <c r="S688" s="7">
        <v>7.5454545310020105E-2</v>
      </c>
      <c r="T688" s="7" t="s">
        <v>1300</v>
      </c>
      <c r="U688" s="9">
        <v>7.5530075385492806E-2</v>
      </c>
      <c r="V688" s="9" t="s">
        <v>1300</v>
      </c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</row>
    <row r="689" spans="1:46" ht="15.75">
      <c r="A689" s="1" t="s">
        <v>755</v>
      </c>
      <c r="B689" s="2" t="s">
        <v>90</v>
      </c>
      <c r="C689" s="3">
        <v>6.3449663135171794E-2</v>
      </c>
      <c r="D689" s="3">
        <v>7.0530284727325407E-2</v>
      </c>
      <c r="E689" s="4" t="s">
        <v>413</v>
      </c>
      <c r="F689" s="5">
        <v>6.3449663000000003E-2</v>
      </c>
      <c r="G689" s="5">
        <v>7.0530284999999998E-2</v>
      </c>
      <c r="H689" s="6" t="s">
        <v>413</v>
      </c>
      <c r="I689" s="7">
        <v>6.34496631380633E-2</v>
      </c>
      <c r="J689" s="7">
        <v>7.0530284730217704E-2</v>
      </c>
      <c r="K689" s="8" t="s">
        <v>413</v>
      </c>
      <c r="L689" s="9">
        <v>6.3449663134030596E-2</v>
      </c>
      <c r="M689" s="9">
        <v>7.0530284726184694E-2</v>
      </c>
      <c r="N689" s="10" t="s">
        <v>413</v>
      </c>
      <c r="O689" s="1"/>
      <c r="P689" s="3">
        <v>7.0429126077215104E-2</v>
      </c>
      <c r="Q689" s="5">
        <v>7.0429126079842197E-2</v>
      </c>
      <c r="R689" s="5" t="s">
        <v>1300</v>
      </c>
      <c r="S689" s="7">
        <v>7.0429126077215104E-2</v>
      </c>
      <c r="T689" s="7" t="s">
        <v>1300</v>
      </c>
      <c r="U689" s="9">
        <v>7.0499625704478402E-2</v>
      </c>
      <c r="V689" s="9" t="s">
        <v>1300</v>
      </c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</row>
    <row r="690" spans="1:46" ht="15.75">
      <c r="A690" s="1" t="s">
        <v>756</v>
      </c>
      <c r="B690" s="2" t="s">
        <v>112</v>
      </c>
      <c r="C690" s="3">
        <v>0.305236833778815</v>
      </c>
      <c r="D690" s="3">
        <v>5560.6171175814297</v>
      </c>
      <c r="E690" s="4" t="s">
        <v>413</v>
      </c>
      <c r="F690" s="5">
        <v>0.30523683400000001</v>
      </c>
      <c r="G690" s="5">
        <v>5550.930276</v>
      </c>
      <c r="H690" s="6" t="s">
        <v>413</v>
      </c>
      <c r="I690" s="7">
        <v>0.30523683377892302</v>
      </c>
      <c r="J690" s="7">
        <v>0.33932271104809603</v>
      </c>
      <c r="K690" s="8" t="s">
        <v>413</v>
      </c>
      <c r="L690" s="9"/>
      <c r="M690" s="9"/>
      <c r="N690" s="10"/>
      <c r="O690" s="1"/>
      <c r="P690" s="3">
        <v>0.338812885494022</v>
      </c>
      <c r="Q690" s="5">
        <v>0.338812885494022</v>
      </c>
      <c r="R690" s="5" t="s">
        <v>1300</v>
      </c>
      <c r="S690" s="7">
        <v>0.338812885494022</v>
      </c>
      <c r="T690" s="7" t="s">
        <v>1300</v>
      </c>
      <c r="U690" s="9"/>
      <c r="V690" s="9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</row>
    <row r="691" spans="1:46" ht="15.75">
      <c r="A691" s="1" t="s">
        <v>757</v>
      </c>
      <c r="B691" s="2" t="s">
        <v>27</v>
      </c>
      <c r="C691" s="3">
        <v>-4.64194529464243E-2</v>
      </c>
      <c r="D691" s="3">
        <v>-3.3546353006386198E-2</v>
      </c>
      <c r="E691" s="4" t="s">
        <v>413</v>
      </c>
      <c r="F691" s="5">
        <v>-4.6419452999999999E-2</v>
      </c>
      <c r="G691" s="5">
        <v>-3.3546353000000001E-2</v>
      </c>
      <c r="H691" s="6" t="s">
        <v>413</v>
      </c>
      <c r="I691" s="7">
        <v>-4.6419452946426201E-2</v>
      </c>
      <c r="J691" s="7">
        <v>-3.35463529918342E-2</v>
      </c>
      <c r="K691" s="8" t="s">
        <v>413</v>
      </c>
      <c r="L691" s="9">
        <v>-4.6419452951287701E-2</v>
      </c>
      <c r="M691" s="9">
        <v>-4.1759698718595598E-2</v>
      </c>
      <c r="N691" s="10" t="s">
        <v>413</v>
      </c>
      <c r="O691" s="1"/>
      <c r="P691" s="3">
        <v>-4.6353265570360201E-2</v>
      </c>
      <c r="Q691" s="5">
        <v>-4.6353265570360201E-2</v>
      </c>
      <c r="R691" s="5" t="s">
        <v>1300</v>
      </c>
      <c r="S691" s="7">
        <v>-4.6353265570360201E-2</v>
      </c>
      <c r="T691" s="7" t="s">
        <v>1300</v>
      </c>
      <c r="U691" s="9">
        <v>-4.6399665242883303E-2</v>
      </c>
      <c r="V691" s="9" t="s">
        <v>1300</v>
      </c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</row>
    <row r="692" spans="1:46" ht="15.75">
      <c r="A692" s="1" t="s">
        <v>758</v>
      </c>
      <c r="B692" s="2" t="s">
        <v>90</v>
      </c>
      <c r="C692" s="3">
        <v>4.3167022010602496</v>
      </c>
      <c r="D692" s="3">
        <v>100</v>
      </c>
      <c r="E692" s="4" t="s">
        <v>413</v>
      </c>
      <c r="F692" s="5">
        <v>4.316702201</v>
      </c>
      <c r="G692" s="5">
        <v>100</v>
      </c>
      <c r="H692" s="6" t="s">
        <v>413</v>
      </c>
      <c r="I692" s="7">
        <v>4.3167022012639702</v>
      </c>
      <c r="J692" s="7">
        <v>100</v>
      </c>
      <c r="K692" s="8" t="s">
        <v>413</v>
      </c>
      <c r="L692" s="9">
        <v>4.3167022014006102</v>
      </c>
      <c r="M692" s="9">
        <v>117.010937024442</v>
      </c>
      <c r="N692" s="10" t="s">
        <v>413</v>
      </c>
      <c r="O692" s="1"/>
      <c r="P692" s="3">
        <v>36.2272694503772</v>
      </c>
      <c r="Q692" s="5">
        <v>36.2272694500925</v>
      </c>
      <c r="R692" s="5" t="s">
        <v>1300</v>
      </c>
      <c r="S692" s="7">
        <v>36.227269450049803</v>
      </c>
      <c r="T692" s="7" t="s">
        <v>1300</v>
      </c>
      <c r="U692" s="9">
        <v>96.427277660246403</v>
      </c>
      <c r="V692" s="9" t="s">
        <v>1300</v>
      </c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</row>
    <row r="693" spans="1:46" ht="15.75">
      <c r="A693" s="1" t="s">
        <v>759</v>
      </c>
      <c r="B693" s="2" t="s">
        <v>410</v>
      </c>
      <c r="C693" s="3">
        <v>-0.172109576149064</v>
      </c>
      <c r="D693" s="3">
        <v>-0.154898618534176</v>
      </c>
      <c r="E693" s="4" t="s">
        <v>413</v>
      </c>
      <c r="F693" s="5">
        <v>-0.17210957599999999</v>
      </c>
      <c r="G693" s="5">
        <v>-0.15489861899999999</v>
      </c>
      <c r="H693" s="6" t="s">
        <v>413</v>
      </c>
      <c r="I693" s="7">
        <v>-0.17210957614887601</v>
      </c>
      <c r="J693" s="7">
        <v>-0.15489861853423101</v>
      </c>
      <c r="K693" s="8" t="s">
        <v>413</v>
      </c>
      <c r="L693" s="9">
        <v>-0.17210957614904801</v>
      </c>
      <c r="M693" s="9">
        <v>-0.15489861853414399</v>
      </c>
      <c r="N693" s="10" t="s">
        <v>413</v>
      </c>
      <c r="O693" s="1"/>
      <c r="P693" s="3">
        <v>-0.17193746657270101</v>
      </c>
      <c r="Q693" s="5">
        <v>-0.17193746657270101</v>
      </c>
      <c r="R693" s="5" t="s">
        <v>1300</v>
      </c>
      <c r="S693" s="7">
        <v>-0.17193746657270101</v>
      </c>
      <c r="T693" s="7" t="s">
        <v>1300</v>
      </c>
      <c r="U693" s="9">
        <v>-0.17210957614904901</v>
      </c>
      <c r="V693" s="9" t="s">
        <v>1300</v>
      </c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</row>
    <row r="694" spans="1:46" ht="15.75">
      <c r="A694" s="25" t="s">
        <v>760</v>
      </c>
      <c r="B694" s="26" t="s">
        <v>151</v>
      </c>
      <c r="C694" s="27">
        <v>17.862708560607899</v>
      </c>
      <c r="D694" s="27">
        <v>63.470816668462298</v>
      </c>
      <c r="E694" s="28" t="s">
        <v>413</v>
      </c>
      <c r="F694" s="29">
        <v>17.862708560000002</v>
      </c>
      <c r="G694" s="29">
        <v>63.470816669999998</v>
      </c>
      <c r="H694" s="30" t="s">
        <v>413</v>
      </c>
      <c r="I694" s="31">
        <v>17.862708560583702</v>
      </c>
      <c r="J694" s="31">
        <v>63.470816668512199</v>
      </c>
      <c r="K694" s="32" t="s">
        <v>413</v>
      </c>
      <c r="L694" s="33">
        <v>55.362708560323298</v>
      </c>
      <c r="M694" s="33">
        <v>62.8627758774144</v>
      </c>
      <c r="N694" s="34" t="s">
        <v>413</v>
      </c>
      <c r="O694" s="25"/>
      <c r="P694" s="27">
        <v>61.4526065018879</v>
      </c>
      <c r="Q694" s="29">
        <v>61.4526065018879</v>
      </c>
      <c r="R694" s="29" t="s">
        <v>1300</v>
      </c>
      <c r="S694" s="31">
        <v>61.4526065018879</v>
      </c>
      <c r="T694" s="31" t="s">
        <v>1300</v>
      </c>
      <c r="U694" s="33">
        <v>61.514120622581501</v>
      </c>
      <c r="V694" s="33" t="s">
        <v>1300</v>
      </c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</row>
    <row r="695" spans="1:46" ht="15.75">
      <c r="A695" s="1" t="s">
        <v>761</v>
      </c>
      <c r="B695" s="2" t="s">
        <v>42</v>
      </c>
      <c r="C695" s="3">
        <v>-3.6789871307369498E-3</v>
      </c>
      <c r="D695" s="3">
        <v>-3.3097572354610998E-3</v>
      </c>
      <c r="E695" s="4" t="s">
        <v>413</v>
      </c>
      <c r="F695" s="5">
        <v>-3.6789869999999999E-3</v>
      </c>
      <c r="G695" s="5">
        <v>-3.309757E-3</v>
      </c>
      <c r="H695" s="6" t="s">
        <v>413</v>
      </c>
      <c r="I695" s="7">
        <v>-3.67898713073499E-3</v>
      </c>
      <c r="J695" s="7">
        <v>-3.3097572392577798E-3</v>
      </c>
      <c r="K695" s="8" t="s">
        <v>413</v>
      </c>
      <c r="L695" s="9">
        <v>-3.6789871307357602E-3</v>
      </c>
      <c r="M695" s="9">
        <v>-3.3097572354603999E-3</v>
      </c>
      <c r="N695" s="10" t="s">
        <v>413</v>
      </c>
      <c r="O695" s="1"/>
      <c r="P695" s="3">
        <v>-3.6738305313568E-3</v>
      </c>
      <c r="Q695" s="5">
        <v>-3.6738305313568E-3</v>
      </c>
      <c r="R695" s="5" t="s">
        <v>1300</v>
      </c>
      <c r="S695" s="7">
        <v>-3.6738305384645298E-3</v>
      </c>
      <c r="T695" s="7" t="s">
        <v>1300</v>
      </c>
      <c r="U695" s="9">
        <v>-3.6775080394004498E-3</v>
      </c>
      <c r="V695" s="9" t="s">
        <v>1300</v>
      </c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</row>
    <row r="696" spans="1:46" ht="15.75">
      <c r="A696" s="1" t="s">
        <v>762</v>
      </c>
      <c r="B696" s="2" t="s">
        <v>42</v>
      </c>
      <c r="C696" s="3">
        <v>0.469048367819907</v>
      </c>
      <c r="D696" s="3">
        <v>0.52141417581022198</v>
      </c>
      <c r="E696" s="4" t="s">
        <v>413</v>
      </c>
      <c r="F696" s="5">
        <v>0.46904836799999999</v>
      </c>
      <c r="G696" s="5">
        <v>0.52141417599999995</v>
      </c>
      <c r="H696" s="6" t="s">
        <v>413</v>
      </c>
      <c r="I696" s="7">
        <v>0.46904836772407998</v>
      </c>
      <c r="J696" s="7">
        <v>0.521414175755881</v>
      </c>
      <c r="K696" s="8" t="s">
        <v>413</v>
      </c>
      <c r="L696" s="9">
        <v>0.46904836785978299</v>
      </c>
      <c r="M696" s="9">
        <v>0.52140429591833004</v>
      </c>
      <c r="N696" s="10" t="s">
        <v>413</v>
      </c>
      <c r="O696" s="1"/>
      <c r="P696" s="3">
        <v>0.52064368831452101</v>
      </c>
      <c r="Q696" s="5">
        <v>0.52064368827905505</v>
      </c>
      <c r="R696" s="5" t="s">
        <v>1300</v>
      </c>
      <c r="S696" s="7">
        <v>0.52089276160277298</v>
      </c>
      <c r="T696" s="7" t="s">
        <v>1301</v>
      </c>
      <c r="U696" s="9">
        <v>0.521164853176877</v>
      </c>
      <c r="V696" s="9" t="s">
        <v>1300</v>
      </c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</row>
    <row r="697" spans="1:46" ht="15.75">
      <c r="A697" s="1" t="s">
        <v>763</v>
      </c>
      <c r="B697" s="2" t="s">
        <v>42</v>
      </c>
      <c r="C697" s="3">
        <v>-3.67898713073533E-3</v>
      </c>
      <c r="D697" s="3">
        <v>-3.3097572228827799E-3</v>
      </c>
      <c r="E697" s="4" t="s">
        <v>413</v>
      </c>
      <c r="F697" s="5">
        <v>-3.6789869999999999E-3</v>
      </c>
      <c r="G697" s="5">
        <v>-3.309757E-3</v>
      </c>
      <c r="H697" s="6" t="s">
        <v>413</v>
      </c>
      <c r="I697" s="7">
        <v>-3.6789871307376701E-3</v>
      </c>
      <c r="J697" s="7">
        <v>-3.3097572354622699E-3</v>
      </c>
      <c r="K697" s="8" t="s">
        <v>413</v>
      </c>
      <c r="L697" s="9">
        <v>-3.6789871307355798E-3</v>
      </c>
      <c r="M697" s="9">
        <v>-3.3097572354603999E-3</v>
      </c>
      <c r="N697" s="10" t="s">
        <v>413</v>
      </c>
      <c r="O697" s="1"/>
      <c r="P697" s="3">
        <v>-3.6738305313568E-3</v>
      </c>
      <c r="Q697" s="5">
        <v>-3.6738305313568E-3</v>
      </c>
      <c r="R697" s="5" t="s">
        <v>1300</v>
      </c>
      <c r="S697" s="7">
        <v>-3.6738305384645298E-3</v>
      </c>
      <c r="T697" s="7" t="s">
        <v>1300</v>
      </c>
      <c r="U697" s="9">
        <v>-3.6775080394004498E-3</v>
      </c>
      <c r="V697" s="9" t="s">
        <v>1300</v>
      </c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</row>
    <row r="698" spans="1:46" ht="15.75">
      <c r="A698" s="1" t="s">
        <v>764</v>
      </c>
      <c r="B698" s="2" t="s">
        <v>42</v>
      </c>
      <c r="C698" s="3">
        <v>4.9035884864358798E-3</v>
      </c>
      <c r="D698" s="3">
        <v>5.4511511604718697E-3</v>
      </c>
      <c r="E698" s="4" t="s">
        <v>413</v>
      </c>
      <c r="F698" s="5">
        <v>4.9035880000000004E-3</v>
      </c>
      <c r="G698" s="5">
        <v>5.4511509999999996E-3</v>
      </c>
      <c r="H698" s="6" t="s">
        <v>413</v>
      </c>
      <c r="I698" s="7">
        <v>4.90358848765026E-3</v>
      </c>
      <c r="J698" s="7">
        <v>5.4511511534165499E-3</v>
      </c>
      <c r="K698" s="8" t="s">
        <v>413</v>
      </c>
      <c r="L698" s="9">
        <v>4.90358848765026E-3</v>
      </c>
      <c r="M698" s="9">
        <v>5.4511511534213099E-3</v>
      </c>
      <c r="N698" s="10" t="s">
        <v>413</v>
      </c>
      <c r="O698" s="1"/>
      <c r="P698" s="3">
        <v>5.4429832234745802E-3</v>
      </c>
      <c r="Q698" s="5">
        <v>5.4429832234745802E-3</v>
      </c>
      <c r="R698" s="5" t="s">
        <v>1300</v>
      </c>
      <c r="S698" s="7">
        <v>5.4429832234745802E-3</v>
      </c>
      <c r="T698" s="7" t="s">
        <v>1300</v>
      </c>
      <c r="U698" s="9">
        <v>5.4484316515942804E-3</v>
      </c>
      <c r="V698" s="9" t="s">
        <v>1300</v>
      </c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</row>
    <row r="699" spans="1:46" ht="15.75">
      <c r="A699" s="15" t="s">
        <v>765</v>
      </c>
      <c r="B699" s="16" t="s">
        <v>173</v>
      </c>
      <c r="C699" s="17">
        <v>-25.3730412091099</v>
      </c>
      <c r="D699" s="17">
        <v>-0.37304120908083799</v>
      </c>
      <c r="E699" s="18" t="s">
        <v>413</v>
      </c>
      <c r="F699" s="19">
        <v>-25.37304121</v>
      </c>
      <c r="G699" s="19">
        <v>-0.37304120899999998</v>
      </c>
      <c r="H699" s="20" t="s">
        <v>413</v>
      </c>
      <c r="I699" s="21">
        <v>-25.373041208833399</v>
      </c>
      <c r="J699" s="21">
        <v>-0.37304120912449401</v>
      </c>
      <c r="K699" s="22" t="s">
        <v>413</v>
      </c>
      <c r="L699" s="23">
        <v>-3.8081655739515501</v>
      </c>
      <c r="M699" s="23">
        <v>-0.37304120906628602</v>
      </c>
      <c r="N699" s="24" t="s">
        <v>413</v>
      </c>
      <c r="O699" s="15"/>
      <c r="P699" s="17">
        <v>-0.41407574206599601</v>
      </c>
      <c r="Q699" s="19">
        <v>-0.41407574203731201</v>
      </c>
      <c r="R699" s="19" t="s">
        <v>1300</v>
      </c>
      <c r="S699" s="21">
        <v>-0.41407574208278602</v>
      </c>
      <c r="T699" s="21" t="s">
        <v>1300</v>
      </c>
      <c r="U699" s="23">
        <v>-0.41449023230471899</v>
      </c>
      <c r="V699" s="23" t="s">
        <v>1300</v>
      </c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</row>
    <row r="700" spans="1:46" ht="15.75">
      <c r="A700" s="1" t="s">
        <v>766</v>
      </c>
      <c r="B700" s="2" t="s">
        <v>53</v>
      </c>
      <c r="C700" s="14">
        <v>2.2439032104821E-4</v>
      </c>
      <c r="D700" s="14">
        <v>2.4941726363354998E-4</v>
      </c>
      <c r="E700" s="4" t="s">
        <v>413</v>
      </c>
      <c r="F700" s="11">
        <v>2.24E-4</v>
      </c>
      <c r="G700" s="11">
        <v>2.43E-4</v>
      </c>
      <c r="H700" s="6" t="s">
        <v>413</v>
      </c>
      <c r="I700" s="12">
        <v>2.2439032104828901E-4</v>
      </c>
      <c r="J700" s="12">
        <v>2.4315281836540599E-4</v>
      </c>
      <c r="K700" s="8" t="s">
        <v>413</v>
      </c>
      <c r="L700" s="13">
        <v>2.24390321048163E-4</v>
      </c>
      <c r="M700" s="13">
        <v>2.4951902961789301E-4</v>
      </c>
      <c r="N700" s="10" t="s">
        <v>413</v>
      </c>
      <c r="O700" s="1"/>
      <c r="P700" s="14">
        <v>2.4907325636317298E-4</v>
      </c>
      <c r="Q700" s="11">
        <v>2.4907325636317298E-4</v>
      </c>
      <c r="R700" s="5" t="s">
        <v>1300</v>
      </c>
      <c r="S700" s="12">
        <v>2.49073256362919E-4</v>
      </c>
      <c r="T700" s="7" t="s">
        <v>1300</v>
      </c>
      <c r="U700" s="13">
        <v>2.4932257894240298E-4</v>
      </c>
      <c r="V700" s="9" t="s">
        <v>1300</v>
      </c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</row>
    <row r="701" spans="1:46" ht="15.75">
      <c r="A701" s="1" t="s">
        <v>767</v>
      </c>
      <c r="B701" s="2" t="s">
        <v>151</v>
      </c>
      <c r="C701" s="3">
        <v>9.2271180933891603</v>
      </c>
      <c r="D701" s="3">
        <v>10.578469444748</v>
      </c>
      <c r="E701" s="4" t="s">
        <v>413</v>
      </c>
      <c r="F701" s="5">
        <v>9.2271180929999996</v>
      </c>
      <c r="G701" s="5">
        <v>10.578469439999999</v>
      </c>
      <c r="H701" s="6" t="s">
        <v>413</v>
      </c>
      <c r="I701" s="7">
        <v>9.2271180933924306</v>
      </c>
      <c r="J701" s="7">
        <v>10.5784694447365</v>
      </c>
      <c r="K701" s="8" t="s">
        <v>413</v>
      </c>
      <c r="L701" s="9">
        <v>9.2271180933872294</v>
      </c>
      <c r="M701" s="9">
        <v>10.477129312901599</v>
      </c>
      <c r="N701" s="10" t="s">
        <v>413</v>
      </c>
      <c r="O701" s="1"/>
      <c r="P701" s="3">
        <v>10.242101083647899</v>
      </c>
      <c r="Q701" s="5">
        <v>10.242101083647899</v>
      </c>
      <c r="R701" s="5" t="s">
        <v>1300</v>
      </c>
      <c r="S701" s="7">
        <v>10.242101083647899</v>
      </c>
      <c r="T701" s="7" t="s">
        <v>1300</v>
      </c>
      <c r="U701" s="9">
        <v>10.2523534370969</v>
      </c>
      <c r="V701" s="9" t="s">
        <v>1300</v>
      </c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</row>
    <row r="702" spans="1:46" ht="15.75">
      <c r="A702" s="1" t="s">
        <v>768</v>
      </c>
      <c r="B702" s="2" t="s">
        <v>1</v>
      </c>
      <c r="C702" s="3">
        <v>9.2271180933891603</v>
      </c>
      <c r="D702" s="3">
        <v>10.578469444737699</v>
      </c>
      <c r="E702" s="4" t="s">
        <v>413</v>
      </c>
      <c r="F702" s="5">
        <v>9.2271180929999996</v>
      </c>
      <c r="G702" s="5">
        <v>10.578469439999999</v>
      </c>
      <c r="H702" s="6" t="s">
        <v>413</v>
      </c>
      <c r="I702" s="7">
        <v>9.2271180933924306</v>
      </c>
      <c r="J702" s="7">
        <v>10.5784694447416</v>
      </c>
      <c r="K702" s="8" t="s">
        <v>413</v>
      </c>
      <c r="L702" s="9">
        <v>9.2271180933872294</v>
      </c>
      <c r="M702" s="9">
        <v>10.477129312904401</v>
      </c>
      <c r="N702" s="10" t="s">
        <v>413</v>
      </c>
      <c r="O702" s="1"/>
      <c r="P702" s="3">
        <v>10.242101083647899</v>
      </c>
      <c r="Q702" s="5">
        <v>10.242101083647899</v>
      </c>
      <c r="R702" s="5" t="s">
        <v>1300</v>
      </c>
      <c r="S702" s="7">
        <v>10.242101083647899</v>
      </c>
      <c r="T702" s="7" t="s">
        <v>1300</v>
      </c>
      <c r="U702" s="9">
        <v>10.2523534370969</v>
      </c>
      <c r="V702" s="9" t="s">
        <v>1300</v>
      </c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</row>
    <row r="703" spans="1:46" ht="15.75">
      <c r="A703" s="1" t="s">
        <v>769</v>
      </c>
      <c r="B703" s="2" t="s">
        <v>151</v>
      </c>
      <c r="C703" s="3">
        <v>9.2271180933891603</v>
      </c>
      <c r="D703" s="3">
        <v>10.578469444738699</v>
      </c>
      <c r="E703" s="4" t="s">
        <v>413</v>
      </c>
      <c r="F703" s="5">
        <v>9.2271180929999996</v>
      </c>
      <c r="G703" s="5">
        <v>10.578469439999999</v>
      </c>
      <c r="H703" s="6" t="s">
        <v>413</v>
      </c>
      <c r="I703" s="7">
        <v>9.2271180933967401</v>
      </c>
      <c r="J703" s="7">
        <v>10.578469444749</v>
      </c>
      <c r="K703" s="8" t="s">
        <v>413</v>
      </c>
      <c r="L703" s="9">
        <v>9.2271180933872294</v>
      </c>
      <c r="M703" s="9">
        <v>10.4771293129018</v>
      </c>
      <c r="N703" s="10" t="s">
        <v>413</v>
      </c>
      <c r="O703" s="1"/>
      <c r="P703" s="3">
        <v>10.242101083647899</v>
      </c>
      <c r="Q703" s="5">
        <v>10.242101083647899</v>
      </c>
      <c r="R703" s="5" t="s">
        <v>1300</v>
      </c>
      <c r="S703" s="7">
        <v>10.242101083647899</v>
      </c>
      <c r="T703" s="7" t="s">
        <v>1300</v>
      </c>
      <c r="U703" s="9">
        <v>10.2523534370969</v>
      </c>
      <c r="V703" s="9" t="s">
        <v>1300</v>
      </c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</row>
    <row r="704" spans="1:46" ht="15.75">
      <c r="A704" s="1" t="s">
        <v>770</v>
      </c>
      <c r="B704" s="1"/>
      <c r="C704" s="3">
        <v>2.94644290682274E-2</v>
      </c>
      <c r="D704" s="3">
        <v>3.2738254520242101E-2</v>
      </c>
      <c r="E704" s="4" t="s">
        <v>413</v>
      </c>
      <c r="F704" s="5">
        <v>2.9464429E-2</v>
      </c>
      <c r="G704" s="5">
        <v>3.2738255000000001E-2</v>
      </c>
      <c r="H704" s="6" t="s">
        <v>413</v>
      </c>
      <c r="I704" s="7">
        <v>2.9464429068237898E-2</v>
      </c>
      <c r="J704" s="7">
        <v>3.2738254520251801E-2</v>
      </c>
      <c r="K704" s="8" t="s">
        <v>413</v>
      </c>
      <c r="L704" s="9">
        <v>2.94644290682212E-2</v>
      </c>
      <c r="M704" s="9">
        <v>3.2738254520245799E-2</v>
      </c>
      <c r="N704" s="10" t="s">
        <v>413</v>
      </c>
      <c r="O704" s="1"/>
      <c r="P704" s="3">
        <v>3.2705516265687802E-2</v>
      </c>
      <c r="Q704" s="5">
        <v>3.2705516265687802E-2</v>
      </c>
      <c r="R704" s="5" t="s">
        <v>1300</v>
      </c>
      <c r="S704" s="7">
        <v>3.2705516265687802E-2</v>
      </c>
      <c r="T704" s="7" t="s">
        <v>1300</v>
      </c>
      <c r="U704" s="9">
        <v>3.2738254520245799E-2</v>
      </c>
      <c r="V704" s="9" t="s">
        <v>1300</v>
      </c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</row>
    <row r="705" spans="1:46" ht="15.75">
      <c r="A705" s="1" t="s">
        <v>771</v>
      </c>
      <c r="B705" s="1" t="s">
        <v>473</v>
      </c>
      <c r="C705" s="3">
        <v>2.94644290682274E-2</v>
      </c>
      <c r="D705" s="3">
        <v>3.2738254520252703E-2</v>
      </c>
      <c r="E705" s="4" t="s">
        <v>413</v>
      </c>
      <c r="F705" s="5">
        <v>2.9464429E-2</v>
      </c>
      <c r="G705" s="5">
        <v>3.2738255000000001E-2</v>
      </c>
      <c r="H705" s="6" t="s">
        <v>413</v>
      </c>
      <c r="I705" s="7">
        <v>2.9464429068237898E-2</v>
      </c>
      <c r="J705" s="7">
        <v>3.2738254520245799E-2</v>
      </c>
      <c r="K705" s="8" t="s">
        <v>413</v>
      </c>
      <c r="L705" s="9">
        <v>2.94644290682212E-2</v>
      </c>
      <c r="M705" s="9">
        <v>3.2738254520245799E-2</v>
      </c>
      <c r="N705" s="10" t="s">
        <v>413</v>
      </c>
      <c r="O705" s="1"/>
      <c r="P705" s="3">
        <v>3.2705516265687802E-2</v>
      </c>
      <c r="Q705" s="5">
        <v>3.2705516265687802E-2</v>
      </c>
      <c r="R705" s="5" t="s">
        <v>1300</v>
      </c>
      <c r="S705" s="7">
        <v>3.2705516265687802E-2</v>
      </c>
      <c r="T705" s="7" t="s">
        <v>1300</v>
      </c>
      <c r="U705" s="9">
        <v>3.2738254520245799E-2</v>
      </c>
      <c r="V705" s="9" t="s">
        <v>1300</v>
      </c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</row>
    <row r="706" spans="1:46" ht="15.75">
      <c r="A706" s="1" t="s">
        <v>772</v>
      </c>
      <c r="B706" s="1"/>
      <c r="C706" s="3">
        <v>0.32998576624736697</v>
      </c>
      <c r="D706" s="3">
        <v>0.36665085138596398</v>
      </c>
      <c r="E706" s="4" t="s">
        <v>413</v>
      </c>
      <c r="F706" s="5">
        <v>0.32998576600000001</v>
      </c>
      <c r="G706" s="5">
        <v>0.366650851</v>
      </c>
      <c r="H706" s="6" t="s">
        <v>413</v>
      </c>
      <c r="I706" s="7">
        <v>0.32998576624748399</v>
      </c>
      <c r="J706" s="7">
        <v>0.36665085138609399</v>
      </c>
      <c r="K706" s="8" t="s">
        <v>413</v>
      </c>
      <c r="L706" s="9">
        <v>0.32998576624729797</v>
      </c>
      <c r="M706" s="9">
        <v>0.36665085138588699</v>
      </c>
      <c r="N706" s="10" t="s">
        <v>413</v>
      </c>
      <c r="O706" s="1"/>
      <c r="P706" s="3">
        <v>0.36628420053407801</v>
      </c>
      <c r="Q706" s="5">
        <v>0.36628420053407801</v>
      </c>
      <c r="R706" s="5" t="s">
        <v>1300</v>
      </c>
      <c r="S706" s="7">
        <v>0.36628420053407801</v>
      </c>
      <c r="T706" s="7" t="s">
        <v>1300</v>
      </c>
      <c r="U706" s="9">
        <v>0.36665085138588699</v>
      </c>
      <c r="V706" s="9" t="s">
        <v>1300</v>
      </c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</row>
    <row r="707" spans="1:46" ht="15.75">
      <c r="A707" s="1" t="s">
        <v>773</v>
      </c>
      <c r="B707" s="1" t="s">
        <v>473</v>
      </c>
      <c r="C707" s="3">
        <v>-0.119535510568765</v>
      </c>
      <c r="D707" s="3">
        <v>-0.107581959511966</v>
      </c>
      <c r="E707" s="4" t="s">
        <v>413</v>
      </c>
      <c r="F707" s="5">
        <v>-0.119535511</v>
      </c>
      <c r="G707" s="5">
        <v>-0.10758196</v>
      </c>
      <c r="H707" s="6" t="s">
        <v>413</v>
      </c>
      <c r="I707" s="7">
        <v>-0.11953551056884699</v>
      </c>
      <c r="J707" s="7">
        <v>-0.107581959512005</v>
      </c>
      <c r="K707" s="8" t="s">
        <v>413</v>
      </c>
      <c r="L707" s="9">
        <v>-0.119535510568826</v>
      </c>
      <c r="M707" s="9">
        <v>-0.10758195951194401</v>
      </c>
      <c r="N707" s="10" t="s">
        <v>413</v>
      </c>
      <c r="O707" s="1"/>
      <c r="P707" s="3">
        <v>-0.11941597505812</v>
      </c>
      <c r="Q707" s="5">
        <v>-0.11941597505812</v>
      </c>
      <c r="R707" s="5" t="s">
        <v>1300</v>
      </c>
      <c r="S707" s="7">
        <v>-0.11941597505812</v>
      </c>
      <c r="T707" s="7" t="s">
        <v>1300</v>
      </c>
      <c r="U707" s="9">
        <v>-0.119535510568827</v>
      </c>
      <c r="V707" s="9" t="s">
        <v>1300</v>
      </c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</row>
    <row r="708" spans="1:46" ht="15.75">
      <c r="A708" s="1" t="s">
        <v>774</v>
      </c>
      <c r="B708" s="1" t="s">
        <v>473</v>
      </c>
      <c r="C708" s="3">
        <v>2.94644290682274E-2</v>
      </c>
      <c r="D708" s="3">
        <v>3.2738254520246299E-2</v>
      </c>
      <c r="E708" s="4" t="s">
        <v>413</v>
      </c>
      <c r="F708" s="5">
        <v>2.9464429E-2</v>
      </c>
      <c r="G708" s="5">
        <v>3.2738255000000001E-2</v>
      </c>
      <c r="H708" s="6" t="s">
        <v>413</v>
      </c>
      <c r="I708" s="7">
        <v>2.9464429068237898E-2</v>
      </c>
      <c r="J708" s="7">
        <v>3.2738254520246798E-2</v>
      </c>
      <c r="K708" s="8" t="s">
        <v>413</v>
      </c>
      <c r="L708" s="9">
        <v>2.94644290682212E-2</v>
      </c>
      <c r="M708" s="9">
        <v>3.2738254520245799E-2</v>
      </c>
      <c r="N708" s="10" t="s">
        <v>413</v>
      </c>
      <c r="O708" s="1"/>
      <c r="P708" s="3">
        <v>3.2705516265687802E-2</v>
      </c>
      <c r="Q708" s="5">
        <v>3.2705516265687802E-2</v>
      </c>
      <c r="R708" s="5" t="s">
        <v>1300</v>
      </c>
      <c r="S708" s="7">
        <v>3.2705516265687802E-2</v>
      </c>
      <c r="T708" s="7" t="s">
        <v>1300</v>
      </c>
      <c r="U708" s="9">
        <v>3.2738254520245799E-2</v>
      </c>
      <c r="V708" s="9" t="s">
        <v>1300</v>
      </c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</row>
    <row r="709" spans="1:46" ht="15.75">
      <c r="A709" s="1" t="s">
        <v>775</v>
      </c>
      <c r="B709" s="2" t="s">
        <v>90</v>
      </c>
      <c r="C709" s="3">
        <v>0.32998576624736697</v>
      </c>
      <c r="D709" s="3">
        <v>0.37051594135996202</v>
      </c>
      <c r="E709" s="4" t="s">
        <v>413</v>
      </c>
      <c r="F709" s="5">
        <v>0.32998576600000001</v>
      </c>
      <c r="G709" s="5">
        <v>0.37051594100000002</v>
      </c>
      <c r="H709" s="6" t="s">
        <v>413</v>
      </c>
      <c r="I709" s="7">
        <v>0.32998576624748399</v>
      </c>
      <c r="J709" s="7">
        <v>0.370515941359991</v>
      </c>
      <c r="K709" s="8" t="s">
        <v>413</v>
      </c>
      <c r="L709" s="9">
        <v>0.32998576624729797</v>
      </c>
      <c r="M709" s="9">
        <v>0.370515941359851</v>
      </c>
      <c r="N709" s="10" t="s">
        <v>413</v>
      </c>
      <c r="O709" s="1"/>
      <c r="P709" s="3">
        <v>0.36628420053407801</v>
      </c>
      <c r="Q709" s="5">
        <v>0.36628420053407801</v>
      </c>
      <c r="R709" s="5" t="s">
        <v>1300</v>
      </c>
      <c r="S709" s="7">
        <v>0.36628420053407801</v>
      </c>
      <c r="T709" s="7" t="s">
        <v>1300</v>
      </c>
      <c r="U709" s="9">
        <v>0.36665085138588699</v>
      </c>
      <c r="V709" s="9" t="s">
        <v>1300</v>
      </c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</row>
    <row r="710" spans="1:46" ht="15.75">
      <c r="A710" s="1" t="s">
        <v>776</v>
      </c>
      <c r="B710" s="2" t="s">
        <v>90</v>
      </c>
      <c r="C710" s="3">
        <v>-138.748567846459</v>
      </c>
      <c r="D710" s="3">
        <v>-88.748567846466798</v>
      </c>
      <c r="E710" s="4" t="s">
        <v>413</v>
      </c>
      <c r="F710" s="5">
        <v>-138.74856779999999</v>
      </c>
      <c r="G710" s="5">
        <v>-88.748567850000001</v>
      </c>
      <c r="H710" s="6" t="s">
        <v>413</v>
      </c>
      <c r="I710" s="7">
        <v>-138.74856784643501</v>
      </c>
      <c r="J710" s="7">
        <v>-88.748567846773099</v>
      </c>
      <c r="K710" s="8" t="s">
        <v>413</v>
      </c>
      <c r="L710" s="9">
        <v>-138.74856784654</v>
      </c>
      <c r="M710" s="9">
        <v>-88.748567846489394</v>
      </c>
      <c r="N710" s="10" t="s">
        <v>413</v>
      </c>
      <c r="O710" s="1"/>
      <c r="P710" s="3">
        <v>-132.010910309651</v>
      </c>
      <c r="Q710" s="5">
        <v>-132.010910309698</v>
      </c>
      <c r="R710" s="5" t="s">
        <v>1300</v>
      </c>
      <c r="S710" s="7">
        <v>-132.01091030967899</v>
      </c>
      <c r="T710" s="7" t="s">
        <v>1300</v>
      </c>
      <c r="U710" s="9">
        <v>-131.94285316277399</v>
      </c>
      <c r="V710" s="9" t="s">
        <v>1300</v>
      </c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</row>
    <row r="711" spans="1:46" ht="15.75">
      <c r="A711" s="25" t="s">
        <v>777</v>
      </c>
      <c r="B711" s="26" t="s">
        <v>662</v>
      </c>
      <c r="C711" s="27">
        <v>120.63607219118499</v>
      </c>
      <c r="D711" s="27">
        <v>471.78721827696802</v>
      </c>
      <c r="E711" s="28" t="s">
        <v>413</v>
      </c>
      <c r="F711" s="29">
        <v>120.9196455</v>
      </c>
      <c r="G711" s="29">
        <v>471.78721830000001</v>
      </c>
      <c r="H711" s="30" t="s">
        <v>413</v>
      </c>
      <c r="I711" s="31">
        <v>120.91964545945299</v>
      </c>
      <c r="J711" s="31">
        <v>471.78721827800598</v>
      </c>
      <c r="K711" s="32" t="s">
        <v>413</v>
      </c>
      <c r="L711" s="33">
        <v>135.94482019570501</v>
      </c>
      <c r="M711" s="33">
        <v>169.24519052771601</v>
      </c>
      <c r="N711" s="34" t="s">
        <v>413</v>
      </c>
      <c r="O711" s="25"/>
      <c r="P711" s="27">
        <v>162.37344356250799</v>
      </c>
      <c r="Q711" s="29">
        <v>162.37344356250799</v>
      </c>
      <c r="R711" s="29" t="s">
        <v>1300</v>
      </c>
      <c r="S711" s="31">
        <v>162.37344356250799</v>
      </c>
      <c r="T711" s="31" t="s">
        <v>1300</v>
      </c>
      <c r="U711" s="33">
        <v>161.474804651787</v>
      </c>
      <c r="V711" s="33" t="s">
        <v>1300</v>
      </c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</row>
    <row r="712" spans="1:46" ht="15.75">
      <c r="A712" s="25" t="s">
        <v>778</v>
      </c>
      <c r="B712" s="26" t="s">
        <v>99</v>
      </c>
      <c r="C712" s="27">
        <v>62.815711651580898</v>
      </c>
      <c r="D712" s="27">
        <v>470.14603739551899</v>
      </c>
      <c r="E712" s="28" t="s">
        <v>413</v>
      </c>
      <c r="F712" s="29">
        <v>63.099284920000002</v>
      </c>
      <c r="G712" s="29">
        <v>470.14603740000001</v>
      </c>
      <c r="H712" s="30" t="s">
        <v>413</v>
      </c>
      <c r="I712" s="31">
        <v>63.0992849194852</v>
      </c>
      <c r="J712" s="31">
        <v>470.14603739395898</v>
      </c>
      <c r="K712" s="32" t="s">
        <v>413</v>
      </c>
      <c r="L712" s="33">
        <v>78.124459655959498</v>
      </c>
      <c r="M712" s="33">
        <v>276.38275891152801</v>
      </c>
      <c r="N712" s="34" t="s">
        <v>413</v>
      </c>
      <c r="O712" s="25"/>
      <c r="P712" s="27">
        <v>133.28277542439099</v>
      </c>
      <c r="Q712" s="29">
        <v>133.28277542474899</v>
      </c>
      <c r="R712" s="29" t="s">
        <v>1300</v>
      </c>
      <c r="S712" s="31">
        <v>282.465105933384</v>
      </c>
      <c r="T712" s="31" t="s">
        <v>1302</v>
      </c>
      <c r="U712" s="33">
        <v>220.06544131390299</v>
      </c>
      <c r="V712" s="33" t="s">
        <v>1300</v>
      </c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</row>
    <row r="713" spans="1:46" ht="15.75">
      <c r="A713" s="1" t="s">
        <v>779</v>
      </c>
      <c r="B713" s="2" t="s">
        <v>255</v>
      </c>
      <c r="C713" s="3">
        <v>3.1222857219406399</v>
      </c>
      <c r="D713" s="3">
        <v>4.4736370733065502</v>
      </c>
      <c r="E713" s="4" t="s">
        <v>413</v>
      </c>
      <c r="F713" s="5">
        <v>3.122285722</v>
      </c>
      <c r="G713" s="5">
        <v>4.4736370729999999</v>
      </c>
      <c r="H713" s="6" t="s">
        <v>413</v>
      </c>
      <c r="I713" s="7">
        <v>3.1222857219417501</v>
      </c>
      <c r="J713" s="7">
        <v>4.4736370732807202</v>
      </c>
      <c r="K713" s="8" t="s">
        <v>413</v>
      </c>
      <c r="L713" s="9">
        <v>3.1222857219399902</v>
      </c>
      <c r="M713" s="9">
        <v>3.9740744783288</v>
      </c>
      <c r="N713" s="10" t="s">
        <v>413</v>
      </c>
      <c r="O713" s="1"/>
      <c r="P713" s="3">
        <v>3.46573715134938</v>
      </c>
      <c r="Q713" s="5">
        <v>3.46573715134938</v>
      </c>
      <c r="R713" s="5" t="s">
        <v>1300</v>
      </c>
      <c r="S713" s="7">
        <v>3.46573715134938</v>
      </c>
      <c r="T713" s="7" t="s">
        <v>1300</v>
      </c>
      <c r="U713" s="9">
        <v>3.4692063577111001</v>
      </c>
      <c r="V713" s="9" t="s">
        <v>1300</v>
      </c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</row>
    <row r="714" spans="1:46" ht="15.75">
      <c r="A714" s="1" t="s">
        <v>780</v>
      </c>
      <c r="B714" s="2" t="s">
        <v>90</v>
      </c>
      <c r="C714" s="3">
        <v>3.19339765456695</v>
      </c>
      <c r="D714" s="3">
        <v>4.5447490059149702</v>
      </c>
      <c r="E714" s="4" t="s">
        <v>413</v>
      </c>
      <c r="F714" s="5">
        <v>3.1933976550000001</v>
      </c>
      <c r="G714" s="5">
        <v>4.544749006</v>
      </c>
      <c r="H714" s="6" t="s">
        <v>413</v>
      </c>
      <c r="I714" s="7">
        <v>3.1933976545680798</v>
      </c>
      <c r="J714" s="7">
        <v>4.5447490059301403</v>
      </c>
      <c r="K714" s="8" t="s">
        <v>413</v>
      </c>
      <c r="L714" s="9">
        <v>3.1933976545662799</v>
      </c>
      <c r="M714" s="9">
        <v>4.0451864109582996</v>
      </c>
      <c r="N714" s="10" t="s">
        <v>413</v>
      </c>
      <c r="O714" s="1"/>
      <c r="P714" s="3">
        <v>3.54467139656448</v>
      </c>
      <c r="Q714" s="5">
        <v>3.54467139656448</v>
      </c>
      <c r="R714" s="5" t="s">
        <v>1300</v>
      </c>
      <c r="S714" s="7">
        <v>3.54467139656448</v>
      </c>
      <c r="T714" s="7" t="s">
        <v>1300</v>
      </c>
      <c r="U714" s="9">
        <v>3.5482196161847499</v>
      </c>
      <c r="V714" s="9" t="s">
        <v>1300</v>
      </c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</row>
    <row r="715" spans="1:46" ht="15.75">
      <c r="A715" s="1" t="s">
        <v>781</v>
      </c>
      <c r="B715" s="2" t="s">
        <v>122</v>
      </c>
      <c r="C715" s="3">
        <v>3.3097572354610998E-3</v>
      </c>
      <c r="D715" s="3">
        <v>3.6789871307372798E-3</v>
      </c>
      <c r="E715" s="4" t="s">
        <v>413</v>
      </c>
      <c r="F715" s="5">
        <v>3.309757E-3</v>
      </c>
      <c r="G715" s="5">
        <v>3.6789869999999999E-3</v>
      </c>
      <c r="H715" s="6" t="s">
        <v>413</v>
      </c>
      <c r="I715" s="7">
        <v>3.3097572354622699E-3</v>
      </c>
      <c r="J715" s="7">
        <v>3.6789871307392401E-3</v>
      </c>
      <c r="K715" s="8" t="s">
        <v>413</v>
      </c>
      <c r="L715" s="9">
        <v>3.3097572354603999E-3</v>
      </c>
      <c r="M715" s="9">
        <v>3.6789871307357398E-3</v>
      </c>
      <c r="N715" s="10" t="s">
        <v>413</v>
      </c>
      <c r="O715" s="1"/>
      <c r="P715" s="3">
        <v>3.6738305313568E-3</v>
      </c>
      <c r="Q715" s="5">
        <v>3.6738305313568E-3</v>
      </c>
      <c r="R715" s="5" t="s">
        <v>1300</v>
      </c>
      <c r="S715" s="7">
        <v>3.6738305313568E-3</v>
      </c>
      <c r="T715" s="7" t="s">
        <v>1300</v>
      </c>
      <c r="U715" s="9">
        <v>3.6775080394004498E-3</v>
      </c>
      <c r="V715" s="9" t="s">
        <v>1300</v>
      </c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</row>
    <row r="716" spans="1:46" ht="15.75">
      <c r="A716" s="1" t="s">
        <v>782</v>
      </c>
      <c r="B716" s="2" t="s">
        <v>90</v>
      </c>
      <c r="C716" s="3">
        <v>1.2800147872735399E-2</v>
      </c>
      <c r="D716" s="3">
        <v>1.42284312436964E-2</v>
      </c>
      <c r="E716" s="4" t="s">
        <v>413</v>
      </c>
      <c r="F716" s="5">
        <v>1.2800148000000001E-2</v>
      </c>
      <c r="G716" s="5">
        <v>1.4228431E-2</v>
      </c>
      <c r="H716" s="6" t="s">
        <v>413</v>
      </c>
      <c r="I716" s="7">
        <v>1.2800147872739901E-2</v>
      </c>
      <c r="J716" s="7">
        <v>1.4228431243712401E-2</v>
      </c>
      <c r="K716" s="8" t="s">
        <v>413</v>
      </c>
      <c r="L716" s="9">
        <v>1.28001478727327E-2</v>
      </c>
      <c r="M716" s="9">
        <v>1.4228431243705699E-2</v>
      </c>
      <c r="N716" s="10" t="s">
        <v>413</v>
      </c>
      <c r="O716" s="1"/>
      <c r="P716" s="3">
        <v>1.42081641387169E-2</v>
      </c>
      <c r="Q716" s="5">
        <v>1.42081641387169E-2</v>
      </c>
      <c r="R716" s="5" t="s">
        <v>1300</v>
      </c>
      <c r="S716" s="7">
        <v>1.42081641387169E-2</v>
      </c>
      <c r="T716" s="7" t="s">
        <v>1300</v>
      </c>
      <c r="U716" s="9">
        <v>1.42223865252585E-2</v>
      </c>
      <c r="V716" s="9" t="s">
        <v>1300</v>
      </c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</row>
    <row r="717" spans="1:46" ht="15.75">
      <c r="A717" s="1" t="s">
        <v>783</v>
      </c>
      <c r="B717" s="2" t="s">
        <v>285</v>
      </c>
      <c r="C717" s="3">
        <v>1.3116934205754599E-2</v>
      </c>
      <c r="D717" s="3">
        <v>1.4580884141573601E-2</v>
      </c>
      <c r="E717" s="4" t="s">
        <v>413</v>
      </c>
      <c r="F717" s="5">
        <v>1.3116934E-2</v>
      </c>
      <c r="G717" s="5">
        <v>1.4580884000000001E-2</v>
      </c>
      <c r="H717" s="6" t="s">
        <v>413</v>
      </c>
      <c r="I717" s="7">
        <v>1.31169342095501E-2</v>
      </c>
      <c r="J717" s="7">
        <v>1.4580884134609E-2</v>
      </c>
      <c r="K717" s="8" t="s">
        <v>413</v>
      </c>
      <c r="L717" s="9">
        <v>1.3116934209545499E-2</v>
      </c>
      <c r="M717" s="9">
        <v>1.45808841346178E-2</v>
      </c>
      <c r="N717" s="10" t="s">
        <v>413</v>
      </c>
      <c r="O717" s="1"/>
      <c r="P717" s="3">
        <v>1.4559796974767799E-2</v>
      </c>
      <c r="Q717" s="5">
        <v>1.4559796974767799E-2</v>
      </c>
      <c r="R717" s="5" t="s">
        <v>1300</v>
      </c>
      <c r="S717" s="7">
        <v>1.4559796967660001E-2</v>
      </c>
      <c r="T717" s="7" t="s">
        <v>1300</v>
      </c>
      <c r="U717" s="9">
        <v>1.4574371342589E-2</v>
      </c>
      <c r="V717" s="9" t="s">
        <v>1300</v>
      </c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</row>
    <row r="718" spans="1:46" ht="15.75">
      <c r="A718" s="1" t="s">
        <v>784</v>
      </c>
      <c r="B718" s="2" t="s">
        <v>27</v>
      </c>
      <c r="C718" s="3">
        <v>-1.45808841353258E-2</v>
      </c>
      <c r="D718" s="3">
        <v>-1.3116934205754599E-2</v>
      </c>
      <c r="E718" s="4" t="s">
        <v>413</v>
      </c>
      <c r="F718" s="5">
        <v>-1.4580884000000001E-2</v>
      </c>
      <c r="G718" s="5">
        <v>-1.3116934E-2</v>
      </c>
      <c r="H718" s="6" t="s">
        <v>413</v>
      </c>
      <c r="I718" s="7">
        <v>-1.45808841308647E-2</v>
      </c>
      <c r="J718" s="7">
        <v>-1.3116934205754599E-2</v>
      </c>
      <c r="K718" s="8" t="s">
        <v>413</v>
      </c>
      <c r="L718" s="9">
        <v>-1.4580884133396499E-2</v>
      </c>
      <c r="M718" s="9">
        <v>-1.3116934209545499E-2</v>
      </c>
      <c r="N718" s="10" t="s">
        <v>413</v>
      </c>
      <c r="O718" s="1"/>
      <c r="P718" s="3">
        <v>-1.4559796974767799E-2</v>
      </c>
      <c r="Q718" s="5">
        <v>-1.4559796974767799E-2</v>
      </c>
      <c r="R718" s="5" t="s">
        <v>1300</v>
      </c>
      <c r="S718" s="7">
        <v>-1.4559796967660001E-2</v>
      </c>
      <c r="T718" s="7" t="s">
        <v>1300</v>
      </c>
      <c r="U718" s="9">
        <v>-1.4574371342589E-2</v>
      </c>
      <c r="V718" s="9" t="s">
        <v>1300</v>
      </c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</row>
    <row r="719" spans="1:46" ht="15.75">
      <c r="A719" s="1" t="s">
        <v>785</v>
      </c>
      <c r="B719" s="2" t="s">
        <v>27</v>
      </c>
      <c r="C719" s="3">
        <v>1.3116934207573599E-2</v>
      </c>
      <c r="D719" s="3">
        <v>1.4580884133402E-2</v>
      </c>
      <c r="E719" s="4" t="s">
        <v>413</v>
      </c>
      <c r="F719" s="5">
        <v>1.3116934E-2</v>
      </c>
      <c r="G719" s="5">
        <v>1.4580884000000001E-2</v>
      </c>
      <c r="H719" s="6" t="s">
        <v>413</v>
      </c>
      <c r="I719" s="7">
        <v>1.31169342077311E-2</v>
      </c>
      <c r="J719" s="7">
        <v>1.45808841334037E-2</v>
      </c>
      <c r="K719" s="8" t="s">
        <v>413</v>
      </c>
      <c r="L719" s="9">
        <v>1.3116934209545499E-2</v>
      </c>
      <c r="M719" s="9">
        <v>1.45808841346108E-2</v>
      </c>
      <c r="N719" s="10" t="s">
        <v>413</v>
      </c>
      <c r="O719" s="1"/>
      <c r="P719" s="3">
        <v>1.4559796974767799E-2</v>
      </c>
      <c r="Q719" s="5">
        <v>1.4559796974767799E-2</v>
      </c>
      <c r="R719" s="5" t="s">
        <v>1300</v>
      </c>
      <c r="S719" s="7">
        <v>1.4559796967660001E-2</v>
      </c>
      <c r="T719" s="7" t="s">
        <v>1300</v>
      </c>
      <c r="U719" s="9">
        <v>1.4574371342589E-2</v>
      </c>
      <c r="V719" s="9" t="s">
        <v>1300</v>
      </c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</row>
    <row r="720" spans="1:46" ht="15.75">
      <c r="A720" s="1" t="s">
        <v>786</v>
      </c>
      <c r="B720" s="2" t="s">
        <v>285</v>
      </c>
      <c r="C720" s="3">
        <v>-1.45808841306771E-2</v>
      </c>
      <c r="D720" s="3">
        <v>-1.3116934209547199E-2</v>
      </c>
      <c r="E720" s="4" t="s">
        <v>413</v>
      </c>
      <c r="F720" s="5">
        <v>-1.4580884000000001E-2</v>
      </c>
      <c r="G720" s="5">
        <v>-1.3116934E-2</v>
      </c>
      <c r="H720" s="6" t="s">
        <v>413</v>
      </c>
      <c r="I720" s="7">
        <v>-1.4580884134614299E-2</v>
      </c>
      <c r="J720" s="7">
        <v>-1.31169342095501E-2</v>
      </c>
      <c r="K720" s="8" t="s">
        <v>413</v>
      </c>
      <c r="L720" s="9">
        <v>-1.4580884133401899E-2</v>
      </c>
      <c r="M720" s="9">
        <v>-1.3116934209545499E-2</v>
      </c>
      <c r="N720" s="10" t="s">
        <v>413</v>
      </c>
      <c r="O720" s="1"/>
      <c r="P720" s="3">
        <v>-1.4559796974767799E-2</v>
      </c>
      <c r="Q720" s="5">
        <v>-1.4559796974767799E-2</v>
      </c>
      <c r="R720" s="5" t="s">
        <v>1300</v>
      </c>
      <c r="S720" s="7">
        <v>-1.4559796967660001E-2</v>
      </c>
      <c r="T720" s="7" t="s">
        <v>1300</v>
      </c>
      <c r="U720" s="9">
        <v>-1.4574371342589E-2</v>
      </c>
      <c r="V720" s="9" t="s">
        <v>1300</v>
      </c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</row>
    <row r="721" spans="1:46" ht="15.75">
      <c r="A721" s="1" t="s">
        <v>787</v>
      </c>
      <c r="B721" s="2" t="s">
        <v>285</v>
      </c>
      <c r="C721" s="3">
        <v>0.180578110859796</v>
      </c>
      <c r="D721" s="3">
        <v>0.20064234540373299</v>
      </c>
      <c r="E721" s="4" t="s">
        <v>413</v>
      </c>
      <c r="F721" s="5">
        <v>0.18057811100000001</v>
      </c>
      <c r="G721" s="5">
        <v>0.200642345</v>
      </c>
      <c r="H721" s="6" t="s">
        <v>413</v>
      </c>
      <c r="I721" s="7">
        <v>0.18057811087435099</v>
      </c>
      <c r="J721" s="7">
        <v>0.20064234540388701</v>
      </c>
      <c r="K721" s="8" t="s">
        <v>413</v>
      </c>
      <c r="L721" s="9">
        <v>0.180578110864724</v>
      </c>
      <c r="M721" s="9">
        <v>0.200642345403898</v>
      </c>
      <c r="N721" s="10" t="s">
        <v>413</v>
      </c>
      <c r="O721" s="1"/>
      <c r="P721" s="3">
        <v>0.20044170305457401</v>
      </c>
      <c r="Q721" s="5">
        <v>0.200441703054034</v>
      </c>
      <c r="R721" s="5" t="s">
        <v>1300</v>
      </c>
      <c r="S721" s="7">
        <v>0.200441703047467</v>
      </c>
      <c r="T721" s="7" t="s">
        <v>1300</v>
      </c>
      <c r="U721" s="9">
        <v>0.200642345403898</v>
      </c>
      <c r="V721" s="9" t="s">
        <v>1300</v>
      </c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</row>
    <row r="722" spans="1:46" ht="15.75">
      <c r="A722" s="1" t="s">
        <v>788</v>
      </c>
      <c r="B722" s="2" t="s">
        <v>285</v>
      </c>
      <c r="C722" s="3">
        <v>-0.20064234540387499</v>
      </c>
      <c r="D722" s="3">
        <v>-0.180578110845244</v>
      </c>
      <c r="E722" s="4" t="s">
        <v>413</v>
      </c>
      <c r="F722" s="5">
        <v>-0.200642345</v>
      </c>
      <c r="G722" s="5">
        <v>-0.18057811100000001</v>
      </c>
      <c r="H722" s="6" t="s">
        <v>413</v>
      </c>
      <c r="I722" s="7">
        <v>-0.20064234540390599</v>
      </c>
      <c r="J722" s="7">
        <v>-0.180578110854373</v>
      </c>
      <c r="K722" s="8" t="s">
        <v>413</v>
      </c>
      <c r="L722" s="9">
        <v>-0.200642345403897</v>
      </c>
      <c r="M722" s="9">
        <v>-0.180578110864724</v>
      </c>
      <c r="N722" s="10" t="s">
        <v>413</v>
      </c>
      <c r="O722" s="1"/>
      <c r="P722" s="3">
        <v>-0.20044170305457401</v>
      </c>
      <c r="Q722" s="5">
        <v>-0.200441703054034</v>
      </c>
      <c r="R722" s="5" t="s">
        <v>1300</v>
      </c>
      <c r="S722" s="7">
        <v>-0.200441703047467</v>
      </c>
      <c r="T722" s="7" t="s">
        <v>1300</v>
      </c>
      <c r="U722" s="9">
        <v>-0.200642345403898</v>
      </c>
      <c r="V722" s="9" t="s">
        <v>1300</v>
      </c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</row>
    <row r="723" spans="1:46" ht="15.75">
      <c r="A723" s="1" t="s">
        <v>789</v>
      </c>
      <c r="B723" s="2" t="s">
        <v>248</v>
      </c>
      <c r="C723" s="3">
        <v>4.6973473825312799E-2</v>
      </c>
      <c r="D723" s="3">
        <v>5.2192748694781202E-2</v>
      </c>
      <c r="E723" s="4" t="s">
        <v>413</v>
      </c>
      <c r="F723" s="5">
        <v>4.6973474000000001E-2</v>
      </c>
      <c r="G723" s="5">
        <v>5.2192748999999997E-2</v>
      </c>
      <c r="H723" s="6" t="s">
        <v>413</v>
      </c>
      <c r="I723" s="7">
        <v>4.6973473825329397E-2</v>
      </c>
      <c r="J723" s="7">
        <v>5.2192748694790403E-2</v>
      </c>
      <c r="K723" s="8" t="s">
        <v>413</v>
      </c>
      <c r="L723" s="9">
        <v>4.6973473825302897E-2</v>
      </c>
      <c r="M723" s="9">
        <v>5.2192748694781001E-2</v>
      </c>
      <c r="N723" s="10" t="s">
        <v>413</v>
      </c>
      <c r="O723" s="1"/>
      <c r="P723" s="3">
        <v>5.2140555946025999E-2</v>
      </c>
      <c r="Q723" s="5">
        <v>5.2140555946025999E-2</v>
      </c>
      <c r="R723" s="5" t="s">
        <v>1300</v>
      </c>
      <c r="S723" s="7">
        <v>5.2140555946025999E-2</v>
      </c>
      <c r="T723" s="7" t="s">
        <v>1300</v>
      </c>
      <c r="U723" s="9">
        <v>5.2192748694781001E-2</v>
      </c>
      <c r="V723" s="9" t="s">
        <v>1300</v>
      </c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</row>
    <row r="724" spans="1:46" ht="15.75">
      <c r="A724" s="1" t="s">
        <v>790</v>
      </c>
      <c r="B724" s="2" t="s">
        <v>75</v>
      </c>
      <c r="C724" s="3">
        <v>0.107261873318706</v>
      </c>
      <c r="D724" s="3">
        <v>0.119179859242975</v>
      </c>
      <c r="E724" s="4" t="s">
        <v>413</v>
      </c>
      <c r="F724" s="5">
        <v>0.10726187299999999</v>
      </c>
      <c r="G724" s="5">
        <v>0.119179859</v>
      </c>
      <c r="H724" s="6" t="s">
        <v>413</v>
      </c>
      <c r="I724" s="7">
        <v>0.107261873318744</v>
      </c>
      <c r="J724" s="7">
        <v>0.119179859242905</v>
      </c>
      <c r="K724" s="8" t="s">
        <v>413</v>
      </c>
      <c r="L724" s="9">
        <v>0.107261873318684</v>
      </c>
      <c r="M724" s="9">
        <v>0.11917985924298199</v>
      </c>
      <c r="N724" s="10" t="s">
        <v>413</v>
      </c>
      <c r="O724" s="1"/>
      <c r="P724" s="3">
        <v>0.119060679383602</v>
      </c>
      <c r="Q724" s="5">
        <v>0.119060679383602</v>
      </c>
      <c r="R724" s="5" t="s">
        <v>1300</v>
      </c>
      <c r="S724" s="7">
        <v>0.119060679383602</v>
      </c>
      <c r="T724" s="7" t="s">
        <v>1300</v>
      </c>
      <c r="U724" s="9">
        <v>0.11917985924298199</v>
      </c>
      <c r="V724" s="9" t="s">
        <v>1300</v>
      </c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</row>
    <row r="725" spans="1:46" ht="15.75">
      <c r="A725" s="1" t="s">
        <v>791</v>
      </c>
      <c r="B725" s="2" t="s">
        <v>75</v>
      </c>
      <c r="C725" s="3">
        <v>1.8941182982598899E-2</v>
      </c>
      <c r="D725" s="3">
        <v>2.1045758869558399E-2</v>
      </c>
      <c r="E725" s="4" t="s">
        <v>413</v>
      </c>
      <c r="F725" s="5">
        <v>1.8941183E-2</v>
      </c>
      <c r="G725" s="5">
        <v>2.1045759000000001E-2</v>
      </c>
      <c r="H725" s="6" t="s">
        <v>413</v>
      </c>
      <c r="I725" s="7">
        <v>1.8941182982605598E-2</v>
      </c>
      <c r="J725" s="7">
        <v>2.10457588695512E-2</v>
      </c>
      <c r="K725" s="8" t="s">
        <v>413</v>
      </c>
      <c r="L725" s="9">
        <v>1.8941182982594899E-2</v>
      </c>
      <c r="M725" s="9">
        <v>2.1045758869549899E-2</v>
      </c>
      <c r="N725" s="10" t="s">
        <v>413</v>
      </c>
      <c r="O725" s="1"/>
      <c r="P725" s="3">
        <v>2.1024713110656099E-2</v>
      </c>
      <c r="Q725" s="5">
        <v>2.1024713110656099E-2</v>
      </c>
      <c r="R725" s="5" t="s">
        <v>1300</v>
      </c>
      <c r="S725" s="7">
        <v>2.1024713110656099E-2</v>
      </c>
      <c r="T725" s="7" t="s">
        <v>1300</v>
      </c>
      <c r="U725" s="9">
        <v>2.1045758869549899E-2</v>
      </c>
      <c r="V725" s="9" t="s">
        <v>1300</v>
      </c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</row>
    <row r="726" spans="1:46" ht="15.75">
      <c r="A726" s="1" t="s">
        <v>792</v>
      </c>
      <c r="B726" s="2" t="s">
        <v>23</v>
      </c>
      <c r="C726" s="3">
        <v>-0.119179859242988</v>
      </c>
      <c r="D726" s="3">
        <v>-0.107261873318706</v>
      </c>
      <c r="E726" s="4" t="s">
        <v>413</v>
      </c>
      <c r="F726" s="5">
        <v>-0.119179859</v>
      </c>
      <c r="G726" s="5">
        <v>-0.10726187299999999</v>
      </c>
      <c r="H726" s="6" t="s">
        <v>413</v>
      </c>
      <c r="I726" s="7">
        <v>-0.11917985924298199</v>
      </c>
      <c r="J726" s="7">
        <v>-0.107261873318744</v>
      </c>
      <c r="K726" s="8" t="s">
        <v>413</v>
      </c>
      <c r="L726" s="9">
        <v>-0.11917985924298199</v>
      </c>
      <c r="M726" s="9">
        <v>-0.107261873318684</v>
      </c>
      <c r="N726" s="10" t="s">
        <v>413</v>
      </c>
      <c r="O726" s="1"/>
      <c r="P726" s="3">
        <v>-0.119060679383602</v>
      </c>
      <c r="Q726" s="5">
        <v>-0.119060679383602</v>
      </c>
      <c r="R726" s="5" t="s">
        <v>1300</v>
      </c>
      <c r="S726" s="7">
        <v>-0.119060679383602</v>
      </c>
      <c r="T726" s="7" t="s">
        <v>1300</v>
      </c>
      <c r="U726" s="9">
        <v>-0.11917985924298199</v>
      </c>
      <c r="V726" s="9" t="s">
        <v>1300</v>
      </c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</row>
    <row r="727" spans="1:46" ht="15.75">
      <c r="A727" s="1" t="s">
        <v>793</v>
      </c>
      <c r="B727" s="2" t="s">
        <v>23</v>
      </c>
      <c r="C727" s="3">
        <v>0.107261873318706</v>
      </c>
      <c r="D727" s="3">
        <v>0.119179859242987</v>
      </c>
      <c r="E727" s="4" t="s">
        <v>413</v>
      </c>
      <c r="F727" s="5">
        <v>0.10726187299999999</v>
      </c>
      <c r="G727" s="5">
        <v>0.119179859</v>
      </c>
      <c r="H727" s="6" t="s">
        <v>413</v>
      </c>
      <c r="I727" s="7">
        <v>0.107261873318744</v>
      </c>
      <c r="J727" s="7">
        <v>0.119179859242992</v>
      </c>
      <c r="K727" s="8" t="s">
        <v>413</v>
      </c>
      <c r="L727" s="9">
        <v>0.107261873318684</v>
      </c>
      <c r="M727" s="9">
        <v>0.11917985924298199</v>
      </c>
      <c r="N727" s="10" t="s">
        <v>413</v>
      </c>
      <c r="O727" s="1"/>
      <c r="P727" s="3">
        <v>0.119060679383602</v>
      </c>
      <c r="Q727" s="5">
        <v>0.119060679383602</v>
      </c>
      <c r="R727" s="5" t="s">
        <v>1300</v>
      </c>
      <c r="S727" s="7">
        <v>0.119060679383602</v>
      </c>
      <c r="T727" s="7" t="s">
        <v>1300</v>
      </c>
      <c r="U727" s="9">
        <v>0.11917985924298199</v>
      </c>
      <c r="V727" s="9" t="s">
        <v>1300</v>
      </c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</row>
    <row r="728" spans="1:46" ht="15.75">
      <c r="A728" s="1" t="s">
        <v>794</v>
      </c>
      <c r="B728" s="2" t="s">
        <v>27</v>
      </c>
      <c r="C728" s="3">
        <v>4.1759698714634502E-2</v>
      </c>
      <c r="D728" s="3">
        <v>4.6419452962166E-2</v>
      </c>
      <c r="E728" s="4" t="s">
        <v>413</v>
      </c>
      <c r="F728" s="5">
        <v>4.1759698999999997E-2</v>
      </c>
      <c r="G728" s="5">
        <v>4.6419452999999999E-2</v>
      </c>
      <c r="H728" s="6" t="s">
        <v>413</v>
      </c>
      <c r="I728" s="7">
        <v>4.1759698728286103E-2</v>
      </c>
      <c r="J728" s="7">
        <v>4.6419452946447497E-2</v>
      </c>
      <c r="K728" s="8" t="s">
        <v>413</v>
      </c>
      <c r="L728" s="9">
        <v>4.1759698718595702E-2</v>
      </c>
      <c r="M728" s="9">
        <v>4.6419452951291601E-2</v>
      </c>
      <c r="N728" s="10" t="s">
        <v>413</v>
      </c>
      <c r="O728" s="1"/>
      <c r="P728" s="3">
        <v>4.6353265570360201E-2</v>
      </c>
      <c r="Q728" s="5">
        <v>4.6353265570360201E-2</v>
      </c>
      <c r="R728" s="5" t="s">
        <v>1300</v>
      </c>
      <c r="S728" s="7">
        <v>4.6353265570360201E-2</v>
      </c>
      <c r="T728" s="7" t="s">
        <v>1300</v>
      </c>
      <c r="U728" s="9">
        <v>4.6399665242883303E-2</v>
      </c>
      <c r="V728" s="9" t="s">
        <v>1300</v>
      </c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</row>
    <row r="729" spans="1:46" ht="15.75">
      <c r="A729" s="1" t="s">
        <v>795</v>
      </c>
      <c r="B729" s="2" t="s">
        <v>122</v>
      </c>
      <c r="C729" s="3">
        <v>0.14767852996389499</v>
      </c>
      <c r="D729" s="3">
        <v>0.16408725552063799</v>
      </c>
      <c r="E729" s="4" t="s">
        <v>413</v>
      </c>
      <c r="F729" s="5">
        <v>0.14767853</v>
      </c>
      <c r="G729" s="5">
        <v>0.16408725599999999</v>
      </c>
      <c r="H729" s="6" t="s">
        <v>413</v>
      </c>
      <c r="I729" s="7">
        <v>0.14767852997844999</v>
      </c>
      <c r="J729" s="7">
        <v>0.16408725552072601</v>
      </c>
      <c r="K729" s="8" t="s">
        <v>413</v>
      </c>
      <c r="L729" s="9">
        <v>0.14767852996865299</v>
      </c>
      <c r="M729" s="9">
        <v>0.16408725552072501</v>
      </c>
      <c r="N729" s="10" t="s">
        <v>413</v>
      </c>
      <c r="O729" s="1"/>
      <c r="P729" s="3">
        <v>0.16392316825778799</v>
      </c>
      <c r="Q729" s="5">
        <v>0.16392316825778799</v>
      </c>
      <c r="R729" s="5" t="s">
        <v>1300</v>
      </c>
      <c r="S729" s="7">
        <v>0.16392316825778799</v>
      </c>
      <c r="T729" s="7" t="s">
        <v>1300</v>
      </c>
      <c r="U729" s="9">
        <v>0.16408725552072501</v>
      </c>
      <c r="V729" s="9" t="s">
        <v>1300</v>
      </c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</row>
    <row r="730" spans="1:46" ht="15.75">
      <c r="A730" s="1" t="s">
        <v>796</v>
      </c>
      <c r="B730" s="2" t="s">
        <v>23</v>
      </c>
      <c r="C730" s="3">
        <v>-0.186067974061457</v>
      </c>
      <c r="D730" s="3">
        <v>-0.16746117664858501</v>
      </c>
      <c r="E730" s="4" t="s">
        <v>413</v>
      </c>
      <c r="F730" s="5">
        <v>-0.186067974</v>
      </c>
      <c r="G730" s="5">
        <v>-0.16746117699999999</v>
      </c>
      <c r="H730" s="6" t="s">
        <v>413</v>
      </c>
      <c r="I730" s="7">
        <v>-0.186067974061431</v>
      </c>
      <c r="J730" s="7">
        <v>-0.167461176648075</v>
      </c>
      <c r="K730" s="8" t="s">
        <v>413</v>
      </c>
      <c r="L730" s="9">
        <v>-0.18606797406130901</v>
      </c>
      <c r="M730" s="9">
        <v>-0.16746117665517901</v>
      </c>
      <c r="N730" s="10" t="s">
        <v>413</v>
      </c>
      <c r="O730" s="1"/>
      <c r="P730" s="3">
        <v>-0.18588190607980601</v>
      </c>
      <c r="Q730" s="5">
        <v>-0.185881906079267</v>
      </c>
      <c r="R730" s="5" t="s">
        <v>1300</v>
      </c>
      <c r="S730" s="7">
        <v>-0.18588190607980601</v>
      </c>
      <c r="T730" s="7" t="s">
        <v>1300</v>
      </c>
      <c r="U730" s="9">
        <v>-0.18606797406130901</v>
      </c>
      <c r="V730" s="9" t="s">
        <v>1300</v>
      </c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</row>
    <row r="731" spans="1:46" ht="15.75">
      <c r="A731" s="1" t="s">
        <v>797</v>
      </c>
      <c r="B731" s="2" t="s">
        <v>90</v>
      </c>
      <c r="C731" s="3">
        <v>-1.4855933977146001E-3</v>
      </c>
      <c r="D731" s="3">
        <v>-1.33644235330184E-3</v>
      </c>
      <c r="E731" s="4" t="s">
        <v>413</v>
      </c>
      <c r="F731" s="5">
        <v>-1.4855929999999999E-3</v>
      </c>
      <c r="G731" s="5">
        <v>-1.336442E-3</v>
      </c>
      <c r="H731" s="6" t="s">
        <v>413</v>
      </c>
      <c r="I731" s="7">
        <v>-1.4855933977165399E-3</v>
      </c>
      <c r="J731" s="7">
        <v>-1.3364423533023099E-3</v>
      </c>
      <c r="K731" s="8" t="s">
        <v>413</v>
      </c>
      <c r="L731" s="9">
        <v>-1.48559339771574E-3</v>
      </c>
      <c r="M731" s="9">
        <v>-1.3364423533015501E-3</v>
      </c>
      <c r="N731" s="10" t="s">
        <v>413</v>
      </c>
      <c r="O731" s="1"/>
      <c r="P731" s="3">
        <v>-1.48345101216301E-3</v>
      </c>
      <c r="Q731" s="5">
        <v>-1.48345101216301E-3</v>
      </c>
      <c r="R731" s="5" t="s">
        <v>1300</v>
      </c>
      <c r="S731" s="7">
        <v>-1.4834510121627599E-3</v>
      </c>
      <c r="T731" s="7" t="s">
        <v>1300</v>
      </c>
      <c r="U731" s="9">
        <v>-1.4849359481128399E-3</v>
      </c>
      <c r="V731" s="9" t="s">
        <v>1300</v>
      </c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</row>
    <row r="732" spans="1:46" ht="15.75">
      <c r="A732" s="1" t="s">
        <v>798</v>
      </c>
      <c r="B732" s="2" t="s">
        <v>23</v>
      </c>
      <c r="C732" s="3">
        <v>-1.4855933977161999E-3</v>
      </c>
      <c r="D732" s="3">
        <v>-1.33644235330184E-3</v>
      </c>
      <c r="E732" s="4" t="s">
        <v>413</v>
      </c>
      <c r="F732" s="5">
        <v>-1.4855929999999999E-3</v>
      </c>
      <c r="G732" s="5">
        <v>-1.336442E-3</v>
      </c>
      <c r="H732" s="6" t="s">
        <v>413</v>
      </c>
      <c r="I732" s="7">
        <v>-1.4855933977155401E-3</v>
      </c>
      <c r="J732" s="7">
        <v>-1.3364423533023099E-3</v>
      </c>
      <c r="K732" s="8" t="s">
        <v>413</v>
      </c>
      <c r="L732" s="9">
        <v>-1.4855933977158801E-3</v>
      </c>
      <c r="M732" s="9">
        <v>-1.3364423533015501E-3</v>
      </c>
      <c r="N732" s="10" t="s">
        <v>413</v>
      </c>
      <c r="O732" s="1"/>
      <c r="P732" s="3">
        <v>-1.48345101216301E-3</v>
      </c>
      <c r="Q732" s="5">
        <v>-1.48345101216301E-3</v>
      </c>
      <c r="R732" s="5" t="s">
        <v>1300</v>
      </c>
      <c r="S732" s="7">
        <v>-1.4834510121627599E-3</v>
      </c>
      <c r="T732" s="7" t="s">
        <v>1300</v>
      </c>
      <c r="U732" s="9">
        <v>-1.4849359481128399E-3</v>
      </c>
      <c r="V732" s="9" t="s">
        <v>1300</v>
      </c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</row>
    <row r="733" spans="1:46" ht="15.75">
      <c r="A733" s="1" t="s">
        <v>799</v>
      </c>
      <c r="B733" s="2" t="s">
        <v>90</v>
      </c>
      <c r="C733" s="3">
        <v>8.5007633242984396E-2</v>
      </c>
      <c r="D733" s="3">
        <v>0.73970585200000005</v>
      </c>
      <c r="E733" s="4" t="s">
        <v>413</v>
      </c>
      <c r="F733" s="5">
        <v>8.5007632999999999E-2</v>
      </c>
      <c r="G733" s="5">
        <v>0.73970585200000005</v>
      </c>
      <c r="H733" s="6" t="s">
        <v>413</v>
      </c>
      <c r="I733" s="7">
        <v>8.5007633243014497E-2</v>
      </c>
      <c r="J733" s="7">
        <v>0.73970585200000005</v>
      </c>
      <c r="K733" s="8" t="s">
        <v>413</v>
      </c>
      <c r="L733" s="9">
        <v>8.5007633242966604E-2</v>
      </c>
      <c r="M733" s="9">
        <v>9.4494126029791597E-2</v>
      </c>
      <c r="N733" s="10" t="s">
        <v>413</v>
      </c>
      <c r="O733" s="1"/>
      <c r="P733" s="3">
        <v>0.73970586061477595</v>
      </c>
      <c r="Q733" s="5">
        <v>0.73970586061477595</v>
      </c>
      <c r="R733" s="5" t="s">
        <v>1300</v>
      </c>
      <c r="S733" s="7">
        <v>0.73970586061477595</v>
      </c>
      <c r="T733" s="7" t="s">
        <v>1300</v>
      </c>
      <c r="U733" s="9">
        <v>9.4452925825518397E-2</v>
      </c>
      <c r="V733" s="9" t="s">
        <v>1300</v>
      </c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</row>
    <row r="734" spans="1:46" ht="15.75">
      <c r="A734" s="1" t="s">
        <v>800</v>
      </c>
      <c r="B734" s="2" t="s">
        <v>23</v>
      </c>
      <c r="C734" s="3">
        <v>-0.18267278718034699</v>
      </c>
      <c r="D734" s="3">
        <v>-0.16418111812708899</v>
      </c>
      <c r="E734" s="4" t="s">
        <v>413</v>
      </c>
      <c r="F734" s="5">
        <v>-0.182672787</v>
      </c>
      <c r="G734" s="5">
        <v>-0.16418111799999999</v>
      </c>
      <c r="H734" s="6" t="s">
        <v>413</v>
      </c>
      <c r="I734" s="7">
        <v>-0.18267278717746599</v>
      </c>
      <c r="J734" s="7">
        <v>-0.16418111812527</v>
      </c>
      <c r="K734" s="8" t="s">
        <v>413</v>
      </c>
      <c r="L734" s="9">
        <v>-0.18242346459853401</v>
      </c>
      <c r="M734" s="9">
        <v>-0.164181118128018</v>
      </c>
      <c r="N734" s="10" t="s">
        <v>413</v>
      </c>
      <c r="O734" s="1"/>
      <c r="P734" s="3">
        <v>-0.18224104114051401</v>
      </c>
      <c r="Q734" s="5">
        <v>-0.18224104114051401</v>
      </c>
      <c r="R734" s="5" t="s">
        <v>1300</v>
      </c>
      <c r="S734" s="7">
        <v>-0.18224104114051401</v>
      </c>
      <c r="T734" s="7" t="s">
        <v>1300</v>
      </c>
      <c r="U734" s="9">
        <v>-0.18242346459853401</v>
      </c>
      <c r="V734" s="9" t="s">
        <v>1300</v>
      </c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</row>
    <row r="735" spans="1:46" ht="15.75">
      <c r="A735" s="1" t="s">
        <v>801</v>
      </c>
      <c r="B735" s="2" t="s">
        <v>90</v>
      </c>
      <c r="C735" s="3">
        <v>-10.555518934704599</v>
      </c>
      <c r="D735" s="3">
        <v>-9.2041675833466492</v>
      </c>
      <c r="E735" s="4" t="s">
        <v>413</v>
      </c>
      <c r="F735" s="5">
        <v>-10.55551893</v>
      </c>
      <c r="G735" s="5">
        <v>-9.2041675830000003</v>
      </c>
      <c r="H735" s="6" t="s">
        <v>413</v>
      </c>
      <c r="I735" s="7">
        <v>-10.5555189346919</v>
      </c>
      <c r="J735" s="7">
        <v>-9.2041675833499195</v>
      </c>
      <c r="K735" s="8" t="s">
        <v>413</v>
      </c>
      <c r="L735" s="9">
        <v>-10.2313538262698</v>
      </c>
      <c r="M735" s="9">
        <v>-9.2041675833447307</v>
      </c>
      <c r="N735" s="10" t="s">
        <v>413</v>
      </c>
      <c r="O735" s="1"/>
      <c r="P735" s="3">
        <v>-10.216626017500801</v>
      </c>
      <c r="Q735" s="5">
        <v>-10.216626017500801</v>
      </c>
      <c r="R735" s="5" t="s">
        <v>1300</v>
      </c>
      <c r="S735" s="7">
        <v>-10.216626017500801</v>
      </c>
      <c r="T735" s="7" t="s">
        <v>1300</v>
      </c>
      <c r="U735" s="9">
        <v>-10.226852870383</v>
      </c>
      <c r="V735" s="9" t="s">
        <v>1300</v>
      </c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</row>
    <row r="736" spans="1:46" ht="15.75">
      <c r="A736" s="1" t="s">
        <v>802</v>
      </c>
      <c r="B736" s="2" t="s">
        <v>1</v>
      </c>
      <c r="C736" s="3">
        <v>-10.559607458330399</v>
      </c>
      <c r="D736" s="3">
        <v>-9.2082561069904596</v>
      </c>
      <c r="E736" s="4" t="s">
        <v>413</v>
      </c>
      <c r="F736" s="5">
        <v>-10.559607460000001</v>
      </c>
      <c r="G736" s="5">
        <v>-9.2082561070000004</v>
      </c>
      <c r="H736" s="6" t="s">
        <v>413</v>
      </c>
      <c r="I736" s="7">
        <v>-10.5596074583296</v>
      </c>
      <c r="J736" s="7">
        <v>-9.2082561069937192</v>
      </c>
      <c r="K736" s="8" t="s">
        <v>413</v>
      </c>
      <c r="L736" s="9">
        <v>-10.235898227917501</v>
      </c>
      <c r="M736" s="9">
        <v>-9.2082561069885305</v>
      </c>
      <c r="N736" s="10" t="s">
        <v>413</v>
      </c>
      <c r="O736" s="1"/>
      <c r="P736" s="3">
        <v>-10.2211642787454</v>
      </c>
      <c r="Q736" s="5">
        <v>-10.2211642787454</v>
      </c>
      <c r="R736" s="5" t="s">
        <v>1300</v>
      </c>
      <c r="S736" s="7">
        <v>-10.2211642787454</v>
      </c>
      <c r="T736" s="7" t="s">
        <v>1300</v>
      </c>
      <c r="U736" s="9">
        <v>-10.231395674431701</v>
      </c>
      <c r="V736" s="9" t="s">
        <v>1300</v>
      </c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</row>
    <row r="737" spans="1:46" ht="15.75">
      <c r="A737" s="1" t="s">
        <v>803</v>
      </c>
      <c r="B737" s="2" t="s">
        <v>71</v>
      </c>
      <c r="C737" s="3">
        <v>0</v>
      </c>
      <c r="D737" s="3">
        <v>0.65469821875701495</v>
      </c>
      <c r="E737" s="4" t="s">
        <v>540</v>
      </c>
      <c r="F737" s="5">
        <v>0</v>
      </c>
      <c r="G737" s="5">
        <v>0.65469821900000003</v>
      </c>
      <c r="H737" s="6" t="s">
        <v>540</v>
      </c>
      <c r="I737" s="7">
        <v>0</v>
      </c>
      <c r="J737" s="7">
        <v>0.65469821875698497</v>
      </c>
      <c r="K737" s="8" t="s">
        <v>540</v>
      </c>
      <c r="L737" s="9"/>
      <c r="M737" s="9"/>
      <c r="N737" s="10"/>
      <c r="O737" s="1"/>
      <c r="P737" s="3">
        <v>0.64534738771519196</v>
      </c>
      <c r="Q737" s="5">
        <v>0.64534738771519196</v>
      </c>
      <c r="R737" s="5" t="s">
        <v>1300</v>
      </c>
      <c r="S737" s="7">
        <v>0.64534738771519196</v>
      </c>
      <c r="T737" s="7" t="s">
        <v>1300</v>
      </c>
      <c r="U737" s="9"/>
      <c r="V737" s="9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</row>
    <row r="738" spans="1:46" ht="15.75">
      <c r="A738" s="1" t="s">
        <v>804</v>
      </c>
      <c r="B738" s="2" t="s">
        <v>81</v>
      </c>
      <c r="C738" s="3">
        <v>-100000</v>
      </c>
      <c r="D738" s="3">
        <v>0</v>
      </c>
      <c r="E738" s="4" t="s">
        <v>540</v>
      </c>
      <c r="F738" s="5">
        <v>-100000</v>
      </c>
      <c r="G738" s="5">
        <v>0</v>
      </c>
      <c r="H738" s="6" t="s">
        <v>540</v>
      </c>
      <c r="I738" s="7">
        <v>-100000</v>
      </c>
      <c r="J738" s="7">
        <v>0</v>
      </c>
      <c r="K738" s="8" t="s">
        <v>413</v>
      </c>
      <c r="L738" s="9"/>
      <c r="M738" s="9"/>
      <c r="N738" s="10"/>
      <c r="O738" s="1"/>
      <c r="P738" s="3">
        <v>-100000</v>
      </c>
      <c r="Q738" s="5">
        <v>-100000</v>
      </c>
      <c r="R738" s="5" t="s">
        <v>1300</v>
      </c>
      <c r="S738" s="7">
        <v>-100000</v>
      </c>
      <c r="T738" s="7" t="s">
        <v>1300</v>
      </c>
      <c r="U738" s="9"/>
      <c r="V738" s="9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</row>
    <row r="739" spans="1:46" ht="15.75">
      <c r="A739" s="1" t="s">
        <v>805</v>
      </c>
      <c r="B739" s="2" t="s">
        <v>304</v>
      </c>
      <c r="C739" s="3">
        <v>-100000</v>
      </c>
      <c r="D739" s="3">
        <v>99912.499999999898</v>
      </c>
      <c r="E739" s="4" t="s">
        <v>540</v>
      </c>
      <c r="F739" s="5">
        <v>-100000</v>
      </c>
      <c r="G739" s="5">
        <v>99912.5</v>
      </c>
      <c r="H739" s="6" t="s">
        <v>540</v>
      </c>
      <c r="I739" s="7">
        <v>-100000</v>
      </c>
      <c r="J739" s="7">
        <v>99912.5</v>
      </c>
      <c r="K739" s="8" t="s">
        <v>540</v>
      </c>
      <c r="L739" s="9">
        <v>-100000</v>
      </c>
      <c r="M739" s="9">
        <v>99912.5</v>
      </c>
      <c r="N739" s="10" t="s">
        <v>540</v>
      </c>
      <c r="O739" s="1"/>
      <c r="P739" s="3">
        <v>99900</v>
      </c>
      <c r="Q739" s="5">
        <v>99900</v>
      </c>
      <c r="R739" s="5" t="s">
        <v>1300</v>
      </c>
      <c r="S739" s="7">
        <v>99900</v>
      </c>
      <c r="T739" s="7" t="s">
        <v>1300</v>
      </c>
      <c r="U739" s="9">
        <v>-100000</v>
      </c>
      <c r="V739" s="9" t="s">
        <v>1300</v>
      </c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</row>
    <row r="740" spans="1:46" ht="15.75">
      <c r="A740" s="15" t="s">
        <v>806</v>
      </c>
      <c r="B740" s="16" t="s">
        <v>653</v>
      </c>
      <c r="C740" s="17">
        <v>-45.3580907828295</v>
      </c>
      <c r="D740" s="17">
        <v>0</v>
      </c>
      <c r="E740" s="18" t="s">
        <v>540</v>
      </c>
      <c r="F740" s="19">
        <v>-45.358090779999998</v>
      </c>
      <c r="G740" s="19">
        <v>-0.28357326799999999</v>
      </c>
      <c r="H740" s="20" t="s">
        <v>413</v>
      </c>
      <c r="I740" s="21">
        <v>-45.358090782860799</v>
      </c>
      <c r="J740" s="21">
        <v>-0.28357326822477602</v>
      </c>
      <c r="K740" s="22" t="s">
        <v>413</v>
      </c>
      <c r="L740" s="23">
        <v>-12.7835732682535</v>
      </c>
      <c r="M740" s="23">
        <v>0</v>
      </c>
      <c r="N740" s="24" t="s">
        <v>413</v>
      </c>
      <c r="O740" s="15"/>
      <c r="P740" s="17">
        <v>-0.31476632772896002</v>
      </c>
      <c r="Q740" s="19">
        <v>-0.31476632772896002</v>
      </c>
      <c r="R740" s="19" t="s">
        <v>1300</v>
      </c>
      <c r="S740" s="21">
        <v>-0.31476632772896002</v>
      </c>
      <c r="T740" s="21" t="s">
        <v>1300</v>
      </c>
      <c r="U740" s="23">
        <v>0</v>
      </c>
      <c r="V740" s="24" t="s">
        <v>1299</v>
      </c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</row>
    <row r="741" spans="1:46" ht="15.75">
      <c r="A741" s="1" t="s">
        <v>807</v>
      </c>
      <c r="B741" s="2" t="s">
        <v>6</v>
      </c>
      <c r="C741" s="3">
        <v>-4.4703273160738197</v>
      </c>
      <c r="D741" s="3">
        <v>0</v>
      </c>
      <c r="E741" s="4" t="s">
        <v>540</v>
      </c>
      <c r="F741" s="5">
        <v>-4.4703273159999997</v>
      </c>
      <c r="G741" s="5">
        <v>0</v>
      </c>
      <c r="H741" s="6" t="s">
        <v>540</v>
      </c>
      <c r="I741" s="7">
        <v>-4.4703273160368697</v>
      </c>
      <c r="J741" s="7">
        <v>0</v>
      </c>
      <c r="K741" s="8" t="s">
        <v>540</v>
      </c>
      <c r="L741" s="9">
        <v>-3.9707647210933898</v>
      </c>
      <c r="M741" s="9">
        <v>0</v>
      </c>
      <c r="N741" s="10" t="s">
        <v>540</v>
      </c>
      <c r="O741" s="1"/>
      <c r="P741" s="3">
        <v>-3.46206332081803</v>
      </c>
      <c r="Q741" s="5">
        <v>-3.46206332081803</v>
      </c>
      <c r="R741" s="5" t="s">
        <v>1300</v>
      </c>
      <c r="S741" s="7">
        <v>-3.4620633208109202</v>
      </c>
      <c r="T741" s="7" t="s">
        <v>1300</v>
      </c>
      <c r="U741" s="9">
        <v>-3.4655288496717001</v>
      </c>
      <c r="V741" s="9" t="s">
        <v>1300</v>
      </c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</row>
    <row r="742" spans="1:46" ht="15.75">
      <c r="A742" s="25" t="s">
        <v>808</v>
      </c>
      <c r="B742" s="26" t="s">
        <v>33</v>
      </c>
      <c r="C742" s="27">
        <v>0</v>
      </c>
      <c r="D742" s="27">
        <v>0.65469821875701495</v>
      </c>
      <c r="E742" s="28" t="s">
        <v>540</v>
      </c>
      <c r="F742" s="29">
        <v>0</v>
      </c>
      <c r="G742" s="29">
        <v>0.65469821900000003</v>
      </c>
      <c r="H742" s="30" t="s">
        <v>540</v>
      </c>
      <c r="I742" s="31">
        <v>0</v>
      </c>
      <c r="J742" s="31">
        <v>0.65469821875698497</v>
      </c>
      <c r="K742" s="32" t="s">
        <v>540</v>
      </c>
      <c r="L742" s="33">
        <v>0</v>
      </c>
      <c r="M742" s="33">
        <v>0</v>
      </c>
      <c r="N742" s="34" t="s">
        <v>540</v>
      </c>
      <c r="O742" s="25"/>
      <c r="P742" s="27">
        <v>0.64534738771519196</v>
      </c>
      <c r="Q742" s="29">
        <v>0.64534738771519196</v>
      </c>
      <c r="R742" s="29" t="s">
        <v>1300</v>
      </c>
      <c r="S742" s="31">
        <v>0.64534738771519196</v>
      </c>
      <c r="T742" s="31" t="s">
        <v>1300</v>
      </c>
      <c r="U742" s="33">
        <v>0</v>
      </c>
      <c r="V742" s="33" t="s">
        <v>1299</v>
      </c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</row>
    <row r="743" spans="1:46" ht="15.75">
      <c r="A743" s="1" t="s">
        <v>809</v>
      </c>
      <c r="B743" s="2" t="s">
        <v>662</v>
      </c>
      <c r="C743" s="3">
        <v>0</v>
      </c>
      <c r="D743" s="3">
        <v>34.6912519954573</v>
      </c>
      <c r="E743" s="4" t="s">
        <v>540</v>
      </c>
      <c r="F743" s="5">
        <v>0</v>
      </c>
      <c r="G743" s="5">
        <v>34.691251999999999</v>
      </c>
      <c r="H743" s="6" t="s">
        <v>540</v>
      </c>
      <c r="I743" s="7">
        <v>0</v>
      </c>
      <c r="J743" s="7">
        <v>34.691251995248599</v>
      </c>
      <c r="K743" s="8" t="s">
        <v>540</v>
      </c>
      <c r="L743" s="9"/>
      <c r="M743" s="9"/>
      <c r="N743" s="10"/>
      <c r="O743" s="1"/>
      <c r="P743" s="3">
        <v>0.50000000035231495</v>
      </c>
      <c r="Q743" s="5">
        <v>0.50000000075169704</v>
      </c>
      <c r="R743" s="5" t="s">
        <v>1300</v>
      </c>
      <c r="S743" s="7">
        <v>0</v>
      </c>
      <c r="T743" s="7" t="s">
        <v>1299</v>
      </c>
      <c r="U743" s="9"/>
      <c r="V743" s="9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</row>
    <row r="744" spans="1:46" ht="15.75">
      <c r="A744" s="25" t="s">
        <v>810</v>
      </c>
      <c r="B744" s="26" t="s">
        <v>90</v>
      </c>
      <c r="C744" s="27">
        <v>-69.382503990784301</v>
      </c>
      <c r="D744" s="27">
        <v>0</v>
      </c>
      <c r="E744" s="28" t="s">
        <v>540</v>
      </c>
      <c r="F744" s="29">
        <v>-69.382503990000004</v>
      </c>
      <c r="G744" s="29">
        <v>0</v>
      </c>
      <c r="H744" s="30" t="s">
        <v>540</v>
      </c>
      <c r="I744" s="31">
        <v>-69.382503990505299</v>
      </c>
      <c r="J744" s="31">
        <v>0</v>
      </c>
      <c r="K744" s="32" t="s">
        <v>540</v>
      </c>
      <c r="L744" s="33">
        <v>-19.382503990902698</v>
      </c>
      <c r="M744" s="33">
        <v>0</v>
      </c>
      <c r="N744" s="34" t="s">
        <v>540</v>
      </c>
      <c r="O744" s="25"/>
      <c r="P744" s="27">
        <v>-10.0145794296477</v>
      </c>
      <c r="Q744" s="29">
        <v>-10.0145794292537</v>
      </c>
      <c r="R744" s="29" t="s">
        <v>1300</v>
      </c>
      <c r="S744" s="31">
        <v>-10.5145794299983</v>
      </c>
      <c r="T744" s="31" t="s">
        <v>1300</v>
      </c>
      <c r="U744" s="33">
        <v>-10.4250044343363</v>
      </c>
      <c r="V744" s="33" t="s">
        <v>1300</v>
      </c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</row>
    <row r="745" spans="1:46" ht="15.75">
      <c r="A745" s="15" t="s">
        <v>811</v>
      </c>
      <c r="B745" s="16" t="s">
        <v>90</v>
      </c>
      <c r="C745" s="17">
        <v>-165.85563292966901</v>
      </c>
      <c r="D745" s="17">
        <v>0</v>
      </c>
      <c r="E745" s="18" t="s">
        <v>540</v>
      </c>
      <c r="F745" s="19">
        <v>-165.85563289999999</v>
      </c>
      <c r="G745" s="19">
        <v>0</v>
      </c>
      <c r="H745" s="20" t="s">
        <v>540</v>
      </c>
      <c r="I745" s="21">
        <v>-165.85563293004901</v>
      </c>
      <c r="J745" s="21">
        <v>0</v>
      </c>
      <c r="K745" s="22" t="s">
        <v>540</v>
      </c>
      <c r="L745" s="23">
        <v>-163.24154256883</v>
      </c>
      <c r="M745" s="23">
        <v>-134.908245807784</v>
      </c>
      <c r="N745" s="24" t="s">
        <v>413</v>
      </c>
      <c r="O745" s="15"/>
      <c r="P745" s="17">
        <v>-162.338084907314</v>
      </c>
      <c r="Q745" s="19">
        <v>-162.33808490733099</v>
      </c>
      <c r="R745" s="19" t="s">
        <v>1300</v>
      </c>
      <c r="S745" s="21">
        <v>-162.33808490726901</v>
      </c>
      <c r="T745" s="21" t="s">
        <v>1300</v>
      </c>
      <c r="U745" s="23">
        <v>-161.75285125435701</v>
      </c>
      <c r="V745" s="23" t="s">
        <v>1300</v>
      </c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</row>
    <row r="746" spans="1:46" ht="15.75">
      <c r="A746" s="1" t="s">
        <v>812</v>
      </c>
      <c r="B746" s="2" t="s">
        <v>71</v>
      </c>
      <c r="C746" s="3">
        <v>0</v>
      </c>
      <c r="D746" s="3">
        <v>4.4703273161010797</v>
      </c>
      <c r="E746" s="4" t="s">
        <v>540</v>
      </c>
      <c r="F746" s="5">
        <v>0</v>
      </c>
      <c r="G746" s="5">
        <v>4.4703273159999997</v>
      </c>
      <c r="H746" s="6" t="s">
        <v>540</v>
      </c>
      <c r="I746" s="7">
        <v>0</v>
      </c>
      <c r="J746" s="7">
        <v>4.4703273160496204</v>
      </c>
      <c r="K746" s="8" t="s">
        <v>540</v>
      </c>
      <c r="L746" s="9">
        <v>0</v>
      </c>
      <c r="M746" s="9">
        <v>3.97076472109267</v>
      </c>
      <c r="N746" s="10" t="s">
        <v>540</v>
      </c>
      <c r="O746" s="1"/>
      <c r="P746" s="3">
        <v>3.46206332081803</v>
      </c>
      <c r="Q746" s="5">
        <v>3.46206332081803</v>
      </c>
      <c r="R746" s="5" t="s">
        <v>1300</v>
      </c>
      <c r="S746" s="7">
        <v>3.4620633208109202</v>
      </c>
      <c r="T746" s="7" t="s">
        <v>1300</v>
      </c>
      <c r="U746" s="9">
        <v>3.4655288496717001</v>
      </c>
      <c r="V746" s="9" t="s">
        <v>1300</v>
      </c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</row>
    <row r="747" spans="1:46" ht="15.75">
      <c r="A747" s="25" t="s">
        <v>813</v>
      </c>
      <c r="B747" s="26" t="s">
        <v>71</v>
      </c>
      <c r="C747" s="27">
        <v>0</v>
      </c>
      <c r="D747" s="27">
        <v>100.619313845042</v>
      </c>
      <c r="E747" s="28" t="s">
        <v>540</v>
      </c>
      <c r="F747" s="29">
        <v>0</v>
      </c>
      <c r="G747" s="29">
        <v>100.6193138</v>
      </c>
      <c r="H747" s="30" t="s">
        <v>540</v>
      </c>
      <c r="I747" s="31">
        <v>0</v>
      </c>
      <c r="J747" s="31">
        <v>100.619313845042</v>
      </c>
      <c r="K747" s="32" t="s">
        <v>540</v>
      </c>
      <c r="L747" s="33">
        <v>80.582111635382503</v>
      </c>
      <c r="M747" s="33">
        <v>99.964615626285294</v>
      </c>
      <c r="N747" s="34" t="s">
        <v>540</v>
      </c>
      <c r="O747" s="25"/>
      <c r="P747" s="27">
        <v>100.606070732891</v>
      </c>
      <c r="Q747" s="29">
        <v>100.606070732891</v>
      </c>
      <c r="R747" s="29" t="s">
        <v>1300</v>
      </c>
      <c r="S747" s="31">
        <v>100.606070732891</v>
      </c>
      <c r="T747" s="31" t="s">
        <v>1300</v>
      </c>
      <c r="U747" s="33">
        <v>99.960684029205893</v>
      </c>
      <c r="V747" s="33" t="s">
        <v>1300</v>
      </c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</row>
    <row r="748" spans="1:46" ht="15.75">
      <c r="A748" s="1" t="s">
        <v>814</v>
      </c>
      <c r="B748" s="2" t="s">
        <v>23</v>
      </c>
      <c r="C748" s="3">
        <v>-100000</v>
      </c>
      <c r="D748" s="3">
        <v>100000</v>
      </c>
      <c r="E748" s="4" t="s">
        <v>540</v>
      </c>
      <c r="F748" s="5">
        <v>-100000</v>
      </c>
      <c r="G748" s="5">
        <v>100000</v>
      </c>
      <c r="H748" s="6" t="s">
        <v>540</v>
      </c>
      <c r="I748" s="7">
        <v>-100000</v>
      </c>
      <c r="J748" s="7">
        <v>100000</v>
      </c>
      <c r="K748" s="8" t="s">
        <v>540</v>
      </c>
      <c r="L748" s="9">
        <v>-100000</v>
      </c>
      <c r="M748" s="9">
        <v>100000</v>
      </c>
      <c r="N748" s="10" t="s">
        <v>540</v>
      </c>
      <c r="O748" s="1"/>
      <c r="P748" s="3">
        <v>100000</v>
      </c>
      <c r="Q748" s="5">
        <v>100000</v>
      </c>
      <c r="R748" s="5" t="s">
        <v>1300</v>
      </c>
      <c r="S748" s="7">
        <v>100000</v>
      </c>
      <c r="T748" s="7" t="s">
        <v>1300</v>
      </c>
      <c r="U748" s="9">
        <v>100000</v>
      </c>
      <c r="V748" s="9" t="s">
        <v>1300</v>
      </c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</row>
    <row r="749" spans="1:46" ht="15.75">
      <c r="A749" s="1" t="s">
        <v>815</v>
      </c>
      <c r="B749" s="2" t="s">
        <v>6</v>
      </c>
      <c r="C749" s="3">
        <v>-100000</v>
      </c>
      <c r="D749" s="3">
        <v>100000</v>
      </c>
      <c r="E749" s="4" t="s">
        <v>540</v>
      </c>
      <c r="F749" s="5">
        <v>-100000</v>
      </c>
      <c r="G749" s="5">
        <v>100000</v>
      </c>
      <c r="H749" s="6" t="s">
        <v>540</v>
      </c>
      <c r="I749" s="7">
        <v>-100000</v>
      </c>
      <c r="J749" s="7">
        <v>100000</v>
      </c>
      <c r="K749" s="8" t="s">
        <v>540</v>
      </c>
      <c r="L749" s="9">
        <v>-100000</v>
      </c>
      <c r="M749" s="9">
        <v>100000</v>
      </c>
      <c r="N749" s="10" t="s">
        <v>540</v>
      </c>
      <c r="O749" s="1"/>
      <c r="P749" s="3">
        <v>-100000</v>
      </c>
      <c r="Q749" s="5">
        <v>-100000</v>
      </c>
      <c r="R749" s="5" t="s">
        <v>1300</v>
      </c>
      <c r="S749" s="7">
        <v>-100000</v>
      </c>
      <c r="T749" s="7" t="s">
        <v>1300</v>
      </c>
      <c r="U749" s="9">
        <v>-100000</v>
      </c>
      <c r="V749" s="9" t="s">
        <v>1300</v>
      </c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</row>
    <row r="750" spans="1:46" ht="15.75">
      <c r="A750" s="1" t="s">
        <v>816</v>
      </c>
      <c r="B750" s="2" t="s">
        <v>151</v>
      </c>
      <c r="C750" s="3">
        <v>0</v>
      </c>
      <c r="D750" s="3">
        <v>1.26886198638684</v>
      </c>
      <c r="E750" s="4" t="s">
        <v>540</v>
      </c>
      <c r="F750" s="5">
        <v>0</v>
      </c>
      <c r="G750" s="5">
        <v>1.2688619860000001</v>
      </c>
      <c r="H750" s="6" t="s">
        <v>540</v>
      </c>
      <c r="I750" s="7">
        <v>0</v>
      </c>
      <c r="J750" s="7">
        <v>1.2688619863906101</v>
      </c>
      <c r="K750" s="8" t="s">
        <v>540</v>
      </c>
      <c r="L750" s="9">
        <v>1.8861986398695501E-2</v>
      </c>
      <c r="M750" s="9">
        <v>1.2688619864025199</v>
      </c>
      <c r="N750" s="10" t="s">
        <v>540</v>
      </c>
      <c r="O750" s="1"/>
      <c r="P750" s="3">
        <v>2.0936804902527899E-2</v>
      </c>
      <c r="Q750" s="5">
        <v>2.0936804902527899E-2</v>
      </c>
      <c r="R750" s="5" t="s">
        <v>1300</v>
      </c>
      <c r="S750" s="7">
        <v>2.0936804902527899E-2</v>
      </c>
      <c r="T750" s="7" t="s">
        <v>1300</v>
      </c>
      <c r="U750" s="9">
        <v>2.0957762665217299E-2</v>
      </c>
      <c r="V750" s="9" t="s">
        <v>1300</v>
      </c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</row>
    <row r="751" spans="1:46" ht="15.75">
      <c r="A751" s="1" t="s">
        <v>817</v>
      </c>
      <c r="B751" s="2" t="s">
        <v>6</v>
      </c>
      <c r="C751" s="3">
        <v>-89.735858886302793</v>
      </c>
      <c r="D751" s="3">
        <v>12.4999999999167</v>
      </c>
      <c r="E751" s="4" t="s">
        <v>540</v>
      </c>
      <c r="F751" s="5">
        <v>-89.735858890000003</v>
      </c>
      <c r="G751" s="5">
        <v>12.5</v>
      </c>
      <c r="H751" s="6" t="s">
        <v>540</v>
      </c>
      <c r="I751" s="7">
        <v>-89.735858886696903</v>
      </c>
      <c r="J751" s="7">
        <v>12.4999999999143</v>
      </c>
      <c r="K751" s="8" t="s">
        <v>540</v>
      </c>
      <c r="L751" s="9">
        <v>-1.45072545305306</v>
      </c>
      <c r="M751" s="9">
        <v>12.4999999999918</v>
      </c>
      <c r="N751" s="10" t="s">
        <v>540</v>
      </c>
      <c r="O751" s="1"/>
      <c r="P751" s="3">
        <v>-6.33784600566009</v>
      </c>
      <c r="Q751" s="5">
        <v>-6.3378460064644004</v>
      </c>
      <c r="R751" s="5" t="s">
        <v>1300</v>
      </c>
      <c r="S751" s="7">
        <v>-5.3378460049785703</v>
      </c>
      <c r="T751" s="7" t="s">
        <v>1301</v>
      </c>
      <c r="U751" s="9">
        <v>-1.4297959225033801</v>
      </c>
      <c r="V751" s="9" t="s">
        <v>1300</v>
      </c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</row>
    <row r="752" spans="1:46" ht="15.75">
      <c r="A752" s="15" t="s">
        <v>818</v>
      </c>
      <c r="B752" s="16" t="s">
        <v>6</v>
      </c>
      <c r="C752" s="17">
        <v>-12334.8042437401</v>
      </c>
      <c r="D752" s="17">
        <v>10037.5000000001</v>
      </c>
      <c r="E752" s="18" t="s">
        <v>540</v>
      </c>
      <c r="F752" s="19">
        <v>-12332.32344</v>
      </c>
      <c r="G752" s="19">
        <v>9963.0147550000002</v>
      </c>
      <c r="H752" s="20" t="s">
        <v>540</v>
      </c>
      <c r="I752" s="21">
        <v>-10631.453601749499</v>
      </c>
      <c r="J752" s="21">
        <v>9963.0147548791392</v>
      </c>
      <c r="K752" s="22" t="s">
        <v>540</v>
      </c>
      <c r="L752" s="23">
        <v>-103.855349594362</v>
      </c>
      <c r="M752" s="23">
        <v>3.06391377743472</v>
      </c>
      <c r="N752" s="24" t="s">
        <v>540</v>
      </c>
      <c r="O752" s="15"/>
      <c r="P752" s="17">
        <v>-30.491687422568599</v>
      </c>
      <c r="Q752" s="19">
        <v>-20.891378526436899</v>
      </c>
      <c r="R752" s="19" t="s">
        <v>1300</v>
      </c>
      <c r="S752" s="21">
        <v>-30.491687422131001</v>
      </c>
      <c r="T752" s="21" t="s">
        <v>1300</v>
      </c>
      <c r="U752" s="23">
        <v>-92.056220872721696</v>
      </c>
      <c r="V752" s="23" t="s">
        <v>1302</v>
      </c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</row>
    <row r="753" spans="1:46" ht="15.75">
      <c r="A753" s="25" t="s">
        <v>819</v>
      </c>
      <c r="B753" s="26" t="s">
        <v>662</v>
      </c>
      <c r="C753" s="27">
        <v>0</v>
      </c>
      <c r="D753" s="27">
        <v>130.37454979402099</v>
      </c>
      <c r="E753" s="28" t="s">
        <v>540</v>
      </c>
      <c r="F753" s="29">
        <v>0</v>
      </c>
      <c r="G753" s="29">
        <v>130.37454980000001</v>
      </c>
      <c r="H753" s="30" t="s">
        <v>540</v>
      </c>
      <c r="I753" s="31">
        <v>0</v>
      </c>
      <c r="J753" s="31">
        <v>130.37454979415699</v>
      </c>
      <c r="K753" s="32" t="s">
        <v>540</v>
      </c>
      <c r="L753" s="33">
        <v>0</v>
      </c>
      <c r="M753" s="33">
        <v>112.69423482303201</v>
      </c>
      <c r="N753" s="34" t="s">
        <v>540</v>
      </c>
      <c r="O753" s="25"/>
      <c r="P753" s="27">
        <v>31.9357300071715</v>
      </c>
      <c r="Q753" s="29">
        <v>31.9357300074333</v>
      </c>
      <c r="R753" s="29" t="s">
        <v>1300</v>
      </c>
      <c r="S753" s="31">
        <v>31.435730006377501</v>
      </c>
      <c r="T753" s="31" t="s">
        <v>1300</v>
      </c>
      <c r="U753" s="33">
        <v>91.630941880858998</v>
      </c>
      <c r="V753" s="33" t="s">
        <v>1300</v>
      </c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</row>
    <row r="754" spans="1:46" ht="15.75">
      <c r="A754" s="15" t="s">
        <v>820</v>
      </c>
      <c r="B754" s="16" t="s">
        <v>122</v>
      </c>
      <c r="C754" s="17">
        <v>-99996.653172163496</v>
      </c>
      <c r="D754" s="17">
        <v>100000</v>
      </c>
      <c r="E754" s="18" t="s">
        <v>540</v>
      </c>
      <c r="F754" s="19">
        <v>-99996.653170000005</v>
      </c>
      <c r="G754" s="19">
        <v>100000</v>
      </c>
      <c r="H754" s="20" t="s">
        <v>540</v>
      </c>
      <c r="I754" s="21">
        <v>-99996.653172163496</v>
      </c>
      <c r="J754" s="21">
        <v>100000</v>
      </c>
      <c r="K754" s="22" t="s">
        <v>540</v>
      </c>
      <c r="L754" s="23">
        <v>6.7771750703184397</v>
      </c>
      <c r="M754" s="23">
        <v>8.4807525830971997</v>
      </c>
      <c r="N754" s="24" t="s">
        <v>413</v>
      </c>
      <c r="O754" s="15"/>
      <c r="P754" s="17">
        <v>-99996.238667835903</v>
      </c>
      <c r="Q754" s="19">
        <v>-99996.285021101503</v>
      </c>
      <c r="R754" s="19" t="s">
        <v>1300</v>
      </c>
      <c r="S754" s="21">
        <v>3.76133216401516</v>
      </c>
      <c r="T754" s="21" t="s">
        <v>1302</v>
      </c>
      <c r="U754" s="23">
        <v>7.5301945225760498</v>
      </c>
      <c r="V754" s="23" t="s">
        <v>1302</v>
      </c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</row>
    <row r="755" spans="1:46" ht="15.75">
      <c r="A755" s="1" t="s">
        <v>821</v>
      </c>
      <c r="B755" s="2" t="s">
        <v>122</v>
      </c>
      <c r="C755" s="3">
        <v>-9.1297329811881808E-3</v>
      </c>
      <c r="D755" s="3">
        <v>0</v>
      </c>
      <c r="E755" s="4" t="s">
        <v>540</v>
      </c>
      <c r="F755" s="5">
        <v>-9.1297329999999993E-3</v>
      </c>
      <c r="G755" s="5">
        <v>0</v>
      </c>
      <c r="H755" s="6" t="s">
        <v>540</v>
      </c>
      <c r="I755" s="7">
        <v>-9.1297329811811604E-3</v>
      </c>
      <c r="J755" s="7">
        <v>0</v>
      </c>
      <c r="K755" s="8" t="s">
        <v>540</v>
      </c>
      <c r="L755" s="9">
        <v>-9.1297329811900699E-3</v>
      </c>
      <c r="M755" s="9">
        <v>-8.2133457218952592E-3</v>
      </c>
      <c r="N755" s="10" t="s">
        <v>540</v>
      </c>
      <c r="O755" s="1"/>
      <c r="P755" s="3">
        <v>-9.1168137512932096E-3</v>
      </c>
      <c r="Q755" s="5">
        <v>-9.1168137512932096E-3</v>
      </c>
      <c r="R755" s="5" t="s">
        <v>1300</v>
      </c>
      <c r="S755" s="7">
        <v>-9.1168137512932096E-3</v>
      </c>
      <c r="T755" s="7" t="s">
        <v>1300</v>
      </c>
      <c r="U755" s="9">
        <v>-9.1259396909947298E-3</v>
      </c>
      <c r="V755" s="9" t="s">
        <v>1300</v>
      </c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</row>
    <row r="756" spans="1:46" ht="15.75">
      <c r="A756" s="1" t="s">
        <v>822</v>
      </c>
      <c r="B756" s="2" t="s">
        <v>122</v>
      </c>
      <c r="C756" s="3">
        <v>-5.4507458504645702E-3</v>
      </c>
      <c r="D756" s="3">
        <v>3.67898713074218E-3</v>
      </c>
      <c r="E756" s="4" t="s">
        <v>540</v>
      </c>
      <c r="F756" s="5">
        <v>-5.4507460000000002E-3</v>
      </c>
      <c r="G756" s="5">
        <v>3.6789869999999999E-3</v>
      </c>
      <c r="H756" s="6" t="s">
        <v>540</v>
      </c>
      <c r="I756" s="7">
        <v>-5.4507458504551697E-3</v>
      </c>
      <c r="J756" s="7">
        <v>3.6789871307361601E-3</v>
      </c>
      <c r="K756" s="8" t="s">
        <v>540</v>
      </c>
      <c r="L756" s="9">
        <v>3.3097572354603999E-3</v>
      </c>
      <c r="M756" s="9">
        <v>3.67898713073567E-3</v>
      </c>
      <c r="N756" s="10" t="s">
        <v>540</v>
      </c>
      <c r="O756" s="1"/>
      <c r="P756" s="3">
        <v>3.6738305313568E-3</v>
      </c>
      <c r="Q756" s="5">
        <v>3.6738305313568E-3</v>
      </c>
      <c r="R756" s="5" t="s">
        <v>1300</v>
      </c>
      <c r="S756" s="7">
        <v>3.6738305313568E-3</v>
      </c>
      <c r="T756" s="7" t="s">
        <v>1300</v>
      </c>
      <c r="U756" s="9">
        <v>3.6775080394004498E-3</v>
      </c>
      <c r="V756" s="9" t="s">
        <v>1300</v>
      </c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</row>
    <row r="757" spans="1:46" ht="15.75">
      <c r="A757" s="1" t="s">
        <v>823</v>
      </c>
      <c r="B757" s="2" t="s">
        <v>27</v>
      </c>
      <c r="C757" s="3">
        <v>-9.1297329811903406E-3</v>
      </c>
      <c r="D757" s="3">
        <v>0</v>
      </c>
      <c r="E757" s="4" t="s">
        <v>540</v>
      </c>
      <c r="F757" s="5">
        <v>-9.1297329999999993E-3</v>
      </c>
      <c r="G757" s="5">
        <v>0</v>
      </c>
      <c r="H757" s="6" t="s">
        <v>540</v>
      </c>
      <c r="I757" s="7">
        <v>-9.1297329811932601E-3</v>
      </c>
      <c r="J757" s="7">
        <v>0</v>
      </c>
      <c r="K757" s="8" t="s">
        <v>540</v>
      </c>
      <c r="L757" s="9">
        <v>-9.1297329811899693E-3</v>
      </c>
      <c r="M757" s="9">
        <v>-8.2133457218952592E-3</v>
      </c>
      <c r="N757" s="10" t="s">
        <v>540</v>
      </c>
      <c r="O757" s="1"/>
      <c r="P757" s="3">
        <v>-9.1168137512932096E-3</v>
      </c>
      <c r="Q757" s="5">
        <v>-9.1168137512932096E-3</v>
      </c>
      <c r="R757" s="5" t="s">
        <v>1300</v>
      </c>
      <c r="S757" s="7">
        <v>-9.1168137512932096E-3</v>
      </c>
      <c r="T757" s="7" t="s">
        <v>1300</v>
      </c>
      <c r="U757" s="9">
        <v>-9.1259396909947298E-3</v>
      </c>
      <c r="V757" s="9" t="s">
        <v>1300</v>
      </c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</row>
    <row r="758" spans="1:46" ht="15.75">
      <c r="A758" s="1" t="s">
        <v>824</v>
      </c>
      <c r="B758" s="2" t="s">
        <v>1</v>
      </c>
      <c r="C758" s="3">
        <v>-99999.870180299695</v>
      </c>
      <c r="D758" s="3">
        <v>100000</v>
      </c>
      <c r="E758" s="4" t="s">
        <v>540</v>
      </c>
      <c r="F758" s="5">
        <v>-99999.870179999998</v>
      </c>
      <c r="G758" s="5">
        <v>100000</v>
      </c>
      <c r="H758" s="6" t="s">
        <v>540</v>
      </c>
      <c r="I758" s="7">
        <v>-99999.870180299695</v>
      </c>
      <c r="J758" s="7">
        <v>100000</v>
      </c>
      <c r="K758" s="8" t="s">
        <v>540</v>
      </c>
      <c r="L758" s="9">
        <v>-99999.869955909293</v>
      </c>
      <c r="M758" s="9">
        <v>100000</v>
      </c>
      <c r="N758" s="10" t="s">
        <v>540</v>
      </c>
      <c r="O758" s="1"/>
      <c r="P758" s="3">
        <v>100000</v>
      </c>
      <c r="Q758" s="5">
        <v>100000</v>
      </c>
      <c r="R758" s="5" t="s">
        <v>1300</v>
      </c>
      <c r="S758" s="7">
        <v>100000</v>
      </c>
      <c r="T758" s="7" t="s">
        <v>1300</v>
      </c>
      <c r="U758" s="9">
        <v>-99999.855506565902</v>
      </c>
      <c r="V758" s="9" t="s">
        <v>1300</v>
      </c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</row>
    <row r="759" spans="1:46" ht="15.75">
      <c r="A759" s="1" t="s">
        <v>825</v>
      </c>
      <c r="B759" s="2" t="s">
        <v>42</v>
      </c>
      <c r="C759" s="3">
        <v>-99999.875083888197</v>
      </c>
      <c r="D759" s="3">
        <v>99999.995096411498</v>
      </c>
      <c r="E759" s="4" t="s">
        <v>540</v>
      </c>
      <c r="F759" s="5">
        <v>-99999.875079999998</v>
      </c>
      <c r="G759" s="5">
        <v>99999.9951</v>
      </c>
      <c r="H759" s="6" t="s">
        <v>540</v>
      </c>
      <c r="I759" s="7">
        <v>-99999.875083888197</v>
      </c>
      <c r="J759" s="7">
        <v>99999.995096411498</v>
      </c>
      <c r="K759" s="8" t="s">
        <v>540</v>
      </c>
      <c r="L759" s="9">
        <v>-99999.874859497795</v>
      </c>
      <c r="M759" s="9">
        <v>99999.995096411498</v>
      </c>
      <c r="N759" s="10" t="s">
        <v>540</v>
      </c>
      <c r="O759" s="1"/>
      <c r="P759" s="3">
        <v>99999.994557016704</v>
      </c>
      <c r="Q759" s="5">
        <v>99999.994557016704</v>
      </c>
      <c r="R759" s="5" t="s">
        <v>1300</v>
      </c>
      <c r="S759" s="7">
        <v>99999.994557016704</v>
      </c>
      <c r="T759" s="7" t="s">
        <v>1300</v>
      </c>
      <c r="U759" s="9">
        <v>-99999.860954997595</v>
      </c>
      <c r="V759" s="9" t="s">
        <v>1300</v>
      </c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</row>
    <row r="760" spans="1:46" ht="15.75">
      <c r="A760" s="1" t="s">
        <v>826</v>
      </c>
      <c r="B760" s="2" t="s">
        <v>42</v>
      </c>
      <c r="C760" s="3">
        <v>-100000</v>
      </c>
      <c r="D760" s="3">
        <v>99999.870180299695</v>
      </c>
      <c r="E760" s="4" t="s">
        <v>540</v>
      </c>
      <c r="F760" s="5">
        <v>-100000</v>
      </c>
      <c r="G760" s="5">
        <v>99999.870179999998</v>
      </c>
      <c r="H760" s="6" t="s">
        <v>540</v>
      </c>
      <c r="I760" s="7">
        <v>-100000</v>
      </c>
      <c r="J760" s="7">
        <v>99999.870180299695</v>
      </c>
      <c r="K760" s="8" t="s">
        <v>540</v>
      </c>
      <c r="L760" s="9">
        <v>-100000</v>
      </c>
      <c r="M760" s="9">
        <v>99999.869955909293</v>
      </c>
      <c r="N760" s="10" t="s">
        <v>540</v>
      </c>
      <c r="O760" s="1"/>
      <c r="P760" s="3">
        <v>-100000</v>
      </c>
      <c r="Q760" s="5">
        <v>-100000</v>
      </c>
      <c r="R760" s="5" t="s">
        <v>1300</v>
      </c>
      <c r="S760" s="7">
        <v>-100000</v>
      </c>
      <c r="T760" s="7" t="s">
        <v>1300</v>
      </c>
      <c r="U760" s="9">
        <v>99999.855506565902</v>
      </c>
      <c r="V760" s="9" t="s">
        <v>1300</v>
      </c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</row>
    <row r="761" spans="1:46" ht="15.75">
      <c r="A761" s="1" t="s">
        <v>827</v>
      </c>
      <c r="B761" s="2" t="s">
        <v>1</v>
      </c>
      <c r="C761" s="3">
        <v>-100000</v>
      </c>
      <c r="D761" s="3">
        <v>99999.870180299695</v>
      </c>
      <c r="E761" s="4" t="s">
        <v>540</v>
      </c>
      <c r="F761" s="5">
        <v>-100000</v>
      </c>
      <c r="G761" s="5">
        <v>99999.870179999998</v>
      </c>
      <c r="H761" s="6" t="s">
        <v>540</v>
      </c>
      <c r="I761" s="7">
        <v>-100000</v>
      </c>
      <c r="J761" s="7">
        <v>99999.870180299695</v>
      </c>
      <c r="K761" s="8" t="s">
        <v>540</v>
      </c>
      <c r="L761" s="9">
        <v>-100000</v>
      </c>
      <c r="M761" s="9">
        <v>99999.869955909293</v>
      </c>
      <c r="N761" s="10" t="s">
        <v>540</v>
      </c>
      <c r="O761" s="1"/>
      <c r="P761" s="3">
        <v>-100000</v>
      </c>
      <c r="Q761" s="5">
        <v>-100000</v>
      </c>
      <c r="R761" s="5" t="s">
        <v>1300</v>
      </c>
      <c r="S761" s="7">
        <v>-100000</v>
      </c>
      <c r="T761" s="7" t="s">
        <v>1300</v>
      </c>
      <c r="U761" s="9">
        <v>99999.855506565902</v>
      </c>
      <c r="V761" s="9" t="s">
        <v>1300</v>
      </c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</row>
    <row r="762" spans="1:46" ht="15.75">
      <c r="A762" s="1" t="s">
        <v>828</v>
      </c>
      <c r="B762" s="2" t="s">
        <v>53</v>
      </c>
      <c r="C762" s="3">
        <v>0</v>
      </c>
      <c r="D762" s="14">
        <v>2.4315281836568799E-4</v>
      </c>
      <c r="E762" s="4" t="s">
        <v>540</v>
      </c>
      <c r="F762" s="5">
        <v>0</v>
      </c>
      <c r="G762" s="11">
        <v>2.2499999999999999E-4</v>
      </c>
      <c r="H762" s="6" t="s">
        <v>540</v>
      </c>
      <c r="I762" s="7">
        <v>0</v>
      </c>
      <c r="J762" s="12">
        <v>2.4315281836559399E-4</v>
      </c>
      <c r="K762" s="8" t="s">
        <v>540</v>
      </c>
      <c r="L762" s="9">
        <v>0</v>
      </c>
      <c r="M762" s="13">
        <v>2.4951902961792998E-4</v>
      </c>
      <c r="N762" s="10" t="s">
        <v>540</v>
      </c>
      <c r="O762" s="1"/>
      <c r="P762" s="14">
        <v>2.49073256362919E-4</v>
      </c>
      <c r="Q762" s="11">
        <v>2.4907325636317298E-4</v>
      </c>
      <c r="R762" s="5" t="s">
        <v>1300</v>
      </c>
      <c r="S762" s="12">
        <v>2.49073256362919E-4</v>
      </c>
      <c r="T762" s="7" t="s">
        <v>1300</v>
      </c>
      <c r="U762" s="13">
        <v>2.4932257894240298E-4</v>
      </c>
      <c r="V762" s="9" t="s">
        <v>1300</v>
      </c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</row>
    <row r="763" spans="1:46" ht="15.75">
      <c r="A763" s="25" t="s">
        <v>829</v>
      </c>
      <c r="B763" s="26" t="s">
        <v>27</v>
      </c>
      <c r="C763" s="27">
        <v>-100000</v>
      </c>
      <c r="D763" s="27">
        <v>100000</v>
      </c>
      <c r="E763" s="28" t="s">
        <v>540</v>
      </c>
      <c r="F763" s="29">
        <v>-100000</v>
      </c>
      <c r="G763" s="29">
        <v>100000</v>
      </c>
      <c r="H763" s="30" t="s">
        <v>540</v>
      </c>
      <c r="I763" s="31">
        <v>-100000</v>
      </c>
      <c r="J763" s="31">
        <v>100000</v>
      </c>
      <c r="K763" s="32" t="s">
        <v>540</v>
      </c>
      <c r="L763" s="33">
        <v>0</v>
      </c>
      <c r="M763" s="33">
        <v>0</v>
      </c>
      <c r="N763" s="34" t="s">
        <v>2</v>
      </c>
      <c r="O763" s="25"/>
      <c r="P763" s="27">
        <v>-100000</v>
      </c>
      <c r="Q763" s="29">
        <v>-100000</v>
      </c>
      <c r="R763" s="29" t="s">
        <v>1300</v>
      </c>
      <c r="S763" s="31">
        <v>-100000</v>
      </c>
      <c r="T763" s="31" t="s">
        <v>1300</v>
      </c>
      <c r="U763" s="33">
        <v>0</v>
      </c>
      <c r="V763" s="33" t="s">
        <v>1299</v>
      </c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</row>
    <row r="764" spans="1:46" ht="15.75">
      <c r="A764" s="25" t="s">
        <v>830</v>
      </c>
      <c r="B764" s="26" t="s">
        <v>27</v>
      </c>
      <c r="C764" s="27">
        <v>-100000</v>
      </c>
      <c r="D764" s="27">
        <v>100000</v>
      </c>
      <c r="E764" s="28" t="s">
        <v>540</v>
      </c>
      <c r="F764" s="29">
        <v>-100000</v>
      </c>
      <c r="G764" s="29">
        <v>100000</v>
      </c>
      <c r="H764" s="30" t="s">
        <v>540</v>
      </c>
      <c r="I764" s="31">
        <v>-100000</v>
      </c>
      <c r="J764" s="31">
        <v>100000</v>
      </c>
      <c r="K764" s="32" t="s">
        <v>540</v>
      </c>
      <c r="L764" s="33">
        <v>0</v>
      </c>
      <c r="M764" s="33">
        <v>0</v>
      </c>
      <c r="N764" s="34" t="s">
        <v>540</v>
      </c>
      <c r="O764" s="25"/>
      <c r="P764" s="27">
        <v>100000</v>
      </c>
      <c r="Q764" s="29">
        <v>100000</v>
      </c>
      <c r="R764" s="29" t="s">
        <v>1300</v>
      </c>
      <c r="S764" s="31">
        <v>100000</v>
      </c>
      <c r="T764" s="31" t="s">
        <v>1300</v>
      </c>
      <c r="U764" s="33">
        <v>0</v>
      </c>
      <c r="V764" s="33" t="s">
        <v>1299</v>
      </c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</row>
    <row r="765" spans="1:46" ht="15.75">
      <c r="A765" s="1" t="s">
        <v>831</v>
      </c>
      <c r="B765" s="2" t="s">
        <v>23</v>
      </c>
      <c r="C765" s="3">
        <v>-100000</v>
      </c>
      <c r="D765" s="3">
        <v>100000</v>
      </c>
      <c r="E765" s="4" t="s">
        <v>540</v>
      </c>
      <c r="F765" s="5">
        <v>-100000</v>
      </c>
      <c r="G765" s="5">
        <v>100000</v>
      </c>
      <c r="H765" s="6" t="s">
        <v>540</v>
      </c>
      <c r="I765" s="7">
        <v>-100000</v>
      </c>
      <c r="J765" s="7">
        <v>100000</v>
      </c>
      <c r="K765" s="8" t="s">
        <v>540</v>
      </c>
      <c r="L765" s="9">
        <v>-100000</v>
      </c>
      <c r="M765" s="9">
        <v>100000</v>
      </c>
      <c r="N765" s="10" t="s">
        <v>540</v>
      </c>
      <c r="O765" s="1"/>
      <c r="P765" s="3">
        <v>-100000</v>
      </c>
      <c r="Q765" s="5">
        <v>-100000</v>
      </c>
      <c r="R765" s="5" t="s">
        <v>1300</v>
      </c>
      <c r="S765" s="7">
        <v>-391.71873178990501</v>
      </c>
      <c r="T765" s="7" t="s">
        <v>1302</v>
      </c>
      <c r="U765" s="9">
        <v>99999.561849788195</v>
      </c>
      <c r="V765" s="9" t="s">
        <v>1300</v>
      </c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</row>
    <row r="766" spans="1:46" ht="15.75">
      <c r="A766" s="1" t="s">
        <v>832</v>
      </c>
      <c r="B766" s="2" t="s">
        <v>67</v>
      </c>
      <c r="C766" s="3">
        <v>-100000</v>
      </c>
      <c r="D766" s="3">
        <v>100000</v>
      </c>
      <c r="E766" s="4" t="s">
        <v>540</v>
      </c>
      <c r="F766" s="5">
        <v>-100000</v>
      </c>
      <c r="G766" s="5">
        <v>100000</v>
      </c>
      <c r="H766" s="6" t="s">
        <v>540</v>
      </c>
      <c r="I766" s="7">
        <v>-100000</v>
      </c>
      <c r="J766" s="7">
        <v>100000</v>
      </c>
      <c r="K766" s="8" t="s">
        <v>540</v>
      </c>
      <c r="L766" s="9">
        <v>-100000</v>
      </c>
      <c r="M766" s="9">
        <v>100000</v>
      </c>
      <c r="N766" s="10" t="s">
        <v>540</v>
      </c>
      <c r="O766" s="1"/>
      <c r="P766" s="3">
        <v>100000</v>
      </c>
      <c r="Q766" s="5">
        <v>100000</v>
      </c>
      <c r="R766" s="5" t="s">
        <v>1300</v>
      </c>
      <c r="S766" s="7">
        <v>100000</v>
      </c>
      <c r="T766" s="7" t="s">
        <v>1300</v>
      </c>
      <c r="U766" s="9">
        <v>100000</v>
      </c>
      <c r="V766" s="9" t="s">
        <v>1300</v>
      </c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</row>
    <row r="767" spans="1:46" ht="15.75">
      <c r="A767" s="1" t="s">
        <v>833</v>
      </c>
      <c r="B767" s="2" t="s">
        <v>67</v>
      </c>
      <c r="C767" s="3">
        <v>-100000</v>
      </c>
      <c r="D767" s="3">
        <v>100000</v>
      </c>
      <c r="E767" s="4" t="s">
        <v>540</v>
      </c>
      <c r="F767" s="5">
        <v>-100000</v>
      </c>
      <c r="G767" s="5">
        <v>100000</v>
      </c>
      <c r="H767" s="6" t="s">
        <v>540</v>
      </c>
      <c r="I767" s="7">
        <v>-100000</v>
      </c>
      <c r="J767" s="7">
        <v>100000</v>
      </c>
      <c r="K767" s="8" t="s">
        <v>540</v>
      </c>
      <c r="L767" s="9">
        <v>-100000</v>
      </c>
      <c r="M767" s="9">
        <v>100000</v>
      </c>
      <c r="N767" s="10" t="s">
        <v>540</v>
      </c>
      <c r="O767" s="1"/>
      <c r="P767" s="3">
        <v>-100000</v>
      </c>
      <c r="Q767" s="5">
        <v>-100000</v>
      </c>
      <c r="R767" s="5" t="s">
        <v>1300</v>
      </c>
      <c r="S767" s="7">
        <v>-100000</v>
      </c>
      <c r="T767" s="7" t="s">
        <v>1300</v>
      </c>
      <c r="U767" s="9">
        <v>-100000</v>
      </c>
      <c r="V767" s="9" t="s">
        <v>1300</v>
      </c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</row>
    <row r="768" spans="1:46" ht="15.75">
      <c r="A768" s="1" t="s">
        <v>834</v>
      </c>
      <c r="B768" s="2" t="s">
        <v>67</v>
      </c>
      <c r="C768" s="3">
        <v>-100000</v>
      </c>
      <c r="D768" s="3">
        <v>100000</v>
      </c>
      <c r="E768" s="4" t="s">
        <v>540</v>
      </c>
      <c r="F768" s="5">
        <v>-100000</v>
      </c>
      <c r="G768" s="5">
        <v>100000</v>
      </c>
      <c r="H768" s="6" t="s">
        <v>540</v>
      </c>
      <c r="I768" s="7">
        <v>-100000</v>
      </c>
      <c r="J768" s="7">
        <v>100000</v>
      </c>
      <c r="K768" s="8" t="s">
        <v>540</v>
      </c>
      <c r="L768" s="9">
        <v>-100000</v>
      </c>
      <c r="M768" s="9">
        <v>100000</v>
      </c>
      <c r="N768" s="10" t="s">
        <v>540</v>
      </c>
      <c r="O768" s="1"/>
      <c r="P768" s="3">
        <v>-100000</v>
      </c>
      <c r="Q768" s="5">
        <v>-100000</v>
      </c>
      <c r="R768" s="5" t="s">
        <v>1300</v>
      </c>
      <c r="S768" s="7">
        <v>-100000</v>
      </c>
      <c r="T768" s="7" t="s">
        <v>1300</v>
      </c>
      <c r="U768" s="9">
        <v>-100000</v>
      </c>
      <c r="V768" s="9" t="s">
        <v>1300</v>
      </c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</row>
    <row r="769" spans="1:46" ht="15.75">
      <c r="A769" s="1" t="s">
        <v>835</v>
      </c>
      <c r="B769" s="2" t="s">
        <v>67</v>
      </c>
      <c r="C769" s="3">
        <v>-100000</v>
      </c>
      <c r="D769" s="3">
        <v>100000</v>
      </c>
      <c r="E769" s="4" t="s">
        <v>540</v>
      </c>
      <c r="F769" s="5">
        <v>-100000</v>
      </c>
      <c r="G769" s="5">
        <v>100000</v>
      </c>
      <c r="H769" s="6" t="s">
        <v>540</v>
      </c>
      <c r="I769" s="7">
        <v>-100000</v>
      </c>
      <c r="J769" s="7">
        <v>100000</v>
      </c>
      <c r="K769" s="8" t="s">
        <v>540</v>
      </c>
      <c r="L769" s="9">
        <v>-100000</v>
      </c>
      <c r="M769" s="9">
        <v>100000</v>
      </c>
      <c r="N769" s="10" t="s">
        <v>540</v>
      </c>
      <c r="O769" s="1"/>
      <c r="P769" s="3">
        <v>100000</v>
      </c>
      <c r="Q769" s="5">
        <v>100000</v>
      </c>
      <c r="R769" s="5" t="s">
        <v>1300</v>
      </c>
      <c r="S769" s="7">
        <v>100000</v>
      </c>
      <c r="T769" s="7" t="s">
        <v>1300</v>
      </c>
      <c r="U769" s="9">
        <v>100000</v>
      </c>
      <c r="V769" s="9" t="s">
        <v>1300</v>
      </c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</row>
    <row r="770" spans="1:46" ht="15.75">
      <c r="A770" s="25" t="s">
        <v>836</v>
      </c>
      <c r="B770" s="26" t="s">
        <v>101</v>
      </c>
      <c r="C770" s="27">
        <v>0</v>
      </c>
      <c r="D770" s="27">
        <v>0.65469821875701495</v>
      </c>
      <c r="E770" s="28" t="s">
        <v>540</v>
      </c>
      <c r="F770" s="29">
        <v>0</v>
      </c>
      <c r="G770" s="29">
        <v>0.65469821900000003</v>
      </c>
      <c r="H770" s="30" t="s">
        <v>540</v>
      </c>
      <c r="I770" s="31">
        <v>0</v>
      </c>
      <c r="J770" s="31">
        <v>0.65469821875698497</v>
      </c>
      <c r="K770" s="32" t="s">
        <v>540</v>
      </c>
      <c r="L770" s="33">
        <v>0</v>
      </c>
      <c r="M770" s="33">
        <v>0</v>
      </c>
      <c r="N770" s="34" t="s">
        <v>540</v>
      </c>
      <c r="O770" s="25"/>
      <c r="P770" s="27">
        <v>0.64534738771519196</v>
      </c>
      <c r="Q770" s="29">
        <v>0.64534738771519196</v>
      </c>
      <c r="R770" s="29" t="s">
        <v>1300</v>
      </c>
      <c r="S770" s="31">
        <v>0.64534738771519196</v>
      </c>
      <c r="T770" s="31" t="s">
        <v>1300</v>
      </c>
      <c r="U770" s="33">
        <v>0</v>
      </c>
      <c r="V770" s="33" t="s">
        <v>1299</v>
      </c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</row>
    <row r="771" spans="1:46" ht="15.75">
      <c r="A771" s="15" t="s">
        <v>837</v>
      </c>
      <c r="B771" s="16" t="s">
        <v>653</v>
      </c>
      <c r="C771" s="17">
        <v>-45.358090782832399</v>
      </c>
      <c r="D771" s="17">
        <v>0</v>
      </c>
      <c r="E771" s="18" t="s">
        <v>540</v>
      </c>
      <c r="F771" s="19">
        <v>-45.358090779999998</v>
      </c>
      <c r="G771" s="19">
        <v>-0.28357326799999999</v>
      </c>
      <c r="H771" s="20" t="s">
        <v>413</v>
      </c>
      <c r="I771" s="21">
        <v>-45.358090782566897</v>
      </c>
      <c r="J771" s="21">
        <v>-0.28357326822477602</v>
      </c>
      <c r="K771" s="22" t="s">
        <v>413</v>
      </c>
      <c r="L771" s="23">
        <v>-12.783573268234299</v>
      </c>
      <c r="M771" s="23">
        <v>0</v>
      </c>
      <c r="N771" s="24" t="s">
        <v>413</v>
      </c>
      <c r="O771" s="15"/>
      <c r="P771" s="17">
        <v>-0.31476632772896002</v>
      </c>
      <c r="Q771" s="19">
        <v>-0.31476632772896002</v>
      </c>
      <c r="R771" s="19" t="s">
        <v>1300</v>
      </c>
      <c r="S771" s="21">
        <v>-0.31476632772896002</v>
      </c>
      <c r="T771" s="21" t="s">
        <v>1300</v>
      </c>
      <c r="U771" s="23">
        <v>0</v>
      </c>
      <c r="V771" s="24" t="s">
        <v>1299</v>
      </c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</row>
    <row r="772" spans="1:46" ht="15.75">
      <c r="A772" s="1" t="s">
        <v>838</v>
      </c>
      <c r="B772" s="2" t="s">
        <v>53</v>
      </c>
      <c r="C772" s="3">
        <v>0</v>
      </c>
      <c r="D772" s="14">
        <v>2.4951902961802198E-4</v>
      </c>
      <c r="E772" s="4" t="s">
        <v>540</v>
      </c>
      <c r="F772" s="5">
        <v>0</v>
      </c>
      <c r="G772" s="11">
        <v>2.5000000000000001E-4</v>
      </c>
      <c r="H772" s="6" t="s">
        <v>540</v>
      </c>
      <c r="I772" s="7">
        <v>0</v>
      </c>
      <c r="J772" s="12">
        <v>2.49519029617945E-4</v>
      </c>
      <c r="K772" s="8" t="s">
        <v>540</v>
      </c>
      <c r="L772" s="9">
        <v>0</v>
      </c>
      <c r="M772" s="13">
        <v>2.4315281836561901E-4</v>
      </c>
      <c r="N772" s="10" t="s">
        <v>540</v>
      </c>
      <c r="O772" s="1"/>
      <c r="P772" s="14">
        <v>2.49073256362919E-4</v>
      </c>
      <c r="Q772" s="11">
        <v>2.4907325636317298E-4</v>
      </c>
      <c r="R772" s="5" t="s">
        <v>1300</v>
      </c>
      <c r="S772" s="12">
        <v>2.49073256362919E-4</v>
      </c>
      <c r="T772" s="7" t="s">
        <v>1300</v>
      </c>
      <c r="U772" s="13">
        <v>2.4932257894240298E-4</v>
      </c>
      <c r="V772" s="9" t="s">
        <v>1300</v>
      </c>
      <c r="W772" s="60"/>
      <c r="X772" s="68"/>
      <c r="Y772" s="68"/>
      <c r="Z772" s="68"/>
      <c r="AA772" s="68"/>
      <c r="AB772" s="68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</row>
    <row r="773" spans="1:46" ht="15.75">
      <c r="A773" s="25" t="s">
        <v>839</v>
      </c>
      <c r="B773" s="25"/>
      <c r="C773" s="27">
        <v>0</v>
      </c>
      <c r="D773" s="27">
        <v>69.382503990986095</v>
      </c>
      <c r="E773" s="28" t="s">
        <v>540</v>
      </c>
      <c r="F773" s="29">
        <v>0</v>
      </c>
      <c r="G773" s="29">
        <v>69.382503990000004</v>
      </c>
      <c r="H773" s="30" t="s">
        <v>540</v>
      </c>
      <c r="I773" s="31">
        <v>0</v>
      </c>
      <c r="J773" s="31">
        <v>69.382503990097405</v>
      </c>
      <c r="K773" s="32" t="s">
        <v>540</v>
      </c>
      <c r="L773" s="33">
        <v>0</v>
      </c>
      <c r="M773" s="33">
        <v>19.382503990902698</v>
      </c>
      <c r="N773" s="34" t="s">
        <v>540</v>
      </c>
      <c r="O773" s="25"/>
      <c r="P773" s="27">
        <v>10.0145794296477</v>
      </c>
      <c r="Q773" s="29">
        <v>10.0145794292537</v>
      </c>
      <c r="R773" s="29" t="s">
        <v>1300</v>
      </c>
      <c r="S773" s="31">
        <v>10.5145794299983</v>
      </c>
      <c r="T773" s="31" t="s">
        <v>1300</v>
      </c>
      <c r="U773" s="33">
        <v>10.4250044343363</v>
      </c>
      <c r="V773" s="33" t="s">
        <v>1300</v>
      </c>
      <c r="W773" s="68"/>
      <c r="X773" s="68"/>
      <c r="Y773" s="68"/>
      <c r="Z773" s="68"/>
      <c r="AA773" s="68"/>
      <c r="AB773" s="68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</row>
    <row r="774" spans="1:46" ht="15.75">
      <c r="A774" s="25" t="s">
        <v>840</v>
      </c>
      <c r="B774" s="25"/>
      <c r="C774" s="27">
        <v>0</v>
      </c>
      <c r="D774" s="27">
        <v>165.85563293000499</v>
      </c>
      <c r="E774" s="28" t="s">
        <v>540</v>
      </c>
      <c r="F774" s="29">
        <v>0</v>
      </c>
      <c r="G774" s="29">
        <v>165.85563289999999</v>
      </c>
      <c r="H774" s="30" t="s">
        <v>540</v>
      </c>
      <c r="I774" s="31">
        <v>0</v>
      </c>
      <c r="J774" s="31">
        <v>165.855632929975</v>
      </c>
      <c r="K774" s="32" t="s">
        <v>540</v>
      </c>
      <c r="L774" s="33">
        <v>134.90824580777601</v>
      </c>
      <c r="M774" s="33">
        <v>163.241542568829</v>
      </c>
      <c r="N774" s="34" t="s">
        <v>540</v>
      </c>
      <c r="O774" s="25"/>
      <c r="P774" s="27">
        <v>162.338084907314</v>
      </c>
      <c r="Q774" s="29">
        <v>162.33808490733099</v>
      </c>
      <c r="R774" s="29" t="s">
        <v>1300</v>
      </c>
      <c r="S774" s="31">
        <v>162.33808490726901</v>
      </c>
      <c r="T774" s="31" t="s">
        <v>1300</v>
      </c>
      <c r="U774" s="33">
        <v>161.75285125435701</v>
      </c>
      <c r="V774" s="33" t="s">
        <v>1300</v>
      </c>
      <c r="W774" s="68"/>
      <c r="X774" s="68"/>
      <c r="Y774" s="68"/>
      <c r="Z774" s="68"/>
      <c r="AA774" s="68"/>
      <c r="AB774" s="68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</row>
    <row r="775" spans="1:46" ht="15.75">
      <c r="A775" s="25" t="s">
        <v>841</v>
      </c>
      <c r="B775" s="25"/>
      <c r="C775" s="27">
        <v>-327.559185358006</v>
      </c>
      <c r="D775" s="27">
        <v>-156.699271144146</v>
      </c>
      <c r="E775" s="28" t="s">
        <v>540</v>
      </c>
      <c r="F775" s="29">
        <v>-327.55918539999999</v>
      </c>
      <c r="G775" s="29">
        <v>-156.6992711</v>
      </c>
      <c r="H775" s="30" t="s">
        <v>413</v>
      </c>
      <c r="I775" s="31">
        <v>-327.559185357893</v>
      </c>
      <c r="J775" s="31">
        <v>-156.699271144184</v>
      </c>
      <c r="K775" s="32" t="s">
        <v>413</v>
      </c>
      <c r="L775" s="33">
        <v>-287.86302375057397</v>
      </c>
      <c r="M775" s="33">
        <v>-180.03209802104601</v>
      </c>
      <c r="N775" s="34" t="s">
        <v>413</v>
      </c>
      <c r="O775" s="25"/>
      <c r="P775" s="27">
        <v>-244.89219796048999</v>
      </c>
      <c r="Q775" s="29">
        <v>-244.892197961292</v>
      </c>
      <c r="R775" s="29" t="s">
        <v>1300</v>
      </c>
      <c r="S775" s="31">
        <v>-243.89219795981401</v>
      </c>
      <c r="T775" s="31" t="s">
        <v>1300</v>
      </c>
      <c r="U775" s="33">
        <v>-242.04410210757001</v>
      </c>
      <c r="V775" s="33" t="s">
        <v>1300</v>
      </c>
      <c r="W775" s="68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</row>
    <row r="776" spans="1:46" ht="15.75">
      <c r="A776" s="15" t="s">
        <v>842</v>
      </c>
      <c r="B776" s="15"/>
      <c r="C776" s="17">
        <v>-1.6390912280000001</v>
      </c>
      <c r="D776" s="17">
        <v>34.502886220380603</v>
      </c>
      <c r="E776" s="18" t="s">
        <v>540</v>
      </c>
      <c r="F776" s="19">
        <v>-1.6390912280000001</v>
      </c>
      <c r="G776" s="19">
        <v>34.502886220000001</v>
      </c>
      <c r="H776" s="20" t="s">
        <v>540</v>
      </c>
      <c r="I776" s="21">
        <v>-1.6390912280000001</v>
      </c>
      <c r="J776" s="21">
        <v>34.502886220480399</v>
      </c>
      <c r="K776" s="22" t="s">
        <v>540</v>
      </c>
      <c r="L776" s="23">
        <v>-1.6390912280000001</v>
      </c>
      <c r="M776" s="23">
        <v>-0.18836577494694301</v>
      </c>
      <c r="N776" s="24" t="s">
        <v>413</v>
      </c>
      <c r="O776" s="15"/>
      <c r="P776" s="17">
        <v>-1.6390912532806301</v>
      </c>
      <c r="Q776" s="19">
        <v>-1.6390912532806301</v>
      </c>
      <c r="R776" s="19" t="s">
        <v>1300</v>
      </c>
      <c r="S776" s="21">
        <v>-1.6390912532806301</v>
      </c>
      <c r="T776" s="21" t="s">
        <v>1300</v>
      </c>
      <c r="U776" s="23">
        <v>-1.6390912280000001</v>
      </c>
      <c r="V776" s="23" t="s">
        <v>1300</v>
      </c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</row>
    <row r="777" spans="1:46" ht="15.75">
      <c r="A777" s="1" t="s">
        <v>843</v>
      </c>
      <c r="B777" s="2" t="s">
        <v>6</v>
      </c>
      <c r="C777" s="3">
        <v>0</v>
      </c>
      <c r="D777" s="3">
        <v>0.89248158295348801</v>
      </c>
      <c r="E777" s="4" t="s">
        <v>540</v>
      </c>
      <c r="F777" s="5">
        <v>0</v>
      </c>
      <c r="G777" s="5">
        <v>0.89248158300000002</v>
      </c>
      <c r="H777" s="6" t="s">
        <v>540</v>
      </c>
      <c r="I777" s="7">
        <v>0</v>
      </c>
      <c r="J777" s="7">
        <v>0.89248158295495905</v>
      </c>
      <c r="K777" s="8" t="s">
        <v>540</v>
      </c>
      <c r="L777" s="9">
        <v>0</v>
      </c>
      <c r="M777" s="9">
        <v>0.89248158295438396</v>
      </c>
      <c r="N777" s="10" t="s">
        <v>540</v>
      </c>
      <c r="O777" s="1"/>
      <c r="P777" s="3">
        <v>0.83937687394389404</v>
      </c>
      <c r="Q777" s="5">
        <v>0.83937687394389404</v>
      </c>
      <c r="R777" s="5" t="s">
        <v>1300</v>
      </c>
      <c r="S777" s="7">
        <v>0.83937687394389404</v>
      </c>
      <c r="T777" s="7" t="s">
        <v>1300</v>
      </c>
      <c r="U777" s="9">
        <v>0.84021709103589903</v>
      </c>
      <c r="V777" s="9" t="s">
        <v>1300</v>
      </c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</row>
    <row r="778" spans="1:46" ht="15.75">
      <c r="A778" s="1" t="s">
        <v>844</v>
      </c>
      <c r="B778" s="2" t="s">
        <v>6</v>
      </c>
      <c r="C778" s="3">
        <v>0</v>
      </c>
      <c r="D778" s="3">
        <v>4.8375191461016502</v>
      </c>
      <c r="E778" s="4" t="s">
        <v>540</v>
      </c>
      <c r="F778" s="5">
        <v>0</v>
      </c>
      <c r="G778" s="5">
        <v>4.837519146</v>
      </c>
      <c r="H778" s="6" t="s">
        <v>540</v>
      </c>
      <c r="I778" s="7">
        <v>0</v>
      </c>
      <c r="J778" s="7">
        <v>4.83751914609977</v>
      </c>
      <c r="K778" s="8" t="s">
        <v>540</v>
      </c>
      <c r="L778" s="9">
        <v>0</v>
      </c>
      <c r="M778" s="9">
        <v>2.9098069364770698</v>
      </c>
      <c r="N778" s="10" t="s">
        <v>540</v>
      </c>
      <c r="O778" s="1"/>
      <c r="P778" s="3">
        <v>0.83937687394389404</v>
      </c>
      <c r="Q778" s="5">
        <v>0.83937687394389404</v>
      </c>
      <c r="R778" s="5" t="s">
        <v>1300</v>
      </c>
      <c r="S778" s="7">
        <v>0.83937687394389404</v>
      </c>
      <c r="T778" s="7" t="s">
        <v>1300</v>
      </c>
      <c r="U778" s="9">
        <v>0.84021709103590303</v>
      </c>
      <c r="V778" s="9" t="s">
        <v>1300</v>
      </c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</row>
    <row r="779" spans="1:46" ht="15.75">
      <c r="A779" s="1" t="s">
        <v>845</v>
      </c>
      <c r="B779" s="2" t="s">
        <v>581</v>
      </c>
      <c r="C779" s="3">
        <v>0</v>
      </c>
      <c r="D779" s="3">
        <v>0.89248158295403102</v>
      </c>
      <c r="E779" s="4" t="s">
        <v>540</v>
      </c>
      <c r="F779" s="5">
        <v>0</v>
      </c>
      <c r="G779" s="5">
        <v>0.89248158300000002</v>
      </c>
      <c r="H779" s="6" t="s">
        <v>540</v>
      </c>
      <c r="I779" s="7">
        <v>0</v>
      </c>
      <c r="J779" s="7">
        <v>0.89248158295562396</v>
      </c>
      <c r="K779" s="8" t="s">
        <v>540</v>
      </c>
      <c r="L779" s="9">
        <v>0</v>
      </c>
      <c r="M779" s="9">
        <v>0.89248158295454205</v>
      </c>
      <c r="N779" s="10" t="s">
        <v>540</v>
      </c>
      <c r="O779" s="1"/>
      <c r="P779" s="3">
        <v>0.83937687394389404</v>
      </c>
      <c r="Q779" s="5">
        <v>0.83937687394389404</v>
      </c>
      <c r="R779" s="5" t="s">
        <v>1300</v>
      </c>
      <c r="S779" s="7">
        <v>0.83937687394389404</v>
      </c>
      <c r="T779" s="7" t="s">
        <v>1300</v>
      </c>
      <c r="U779" s="9">
        <v>0.84021709103589903</v>
      </c>
      <c r="V779" s="9" t="s">
        <v>1300</v>
      </c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</row>
    <row r="780" spans="1:46" ht="15.75">
      <c r="A780" s="1" t="s">
        <v>846</v>
      </c>
      <c r="B780" s="2" t="s">
        <v>581</v>
      </c>
      <c r="C780" s="3">
        <v>0</v>
      </c>
      <c r="D780" s="3">
        <v>4.8375191461077698</v>
      </c>
      <c r="E780" s="4" t="s">
        <v>540</v>
      </c>
      <c r="F780" s="5">
        <v>0</v>
      </c>
      <c r="G780" s="5">
        <v>4.837519146</v>
      </c>
      <c r="H780" s="6" t="s">
        <v>540</v>
      </c>
      <c r="I780" s="7">
        <v>0</v>
      </c>
      <c r="J780" s="7">
        <v>4.8375191460945697</v>
      </c>
      <c r="K780" s="8" t="s">
        <v>540</v>
      </c>
      <c r="L780" s="9">
        <v>0</v>
      </c>
      <c r="M780" s="9">
        <v>2.90980693647702</v>
      </c>
      <c r="N780" s="10" t="s">
        <v>540</v>
      </c>
      <c r="O780" s="1"/>
      <c r="P780" s="3">
        <v>0.83937687394389404</v>
      </c>
      <c r="Q780" s="5">
        <v>0.83937687394389404</v>
      </c>
      <c r="R780" s="5" t="s">
        <v>1300</v>
      </c>
      <c r="S780" s="7">
        <v>0.83937687394389404</v>
      </c>
      <c r="T780" s="7" t="s">
        <v>1300</v>
      </c>
      <c r="U780" s="9">
        <v>0.84021709103590303</v>
      </c>
      <c r="V780" s="9" t="s">
        <v>1300</v>
      </c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</row>
    <row r="781" spans="1:46" ht="15.75">
      <c r="A781" s="25" t="s">
        <v>847</v>
      </c>
      <c r="B781" s="26" t="s">
        <v>581</v>
      </c>
      <c r="C781" s="27">
        <v>0</v>
      </c>
      <c r="D781" s="27">
        <v>46.208810587811598</v>
      </c>
      <c r="E781" s="28" t="s">
        <v>540</v>
      </c>
      <c r="F781" s="29">
        <v>0</v>
      </c>
      <c r="G781" s="29">
        <v>46.208810589999999</v>
      </c>
      <c r="H781" s="30" t="s">
        <v>540</v>
      </c>
      <c r="I781" s="31">
        <v>0</v>
      </c>
      <c r="J781" s="31">
        <v>46.208810587334497</v>
      </c>
      <c r="K781" s="32" t="s">
        <v>540</v>
      </c>
      <c r="L781" s="33">
        <v>0</v>
      </c>
      <c r="M781" s="33">
        <v>10.8463925403996</v>
      </c>
      <c r="N781" s="34" t="s">
        <v>540</v>
      </c>
      <c r="O781" s="25"/>
      <c r="P781" s="27">
        <v>1.2590653109158401</v>
      </c>
      <c r="Q781" s="29">
        <v>1.2590653109158401</v>
      </c>
      <c r="R781" s="29" t="s">
        <v>1300</v>
      </c>
      <c r="S781" s="31">
        <v>1.2590653109158401</v>
      </c>
      <c r="T781" s="31" t="s">
        <v>1300</v>
      </c>
      <c r="U781" s="33">
        <v>0.94524422741538705</v>
      </c>
      <c r="V781" s="33" t="s">
        <v>1300</v>
      </c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</row>
    <row r="782" spans="1:46" ht="15.75">
      <c r="A782" s="25" t="s">
        <v>848</v>
      </c>
      <c r="B782" s="26" t="s">
        <v>6</v>
      </c>
      <c r="C782" s="27">
        <v>0</v>
      </c>
      <c r="D782" s="27">
        <v>46.208810587482297</v>
      </c>
      <c r="E782" s="28" t="s">
        <v>540</v>
      </c>
      <c r="F782" s="29">
        <v>0</v>
      </c>
      <c r="G782" s="29">
        <v>46.208810589999999</v>
      </c>
      <c r="H782" s="30" t="s">
        <v>540</v>
      </c>
      <c r="I782" s="31">
        <v>0</v>
      </c>
      <c r="J782" s="31">
        <v>46.2088105874777</v>
      </c>
      <c r="K782" s="32" t="s">
        <v>540</v>
      </c>
      <c r="L782" s="33">
        <v>0</v>
      </c>
      <c r="M782" s="33">
        <v>10.846392540411699</v>
      </c>
      <c r="N782" s="34" t="s">
        <v>540</v>
      </c>
      <c r="O782" s="25"/>
      <c r="P782" s="27">
        <v>1.2590653109158401</v>
      </c>
      <c r="Q782" s="29">
        <v>1.2590653109158401</v>
      </c>
      <c r="R782" s="29" t="s">
        <v>1300</v>
      </c>
      <c r="S782" s="31">
        <v>1.2590653109158401</v>
      </c>
      <c r="T782" s="31" t="s">
        <v>1300</v>
      </c>
      <c r="U782" s="33">
        <v>0.94524422741538705</v>
      </c>
      <c r="V782" s="33" t="s">
        <v>1300</v>
      </c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</row>
    <row r="783" spans="1:46" ht="15.75">
      <c r="A783" s="25" t="s">
        <v>849</v>
      </c>
      <c r="B783" s="26" t="s">
        <v>581</v>
      </c>
      <c r="C783" s="27">
        <v>0</v>
      </c>
      <c r="D783" s="27">
        <v>38.0365376602984</v>
      </c>
      <c r="E783" s="28" t="s">
        <v>540</v>
      </c>
      <c r="F783" s="29">
        <v>0</v>
      </c>
      <c r="G783" s="29">
        <v>38.03653766</v>
      </c>
      <c r="H783" s="30" t="s">
        <v>540</v>
      </c>
      <c r="I783" s="31">
        <v>0</v>
      </c>
      <c r="J783" s="31">
        <v>38.036537660188898</v>
      </c>
      <c r="K783" s="32" t="s">
        <v>540</v>
      </c>
      <c r="L783" s="33">
        <v>0</v>
      </c>
      <c r="M783" s="33">
        <v>11.7139900836587</v>
      </c>
      <c r="N783" s="34" t="s">
        <v>540</v>
      </c>
      <c r="O783" s="25"/>
      <c r="P783" s="27">
        <v>1.0492210924298599</v>
      </c>
      <c r="Q783" s="29">
        <v>1.0492210924298599</v>
      </c>
      <c r="R783" s="29" t="s">
        <v>1300</v>
      </c>
      <c r="S783" s="31">
        <v>1.0492210924298599</v>
      </c>
      <c r="T783" s="31" t="s">
        <v>1300</v>
      </c>
      <c r="U783" s="33">
        <v>1.05027136379487</v>
      </c>
      <c r="V783" s="33" t="s">
        <v>1300</v>
      </c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</row>
    <row r="784" spans="1:46" ht="15.75">
      <c r="A784" s="25" t="s">
        <v>850</v>
      </c>
      <c r="B784" s="26" t="s">
        <v>6</v>
      </c>
      <c r="C784" s="27">
        <v>0</v>
      </c>
      <c r="D784" s="27">
        <v>38.036537660386202</v>
      </c>
      <c r="E784" s="28" t="s">
        <v>540</v>
      </c>
      <c r="F784" s="29">
        <v>0</v>
      </c>
      <c r="G784" s="29">
        <v>38.03653766</v>
      </c>
      <c r="H784" s="30" t="s">
        <v>540</v>
      </c>
      <c r="I784" s="31">
        <v>0</v>
      </c>
      <c r="J784" s="31">
        <v>38.0365376600896</v>
      </c>
      <c r="K784" s="32" t="s">
        <v>540</v>
      </c>
      <c r="L784" s="33">
        <v>0</v>
      </c>
      <c r="M784" s="33">
        <v>11.7139900836584</v>
      </c>
      <c r="N784" s="34" t="s">
        <v>540</v>
      </c>
      <c r="O784" s="25"/>
      <c r="P784" s="27">
        <v>1.0492210924298599</v>
      </c>
      <c r="Q784" s="29">
        <v>1.0492210924298599</v>
      </c>
      <c r="R784" s="29" t="s">
        <v>1300</v>
      </c>
      <c r="S784" s="31">
        <v>1.0492210924298599</v>
      </c>
      <c r="T784" s="31" t="s">
        <v>1300</v>
      </c>
      <c r="U784" s="33">
        <v>1.05027136379487</v>
      </c>
      <c r="V784" s="33" t="s">
        <v>1300</v>
      </c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</row>
    <row r="785" spans="1:46" ht="15.75">
      <c r="A785" s="1" t="s">
        <v>851</v>
      </c>
      <c r="B785" s="2" t="s">
        <v>581</v>
      </c>
      <c r="C785" s="3">
        <v>0</v>
      </c>
      <c r="D785" s="3">
        <v>11.454228738004501</v>
      </c>
      <c r="E785" s="4" t="s">
        <v>540</v>
      </c>
      <c r="F785" s="5">
        <v>0</v>
      </c>
      <c r="G785" s="5">
        <v>11.45422874</v>
      </c>
      <c r="H785" s="6" t="s">
        <v>540</v>
      </c>
      <c r="I785" s="7">
        <v>0</v>
      </c>
      <c r="J785" s="7">
        <v>11.454228738013301</v>
      </c>
      <c r="K785" s="8" t="s">
        <v>540</v>
      </c>
      <c r="L785" s="9">
        <v>0</v>
      </c>
      <c r="M785" s="9">
        <v>9.5265165283847608</v>
      </c>
      <c r="N785" s="10" t="s">
        <v>540</v>
      </c>
      <c r="O785" s="1"/>
      <c r="P785" s="3">
        <v>3.4624296050185599</v>
      </c>
      <c r="Q785" s="5">
        <v>3.4624296050185599</v>
      </c>
      <c r="R785" s="5" t="s">
        <v>1300</v>
      </c>
      <c r="S785" s="7">
        <v>3.4624296050185599</v>
      </c>
      <c r="T785" s="7" t="s">
        <v>1300</v>
      </c>
      <c r="U785" s="9">
        <v>3.46589550052308</v>
      </c>
      <c r="V785" s="9" t="s">
        <v>1300</v>
      </c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</row>
    <row r="786" spans="1:46" ht="15.75">
      <c r="A786" s="1" t="s">
        <v>852</v>
      </c>
      <c r="B786" s="2" t="s">
        <v>6</v>
      </c>
      <c r="C786" s="3">
        <v>0</v>
      </c>
      <c r="D786" s="3">
        <v>11.4542287380134</v>
      </c>
      <c r="E786" s="4" t="s">
        <v>540</v>
      </c>
      <c r="F786" s="5">
        <v>0</v>
      </c>
      <c r="G786" s="5">
        <v>11.45422874</v>
      </c>
      <c r="H786" s="6" t="s">
        <v>540</v>
      </c>
      <c r="I786" s="7">
        <v>0</v>
      </c>
      <c r="J786" s="7">
        <v>11.4542287379993</v>
      </c>
      <c r="K786" s="8" t="s">
        <v>540</v>
      </c>
      <c r="L786" s="9">
        <v>0</v>
      </c>
      <c r="M786" s="9">
        <v>9.5265165283847093</v>
      </c>
      <c r="N786" s="10" t="s">
        <v>540</v>
      </c>
      <c r="O786" s="1"/>
      <c r="P786" s="3">
        <v>3.4624296050185599</v>
      </c>
      <c r="Q786" s="5">
        <v>3.4624296050185599</v>
      </c>
      <c r="R786" s="5" t="s">
        <v>1300</v>
      </c>
      <c r="S786" s="7">
        <v>3.4624296050185599</v>
      </c>
      <c r="T786" s="7" t="s">
        <v>1300</v>
      </c>
      <c r="U786" s="9">
        <v>3.46589550052308</v>
      </c>
      <c r="V786" s="9" t="s">
        <v>1300</v>
      </c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</row>
    <row r="787" spans="1:46" ht="15.75">
      <c r="A787" s="1" t="s">
        <v>853</v>
      </c>
      <c r="B787" s="2" t="s">
        <v>581</v>
      </c>
      <c r="C787" s="3">
        <v>0</v>
      </c>
      <c r="D787" s="3">
        <v>8.3349227875306795</v>
      </c>
      <c r="E787" s="4" t="s">
        <v>540</v>
      </c>
      <c r="F787" s="5">
        <v>0</v>
      </c>
      <c r="G787" s="5">
        <v>8.3349227880000001</v>
      </c>
      <c r="H787" s="6" t="s">
        <v>540</v>
      </c>
      <c r="I787" s="7">
        <v>0</v>
      </c>
      <c r="J787" s="7">
        <v>8.3349227875237109</v>
      </c>
      <c r="K787" s="8" t="s">
        <v>540</v>
      </c>
      <c r="L787" s="9">
        <v>0</v>
      </c>
      <c r="M787" s="9">
        <v>6.4072105779139896</v>
      </c>
      <c r="N787" s="10" t="s">
        <v>540</v>
      </c>
      <c r="O787" s="1"/>
      <c r="P787" s="3">
        <v>3.0427411680466099</v>
      </c>
      <c r="Q787" s="5">
        <v>3.0427411680466099</v>
      </c>
      <c r="R787" s="5" t="s">
        <v>1300</v>
      </c>
      <c r="S787" s="7">
        <v>3.0427411680466099</v>
      </c>
      <c r="T787" s="7" t="s">
        <v>1300</v>
      </c>
      <c r="U787" s="9">
        <v>3.0457869550051302</v>
      </c>
      <c r="V787" s="9" t="s">
        <v>1300</v>
      </c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</row>
    <row r="788" spans="1:46" ht="15.75">
      <c r="A788" s="1" t="s">
        <v>854</v>
      </c>
      <c r="B788" s="2" t="s">
        <v>6</v>
      </c>
      <c r="C788" s="3">
        <v>0</v>
      </c>
      <c r="D788" s="3">
        <v>8.3349227875397407</v>
      </c>
      <c r="E788" s="4" t="s">
        <v>540</v>
      </c>
      <c r="F788" s="5">
        <v>0</v>
      </c>
      <c r="G788" s="5">
        <v>8.3349227880000001</v>
      </c>
      <c r="H788" s="6" t="s">
        <v>540</v>
      </c>
      <c r="I788" s="7">
        <v>0</v>
      </c>
      <c r="J788" s="7">
        <v>8.3349227875176002</v>
      </c>
      <c r="K788" s="8" t="s">
        <v>540</v>
      </c>
      <c r="L788" s="9">
        <v>0</v>
      </c>
      <c r="M788" s="9">
        <v>6.4072105779140198</v>
      </c>
      <c r="N788" s="10" t="s">
        <v>540</v>
      </c>
      <c r="O788" s="1"/>
      <c r="P788" s="3">
        <v>3.0427411680466099</v>
      </c>
      <c r="Q788" s="5">
        <v>3.0427411680466099</v>
      </c>
      <c r="R788" s="5" t="s">
        <v>1300</v>
      </c>
      <c r="S788" s="7">
        <v>3.0427411680466099</v>
      </c>
      <c r="T788" s="7" t="s">
        <v>1300</v>
      </c>
      <c r="U788" s="9">
        <v>3.0457869550051302</v>
      </c>
      <c r="V788" s="9" t="s">
        <v>1300</v>
      </c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</row>
    <row r="789" spans="1:46" ht="15.75">
      <c r="A789" s="15" t="s">
        <v>855</v>
      </c>
      <c r="B789" s="16" t="s">
        <v>653</v>
      </c>
      <c r="C789" s="17">
        <v>-4.0773903338344804</v>
      </c>
      <c r="D789" s="17">
        <v>1015.50288570952</v>
      </c>
      <c r="E789" s="18" t="s">
        <v>540</v>
      </c>
      <c r="F789" s="19">
        <v>-4.0773903340000004</v>
      </c>
      <c r="G789" s="19">
        <v>1013.735037</v>
      </c>
      <c r="H789" s="20" t="s">
        <v>540</v>
      </c>
      <c r="I789" s="21">
        <v>-4.07739033382442</v>
      </c>
      <c r="J789" s="21">
        <v>1013.73503717286</v>
      </c>
      <c r="K789" s="22" t="s">
        <v>540</v>
      </c>
      <c r="L789" s="23">
        <v>-2.1496781242110301</v>
      </c>
      <c r="M789" s="23">
        <v>10.909863970914</v>
      </c>
      <c r="N789" s="24" t="s">
        <v>540</v>
      </c>
      <c r="O789" s="15"/>
      <c r="P789" s="17">
        <v>0.84374298161425998</v>
      </c>
      <c r="Q789" s="19">
        <v>0.84374298161425998</v>
      </c>
      <c r="R789" s="19" t="s">
        <v>1300</v>
      </c>
      <c r="S789" s="21">
        <v>0.84374298161425998</v>
      </c>
      <c r="T789" s="21" t="s">
        <v>1300</v>
      </c>
      <c r="U789" s="23">
        <v>0.84458756918442202</v>
      </c>
      <c r="V789" s="23" t="s">
        <v>1300</v>
      </c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</row>
    <row r="790" spans="1:46" ht="15.75">
      <c r="A790" s="15" t="s">
        <v>856</v>
      </c>
      <c r="B790" s="16" t="s">
        <v>581</v>
      </c>
      <c r="C790" s="17">
        <v>0</v>
      </c>
      <c r="D790" s="17">
        <v>54.526959788834901</v>
      </c>
      <c r="E790" s="18" t="s">
        <v>540</v>
      </c>
      <c r="F790" s="19">
        <v>9.4524422739999991</v>
      </c>
      <c r="G790" s="19">
        <v>54.526959789999999</v>
      </c>
      <c r="H790" s="20" t="s">
        <v>413</v>
      </c>
      <c r="I790" s="21">
        <v>9.4524422741591696</v>
      </c>
      <c r="J790" s="21">
        <v>54.526959788623003</v>
      </c>
      <c r="K790" s="22" t="s">
        <v>413</v>
      </c>
      <c r="L790" s="23">
        <v>2.4935091035906201</v>
      </c>
      <c r="M790" s="23">
        <v>11.7139900836588</v>
      </c>
      <c r="N790" s="24" t="s">
        <v>413</v>
      </c>
      <c r="O790" s="15"/>
      <c r="P790" s="17">
        <v>10.4922109242986</v>
      </c>
      <c r="Q790" s="19">
        <v>10.4922109242986</v>
      </c>
      <c r="R790" s="19" t="s">
        <v>1300</v>
      </c>
      <c r="S790" s="21">
        <v>10.4922109242986</v>
      </c>
      <c r="T790" s="21" t="s">
        <v>1300</v>
      </c>
      <c r="U790" s="23">
        <v>10.1876322288102</v>
      </c>
      <c r="V790" s="23" t="s">
        <v>1300</v>
      </c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</row>
    <row r="791" spans="1:46" ht="15.75">
      <c r="A791" s="15" t="s">
        <v>857</v>
      </c>
      <c r="B791" s="16" t="s">
        <v>581</v>
      </c>
      <c r="C791" s="17">
        <v>-11.4542287380009</v>
      </c>
      <c r="D791" s="17">
        <v>50.772989857301802</v>
      </c>
      <c r="E791" s="18" t="s">
        <v>540</v>
      </c>
      <c r="F791" s="19">
        <v>2.0795373000000001</v>
      </c>
      <c r="G791" s="19">
        <v>50.772989860000003</v>
      </c>
      <c r="H791" s="20" t="s">
        <v>413</v>
      </c>
      <c r="I791" s="21">
        <v>2.0795373003150202</v>
      </c>
      <c r="J791" s="21">
        <v>50.772989856885602</v>
      </c>
      <c r="K791" s="22" t="s">
        <v>413</v>
      </c>
      <c r="L791" s="23">
        <v>0</v>
      </c>
      <c r="M791" s="23">
        <v>11.7139900836588</v>
      </c>
      <c r="N791" s="24" t="s">
        <v>413</v>
      </c>
      <c r="O791" s="15"/>
      <c r="P791" s="17">
        <v>2.3082864033456998</v>
      </c>
      <c r="Q791" s="19">
        <v>2.3082864033456998</v>
      </c>
      <c r="R791" s="19" t="s">
        <v>1300</v>
      </c>
      <c r="S791" s="21">
        <v>2.3082864033456998</v>
      </c>
      <c r="T791" s="21" t="s">
        <v>1300</v>
      </c>
      <c r="U791" s="23">
        <v>1.99551559121026</v>
      </c>
      <c r="V791" s="23" t="s">
        <v>1300</v>
      </c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</row>
    <row r="792" spans="1:46" ht="15.75">
      <c r="A792" s="1" t="s">
        <v>858</v>
      </c>
      <c r="B792" s="2" t="s">
        <v>581</v>
      </c>
      <c r="C792" s="3">
        <v>0</v>
      </c>
      <c r="D792" s="3">
        <v>11.4542287380047</v>
      </c>
      <c r="E792" s="4" t="s">
        <v>540</v>
      </c>
      <c r="F792" s="5">
        <v>0</v>
      </c>
      <c r="G792" s="5">
        <v>11.45422874</v>
      </c>
      <c r="H792" s="6" t="s">
        <v>540</v>
      </c>
      <c r="I792" s="7">
        <v>0</v>
      </c>
      <c r="J792" s="7">
        <v>11.454228737996401</v>
      </c>
      <c r="K792" s="8" t="s">
        <v>540</v>
      </c>
      <c r="L792" s="9">
        <v>0</v>
      </c>
      <c r="M792" s="9">
        <v>9.5265165283847608</v>
      </c>
      <c r="N792" s="10" t="s">
        <v>540</v>
      </c>
      <c r="O792" s="1"/>
      <c r="P792" s="3">
        <v>8.1839245209529707</v>
      </c>
      <c r="Q792" s="5">
        <v>8.1839245209529707</v>
      </c>
      <c r="R792" s="5" t="s">
        <v>1300</v>
      </c>
      <c r="S792" s="7">
        <v>8.1839245209529707</v>
      </c>
      <c r="T792" s="7" t="s">
        <v>1300</v>
      </c>
      <c r="U792" s="9">
        <v>8.1921166376000194</v>
      </c>
      <c r="V792" s="9" t="s">
        <v>1300</v>
      </c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</row>
    <row r="793" spans="1:46" ht="15.75">
      <c r="A793" s="1" t="s">
        <v>859</v>
      </c>
      <c r="B793" s="2" t="s">
        <v>581</v>
      </c>
      <c r="C793" s="3">
        <v>0</v>
      </c>
      <c r="D793" s="3">
        <v>11.4542287380134</v>
      </c>
      <c r="E793" s="4" t="s">
        <v>540</v>
      </c>
      <c r="F793" s="5">
        <v>0</v>
      </c>
      <c r="G793" s="5">
        <v>11.45422874</v>
      </c>
      <c r="H793" s="6" t="s">
        <v>540</v>
      </c>
      <c r="I793" s="7">
        <v>0</v>
      </c>
      <c r="J793" s="7">
        <v>11.4542287379965</v>
      </c>
      <c r="K793" s="8" t="s">
        <v>540</v>
      </c>
      <c r="L793" s="9">
        <v>0</v>
      </c>
      <c r="M793" s="9">
        <v>9.5265165283847608</v>
      </c>
      <c r="N793" s="10" t="s">
        <v>540</v>
      </c>
      <c r="O793" s="1"/>
      <c r="P793" s="3">
        <v>3.4624296050185599</v>
      </c>
      <c r="Q793" s="5">
        <v>3.4624296050185599</v>
      </c>
      <c r="R793" s="5" t="s">
        <v>1300</v>
      </c>
      <c r="S793" s="7">
        <v>3.4624296050185599</v>
      </c>
      <c r="T793" s="7" t="s">
        <v>1300</v>
      </c>
      <c r="U793" s="9">
        <v>3.46589550052308</v>
      </c>
      <c r="V793" s="9" t="s">
        <v>1300</v>
      </c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</row>
    <row r="794" spans="1:46" ht="15.75">
      <c r="A794" s="1" t="s">
        <v>860</v>
      </c>
      <c r="B794" s="2" t="s">
        <v>581</v>
      </c>
      <c r="C794" s="3">
        <v>0</v>
      </c>
      <c r="D794" s="3">
        <v>8.3349227875646292</v>
      </c>
      <c r="E794" s="4" t="s">
        <v>540</v>
      </c>
      <c r="F794" s="5">
        <v>0</v>
      </c>
      <c r="G794" s="5">
        <v>8.3349227880000001</v>
      </c>
      <c r="H794" s="6" t="s">
        <v>540</v>
      </c>
      <c r="I794" s="7">
        <v>0</v>
      </c>
      <c r="J794" s="7">
        <v>8.3349227874969891</v>
      </c>
      <c r="K794" s="8" t="s">
        <v>540</v>
      </c>
      <c r="L794" s="9">
        <v>0</v>
      </c>
      <c r="M794" s="9">
        <v>6.4072105779139896</v>
      </c>
      <c r="N794" s="10" t="s">
        <v>540</v>
      </c>
      <c r="O794" s="1"/>
      <c r="P794" s="3">
        <v>4.7214949159344002</v>
      </c>
      <c r="Q794" s="5">
        <v>4.7214949159344002</v>
      </c>
      <c r="R794" s="5" t="s">
        <v>1300</v>
      </c>
      <c r="S794" s="7">
        <v>4.7214949159344002</v>
      </c>
      <c r="T794" s="7" t="s">
        <v>1300</v>
      </c>
      <c r="U794" s="9">
        <v>4.72622113707693</v>
      </c>
      <c r="V794" s="9" t="s">
        <v>1300</v>
      </c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</row>
    <row r="795" spans="1:46" ht="15.75">
      <c r="A795" s="1" t="s">
        <v>861</v>
      </c>
      <c r="B795" s="2" t="s">
        <v>581</v>
      </c>
      <c r="C795" s="3">
        <v>0</v>
      </c>
      <c r="D795" s="3">
        <v>8.3349227875440093</v>
      </c>
      <c r="E795" s="4" t="s">
        <v>540</v>
      </c>
      <c r="F795" s="5">
        <v>0</v>
      </c>
      <c r="G795" s="5">
        <v>8.3349227880000001</v>
      </c>
      <c r="H795" s="6" t="s">
        <v>540</v>
      </c>
      <c r="I795" s="7">
        <v>0</v>
      </c>
      <c r="J795" s="7">
        <v>8.3349227875239595</v>
      </c>
      <c r="K795" s="8" t="s">
        <v>540</v>
      </c>
      <c r="L795" s="9">
        <v>0</v>
      </c>
      <c r="M795" s="9">
        <v>6.4072105779139203</v>
      </c>
      <c r="N795" s="10" t="s">
        <v>540</v>
      </c>
      <c r="O795" s="1"/>
      <c r="P795" s="3">
        <v>4.7214949159344002</v>
      </c>
      <c r="Q795" s="5">
        <v>4.7214949159344002</v>
      </c>
      <c r="R795" s="5" t="s">
        <v>1300</v>
      </c>
      <c r="S795" s="7">
        <v>4.7214949159344002</v>
      </c>
      <c r="T795" s="7" t="s">
        <v>1300</v>
      </c>
      <c r="U795" s="9">
        <v>4.72622113707693</v>
      </c>
      <c r="V795" s="9" t="s">
        <v>1300</v>
      </c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</row>
    <row r="796" spans="1:46" ht="15.75">
      <c r="A796" s="1" t="s">
        <v>862</v>
      </c>
      <c r="B796" s="2" t="s">
        <v>581</v>
      </c>
      <c r="C796" s="3">
        <v>0</v>
      </c>
      <c r="D796" s="3">
        <v>0.89248158295330104</v>
      </c>
      <c r="E796" s="4" t="s">
        <v>540</v>
      </c>
      <c r="F796" s="5">
        <v>0</v>
      </c>
      <c r="G796" s="5">
        <v>0.89248158300000002</v>
      </c>
      <c r="H796" s="6" t="s">
        <v>540</v>
      </c>
      <c r="I796" s="7">
        <v>0</v>
      </c>
      <c r="J796" s="7">
        <v>0.89248158295517899</v>
      </c>
      <c r="K796" s="8" t="s">
        <v>540</v>
      </c>
      <c r="L796" s="9">
        <v>0</v>
      </c>
      <c r="M796" s="9">
        <v>0.892481582954608</v>
      </c>
      <c r="N796" s="10" t="s">
        <v>540</v>
      </c>
      <c r="O796" s="1"/>
      <c r="P796" s="3">
        <v>0.83937687394389404</v>
      </c>
      <c r="Q796" s="5">
        <v>0.83937687394389404</v>
      </c>
      <c r="R796" s="5" t="s">
        <v>1300</v>
      </c>
      <c r="S796" s="7">
        <v>0.83937687394389404</v>
      </c>
      <c r="T796" s="7" t="s">
        <v>1300</v>
      </c>
      <c r="U796" s="9">
        <v>0.84021709103589903</v>
      </c>
      <c r="V796" s="9" t="s">
        <v>1300</v>
      </c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</row>
    <row r="797" spans="1:46" ht="15.75">
      <c r="A797" s="1" t="s">
        <v>863</v>
      </c>
      <c r="B797" s="2" t="s">
        <v>581</v>
      </c>
      <c r="C797" s="3">
        <v>0</v>
      </c>
      <c r="D797" s="3">
        <v>4.8375191461011999</v>
      </c>
      <c r="E797" s="4" t="s">
        <v>540</v>
      </c>
      <c r="F797" s="5">
        <v>0</v>
      </c>
      <c r="G797" s="5">
        <v>4.837519146</v>
      </c>
      <c r="H797" s="6" t="s">
        <v>540</v>
      </c>
      <c r="I797" s="7">
        <v>0</v>
      </c>
      <c r="J797" s="7">
        <v>4.8375191461705098</v>
      </c>
      <c r="K797" s="8" t="s">
        <v>540</v>
      </c>
      <c r="L797" s="9">
        <v>0</v>
      </c>
      <c r="M797" s="9">
        <v>2.90980693647706</v>
      </c>
      <c r="N797" s="10" t="s">
        <v>540</v>
      </c>
      <c r="O797" s="1"/>
      <c r="P797" s="3">
        <v>0.83937687394389404</v>
      </c>
      <c r="Q797" s="5">
        <v>0.83937687394389404</v>
      </c>
      <c r="R797" s="5" t="s">
        <v>1300</v>
      </c>
      <c r="S797" s="7">
        <v>0.83937687394389404</v>
      </c>
      <c r="T797" s="7" t="s">
        <v>1300</v>
      </c>
      <c r="U797" s="9">
        <v>0.84021709103590303</v>
      </c>
      <c r="V797" s="9" t="s">
        <v>1300</v>
      </c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</row>
    <row r="798" spans="1:46" ht="15.75">
      <c r="A798" s="15" t="s">
        <v>864</v>
      </c>
      <c r="B798" s="16" t="s">
        <v>662</v>
      </c>
      <c r="C798" s="17">
        <v>-316.15129154244801</v>
      </c>
      <c r="D798" s="17">
        <v>-0.34609567133639502</v>
      </c>
      <c r="E798" s="18" t="s">
        <v>540</v>
      </c>
      <c r="F798" s="19">
        <v>-315.86771829999998</v>
      </c>
      <c r="G798" s="19">
        <v>-0.34609567099999999</v>
      </c>
      <c r="H798" s="20" t="s">
        <v>413</v>
      </c>
      <c r="I798" s="21">
        <v>-315.86771827300498</v>
      </c>
      <c r="J798" s="21">
        <v>-0.34609567134019098</v>
      </c>
      <c r="K798" s="22" t="s">
        <v>413</v>
      </c>
      <c r="L798" s="23">
        <v>-10.651468766008501</v>
      </c>
      <c r="M798" s="23">
        <v>-0.34609567134361402</v>
      </c>
      <c r="N798" s="24" t="s">
        <v>413</v>
      </c>
      <c r="O798" s="15"/>
      <c r="P798" s="17">
        <v>-0.38416619520671202</v>
      </c>
      <c r="Q798" s="17">
        <v>-0.78416619520725195</v>
      </c>
      <c r="R798" s="19" t="s">
        <v>1302</v>
      </c>
      <c r="S798" s="17">
        <v>-0.78416619520725195</v>
      </c>
      <c r="T798" s="21" t="s">
        <v>1302</v>
      </c>
      <c r="U798" s="17">
        <v>-0.78416619520725195</v>
      </c>
      <c r="V798" s="23" t="s">
        <v>1302</v>
      </c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</row>
    <row r="799" spans="1:46" ht="15.75">
      <c r="A799" s="25" t="s">
        <v>865</v>
      </c>
      <c r="B799" s="26" t="s">
        <v>662</v>
      </c>
      <c r="C799" s="27">
        <v>-57.820360539764401</v>
      </c>
      <c r="D799" s="27">
        <v>314.16401499117097</v>
      </c>
      <c r="E799" s="28" t="s">
        <v>540</v>
      </c>
      <c r="F799" s="29">
        <v>-57.820360540000003</v>
      </c>
      <c r="G799" s="29">
        <v>313.88044170000001</v>
      </c>
      <c r="H799" s="30" t="s">
        <v>540</v>
      </c>
      <c r="I799" s="31">
        <v>-57.820360539641896</v>
      </c>
      <c r="J799" s="31">
        <v>313.88044171844501</v>
      </c>
      <c r="K799" s="32" t="s">
        <v>540</v>
      </c>
      <c r="L799" s="33">
        <v>-57.820360539740101</v>
      </c>
      <c r="M799" s="33">
        <v>19.164280966454399</v>
      </c>
      <c r="N799" s="34" t="s">
        <v>540</v>
      </c>
      <c r="O799" s="25"/>
      <c r="P799" s="27">
        <v>-29.090668138117099</v>
      </c>
      <c r="Q799" s="29">
        <v>-29.090668137759</v>
      </c>
      <c r="R799" s="29" t="s">
        <v>1300</v>
      </c>
      <c r="S799" s="31">
        <v>-29.5906681384809</v>
      </c>
      <c r="T799" s="31" t="s">
        <v>1300</v>
      </c>
      <c r="U799" s="33">
        <v>-30.167822465114899</v>
      </c>
      <c r="V799" s="33" t="s">
        <v>1300</v>
      </c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</row>
    <row r="800" spans="1:46" ht="15.75">
      <c r="A800" s="15" t="s">
        <v>866</v>
      </c>
      <c r="B800" s="16" t="s">
        <v>81</v>
      </c>
      <c r="C800" s="17">
        <v>-620.84556188230101</v>
      </c>
      <c r="D800" s="17">
        <v>100000</v>
      </c>
      <c r="E800" s="18" t="s">
        <v>540</v>
      </c>
      <c r="F800" s="19">
        <v>-620.84556190000001</v>
      </c>
      <c r="G800" s="19">
        <v>100000</v>
      </c>
      <c r="H800" s="20" t="s">
        <v>540</v>
      </c>
      <c r="I800" s="21">
        <v>-620.84556188050601</v>
      </c>
      <c r="J800" s="21">
        <v>100000</v>
      </c>
      <c r="K800" s="22" t="s">
        <v>540</v>
      </c>
      <c r="L800" s="23">
        <v>-1.5704640881935401</v>
      </c>
      <c r="M800" s="23">
        <v>-0.11973863514052099</v>
      </c>
      <c r="N800" s="24" t="s">
        <v>540</v>
      </c>
      <c r="O800" s="15"/>
      <c r="P800" s="17">
        <v>-238.34414371692401</v>
      </c>
      <c r="Q800" s="19">
        <v>-238.344143716524</v>
      </c>
      <c r="R800" s="19" t="s">
        <v>1300</v>
      </c>
      <c r="S800" s="21">
        <v>-194.280959346228</v>
      </c>
      <c r="T800" s="21" t="s">
        <v>1301</v>
      </c>
      <c r="U800" s="23">
        <v>-1.5628388504372701</v>
      </c>
      <c r="V800" s="23" t="s">
        <v>1302</v>
      </c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</row>
    <row r="801" spans="1:46" ht="15.75">
      <c r="A801" s="1" t="s">
        <v>867</v>
      </c>
      <c r="B801" s="2" t="s">
        <v>42</v>
      </c>
      <c r="C801" s="3">
        <v>-99999.869955909293</v>
      </c>
      <c r="D801" s="3">
        <v>100000</v>
      </c>
      <c r="E801" s="4" t="s">
        <v>540</v>
      </c>
      <c r="F801" s="5">
        <v>-99999.869959999996</v>
      </c>
      <c r="G801" s="5">
        <v>100000</v>
      </c>
      <c r="H801" s="6" t="s">
        <v>540</v>
      </c>
      <c r="I801" s="7">
        <v>-99999.869955909293</v>
      </c>
      <c r="J801" s="7">
        <v>100000</v>
      </c>
      <c r="K801" s="8" t="s">
        <v>540</v>
      </c>
      <c r="L801" s="9">
        <v>-99999.869955909293</v>
      </c>
      <c r="M801" s="9">
        <v>100000</v>
      </c>
      <c r="N801" s="10" t="s">
        <v>540</v>
      </c>
      <c r="O801" s="1"/>
      <c r="P801" s="3">
        <v>-99999.855651059406</v>
      </c>
      <c r="Q801" s="5">
        <v>-99999.855651059406</v>
      </c>
      <c r="R801" s="5" t="s">
        <v>1300</v>
      </c>
      <c r="S801" s="7">
        <v>-99999.855651059406</v>
      </c>
      <c r="T801" s="7" t="s">
        <v>1300</v>
      </c>
      <c r="U801" s="9">
        <v>100000</v>
      </c>
      <c r="V801" s="9" t="s">
        <v>1300</v>
      </c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</row>
    <row r="802" spans="1:46" ht="15.75">
      <c r="A802" s="1" t="s">
        <v>868</v>
      </c>
      <c r="B802" s="2" t="s">
        <v>42</v>
      </c>
      <c r="C802" s="3">
        <v>-99999.869955909293</v>
      </c>
      <c r="D802" s="3">
        <v>100000</v>
      </c>
      <c r="E802" s="4" t="s">
        <v>540</v>
      </c>
      <c r="F802" s="5">
        <v>-99999.869959999996</v>
      </c>
      <c r="G802" s="5">
        <v>100000</v>
      </c>
      <c r="H802" s="6" t="s">
        <v>540</v>
      </c>
      <c r="I802" s="7">
        <v>-99999.869955909293</v>
      </c>
      <c r="J802" s="7">
        <v>100000</v>
      </c>
      <c r="K802" s="8" t="s">
        <v>540</v>
      </c>
      <c r="L802" s="9">
        <v>-99999.869955909293</v>
      </c>
      <c r="M802" s="9">
        <v>100000</v>
      </c>
      <c r="N802" s="10" t="s">
        <v>540</v>
      </c>
      <c r="O802" s="1"/>
      <c r="P802" s="3">
        <v>100000</v>
      </c>
      <c r="Q802" s="5">
        <v>100000</v>
      </c>
      <c r="R802" s="5" t="s">
        <v>1300</v>
      </c>
      <c r="S802" s="7">
        <v>100000</v>
      </c>
      <c r="T802" s="7" t="s">
        <v>1300</v>
      </c>
      <c r="U802" s="9">
        <v>-99999.855506565902</v>
      </c>
      <c r="V802" s="9" t="s">
        <v>1300</v>
      </c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</row>
    <row r="803" spans="1:46" ht="15.75">
      <c r="A803" s="1" t="s">
        <v>869</v>
      </c>
      <c r="B803" s="2" t="s">
        <v>23</v>
      </c>
      <c r="C803" s="3">
        <v>-99912.529464428997</v>
      </c>
      <c r="D803" s="3">
        <v>99999.970535570901</v>
      </c>
      <c r="E803" s="4" t="s">
        <v>540</v>
      </c>
      <c r="F803" s="5">
        <v>-99912.529460000005</v>
      </c>
      <c r="G803" s="5">
        <v>99999.970539999995</v>
      </c>
      <c r="H803" s="6" t="s">
        <v>540</v>
      </c>
      <c r="I803" s="7">
        <v>-99912.529464428997</v>
      </c>
      <c r="J803" s="7">
        <v>99999.970535570901</v>
      </c>
      <c r="K803" s="8" t="s">
        <v>540</v>
      </c>
      <c r="L803" s="9">
        <v>-99912.529464428997</v>
      </c>
      <c r="M803" s="9">
        <v>99999.970535570901</v>
      </c>
      <c r="N803" s="10" t="s">
        <v>540</v>
      </c>
      <c r="O803" s="1"/>
      <c r="P803" s="3">
        <v>-99900.032705516205</v>
      </c>
      <c r="Q803" s="5">
        <v>-99900.032705516205</v>
      </c>
      <c r="R803" s="5" t="s">
        <v>1300</v>
      </c>
      <c r="S803" s="7">
        <v>-99900.032705516205</v>
      </c>
      <c r="T803" s="7" t="s">
        <v>1300</v>
      </c>
      <c r="U803" s="9">
        <v>99999.967261745405</v>
      </c>
      <c r="V803" s="9" t="s">
        <v>1302</v>
      </c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</row>
    <row r="804" spans="1:46" ht="15.75">
      <c r="A804" s="1" t="s">
        <v>870</v>
      </c>
      <c r="B804" s="2" t="s">
        <v>23</v>
      </c>
      <c r="C804" s="3">
        <v>-99912.499999999898</v>
      </c>
      <c r="D804" s="3">
        <v>100000</v>
      </c>
      <c r="E804" s="4" t="s">
        <v>540</v>
      </c>
      <c r="F804" s="5">
        <v>-99912.5</v>
      </c>
      <c r="G804" s="5">
        <v>100000</v>
      </c>
      <c r="H804" s="6" t="s">
        <v>540</v>
      </c>
      <c r="I804" s="7">
        <v>-99912.5</v>
      </c>
      <c r="J804" s="7">
        <v>100000</v>
      </c>
      <c r="K804" s="8" t="s">
        <v>540</v>
      </c>
      <c r="L804" s="9">
        <v>-99912.5</v>
      </c>
      <c r="M804" s="9">
        <v>100000</v>
      </c>
      <c r="N804" s="10" t="s">
        <v>540</v>
      </c>
      <c r="O804" s="1"/>
      <c r="P804" s="3">
        <v>100000</v>
      </c>
      <c r="Q804" s="5">
        <v>100000</v>
      </c>
      <c r="R804" s="5" t="s">
        <v>1300</v>
      </c>
      <c r="S804" s="7">
        <v>100000</v>
      </c>
      <c r="T804" s="7" t="s">
        <v>1300</v>
      </c>
      <c r="U804" s="9">
        <v>-99900</v>
      </c>
      <c r="V804" s="9" t="s">
        <v>1300</v>
      </c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</row>
    <row r="805" spans="1:46" ht="15.75">
      <c r="A805" s="1" t="s">
        <v>871</v>
      </c>
      <c r="B805" s="2" t="s">
        <v>304</v>
      </c>
      <c r="C805" s="3">
        <v>0</v>
      </c>
      <c r="D805" s="3">
        <v>99.970535570930195</v>
      </c>
      <c r="E805" s="4" t="s">
        <v>540</v>
      </c>
      <c r="F805" s="5">
        <v>0</v>
      </c>
      <c r="G805" s="5">
        <v>99.970535569999996</v>
      </c>
      <c r="H805" s="6" t="s">
        <v>540</v>
      </c>
      <c r="I805" s="7">
        <v>0</v>
      </c>
      <c r="J805" s="7">
        <v>99.970535570930195</v>
      </c>
      <c r="K805" s="8" t="s">
        <v>540</v>
      </c>
      <c r="L805" s="9">
        <v>0</v>
      </c>
      <c r="M805" s="9">
        <v>99.970535570930195</v>
      </c>
      <c r="N805" s="10" t="s">
        <v>540</v>
      </c>
      <c r="O805" s="1"/>
      <c r="P805" s="3">
        <v>99.967294483736595</v>
      </c>
      <c r="Q805" s="5">
        <v>0.65867056360617704</v>
      </c>
      <c r="R805" s="5" t="s">
        <v>1300</v>
      </c>
      <c r="S805" s="7">
        <v>0.65867056359960996</v>
      </c>
      <c r="T805" s="7" t="s">
        <v>1302</v>
      </c>
      <c r="U805" s="9">
        <v>99.967261745479703</v>
      </c>
      <c r="V805" s="9" t="s">
        <v>1300</v>
      </c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</row>
    <row r="806" spans="1:46" ht="15.75">
      <c r="A806" s="15" t="s">
        <v>872</v>
      </c>
      <c r="B806" s="16" t="s">
        <v>6</v>
      </c>
      <c r="C806" s="17">
        <v>-619.39483642802202</v>
      </c>
      <c r="D806" s="17">
        <v>99908.433369516802</v>
      </c>
      <c r="E806" s="18" t="s">
        <v>540</v>
      </c>
      <c r="F806" s="19">
        <v>-619.39483640000003</v>
      </c>
      <c r="G806" s="19">
        <v>99847.037450000003</v>
      </c>
      <c r="H806" s="20" t="s">
        <v>540</v>
      </c>
      <c r="I806" s="21">
        <v>-619.39483642844402</v>
      </c>
      <c r="J806" s="21">
        <v>99847.037448158095</v>
      </c>
      <c r="K806" s="22" t="s">
        <v>540</v>
      </c>
      <c r="L806" s="23">
        <v>-0.133100623271587</v>
      </c>
      <c r="M806" s="23">
        <v>-0.119738635140497</v>
      </c>
      <c r="N806" s="24" t="s">
        <v>413</v>
      </c>
      <c r="O806" s="15"/>
      <c r="P806" s="17">
        <v>-236.914138473832</v>
      </c>
      <c r="Q806" s="19">
        <v>-236.914138473424</v>
      </c>
      <c r="R806" s="19" t="s">
        <v>1300</v>
      </c>
      <c r="S806" s="21">
        <v>-192.850954103124</v>
      </c>
      <c r="T806" s="21" t="s">
        <v>1301</v>
      </c>
      <c r="U806" s="23">
        <v>-0.13304292793385999</v>
      </c>
      <c r="V806" s="23" t="s">
        <v>1302</v>
      </c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</row>
    <row r="807" spans="1:46" ht="15.75">
      <c r="A807" s="15" t="s">
        <v>873</v>
      </c>
      <c r="B807" s="16" t="s">
        <v>23</v>
      </c>
      <c r="C807" s="17">
        <v>-5275.7833854556702</v>
      </c>
      <c r="D807" s="17">
        <v>-6.7977067846957701E-2</v>
      </c>
      <c r="E807" s="18" t="s">
        <v>540</v>
      </c>
      <c r="F807" s="19">
        <v>-5266.599757</v>
      </c>
      <c r="G807" s="19">
        <v>-6.7977068000000002E-2</v>
      </c>
      <c r="H807" s="20" t="s">
        <v>413</v>
      </c>
      <c r="I807" s="21">
        <v>-5266.5997566933902</v>
      </c>
      <c r="J807" s="21">
        <v>-6.7977067846981806E-2</v>
      </c>
      <c r="K807" s="22" t="s">
        <v>413</v>
      </c>
      <c r="L807" s="23">
        <v>-5.2442292909052002</v>
      </c>
      <c r="M807" s="23">
        <v>-4.3924405345177897</v>
      </c>
      <c r="N807" s="24" t="s">
        <v>413</v>
      </c>
      <c r="O807" s="15"/>
      <c r="P807" s="17">
        <v>-4.8756089933091102</v>
      </c>
      <c r="Q807" s="19">
        <v>-4.8756089933091102</v>
      </c>
      <c r="R807" s="19" t="s">
        <v>1300</v>
      </c>
      <c r="S807" s="21">
        <v>-4.8756089933091102</v>
      </c>
      <c r="T807" s="21" t="s">
        <v>1301</v>
      </c>
      <c r="U807" s="23">
        <v>-4.8804894827975396</v>
      </c>
      <c r="V807" s="23" t="s">
        <v>1300</v>
      </c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</row>
    <row r="808" spans="1:46" ht="15.75">
      <c r="A808" s="1" t="s">
        <v>874</v>
      </c>
      <c r="B808" s="2" t="s">
        <v>1</v>
      </c>
      <c r="C808" s="3">
        <v>-99999.869955909293</v>
      </c>
      <c r="D808" s="3">
        <v>100000</v>
      </c>
      <c r="E808" s="4" t="s">
        <v>540</v>
      </c>
      <c r="F808" s="5">
        <v>-99999.869959999996</v>
      </c>
      <c r="G808" s="5">
        <v>100000</v>
      </c>
      <c r="H808" s="6" t="s">
        <v>540</v>
      </c>
      <c r="I808" s="7">
        <v>-99999.869955909293</v>
      </c>
      <c r="J808" s="7">
        <v>100000</v>
      </c>
      <c r="K808" s="8" t="s">
        <v>540</v>
      </c>
      <c r="L808" s="9">
        <v>-99999.869955909293</v>
      </c>
      <c r="M808" s="9">
        <v>100000</v>
      </c>
      <c r="N808" s="10" t="s">
        <v>540</v>
      </c>
      <c r="O808" s="1"/>
      <c r="P808" s="3">
        <v>100000</v>
      </c>
      <c r="Q808" s="5">
        <v>100000</v>
      </c>
      <c r="R808" s="5" t="s">
        <v>1300</v>
      </c>
      <c r="S808" s="7">
        <v>100000</v>
      </c>
      <c r="T808" s="7" t="s">
        <v>1300</v>
      </c>
      <c r="U808" s="9">
        <v>-99999.855506565902</v>
      </c>
      <c r="V808" s="9" t="s">
        <v>1300</v>
      </c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</row>
    <row r="809" spans="1:46" ht="15.75">
      <c r="A809" s="15" t="s">
        <v>875</v>
      </c>
      <c r="B809" s="16" t="s">
        <v>81</v>
      </c>
      <c r="C809" s="17">
        <v>-100000</v>
      </c>
      <c r="D809" s="17">
        <v>620.84556188239696</v>
      </c>
      <c r="E809" s="18" t="s">
        <v>540</v>
      </c>
      <c r="F809" s="19">
        <v>-100000</v>
      </c>
      <c r="G809" s="19">
        <v>620.84556190000001</v>
      </c>
      <c r="H809" s="20" t="s">
        <v>540</v>
      </c>
      <c r="I809" s="21">
        <v>-100000</v>
      </c>
      <c r="J809" s="21">
        <v>620.84556188118097</v>
      </c>
      <c r="K809" s="22" t="s">
        <v>540</v>
      </c>
      <c r="L809" s="23">
        <v>0.119738635140492</v>
      </c>
      <c r="M809" s="23">
        <v>1.5704640881935401</v>
      </c>
      <c r="N809" s="24" t="s">
        <v>540</v>
      </c>
      <c r="O809" s="15"/>
      <c r="P809" s="17">
        <v>238.34414371692401</v>
      </c>
      <c r="Q809" s="19">
        <v>238.344143716524</v>
      </c>
      <c r="R809" s="19" t="s">
        <v>1300</v>
      </c>
      <c r="S809" s="21">
        <v>194.280959346228</v>
      </c>
      <c r="T809" s="21" t="s">
        <v>1301</v>
      </c>
      <c r="U809" s="23">
        <v>1.5628388504372701</v>
      </c>
      <c r="V809" s="23" t="s">
        <v>1300</v>
      </c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</row>
    <row r="810" spans="1:46" ht="15.75">
      <c r="A810" s="1" t="s">
        <v>876</v>
      </c>
      <c r="B810" s="2" t="s">
        <v>90</v>
      </c>
      <c r="C810" s="3">
        <v>-454.539378193483</v>
      </c>
      <c r="D810" s="3">
        <v>-347.677062142625</v>
      </c>
      <c r="E810" s="4" t="s">
        <v>540</v>
      </c>
      <c r="F810" s="5">
        <v>-454.53937819999999</v>
      </c>
      <c r="G810" s="5">
        <v>-347.6770621</v>
      </c>
      <c r="H810" s="6" t="s">
        <v>413</v>
      </c>
      <c r="I810" s="7">
        <v>-454.53937819313398</v>
      </c>
      <c r="J810" s="7">
        <v>-347.67706214300398</v>
      </c>
      <c r="K810" s="8" t="s">
        <v>413</v>
      </c>
      <c r="L810" s="9">
        <v>-421.614435791517</v>
      </c>
      <c r="M810" s="9">
        <v>-347.70550031635099</v>
      </c>
      <c r="N810" s="10" t="s">
        <v>413</v>
      </c>
      <c r="O810" s="1"/>
      <c r="P810" s="3">
        <v>-400.18838479998499</v>
      </c>
      <c r="Q810" s="5">
        <v>-400.188384800569</v>
      </c>
      <c r="R810" s="5" t="s">
        <v>1300</v>
      </c>
      <c r="S810" s="7">
        <v>-399.188384799272</v>
      </c>
      <c r="T810" s="7" t="s">
        <v>1301</v>
      </c>
      <c r="U810" s="9">
        <v>-398.194245152843</v>
      </c>
      <c r="V810" s="9" t="s">
        <v>1300</v>
      </c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</row>
    <row r="811" spans="1:46" ht="15.75">
      <c r="A811" s="15" t="s">
        <v>877</v>
      </c>
      <c r="B811" s="16" t="s">
        <v>1</v>
      </c>
      <c r="C811" s="17">
        <v>-139.31701463536101</v>
      </c>
      <c r="D811" s="17">
        <v>25248.578663245498</v>
      </c>
      <c r="E811" s="18" t="s">
        <v>540</v>
      </c>
      <c r="F811" s="19">
        <v>-139.31701459999999</v>
      </c>
      <c r="G811" s="19">
        <v>25204.382450000001</v>
      </c>
      <c r="H811" s="20" t="s">
        <v>540</v>
      </c>
      <c r="I811" s="21">
        <v>-139.31701463526099</v>
      </c>
      <c r="J811" s="21">
        <v>25204.382449827099</v>
      </c>
      <c r="K811" s="22" t="s">
        <v>540</v>
      </c>
      <c r="L811" s="23">
        <v>-138.74025918679899</v>
      </c>
      <c r="M811" s="23">
        <v>-119.990259186831</v>
      </c>
      <c r="N811" s="24" t="s">
        <v>413</v>
      </c>
      <c r="O811" s="15"/>
      <c r="P811" s="17">
        <v>-133.18918769722899</v>
      </c>
      <c r="Q811" s="19">
        <v>-133.18918769722899</v>
      </c>
      <c r="R811" s="19" t="s">
        <v>1300</v>
      </c>
      <c r="S811" s="21">
        <v>-133.18918769722899</v>
      </c>
      <c r="T811" s="21" t="s">
        <v>1300</v>
      </c>
      <c r="U811" s="23">
        <v>-133.32251020759</v>
      </c>
      <c r="V811" s="23" t="s">
        <v>1300</v>
      </c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</row>
    <row r="812" spans="1:46" ht="15.75">
      <c r="A812" s="15" t="s">
        <v>878</v>
      </c>
      <c r="B812" s="16" t="s">
        <v>653</v>
      </c>
      <c r="C812" s="17">
        <v>-45.358090782781296</v>
      </c>
      <c r="D812" s="17">
        <v>0</v>
      </c>
      <c r="E812" s="18" t="s">
        <v>540</v>
      </c>
      <c r="F812" s="19">
        <v>-45.358090779999998</v>
      </c>
      <c r="G812" s="19">
        <v>-0.28357326799999999</v>
      </c>
      <c r="H812" s="20" t="s">
        <v>413</v>
      </c>
      <c r="I812" s="21">
        <v>-45.358090782776202</v>
      </c>
      <c r="J812" s="21">
        <v>-0.28357326822477602</v>
      </c>
      <c r="K812" s="22" t="s">
        <v>413</v>
      </c>
      <c r="L812" s="23">
        <v>-12.7835732682246</v>
      </c>
      <c r="M812" s="23">
        <v>0</v>
      </c>
      <c r="N812" s="24" t="s">
        <v>413</v>
      </c>
      <c r="O812" s="15"/>
      <c r="P812" s="17">
        <v>-0.31476632772896002</v>
      </c>
      <c r="Q812" s="19">
        <v>-0.31476632772896002</v>
      </c>
      <c r="R812" s="19" t="s">
        <v>1300</v>
      </c>
      <c r="S812" s="21">
        <v>-0.31476632772896002</v>
      </c>
      <c r="T812" s="21" t="s">
        <v>1300</v>
      </c>
      <c r="U812" s="23">
        <v>0</v>
      </c>
      <c r="V812" s="24" t="s">
        <v>1299</v>
      </c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</row>
    <row r="813" spans="1:46" ht="15.75">
      <c r="A813" s="25" t="s">
        <v>879</v>
      </c>
      <c r="B813" s="26" t="s">
        <v>65</v>
      </c>
      <c r="C813" s="27">
        <v>0</v>
      </c>
      <c r="D813" s="27">
        <v>0.65469821875701495</v>
      </c>
      <c r="E813" s="28" t="s">
        <v>540</v>
      </c>
      <c r="F813" s="29">
        <v>0</v>
      </c>
      <c r="G813" s="29">
        <v>0.65469821900000003</v>
      </c>
      <c r="H813" s="30" t="s">
        <v>540</v>
      </c>
      <c r="I813" s="31">
        <v>0</v>
      </c>
      <c r="J813" s="31">
        <v>0.65469821875698497</v>
      </c>
      <c r="K813" s="32" t="s">
        <v>540</v>
      </c>
      <c r="L813" s="33">
        <v>0</v>
      </c>
      <c r="M813" s="33">
        <v>0</v>
      </c>
      <c r="N813" s="34" t="s">
        <v>540</v>
      </c>
      <c r="O813" s="25"/>
      <c r="P813" s="27">
        <v>0.64534738771519196</v>
      </c>
      <c r="Q813" s="29">
        <v>0.64534738771519196</v>
      </c>
      <c r="R813" s="29" t="s">
        <v>1300</v>
      </c>
      <c r="S813" s="31">
        <v>0.64534738771519196</v>
      </c>
      <c r="T813" s="31" t="s">
        <v>1300</v>
      </c>
      <c r="U813" s="33">
        <v>0</v>
      </c>
      <c r="V813" s="33" t="s">
        <v>1300</v>
      </c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</row>
    <row r="814" spans="1:46" ht="15.75">
      <c r="A814" s="25" t="s">
        <v>880</v>
      </c>
      <c r="B814" s="26" t="s">
        <v>653</v>
      </c>
      <c r="C814" s="27">
        <v>0</v>
      </c>
      <c r="D814" s="27">
        <v>45.358090783068697</v>
      </c>
      <c r="E814" s="28" t="s">
        <v>540</v>
      </c>
      <c r="F814" s="29">
        <v>0.28357326799999999</v>
      </c>
      <c r="G814" s="29">
        <v>45.358090779999998</v>
      </c>
      <c r="H814" s="30" t="s">
        <v>413</v>
      </c>
      <c r="I814" s="31">
        <v>0.28357326822477602</v>
      </c>
      <c r="J814" s="31">
        <v>45.358090782813598</v>
      </c>
      <c r="K814" s="32" t="s">
        <v>413</v>
      </c>
      <c r="L814" s="33">
        <v>0</v>
      </c>
      <c r="M814" s="33">
        <v>12.7835732682575</v>
      </c>
      <c r="N814" s="34" t="s">
        <v>413</v>
      </c>
      <c r="O814" s="25"/>
      <c r="P814" s="27">
        <v>0.31476632772896002</v>
      </c>
      <c r="Q814" s="29">
        <v>0.31476632772896002</v>
      </c>
      <c r="R814" s="29" t="s">
        <v>1300</v>
      </c>
      <c r="S814" s="31">
        <v>0.31476632772896002</v>
      </c>
      <c r="T814" s="31" t="s">
        <v>1300</v>
      </c>
      <c r="U814" s="33">
        <v>0</v>
      </c>
      <c r="V814" s="33" t="s">
        <v>1300</v>
      </c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</row>
    <row r="815" spans="1:46" ht="15.75">
      <c r="A815" s="15" t="s">
        <v>881</v>
      </c>
      <c r="B815" s="16" t="s">
        <v>581</v>
      </c>
      <c r="C815" s="17">
        <v>-54.5269597888541</v>
      </c>
      <c r="D815" s="17">
        <v>62.086641586048799</v>
      </c>
      <c r="E815" s="18" t="s">
        <v>540</v>
      </c>
      <c r="F815" s="19">
        <v>-54.526959789999999</v>
      </c>
      <c r="G815" s="19">
        <v>0</v>
      </c>
      <c r="H815" s="20" t="s">
        <v>540</v>
      </c>
      <c r="I815" s="21">
        <v>-54.526959788726799</v>
      </c>
      <c r="J815" s="38">
        <v>-5.2580162446247404E-13</v>
      </c>
      <c r="K815" s="22" t="s">
        <v>540</v>
      </c>
      <c r="L815" s="23">
        <v>-11.7139900836587</v>
      </c>
      <c r="M815" s="23">
        <v>6.9589331705692503</v>
      </c>
      <c r="N815" s="24" t="s">
        <v>540</v>
      </c>
      <c r="O815" s="15"/>
      <c r="P815" s="17">
        <v>-10.4922109242986</v>
      </c>
      <c r="Q815" s="19">
        <v>-10.4922109242986</v>
      </c>
      <c r="R815" s="19" t="s">
        <v>1300</v>
      </c>
      <c r="S815" s="21">
        <v>-10.4922109242986</v>
      </c>
      <c r="T815" s="21" t="s">
        <v>1300</v>
      </c>
      <c r="U815" s="23">
        <v>-10.1876322288102</v>
      </c>
      <c r="V815" s="23" t="s">
        <v>1300</v>
      </c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</row>
    <row r="816" spans="1:46" ht="15.75">
      <c r="A816" s="25" t="s">
        <v>882</v>
      </c>
      <c r="B816" s="26" t="s">
        <v>581</v>
      </c>
      <c r="C816" s="27">
        <v>0</v>
      </c>
      <c r="D816" s="27">
        <v>62.086641586020399</v>
      </c>
      <c r="E816" s="28" t="s">
        <v>540</v>
      </c>
      <c r="F816" s="29">
        <v>0</v>
      </c>
      <c r="G816" s="29">
        <v>54.526959789999999</v>
      </c>
      <c r="H816" s="30" t="s">
        <v>540</v>
      </c>
      <c r="I816" s="31">
        <v>0</v>
      </c>
      <c r="J816" s="31">
        <v>54.526959788912897</v>
      </c>
      <c r="K816" s="32" t="s">
        <v>540</v>
      </c>
      <c r="L816" s="33">
        <v>0</v>
      </c>
      <c r="M816" s="33">
        <v>11.7139900836587</v>
      </c>
      <c r="N816" s="34" t="s">
        <v>540</v>
      </c>
      <c r="O816" s="25"/>
      <c r="P816" s="27">
        <v>10.4922109242986</v>
      </c>
      <c r="Q816" s="29">
        <v>10.4922109242986</v>
      </c>
      <c r="R816" s="29" t="s">
        <v>1300</v>
      </c>
      <c r="S816" s="31">
        <v>10.4922109242986</v>
      </c>
      <c r="T816" s="31" t="s">
        <v>1300</v>
      </c>
      <c r="U816" s="33">
        <v>10.5027136379487</v>
      </c>
      <c r="V816" s="33" t="s">
        <v>1300</v>
      </c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</row>
    <row r="817" spans="1:46" ht="15.75">
      <c r="A817" s="25" t="s">
        <v>883</v>
      </c>
      <c r="B817" s="26" t="s">
        <v>581</v>
      </c>
      <c r="C817" s="27">
        <v>-50.772989857091702</v>
      </c>
      <c r="D817" s="27">
        <v>0</v>
      </c>
      <c r="E817" s="28" t="s">
        <v>540</v>
      </c>
      <c r="F817" s="29">
        <v>-50.772989860000003</v>
      </c>
      <c r="G817" s="29">
        <v>-2.0795373000000001</v>
      </c>
      <c r="H817" s="30" t="s">
        <v>413</v>
      </c>
      <c r="I817" s="31">
        <v>-50.7729898569238</v>
      </c>
      <c r="J817" s="31">
        <v>-2.0795373003150202</v>
      </c>
      <c r="K817" s="32" t="s">
        <v>413</v>
      </c>
      <c r="L817" s="33">
        <v>-11.7139900836585</v>
      </c>
      <c r="M817" s="33">
        <v>0</v>
      </c>
      <c r="N817" s="34" t="s">
        <v>413</v>
      </c>
      <c r="O817" s="25"/>
      <c r="P817" s="27">
        <v>-2.3082864033456998</v>
      </c>
      <c r="Q817" s="29">
        <v>-2.3082864033456998</v>
      </c>
      <c r="R817" s="29" t="s">
        <v>1300</v>
      </c>
      <c r="S817" s="31">
        <v>-2.3082864033456998</v>
      </c>
      <c r="T817" s="31" t="s">
        <v>1300</v>
      </c>
      <c r="U817" s="33">
        <v>-1.99551559121026</v>
      </c>
      <c r="V817" s="33" t="s">
        <v>1301</v>
      </c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</row>
    <row r="818" spans="1:46" ht="15.75">
      <c r="A818" s="25" t="s">
        <v>884</v>
      </c>
      <c r="B818" s="26" t="s">
        <v>71</v>
      </c>
      <c r="C818" s="27">
        <v>0</v>
      </c>
      <c r="D818" s="27">
        <v>0.65469821875701495</v>
      </c>
      <c r="E818" s="28" t="s">
        <v>540</v>
      </c>
      <c r="F818" s="29">
        <v>0</v>
      </c>
      <c r="G818" s="29">
        <v>0.65469821900000003</v>
      </c>
      <c r="H818" s="30" t="s">
        <v>540</v>
      </c>
      <c r="I818" s="31">
        <v>0</v>
      </c>
      <c r="J818" s="31">
        <v>0.65469821875698497</v>
      </c>
      <c r="K818" s="32" t="s">
        <v>540</v>
      </c>
      <c r="L818" s="33">
        <v>0</v>
      </c>
      <c r="M818" s="33">
        <v>0</v>
      </c>
      <c r="N818" s="34" t="s">
        <v>540</v>
      </c>
      <c r="O818" s="25"/>
      <c r="P818" s="27">
        <v>0.64534738771519196</v>
      </c>
      <c r="Q818" s="29">
        <v>0.64534738771519196</v>
      </c>
      <c r="R818" s="29" t="s">
        <v>1300</v>
      </c>
      <c r="S818" s="31">
        <v>0.64534738771519196</v>
      </c>
      <c r="T818" s="31" t="s">
        <v>1300</v>
      </c>
      <c r="U818" s="33">
        <v>0</v>
      </c>
      <c r="V818" s="33" t="s">
        <v>1300</v>
      </c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</row>
    <row r="819" spans="1:46" ht="15.75">
      <c r="A819" s="25" t="s">
        <v>885</v>
      </c>
      <c r="B819" s="26" t="s">
        <v>581</v>
      </c>
      <c r="C819" s="27">
        <v>0</v>
      </c>
      <c r="D819" s="27">
        <v>38.036537660374499</v>
      </c>
      <c r="E819" s="28" t="s">
        <v>540</v>
      </c>
      <c r="F819" s="29">
        <v>0</v>
      </c>
      <c r="G819" s="29">
        <v>38.03653766</v>
      </c>
      <c r="H819" s="30" t="s">
        <v>540</v>
      </c>
      <c r="I819" s="31">
        <v>0</v>
      </c>
      <c r="J819" s="31">
        <v>38.036537660243198</v>
      </c>
      <c r="K819" s="32" t="s">
        <v>540</v>
      </c>
      <c r="L819" s="33">
        <v>0</v>
      </c>
      <c r="M819" s="33">
        <v>11.7139900836585</v>
      </c>
      <c r="N819" s="34" t="s">
        <v>540</v>
      </c>
      <c r="O819" s="25"/>
      <c r="P819" s="27">
        <v>1.0492210924298599</v>
      </c>
      <c r="Q819" s="29">
        <v>1.0492210924298599</v>
      </c>
      <c r="R819" s="29" t="s">
        <v>1300</v>
      </c>
      <c r="S819" s="31">
        <v>1.0492210924298599</v>
      </c>
      <c r="T819" s="31" t="s">
        <v>1300</v>
      </c>
      <c r="U819" s="33">
        <v>1.05027136379487</v>
      </c>
      <c r="V819" s="33" t="s">
        <v>1300</v>
      </c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</row>
    <row r="820" spans="1:46" ht="15.75">
      <c r="A820" s="25" t="s">
        <v>886</v>
      </c>
      <c r="B820" s="26" t="s">
        <v>581</v>
      </c>
      <c r="C820" s="27">
        <v>0</v>
      </c>
      <c r="D820" s="27">
        <v>38.036537660191499</v>
      </c>
      <c r="E820" s="28" t="s">
        <v>540</v>
      </c>
      <c r="F820" s="29">
        <v>0</v>
      </c>
      <c r="G820" s="29">
        <v>38.03653766</v>
      </c>
      <c r="H820" s="30" t="s">
        <v>540</v>
      </c>
      <c r="I820" s="31">
        <v>0</v>
      </c>
      <c r="J820" s="31">
        <v>38.036537660310898</v>
      </c>
      <c r="K820" s="32" t="s">
        <v>540</v>
      </c>
      <c r="L820" s="33">
        <v>0</v>
      </c>
      <c r="M820" s="33">
        <v>11.713990083659199</v>
      </c>
      <c r="N820" s="34" t="s">
        <v>540</v>
      </c>
      <c r="O820" s="25"/>
      <c r="P820" s="27">
        <v>1.0492210924298599</v>
      </c>
      <c r="Q820" s="29">
        <v>1.0492210924298599</v>
      </c>
      <c r="R820" s="29" t="s">
        <v>1300</v>
      </c>
      <c r="S820" s="31">
        <v>1.0492210924298599</v>
      </c>
      <c r="T820" s="31" t="s">
        <v>1300</v>
      </c>
      <c r="U820" s="33">
        <v>1.05027136379487</v>
      </c>
      <c r="V820" s="33" t="s">
        <v>1300</v>
      </c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</row>
    <row r="821" spans="1:46" ht="15.75">
      <c r="A821" s="1" t="s">
        <v>887</v>
      </c>
      <c r="B821" s="2" t="s">
        <v>81</v>
      </c>
      <c r="C821" s="3">
        <v>0</v>
      </c>
      <c r="D821" s="3">
        <v>100000</v>
      </c>
      <c r="E821" s="4" t="s">
        <v>540</v>
      </c>
      <c r="F821" s="5">
        <v>0</v>
      </c>
      <c r="G821" s="5">
        <v>100000</v>
      </c>
      <c r="H821" s="6" t="s">
        <v>540</v>
      </c>
      <c r="I821" s="7">
        <v>0</v>
      </c>
      <c r="J821" s="7">
        <v>100000</v>
      </c>
      <c r="K821" s="8" t="s">
        <v>540</v>
      </c>
      <c r="L821" s="9"/>
      <c r="M821" s="9"/>
      <c r="N821" s="10"/>
      <c r="O821" s="1"/>
      <c r="P821" s="3">
        <v>100000</v>
      </c>
      <c r="Q821" s="5">
        <v>100000</v>
      </c>
      <c r="R821" s="5" t="s">
        <v>1300</v>
      </c>
      <c r="S821" s="7">
        <v>100000</v>
      </c>
      <c r="T821" s="7" t="s">
        <v>1300</v>
      </c>
      <c r="U821" s="9"/>
      <c r="V821" s="9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</row>
    <row r="822" spans="1:46" ht="15.75">
      <c r="A822" s="25" t="s">
        <v>888</v>
      </c>
      <c r="B822" s="26" t="s">
        <v>662</v>
      </c>
      <c r="C822" s="27">
        <v>0</v>
      </c>
      <c r="D822" s="27">
        <v>34.691251995486802</v>
      </c>
      <c r="E822" s="28" t="s">
        <v>540</v>
      </c>
      <c r="F822" s="29">
        <v>0</v>
      </c>
      <c r="G822" s="29">
        <v>34.691251999999999</v>
      </c>
      <c r="H822" s="30" t="s">
        <v>540</v>
      </c>
      <c r="I822" s="31">
        <v>0</v>
      </c>
      <c r="J822" s="31">
        <v>34.691251995259201</v>
      </c>
      <c r="K822" s="32" t="s">
        <v>540</v>
      </c>
      <c r="L822" s="33">
        <v>0</v>
      </c>
      <c r="M822" s="33">
        <v>0</v>
      </c>
      <c r="N822" s="34" t="s">
        <v>540</v>
      </c>
      <c r="O822" s="25"/>
      <c r="P822" s="27">
        <v>0.50000000035231495</v>
      </c>
      <c r="Q822" s="29">
        <v>0.50000000075169704</v>
      </c>
      <c r="R822" s="29" t="s">
        <v>1300</v>
      </c>
      <c r="S822" s="31">
        <v>0</v>
      </c>
      <c r="T822" s="31" t="s">
        <v>1299</v>
      </c>
      <c r="U822" s="33">
        <v>0</v>
      </c>
      <c r="V822" s="33" t="s">
        <v>1299</v>
      </c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</row>
    <row r="823" spans="1:46" ht="15.75">
      <c r="A823" s="1" t="s">
        <v>889</v>
      </c>
      <c r="B823" s="2" t="s">
        <v>27</v>
      </c>
      <c r="C823" s="3">
        <v>-100000</v>
      </c>
      <c r="D823" s="3">
        <v>100000</v>
      </c>
      <c r="E823" s="4" t="s">
        <v>540</v>
      </c>
      <c r="F823" s="5">
        <v>-100000</v>
      </c>
      <c r="G823" s="5">
        <v>100000</v>
      </c>
      <c r="H823" s="6" t="s">
        <v>540</v>
      </c>
      <c r="I823" s="7">
        <v>-100000</v>
      </c>
      <c r="J823" s="7">
        <v>100000</v>
      </c>
      <c r="K823" s="8" t="s">
        <v>540</v>
      </c>
      <c r="L823" s="9">
        <v>0</v>
      </c>
      <c r="M823" s="9">
        <v>0</v>
      </c>
      <c r="N823" s="10" t="s">
        <v>2</v>
      </c>
      <c r="O823" s="1"/>
      <c r="P823" s="3">
        <v>-100000</v>
      </c>
      <c r="Q823" s="5">
        <v>-100000</v>
      </c>
      <c r="R823" s="5" t="s">
        <v>1300</v>
      </c>
      <c r="S823" s="7">
        <v>-100000</v>
      </c>
      <c r="T823" s="7" t="s">
        <v>1300</v>
      </c>
      <c r="U823" s="9">
        <v>0</v>
      </c>
      <c r="V823" s="9" t="s">
        <v>1299</v>
      </c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</row>
    <row r="824" spans="1:46" ht="15.75">
      <c r="A824" s="1" t="s">
        <v>890</v>
      </c>
      <c r="B824" s="2" t="s">
        <v>27</v>
      </c>
      <c r="C824" s="3">
        <v>-100000</v>
      </c>
      <c r="D824" s="3">
        <v>100000</v>
      </c>
      <c r="E824" s="4" t="s">
        <v>540</v>
      </c>
      <c r="F824" s="5">
        <v>-100000</v>
      </c>
      <c r="G824" s="5">
        <v>100000</v>
      </c>
      <c r="H824" s="6" t="s">
        <v>540</v>
      </c>
      <c r="I824" s="7">
        <v>-100000</v>
      </c>
      <c r="J824" s="7">
        <v>100000</v>
      </c>
      <c r="K824" s="8" t="s">
        <v>540</v>
      </c>
      <c r="L824" s="9">
        <v>0</v>
      </c>
      <c r="M824" s="9">
        <v>0</v>
      </c>
      <c r="N824" s="10" t="s">
        <v>540</v>
      </c>
      <c r="O824" s="1"/>
      <c r="P824" s="3">
        <v>100000</v>
      </c>
      <c r="Q824" s="5">
        <v>100000</v>
      </c>
      <c r="R824" s="5" t="s">
        <v>1300</v>
      </c>
      <c r="S824" s="7">
        <v>100000</v>
      </c>
      <c r="T824" s="7" t="s">
        <v>1300</v>
      </c>
      <c r="U824" s="9">
        <v>0</v>
      </c>
      <c r="V824" s="9" t="s">
        <v>1300</v>
      </c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</row>
    <row r="825" spans="1:46" ht="15.75">
      <c r="A825" s="15" t="s">
        <v>891</v>
      </c>
      <c r="B825" s="16" t="s">
        <v>6</v>
      </c>
      <c r="C825" s="17">
        <v>-12.5000000000319</v>
      </c>
      <c r="D825" s="17">
        <v>17779.183112524599</v>
      </c>
      <c r="E825" s="18" t="s">
        <v>540</v>
      </c>
      <c r="F825" s="19">
        <v>66.167095919999994</v>
      </c>
      <c r="G825" s="19">
        <v>17776.920340000001</v>
      </c>
      <c r="H825" s="20" t="s">
        <v>413</v>
      </c>
      <c r="I825" s="31">
        <v>66.167095919114402</v>
      </c>
      <c r="J825" s="31">
        <v>390.00686772241801</v>
      </c>
      <c r="K825" s="32" t="s">
        <v>413</v>
      </c>
      <c r="L825" s="33">
        <v>61.701671852125898</v>
      </c>
      <c r="M825" s="33">
        <v>93.711920669268494</v>
      </c>
      <c r="N825" s="24" t="s">
        <v>413</v>
      </c>
      <c r="O825" s="25"/>
      <c r="P825" s="17">
        <v>20.891378526570399</v>
      </c>
      <c r="Q825" s="19">
        <v>20.891378526436899</v>
      </c>
      <c r="R825" s="19" t="s">
        <v>1300</v>
      </c>
      <c r="S825" s="31">
        <v>20.891378526132801</v>
      </c>
      <c r="T825" s="31" t="s">
        <v>1300</v>
      </c>
      <c r="U825" s="33">
        <v>82.446302057897597</v>
      </c>
      <c r="V825" s="23" t="s">
        <v>1300</v>
      </c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</row>
    <row r="826" spans="1:46" ht="15.75">
      <c r="A826" s="15" t="s">
        <v>892</v>
      </c>
      <c r="B826" s="16" t="s">
        <v>23</v>
      </c>
      <c r="C826" s="17">
        <v>-25923.3018544324</v>
      </c>
      <c r="D826" s="17">
        <v>-179.35595510799899</v>
      </c>
      <c r="E826" s="18" t="s">
        <v>540</v>
      </c>
      <c r="F826" s="19">
        <v>-25884.291120000002</v>
      </c>
      <c r="G826" s="19">
        <v>-179.35595509999999</v>
      </c>
      <c r="H826" s="20" t="s">
        <v>413</v>
      </c>
      <c r="I826" s="21">
        <v>-25884.291120317299</v>
      </c>
      <c r="J826" s="21">
        <v>-179.355955108313</v>
      </c>
      <c r="K826" s="22" t="s">
        <v>413</v>
      </c>
      <c r="L826" s="23">
        <v>-231.837174417748</v>
      </c>
      <c r="M826" s="23">
        <v>-179.35595510828301</v>
      </c>
      <c r="N826" s="24" t="s">
        <v>413</v>
      </c>
      <c r="O826" s="15"/>
      <c r="P826" s="17">
        <v>-204.83511017019799</v>
      </c>
      <c r="Q826" s="19">
        <v>-204.83511017020399</v>
      </c>
      <c r="R826" s="19" t="s">
        <v>1300</v>
      </c>
      <c r="S826" s="21">
        <v>-204.835110170213</v>
      </c>
      <c r="T826" s="21" t="s">
        <v>1300</v>
      </c>
      <c r="U826" s="23">
        <v>-204.83995012032901</v>
      </c>
      <c r="V826" s="23" t="s">
        <v>1300</v>
      </c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</row>
    <row r="827" spans="1:46" ht="15.75">
      <c r="A827" s="25" t="s">
        <v>893</v>
      </c>
      <c r="B827" s="26" t="s">
        <v>581</v>
      </c>
      <c r="C827" s="27">
        <v>0</v>
      </c>
      <c r="D827" s="27">
        <v>38.036537660330197</v>
      </c>
      <c r="E827" s="28" t="s">
        <v>540</v>
      </c>
      <c r="F827" s="29">
        <v>0</v>
      </c>
      <c r="G827" s="29">
        <v>38.03653766</v>
      </c>
      <c r="H827" s="30" t="s">
        <v>540</v>
      </c>
      <c r="I827" s="31">
        <v>0</v>
      </c>
      <c r="J827" s="31">
        <v>38.036537660283102</v>
      </c>
      <c r="K827" s="32" t="s">
        <v>540</v>
      </c>
      <c r="L827" s="33">
        <v>0</v>
      </c>
      <c r="M827" s="33">
        <v>11.7139900836585</v>
      </c>
      <c r="N827" s="34" t="s">
        <v>540</v>
      </c>
      <c r="O827" s="25"/>
      <c r="P827" s="27">
        <v>1.0492210924298599</v>
      </c>
      <c r="Q827" s="29">
        <v>1.0492210924298599</v>
      </c>
      <c r="R827" s="29" t="s">
        <v>1300</v>
      </c>
      <c r="S827" s="31">
        <v>1.0492210924298599</v>
      </c>
      <c r="T827" s="31" t="s">
        <v>1300</v>
      </c>
      <c r="U827" s="33">
        <v>1.05027136379487</v>
      </c>
      <c r="V827" s="33" t="s">
        <v>1300</v>
      </c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</row>
    <row r="828" spans="1:46" ht="15.75">
      <c r="A828" s="1" t="s">
        <v>894</v>
      </c>
      <c r="B828" s="2" t="s">
        <v>53</v>
      </c>
      <c r="C828" s="3">
        <v>0</v>
      </c>
      <c r="D828" s="14">
        <v>2.4951902961783398E-4</v>
      </c>
      <c r="E828" s="4" t="s">
        <v>540</v>
      </c>
      <c r="F828" s="5">
        <v>0</v>
      </c>
      <c r="G828" s="11">
        <v>2.2499999999999999E-4</v>
      </c>
      <c r="H828" s="6" t="s">
        <v>540</v>
      </c>
      <c r="I828" s="7">
        <v>0</v>
      </c>
      <c r="J828" s="12">
        <v>2.43152818365701E-4</v>
      </c>
      <c r="K828" s="8" t="s">
        <v>540</v>
      </c>
      <c r="L828" s="9">
        <v>0</v>
      </c>
      <c r="M828" s="13">
        <v>2.2545361224854599E-4</v>
      </c>
      <c r="N828" s="10" t="s">
        <v>540</v>
      </c>
      <c r="O828" s="1"/>
      <c r="P828" s="14">
        <v>2.49073256362919E-4</v>
      </c>
      <c r="Q828" s="11">
        <v>2.4907325636317298E-4</v>
      </c>
      <c r="R828" s="5" t="s">
        <v>1300</v>
      </c>
      <c r="S828" s="12">
        <v>2.49073256362919E-4</v>
      </c>
      <c r="T828" s="7" t="s">
        <v>1300</v>
      </c>
      <c r="U828" s="13">
        <v>2.4932257894240298E-4</v>
      </c>
      <c r="V828" s="9" t="s">
        <v>1300</v>
      </c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</row>
    <row r="829" spans="1:46" ht="15.75">
      <c r="A829" s="25" t="s">
        <v>895</v>
      </c>
      <c r="B829" s="26" t="s">
        <v>112</v>
      </c>
      <c r="C829" s="27">
        <v>0</v>
      </c>
      <c r="D829" s="27">
        <v>2.2822885175027898</v>
      </c>
      <c r="E829" s="28" t="s">
        <v>540</v>
      </c>
      <c r="F829" s="29">
        <v>0</v>
      </c>
      <c r="G829" s="29">
        <v>2.2822885180000001</v>
      </c>
      <c r="H829" s="30" t="s">
        <v>540</v>
      </c>
      <c r="I829" s="31">
        <v>0</v>
      </c>
      <c r="J829" s="31">
        <v>2.2822885175035399</v>
      </c>
      <c r="K829" s="32" t="s">
        <v>540</v>
      </c>
      <c r="L829" s="33">
        <v>0</v>
      </c>
      <c r="M829" s="33">
        <v>0</v>
      </c>
      <c r="N829" s="34" t="s">
        <v>540</v>
      </c>
      <c r="O829" s="25"/>
      <c r="P829" s="27">
        <v>2.2790202957230301</v>
      </c>
      <c r="Q829" s="29">
        <v>2.2790202957230301</v>
      </c>
      <c r="R829" s="29" t="s">
        <v>1300</v>
      </c>
      <c r="S829" s="31">
        <v>2.2790202957230301</v>
      </c>
      <c r="T829" s="31" t="s">
        <v>1300</v>
      </c>
      <c r="U829" s="33">
        <v>0</v>
      </c>
      <c r="V829" s="33" t="s">
        <v>1300</v>
      </c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</row>
    <row r="830" spans="1:46" ht="15.75">
      <c r="A830" s="25" t="s">
        <v>896</v>
      </c>
      <c r="B830" s="26" t="s">
        <v>391</v>
      </c>
      <c r="C830" s="27">
        <v>0</v>
      </c>
      <c r="D830" s="27">
        <v>100.619313845042</v>
      </c>
      <c r="E830" s="28" t="s">
        <v>540</v>
      </c>
      <c r="F830" s="29">
        <v>0</v>
      </c>
      <c r="G830" s="29">
        <v>100.6193138</v>
      </c>
      <c r="H830" s="30" t="s">
        <v>540</v>
      </c>
      <c r="I830" s="31">
        <v>0</v>
      </c>
      <c r="J830" s="31">
        <v>100.619313845042</v>
      </c>
      <c r="K830" s="32" t="s">
        <v>540</v>
      </c>
      <c r="L830" s="33">
        <v>80.582111635382503</v>
      </c>
      <c r="M830" s="33">
        <v>99.964615626285294</v>
      </c>
      <c r="N830" s="34" t="s">
        <v>540</v>
      </c>
      <c r="O830" s="25"/>
      <c r="P830" s="27">
        <v>100.606070732891</v>
      </c>
      <c r="Q830" s="29">
        <v>100.606070732891</v>
      </c>
      <c r="R830" s="29" t="s">
        <v>1300</v>
      </c>
      <c r="S830" s="31">
        <v>100.606070732891</v>
      </c>
      <c r="T830" s="31" t="s">
        <v>1300</v>
      </c>
      <c r="U830" s="33">
        <v>99.960684029205893</v>
      </c>
      <c r="V830" s="33" t="s">
        <v>1300</v>
      </c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</row>
    <row r="831" spans="1:46" ht="15.75">
      <c r="A831" s="1" t="s">
        <v>897</v>
      </c>
      <c r="B831" s="2" t="s">
        <v>53</v>
      </c>
      <c r="C831" s="3">
        <v>0</v>
      </c>
      <c r="D831" s="14">
        <v>2.4951902961783002E-4</v>
      </c>
      <c r="E831" s="4" t="s">
        <v>540</v>
      </c>
      <c r="F831" s="5">
        <v>0</v>
      </c>
      <c r="G831" s="11">
        <v>2.5000000000000001E-4</v>
      </c>
      <c r="H831" s="6" t="s">
        <v>540</v>
      </c>
      <c r="I831" s="7">
        <v>0</v>
      </c>
      <c r="J831" s="12">
        <v>2.4951902961786401E-4</v>
      </c>
      <c r="K831" s="8" t="s">
        <v>540</v>
      </c>
      <c r="L831" s="9">
        <v>0</v>
      </c>
      <c r="M831" s="13">
        <v>2.4951902961789301E-4</v>
      </c>
      <c r="N831" s="10" t="s">
        <v>540</v>
      </c>
      <c r="O831" s="1"/>
      <c r="P831" s="14">
        <v>2.49073256362919E-4</v>
      </c>
      <c r="Q831" s="11">
        <v>2.4907325636317298E-4</v>
      </c>
      <c r="R831" s="5" t="s">
        <v>1300</v>
      </c>
      <c r="S831" s="12">
        <v>2.49073256362919E-4</v>
      </c>
      <c r="T831" s="7" t="s">
        <v>1300</v>
      </c>
      <c r="U831" s="13">
        <v>2.4932257894240298E-4</v>
      </c>
      <c r="V831" s="9" t="s">
        <v>1300</v>
      </c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</row>
    <row r="832" spans="1:46" ht="15.75">
      <c r="A832" s="1" t="s">
        <v>898</v>
      </c>
      <c r="B832" s="2" t="s">
        <v>53</v>
      </c>
      <c r="C832" s="3">
        <v>0</v>
      </c>
      <c r="D832" s="14">
        <v>2.2541633969529499E-4</v>
      </c>
      <c r="E832" s="4" t="s">
        <v>540</v>
      </c>
      <c r="F832" s="5">
        <v>0</v>
      </c>
      <c r="G832" s="11">
        <v>2.4899999999999998E-4</v>
      </c>
      <c r="H832" s="6" t="s">
        <v>540</v>
      </c>
      <c r="I832" s="7">
        <v>0</v>
      </c>
      <c r="J832" s="12">
        <v>2.42605727298773E-4</v>
      </c>
      <c r="K832" s="8" t="s">
        <v>540</v>
      </c>
      <c r="L832" s="9">
        <v>0</v>
      </c>
      <c r="M832" s="13">
        <v>2.4951902961807098E-4</v>
      </c>
      <c r="N832" s="10" t="s">
        <v>540</v>
      </c>
      <c r="O832" s="1"/>
      <c r="P832" s="14">
        <v>2.49073256362919E-4</v>
      </c>
      <c r="Q832" s="11">
        <v>2.4907325636317298E-4</v>
      </c>
      <c r="R832" s="5" t="s">
        <v>1300</v>
      </c>
      <c r="S832" s="12">
        <v>2.49073256362919E-4</v>
      </c>
      <c r="T832" s="7" t="s">
        <v>1300</v>
      </c>
      <c r="U832" s="13">
        <v>2.4932257894240298E-4</v>
      </c>
      <c r="V832" s="9" t="s">
        <v>1300</v>
      </c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</row>
    <row r="833" spans="1:46" ht="15.75">
      <c r="A833" s="25" t="s">
        <v>899</v>
      </c>
      <c r="B833" s="26" t="s">
        <v>99</v>
      </c>
      <c r="C833" s="27">
        <v>0</v>
      </c>
      <c r="D833" s="27">
        <v>315.80519587096398</v>
      </c>
      <c r="E833" s="28" t="s">
        <v>540</v>
      </c>
      <c r="F833" s="29">
        <v>0</v>
      </c>
      <c r="G833" s="29">
        <v>315.5216226</v>
      </c>
      <c r="H833" s="30" t="s">
        <v>540</v>
      </c>
      <c r="I833" s="31">
        <v>0</v>
      </c>
      <c r="J833" s="31">
        <v>315.52162260302202</v>
      </c>
      <c r="K833" s="32" t="s">
        <v>540</v>
      </c>
      <c r="L833" s="33">
        <v>14.6856361792006</v>
      </c>
      <c r="M833" s="33">
        <v>154.994185968338</v>
      </c>
      <c r="N833" s="34" t="s">
        <v>540</v>
      </c>
      <c r="O833" s="25"/>
      <c r="P833" s="27">
        <v>151.18233051034599</v>
      </c>
      <c r="Q833" s="29">
        <v>151.182330511592</v>
      </c>
      <c r="R833" s="29" t="s">
        <v>1300</v>
      </c>
      <c r="S833" s="31">
        <v>0</v>
      </c>
      <c r="T833" s="31" t="s">
        <v>1299</v>
      </c>
      <c r="U833" s="33">
        <v>58.497948099943898</v>
      </c>
      <c r="V833" s="33" t="s">
        <v>1300</v>
      </c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</row>
    <row r="834" spans="1:46" ht="15.75">
      <c r="A834" s="1" t="s">
        <v>900</v>
      </c>
      <c r="B834" s="2" t="s">
        <v>42</v>
      </c>
      <c r="C834" s="3">
        <v>-100000</v>
      </c>
      <c r="D834" s="3">
        <v>100000</v>
      </c>
      <c r="E834" s="4" t="s">
        <v>540</v>
      </c>
      <c r="F834" s="5">
        <v>-100000</v>
      </c>
      <c r="G834" s="5">
        <v>100000</v>
      </c>
      <c r="H834" s="6" t="s">
        <v>540</v>
      </c>
      <c r="I834" s="7">
        <v>-100000</v>
      </c>
      <c r="J834" s="7">
        <v>100000</v>
      </c>
      <c r="K834" s="8" t="s">
        <v>540</v>
      </c>
      <c r="L834" s="9"/>
      <c r="M834" s="9"/>
      <c r="N834" s="10"/>
      <c r="O834" s="1"/>
      <c r="P834" s="3">
        <v>100000</v>
      </c>
      <c r="Q834" s="5">
        <v>100000</v>
      </c>
      <c r="R834" s="5" t="s">
        <v>1300</v>
      </c>
      <c r="S834" s="7">
        <v>100000</v>
      </c>
      <c r="T834" s="7" t="s">
        <v>1300</v>
      </c>
      <c r="U834" s="9"/>
      <c r="V834" s="9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</row>
    <row r="835" spans="1:46" ht="15.75">
      <c r="A835" s="1" t="s">
        <v>901</v>
      </c>
      <c r="B835" s="2" t="s">
        <v>42</v>
      </c>
      <c r="C835" s="3">
        <v>-5.4511511589601901E-3</v>
      </c>
      <c r="D835" s="3">
        <v>9999.9950964115105</v>
      </c>
      <c r="E835" s="4" t="s">
        <v>540</v>
      </c>
      <c r="F835" s="5">
        <v>-5.4511509999999996E-3</v>
      </c>
      <c r="G835" s="5">
        <v>9999.9950960000006</v>
      </c>
      <c r="H835" s="6" t="s">
        <v>540</v>
      </c>
      <c r="I835" s="7">
        <v>-5.4511511532781198E-3</v>
      </c>
      <c r="J835" s="7">
        <v>9999.9950964115105</v>
      </c>
      <c r="K835" s="8" t="s">
        <v>540</v>
      </c>
      <c r="L835" s="9">
        <v>-5.4511511534196498E-3</v>
      </c>
      <c r="M835" s="9">
        <v>-4.90358848765026E-3</v>
      </c>
      <c r="N835" s="10" t="s">
        <v>540</v>
      </c>
      <c r="O835" s="1"/>
      <c r="P835" s="3">
        <v>-5.4429832234745802E-3</v>
      </c>
      <c r="Q835" s="5">
        <v>-5.4429832234745802E-3</v>
      </c>
      <c r="R835" s="5" t="s">
        <v>1300</v>
      </c>
      <c r="S835" s="7">
        <v>-5.1939099671116599E-3</v>
      </c>
      <c r="T835" s="7" t="s">
        <v>1301</v>
      </c>
      <c r="U835" s="9">
        <v>-5.4484316515942804E-3</v>
      </c>
      <c r="V835" s="9" t="s">
        <v>1300</v>
      </c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</row>
    <row r="836" spans="1:46" ht="15.75">
      <c r="A836" s="1" t="s">
        <v>902</v>
      </c>
      <c r="B836" s="2" t="s">
        <v>42</v>
      </c>
      <c r="C836" s="3">
        <v>-9.1297329811876396E-3</v>
      </c>
      <c r="D836" s="3">
        <v>10000</v>
      </c>
      <c r="E836" s="4" t="s">
        <v>540</v>
      </c>
      <c r="F836" s="5">
        <v>-9.1297329999999993E-3</v>
      </c>
      <c r="G836" s="5">
        <v>10000</v>
      </c>
      <c r="H836" s="6" t="s">
        <v>540</v>
      </c>
      <c r="I836" s="7">
        <v>-9.1297329811902903E-3</v>
      </c>
      <c r="J836" s="7">
        <v>10000</v>
      </c>
      <c r="K836" s="8" t="s">
        <v>540</v>
      </c>
      <c r="L836" s="9">
        <v>-9.1297329811881496E-3</v>
      </c>
      <c r="M836" s="9">
        <v>-8.2133457218952592E-3</v>
      </c>
      <c r="N836" s="10" t="s">
        <v>540</v>
      </c>
      <c r="O836" s="1"/>
      <c r="P836" s="3">
        <v>-9.1168137512932096E-3</v>
      </c>
      <c r="Q836" s="5">
        <v>-9.1168137512932096E-3</v>
      </c>
      <c r="R836" s="5" t="s">
        <v>1300</v>
      </c>
      <c r="S836" s="7">
        <v>-9.1168137512932096E-3</v>
      </c>
      <c r="T836" s="7" t="s">
        <v>1300</v>
      </c>
      <c r="U836" s="9">
        <v>-9.1259396909947298E-3</v>
      </c>
      <c r="V836" s="9" t="s">
        <v>1300</v>
      </c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</row>
    <row r="837" spans="1:46" ht="15.75">
      <c r="A837" s="1" t="s">
        <v>903</v>
      </c>
      <c r="B837" s="2" t="s">
        <v>42</v>
      </c>
      <c r="C837" s="3">
        <v>-100000</v>
      </c>
      <c r="D837" s="3">
        <v>100000</v>
      </c>
      <c r="E837" s="4" t="s">
        <v>540</v>
      </c>
      <c r="F837" s="5">
        <v>-100000</v>
      </c>
      <c r="G837" s="5">
        <v>100000</v>
      </c>
      <c r="H837" s="6" t="s">
        <v>540</v>
      </c>
      <c r="I837" s="7">
        <v>-100000</v>
      </c>
      <c r="J837" s="7">
        <v>100000</v>
      </c>
      <c r="K837" s="8" t="s">
        <v>540</v>
      </c>
      <c r="L837" s="9"/>
      <c r="M837" s="9"/>
      <c r="N837" s="10"/>
      <c r="O837" s="1"/>
      <c r="P837" s="3">
        <v>100000</v>
      </c>
      <c r="Q837" s="5">
        <v>100000</v>
      </c>
      <c r="R837" s="5" t="s">
        <v>1300</v>
      </c>
      <c r="S837" s="7">
        <v>100000</v>
      </c>
      <c r="T837" s="7" t="s">
        <v>1300</v>
      </c>
      <c r="U837" s="9"/>
      <c r="V837" s="9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</row>
    <row r="838" spans="1:46" ht="15.75">
      <c r="A838" s="1" t="s">
        <v>904</v>
      </c>
      <c r="B838" s="2" t="s">
        <v>42</v>
      </c>
      <c r="C838" s="3">
        <v>-100000</v>
      </c>
      <c r="D838" s="3">
        <v>100000</v>
      </c>
      <c r="E838" s="4" t="s">
        <v>540</v>
      </c>
      <c r="F838" s="5">
        <v>-100000</v>
      </c>
      <c r="G838" s="5">
        <v>100000</v>
      </c>
      <c r="H838" s="6" t="s">
        <v>540</v>
      </c>
      <c r="I838" s="7">
        <v>-100000</v>
      </c>
      <c r="J838" s="7">
        <v>100000</v>
      </c>
      <c r="K838" s="8" t="s">
        <v>540</v>
      </c>
      <c r="L838" s="9"/>
      <c r="M838" s="9"/>
      <c r="N838" s="10"/>
      <c r="O838" s="1"/>
      <c r="P838" s="3">
        <v>-100000</v>
      </c>
      <c r="Q838" s="5">
        <v>-100000</v>
      </c>
      <c r="R838" s="5" t="s">
        <v>1300</v>
      </c>
      <c r="S838" s="7">
        <v>-100000</v>
      </c>
      <c r="T838" s="7" t="s">
        <v>1300</v>
      </c>
      <c r="U838" s="9"/>
      <c r="V838" s="9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</row>
    <row r="839" spans="1:46" ht="15.75">
      <c r="A839" s="1" t="s">
        <v>905</v>
      </c>
      <c r="B839" s="2" t="s">
        <v>42</v>
      </c>
      <c r="C839" s="3">
        <v>0</v>
      </c>
      <c r="D839" s="3">
        <v>9.1297329811953001E-3</v>
      </c>
      <c r="E839" s="4" t="s">
        <v>540</v>
      </c>
      <c r="F839" s="5">
        <v>0</v>
      </c>
      <c r="G839" s="5">
        <v>9.1297329999999993E-3</v>
      </c>
      <c r="H839" s="6" t="s">
        <v>540</v>
      </c>
      <c r="I839" s="7">
        <v>0</v>
      </c>
      <c r="J839" s="7">
        <v>9.1297329812009796E-3</v>
      </c>
      <c r="K839" s="8" t="s">
        <v>540</v>
      </c>
      <c r="L839" s="9">
        <v>8.2133457218952592E-3</v>
      </c>
      <c r="M839" s="9">
        <v>9.1297329811900509E-3</v>
      </c>
      <c r="N839" s="10" t="s">
        <v>540</v>
      </c>
      <c r="O839" s="1"/>
      <c r="P839" s="3">
        <v>9.1168137512932096E-3</v>
      </c>
      <c r="Q839" s="5">
        <v>9.1168137512932096E-3</v>
      </c>
      <c r="R839" s="5" t="s">
        <v>1300</v>
      </c>
      <c r="S839" s="7">
        <v>9.1168137512932096E-3</v>
      </c>
      <c r="T839" s="7" t="s">
        <v>1300</v>
      </c>
      <c r="U839" s="9">
        <v>9.1259396909947298E-3</v>
      </c>
      <c r="V839" s="9" t="s">
        <v>1300</v>
      </c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</row>
    <row r="840" spans="1:46" ht="15.75">
      <c r="A840" s="1" t="s">
        <v>906</v>
      </c>
      <c r="B840" s="2" t="s">
        <v>42</v>
      </c>
      <c r="C840" s="3">
        <v>-100000</v>
      </c>
      <c r="D840" s="3">
        <v>100000</v>
      </c>
      <c r="E840" s="4" t="s">
        <v>540</v>
      </c>
      <c r="F840" s="5">
        <v>-100000</v>
      </c>
      <c r="G840" s="5">
        <v>100000</v>
      </c>
      <c r="H840" s="6" t="s">
        <v>540</v>
      </c>
      <c r="I840" s="7">
        <v>-100000</v>
      </c>
      <c r="J840" s="7">
        <v>100000</v>
      </c>
      <c r="K840" s="8" t="s">
        <v>540</v>
      </c>
      <c r="L840" s="9"/>
      <c r="M840" s="9"/>
      <c r="N840" s="10"/>
      <c r="O840" s="1"/>
      <c r="P840" s="3">
        <v>-100000</v>
      </c>
      <c r="Q840" s="5">
        <v>-100000</v>
      </c>
      <c r="R840" s="5" t="s">
        <v>1300</v>
      </c>
      <c r="S840" s="7">
        <v>-100000</v>
      </c>
      <c r="T840" s="7" t="s">
        <v>1300</v>
      </c>
      <c r="U840" s="9"/>
      <c r="V840" s="9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</row>
    <row r="841" spans="1:46" ht="15.75">
      <c r="A841" s="25" t="s">
        <v>907</v>
      </c>
      <c r="B841" s="26" t="s">
        <v>581</v>
      </c>
      <c r="C841" s="27">
        <v>0</v>
      </c>
      <c r="D841" s="27">
        <v>38.036537660293398</v>
      </c>
      <c r="E841" s="28" t="s">
        <v>540</v>
      </c>
      <c r="F841" s="29">
        <v>0</v>
      </c>
      <c r="G841" s="29">
        <v>38.03653766</v>
      </c>
      <c r="H841" s="30" t="s">
        <v>540</v>
      </c>
      <c r="I841" s="31">
        <v>0</v>
      </c>
      <c r="J841" s="31">
        <v>38.036537660341303</v>
      </c>
      <c r="K841" s="32" t="s">
        <v>540</v>
      </c>
      <c r="L841" s="33">
        <v>0</v>
      </c>
      <c r="M841" s="33">
        <v>11.7139900836587</v>
      </c>
      <c r="N841" s="34" t="s">
        <v>540</v>
      </c>
      <c r="O841" s="25"/>
      <c r="P841" s="27">
        <v>1.0492210924298599</v>
      </c>
      <c r="Q841" s="29">
        <v>1.0492210924298599</v>
      </c>
      <c r="R841" s="29" t="s">
        <v>1300</v>
      </c>
      <c r="S841" s="31">
        <v>1.0492210924298599</v>
      </c>
      <c r="T841" s="31" t="s">
        <v>1300</v>
      </c>
      <c r="U841" s="33">
        <v>1.05027136379487</v>
      </c>
      <c r="V841" s="33" t="s">
        <v>1300</v>
      </c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</row>
    <row r="842" spans="1:46" ht="15.75">
      <c r="A842" s="1" t="s">
        <v>908</v>
      </c>
      <c r="B842" s="2" t="s">
        <v>71</v>
      </c>
      <c r="C842" s="3">
        <v>0</v>
      </c>
      <c r="D842" s="3">
        <v>0.65469821875701495</v>
      </c>
      <c r="E842" s="4" t="s">
        <v>540</v>
      </c>
      <c r="F842" s="5">
        <v>0</v>
      </c>
      <c r="G842" s="5">
        <v>0.65469821900000003</v>
      </c>
      <c r="H842" s="6" t="s">
        <v>540</v>
      </c>
      <c r="I842" s="7">
        <v>0</v>
      </c>
      <c r="J842" s="7">
        <v>0.65469821875698497</v>
      </c>
      <c r="K842" s="8" t="s">
        <v>540</v>
      </c>
      <c r="L842" s="9"/>
      <c r="M842" s="9"/>
      <c r="N842" s="10"/>
      <c r="O842" s="1"/>
      <c r="P842" s="3">
        <v>0.64534738771519196</v>
      </c>
      <c r="Q842" s="5">
        <v>0.64534738771519196</v>
      </c>
      <c r="R842" s="5" t="s">
        <v>1300</v>
      </c>
      <c r="S842" s="7">
        <v>0.64534738771519196</v>
      </c>
      <c r="T842" s="7" t="s">
        <v>1300</v>
      </c>
      <c r="U842" s="9"/>
      <c r="V842" s="9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</row>
    <row r="843" spans="1:46" ht="15.75">
      <c r="A843" s="1" t="s">
        <v>909</v>
      </c>
      <c r="B843" s="2" t="s">
        <v>95</v>
      </c>
      <c r="C843" s="3">
        <v>-619.27509779352295</v>
      </c>
      <c r="D843" s="3">
        <v>99945.046115267003</v>
      </c>
      <c r="E843" s="4" t="s">
        <v>540</v>
      </c>
      <c r="F843" s="5">
        <v>-619.27509780000003</v>
      </c>
      <c r="G843" s="5">
        <v>99847.157189999998</v>
      </c>
      <c r="H843" s="6" t="s">
        <v>540</v>
      </c>
      <c r="I843" s="7">
        <v>-619.27509779428897</v>
      </c>
      <c r="J843" s="7">
        <v>99847.157186793105</v>
      </c>
      <c r="K843" s="8" t="s">
        <v>540</v>
      </c>
      <c r="L843" s="9"/>
      <c r="M843" s="9"/>
      <c r="N843" s="10"/>
      <c r="O843" s="1"/>
      <c r="P843" s="3">
        <v>-236.78122858882799</v>
      </c>
      <c r="Q843" s="5">
        <v>-236.781228588429</v>
      </c>
      <c r="R843" s="5" t="s">
        <v>1300</v>
      </c>
      <c r="S843" s="7">
        <v>-192.71804421813201</v>
      </c>
      <c r="T843" s="7" t="s">
        <v>1301</v>
      </c>
      <c r="U843" s="9"/>
      <c r="V843" s="9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</row>
    <row r="844" spans="1:46" ht="15.75">
      <c r="A844" s="1" t="s">
        <v>910</v>
      </c>
      <c r="B844" s="2" t="s">
        <v>81</v>
      </c>
      <c r="C844" s="3">
        <v>-99908.553108151697</v>
      </c>
      <c r="D844" s="3">
        <v>619.27509779248999</v>
      </c>
      <c r="E844" s="4" t="s">
        <v>540</v>
      </c>
      <c r="F844" s="5">
        <v>-99847.157189999998</v>
      </c>
      <c r="G844" s="5">
        <v>619.27509780000003</v>
      </c>
      <c r="H844" s="6" t="s">
        <v>540</v>
      </c>
      <c r="I844" s="7">
        <v>-99847.157186793105</v>
      </c>
      <c r="J844" s="7">
        <v>619.27509779316404</v>
      </c>
      <c r="K844" s="8" t="s">
        <v>540</v>
      </c>
      <c r="L844" s="9"/>
      <c r="M844" s="9"/>
      <c r="N844" s="10"/>
      <c r="O844" s="1"/>
      <c r="P844" s="3">
        <v>236.78122858882799</v>
      </c>
      <c r="Q844" s="5">
        <v>236.781228588429</v>
      </c>
      <c r="R844" s="5" t="s">
        <v>1300</v>
      </c>
      <c r="S844" s="7">
        <v>192.71804421813201</v>
      </c>
      <c r="T844" s="7" t="s">
        <v>1301</v>
      </c>
      <c r="U844" s="9"/>
      <c r="V844" s="9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</row>
    <row r="845" spans="1:46" ht="15.75">
      <c r="A845" s="15" t="s">
        <v>911</v>
      </c>
      <c r="B845" s="16" t="s">
        <v>81</v>
      </c>
      <c r="C845" s="17">
        <v>-620.84556188080899</v>
      </c>
      <c r="D845" s="17">
        <v>99915.362079754297</v>
      </c>
      <c r="E845" s="18" t="s">
        <v>540</v>
      </c>
      <c r="F845" s="19">
        <v>-620.84556190000001</v>
      </c>
      <c r="G845" s="19">
        <v>99853.872050000005</v>
      </c>
      <c r="H845" s="20" t="s">
        <v>540</v>
      </c>
      <c r="I845" s="21">
        <v>-620.84556188014699</v>
      </c>
      <c r="J845" s="21">
        <v>99853.872048183504</v>
      </c>
      <c r="K845" s="22" t="s">
        <v>540</v>
      </c>
      <c r="L845" s="23">
        <v>-1.5704640881935401</v>
      </c>
      <c r="M845" s="23">
        <v>-0.119738635140492</v>
      </c>
      <c r="N845" s="24" t="s">
        <v>413</v>
      </c>
      <c r="O845" s="15"/>
      <c r="P845" s="17">
        <v>-238.34414371692401</v>
      </c>
      <c r="Q845" s="19">
        <v>-238.344143716524</v>
      </c>
      <c r="R845" s="19" t="s">
        <v>1300</v>
      </c>
      <c r="S845" s="21">
        <v>-194.280959346228</v>
      </c>
      <c r="T845" s="21" t="s">
        <v>1301</v>
      </c>
      <c r="U845" s="23">
        <v>-1.5628388504372701</v>
      </c>
      <c r="V845" s="23" t="s">
        <v>1302</v>
      </c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</row>
    <row r="846" spans="1:46" ht="15.75">
      <c r="A846" s="1" t="s">
        <v>912</v>
      </c>
      <c r="B846" s="2" t="s">
        <v>6</v>
      </c>
      <c r="C846" s="3">
        <v>-3.7909719763535403E-2</v>
      </c>
      <c r="D846" s="3">
        <v>2.2822885175022199E-2</v>
      </c>
      <c r="E846" s="4" t="s">
        <v>540</v>
      </c>
      <c r="F846" s="5">
        <v>-3.7909720000000001E-2</v>
      </c>
      <c r="G846" s="5">
        <v>2.2822885000000001E-2</v>
      </c>
      <c r="H846" s="6" t="s">
        <v>540</v>
      </c>
      <c r="I846" s="7">
        <v>-3.7909719763512199E-2</v>
      </c>
      <c r="J846" s="7">
        <v>2.2822885175035501E-2</v>
      </c>
      <c r="K846" s="8" t="s">
        <v>540</v>
      </c>
      <c r="L846" s="9">
        <v>2.0531714375906899E-2</v>
      </c>
      <c r="M846" s="9">
        <v>2.2822885175016801E-2</v>
      </c>
      <c r="N846" s="10" t="s">
        <v>413</v>
      </c>
      <c r="O846" s="1"/>
      <c r="P846" s="3">
        <v>-3.26249337415703E-2</v>
      </c>
      <c r="Q846" s="5">
        <v>-3.26249337415703E-2</v>
      </c>
      <c r="R846" s="5" t="s">
        <v>1300</v>
      </c>
      <c r="S846" s="7">
        <v>-3.26249337415703E-2</v>
      </c>
      <c r="T846" s="7" t="s">
        <v>1300</v>
      </c>
      <c r="U846" s="9">
        <v>2.2813015973229898E-2</v>
      </c>
      <c r="V846" s="9" t="s">
        <v>1300</v>
      </c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</row>
    <row r="847" spans="1:46" ht="15.75">
      <c r="A847" s="1" t="s">
        <v>913</v>
      </c>
      <c r="B847" s="2" t="s">
        <v>112</v>
      </c>
      <c r="C847" s="3">
        <v>0</v>
      </c>
      <c r="D847" s="3">
        <v>2.2822885175051502</v>
      </c>
      <c r="E847" s="4" t="s">
        <v>540</v>
      </c>
      <c r="F847" s="5">
        <v>0</v>
      </c>
      <c r="G847" s="5">
        <v>2.2822885180000001</v>
      </c>
      <c r="H847" s="6" t="s">
        <v>540</v>
      </c>
      <c r="I847" s="7">
        <v>0</v>
      </c>
      <c r="J847" s="7">
        <v>2.28228851750286</v>
      </c>
      <c r="K847" s="8" t="s">
        <v>413</v>
      </c>
      <c r="L847" s="9"/>
      <c r="M847" s="9"/>
      <c r="N847" s="10"/>
      <c r="O847" s="1"/>
      <c r="P847" s="3">
        <v>2.2790202957230301</v>
      </c>
      <c r="Q847" s="5">
        <v>2.2790202957230301</v>
      </c>
      <c r="R847" s="5" t="s">
        <v>1300</v>
      </c>
      <c r="S847" s="7">
        <v>2.2790202957230301</v>
      </c>
      <c r="T847" s="7" t="s">
        <v>1300</v>
      </c>
      <c r="U847" s="9"/>
      <c r="V847" s="9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</row>
    <row r="848" spans="1:46" ht="15.75">
      <c r="A848" s="1" t="s">
        <v>914</v>
      </c>
      <c r="B848" s="2" t="s">
        <v>304</v>
      </c>
      <c r="C848" s="3">
        <v>-99975.622861333206</v>
      </c>
      <c r="D848" s="3">
        <v>100000</v>
      </c>
      <c r="E848" s="4" t="s">
        <v>540</v>
      </c>
      <c r="F848" s="5">
        <v>-99975.622860000003</v>
      </c>
      <c r="G848" s="5">
        <v>100000</v>
      </c>
      <c r="H848" s="6" t="s">
        <v>540</v>
      </c>
      <c r="I848" s="7">
        <v>-99975.6228613329</v>
      </c>
      <c r="J848" s="7">
        <v>100000</v>
      </c>
      <c r="K848" s="8" t="s">
        <v>540</v>
      </c>
      <c r="L848" s="9">
        <v>-99920.812126410994</v>
      </c>
      <c r="M848" s="9">
        <v>100000</v>
      </c>
      <c r="N848" s="10" t="s">
        <v>540</v>
      </c>
      <c r="O848" s="1"/>
      <c r="P848" s="3">
        <v>-99900.691376079805</v>
      </c>
      <c r="Q848" s="5">
        <v>-99900.691376079805</v>
      </c>
      <c r="R848" s="5" t="s">
        <v>1300</v>
      </c>
      <c r="S848" s="7">
        <v>-99900.691376079805</v>
      </c>
      <c r="T848" s="7" t="s">
        <v>1300</v>
      </c>
      <c r="U848" s="9">
        <v>-99900.692068147997</v>
      </c>
      <c r="V848" s="9" t="s">
        <v>1300</v>
      </c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</row>
    <row r="849" spans="1:46" ht="15.75">
      <c r="A849" s="1" t="s">
        <v>915</v>
      </c>
      <c r="B849" s="2" t="s">
        <v>304</v>
      </c>
      <c r="C849" s="3">
        <v>-99975.6228613329</v>
      </c>
      <c r="D849" s="3">
        <v>100000</v>
      </c>
      <c r="E849" s="4" t="s">
        <v>540</v>
      </c>
      <c r="F849" s="5">
        <v>-99975.622860000003</v>
      </c>
      <c r="G849" s="5">
        <v>100000</v>
      </c>
      <c r="H849" s="6" t="s">
        <v>540</v>
      </c>
      <c r="I849" s="7">
        <v>-99975.622861333206</v>
      </c>
      <c r="J849" s="7">
        <v>100000</v>
      </c>
      <c r="K849" s="8" t="s">
        <v>540</v>
      </c>
      <c r="L849" s="9">
        <v>-99920.812126410994</v>
      </c>
      <c r="M849" s="9">
        <v>100000</v>
      </c>
      <c r="N849" s="10" t="s">
        <v>540</v>
      </c>
      <c r="O849" s="1"/>
      <c r="P849" s="3">
        <v>100000</v>
      </c>
      <c r="Q849" s="5">
        <v>100000</v>
      </c>
      <c r="R849" s="5" t="s">
        <v>1300</v>
      </c>
      <c r="S849" s="7">
        <v>100000</v>
      </c>
      <c r="T849" s="7" t="s">
        <v>1300</v>
      </c>
      <c r="U849" s="9">
        <v>100000</v>
      </c>
      <c r="V849" s="9" t="s">
        <v>1300</v>
      </c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</row>
    <row r="850" spans="1:46" ht="15.75">
      <c r="A850" s="1" t="s">
        <v>916</v>
      </c>
      <c r="B850" s="2" t="s">
        <v>304</v>
      </c>
      <c r="C850" s="3">
        <v>-193.47362511180401</v>
      </c>
      <c r="D850" s="3">
        <v>-168.473625111621</v>
      </c>
      <c r="E850" s="4" t="s">
        <v>540</v>
      </c>
      <c r="F850" s="5">
        <v>-193.47362509999999</v>
      </c>
      <c r="G850" s="5">
        <v>-168.47362509999999</v>
      </c>
      <c r="H850" s="6" t="s">
        <v>413</v>
      </c>
      <c r="I850" s="7">
        <v>-193.473625111502</v>
      </c>
      <c r="J850" s="7">
        <v>-168.47362511171801</v>
      </c>
      <c r="K850" s="8" t="s">
        <v>413</v>
      </c>
      <c r="L850" s="9">
        <v>-193.473625111562</v>
      </c>
      <c r="M850" s="9">
        <v>-168.473625111568</v>
      </c>
      <c r="N850" s="10" t="s">
        <v>413</v>
      </c>
      <c r="O850" s="1"/>
      <c r="P850" s="3">
        <v>-192.755723873834</v>
      </c>
      <c r="Q850" s="5">
        <v>-192.75572387390801</v>
      </c>
      <c r="R850" s="5" t="s">
        <v>1300</v>
      </c>
      <c r="S850" s="7">
        <v>-192.75572387381001</v>
      </c>
      <c r="T850" s="7" t="s">
        <v>1300</v>
      </c>
      <c r="U850" s="9">
        <v>-192.74847234617201</v>
      </c>
      <c r="V850" s="9" t="s">
        <v>1300</v>
      </c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</row>
    <row r="851" spans="1:46" ht="15.75">
      <c r="A851" s="25" t="s">
        <v>917</v>
      </c>
      <c r="B851" s="26" t="s">
        <v>81</v>
      </c>
      <c r="C851" s="27">
        <v>-100000</v>
      </c>
      <c r="D851" s="27">
        <v>0</v>
      </c>
      <c r="E851" s="28" t="s">
        <v>540</v>
      </c>
      <c r="F851" s="29">
        <v>-100000</v>
      </c>
      <c r="G851" s="29">
        <v>0</v>
      </c>
      <c r="H851" s="30" t="s">
        <v>540</v>
      </c>
      <c r="I851" s="31">
        <v>-100000</v>
      </c>
      <c r="J851" s="31">
        <v>0</v>
      </c>
      <c r="K851" s="32" t="s">
        <v>413</v>
      </c>
      <c r="L851" s="33">
        <v>0</v>
      </c>
      <c r="M851" s="33">
        <v>0</v>
      </c>
      <c r="N851" s="34" t="s">
        <v>2</v>
      </c>
      <c r="O851" s="25"/>
      <c r="P851" s="27">
        <v>-100000</v>
      </c>
      <c r="Q851" s="29">
        <v>-100000</v>
      </c>
      <c r="R851" s="29" t="s">
        <v>1300</v>
      </c>
      <c r="S851" s="31">
        <v>-100000</v>
      </c>
      <c r="T851" s="31" t="s">
        <v>1300</v>
      </c>
      <c r="U851" s="33">
        <v>0</v>
      </c>
      <c r="V851" s="33" t="s">
        <v>1299</v>
      </c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</row>
    <row r="852" spans="1:46" ht="15.75">
      <c r="A852" s="1" t="s">
        <v>918</v>
      </c>
      <c r="B852" s="2" t="s">
        <v>405</v>
      </c>
      <c r="C852" s="3">
        <v>0</v>
      </c>
      <c r="D852" s="3">
        <v>3.1611686047677501E-2</v>
      </c>
      <c r="E852" s="4" t="s">
        <v>540</v>
      </c>
      <c r="F852" s="5">
        <v>0</v>
      </c>
      <c r="G852" s="5">
        <v>3.1611686E-2</v>
      </c>
      <c r="H852" s="6" t="s">
        <v>540</v>
      </c>
      <c r="I852" s="7">
        <v>0</v>
      </c>
      <c r="J852" s="7">
        <v>3.1611686046532597E-2</v>
      </c>
      <c r="K852" s="8" t="s">
        <v>413</v>
      </c>
      <c r="L852" s="9">
        <v>2.8438173335192201E-2</v>
      </c>
      <c r="M852" s="9">
        <v>3.1611686046504703E-2</v>
      </c>
      <c r="N852" s="10" t="s">
        <v>540</v>
      </c>
      <c r="O852" s="1"/>
      <c r="P852" s="3">
        <v>3.1566372403176501E-2</v>
      </c>
      <c r="Q852" s="5">
        <v>3.1566372403176501E-2</v>
      </c>
      <c r="R852" s="5" t="s">
        <v>1300</v>
      </c>
      <c r="S852" s="7">
        <v>3.1566372403176501E-2</v>
      </c>
      <c r="T852" s="7" t="s">
        <v>1300</v>
      </c>
      <c r="U852" s="9">
        <v>3.1597970372435703E-2</v>
      </c>
      <c r="V852" s="9" t="s">
        <v>1300</v>
      </c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</row>
    <row r="853" spans="1:46" ht="15.75">
      <c r="A853" s="1" t="s">
        <v>919</v>
      </c>
      <c r="B853" s="2" t="s">
        <v>112</v>
      </c>
      <c r="C853" s="3">
        <v>0</v>
      </c>
      <c r="D853" s="3">
        <v>2.28228851749981</v>
      </c>
      <c r="E853" s="4" t="s">
        <v>540</v>
      </c>
      <c r="F853" s="5">
        <v>0</v>
      </c>
      <c r="G853" s="5">
        <v>2.2822885180000001</v>
      </c>
      <c r="H853" s="6" t="s">
        <v>540</v>
      </c>
      <c r="I853" s="7">
        <v>0</v>
      </c>
      <c r="J853" s="7">
        <v>2.2822885175029599</v>
      </c>
      <c r="K853" s="8" t="s">
        <v>413</v>
      </c>
      <c r="L853" s="9">
        <v>0</v>
      </c>
      <c r="M853" s="9">
        <v>0</v>
      </c>
      <c r="N853" s="10" t="s">
        <v>540</v>
      </c>
      <c r="O853" s="1"/>
      <c r="P853" s="3">
        <v>2.2790202957230301</v>
      </c>
      <c r="Q853" s="5">
        <v>2.2790202957230301</v>
      </c>
      <c r="R853" s="5" t="s">
        <v>1300</v>
      </c>
      <c r="S853" s="7">
        <v>2.2790202957230301</v>
      </c>
      <c r="T853" s="7" t="s">
        <v>1300</v>
      </c>
      <c r="U853" s="9">
        <v>0</v>
      </c>
      <c r="V853" s="9" t="s">
        <v>1300</v>
      </c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</row>
    <row r="854" spans="1:46" ht="15.75">
      <c r="A854" s="15" t="s">
        <v>920</v>
      </c>
      <c r="B854" s="16" t="s">
        <v>6</v>
      </c>
      <c r="C854" s="17">
        <v>-13.350719804628101</v>
      </c>
      <c r="D854" s="17">
        <v>986.06140662258099</v>
      </c>
      <c r="E854" s="18" t="s">
        <v>540</v>
      </c>
      <c r="F854" s="19">
        <v>-13.3507198</v>
      </c>
      <c r="G854" s="19">
        <v>977.68151060000002</v>
      </c>
      <c r="H854" s="20" t="s">
        <v>540</v>
      </c>
      <c r="I854" s="21">
        <v>-13.3507198047317</v>
      </c>
      <c r="J854" s="21">
        <v>977.68151059978095</v>
      </c>
      <c r="K854" s="22" t="s">
        <v>540</v>
      </c>
      <c r="L854" s="23">
        <v>-12.5723163806574</v>
      </c>
      <c r="M854" s="23">
        <v>13.561976692209599</v>
      </c>
      <c r="N854" s="24" t="s">
        <v>540</v>
      </c>
      <c r="O854" s="15"/>
      <c r="P854" s="17">
        <v>1.1787941283687899</v>
      </c>
      <c r="Q854" s="19">
        <v>0.31476632772896002</v>
      </c>
      <c r="R854" s="19" t="s">
        <v>1300</v>
      </c>
      <c r="S854" s="21">
        <v>1.1787941283687899</v>
      </c>
      <c r="T854" s="21" t="s">
        <v>1300</v>
      </c>
      <c r="U854" s="23">
        <v>0.86489269333416996</v>
      </c>
      <c r="V854" s="23" t="s">
        <v>1300</v>
      </c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</row>
    <row r="855" spans="1:46" ht="15.75">
      <c r="A855" s="15" t="s">
        <v>921</v>
      </c>
      <c r="B855" s="16" t="s">
        <v>662</v>
      </c>
      <c r="C855" s="17">
        <v>-25559.621413300301</v>
      </c>
      <c r="D855" s="17">
        <v>13.0653332000074</v>
      </c>
      <c r="E855" s="18" t="s">
        <v>540</v>
      </c>
      <c r="F855" s="19">
        <v>-25517.84633</v>
      </c>
      <c r="G855" s="19">
        <v>13.0653332</v>
      </c>
      <c r="H855" s="20" t="s">
        <v>540</v>
      </c>
      <c r="I855" s="21">
        <v>-25517.846334125399</v>
      </c>
      <c r="J855" s="21">
        <v>13.0653331994646</v>
      </c>
      <c r="K855" s="22" t="s">
        <v>540</v>
      </c>
      <c r="L855" s="23">
        <v>-25517.846334125399</v>
      </c>
      <c r="M855" s="23">
        <v>12.4106349812273</v>
      </c>
      <c r="N855" s="24" t="s">
        <v>540</v>
      </c>
      <c r="O855" s="15"/>
      <c r="P855" s="17">
        <v>-30.259147792949801</v>
      </c>
      <c r="Q855" s="19">
        <v>-192.75572387390801</v>
      </c>
      <c r="R855" s="19" t="s">
        <v>1300</v>
      </c>
      <c r="S855" s="21">
        <v>-192.75572387390801</v>
      </c>
      <c r="T855" s="21" t="s">
        <v>1300</v>
      </c>
      <c r="U855" s="23">
        <v>-192.75572387390801</v>
      </c>
      <c r="V855" s="23" t="s">
        <v>1300</v>
      </c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</row>
    <row r="856" spans="1:46" ht="15.75">
      <c r="A856" s="15" t="s">
        <v>922</v>
      </c>
      <c r="B856" s="16" t="s">
        <v>23</v>
      </c>
      <c r="C856" s="17">
        <v>-25380.379861181598</v>
      </c>
      <c r="D856" s="17">
        <v>-0.469048367806639</v>
      </c>
      <c r="E856" s="18" t="s">
        <v>540</v>
      </c>
      <c r="F856" s="19">
        <v>-25336.183649999999</v>
      </c>
      <c r="G856" s="19">
        <v>-0.46904836799999999</v>
      </c>
      <c r="H856" s="20" t="s">
        <v>413</v>
      </c>
      <c r="I856" s="21">
        <v>-25336.1836477611</v>
      </c>
      <c r="J856" s="21">
        <v>-0.46904836792418703</v>
      </c>
      <c r="K856" s="22" t="s">
        <v>413</v>
      </c>
      <c r="L856" s="23">
        <v>-21.080018947493802</v>
      </c>
      <c r="M856" s="23">
        <v>-0.46904836784091603</v>
      </c>
      <c r="N856" s="24" t="s">
        <v>413</v>
      </c>
      <c r="O856" s="15"/>
      <c r="P856" s="17">
        <v>-0.52064368831452101</v>
      </c>
      <c r="Q856" s="19">
        <v>-0.52064368827905505</v>
      </c>
      <c r="R856" s="19" t="s">
        <v>1300</v>
      </c>
      <c r="S856" s="21">
        <v>-0.52089276160277298</v>
      </c>
      <c r="T856" s="21" t="s">
        <v>1300</v>
      </c>
      <c r="U856" s="23">
        <v>-0.521164853176877</v>
      </c>
      <c r="V856" s="23" t="s">
        <v>1300</v>
      </c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</row>
    <row r="857" spans="1:46" ht="15.75">
      <c r="A857" s="15" t="s">
        <v>923</v>
      </c>
      <c r="B857" s="16" t="s">
        <v>90</v>
      </c>
      <c r="C857" s="17">
        <v>-34.502886220565401</v>
      </c>
      <c r="D857" s="17">
        <v>1.6390912280000001</v>
      </c>
      <c r="E857" s="18" t="s">
        <v>540</v>
      </c>
      <c r="F857" s="19">
        <v>-34.502886220000001</v>
      </c>
      <c r="G857" s="19">
        <v>1.6390912280000001</v>
      </c>
      <c r="H857" s="20" t="s">
        <v>540</v>
      </c>
      <c r="I857" s="21">
        <v>-34.5028862202307</v>
      </c>
      <c r="J857" s="21">
        <v>1.6390912280000001</v>
      </c>
      <c r="K857" s="22" t="s">
        <v>540</v>
      </c>
      <c r="L857" s="23">
        <v>0.18836577494694301</v>
      </c>
      <c r="M857" s="23">
        <v>1.6390912280000001</v>
      </c>
      <c r="N857" s="24" t="s">
        <v>540</v>
      </c>
      <c r="O857" s="15"/>
      <c r="P857" s="17">
        <v>1.6390912532806301</v>
      </c>
      <c r="Q857" s="19">
        <v>1.6390912532806301</v>
      </c>
      <c r="R857" s="19" t="s">
        <v>1300</v>
      </c>
      <c r="S857" s="21">
        <v>1.6390912532806301</v>
      </c>
      <c r="T857" s="21" t="s">
        <v>1300</v>
      </c>
      <c r="U857" s="23">
        <v>1.6390912280000001</v>
      </c>
      <c r="V857" s="23" t="s">
        <v>1300</v>
      </c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</row>
    <row r="858" spans="1:46" ht="15.75">
      <c r="A858" s="15" t="s">
        <v>924</v>
      </c>
      <c r="B858" s="16" t="s">
        <v>6</v>
      </c>
      <c r="C858" s="17">
        <v>-99915.362079754297</v>
      </c>
      <c r="D858" s="17">
        <v>620.84556188202896</v>
      </c>
      <c r="E858" s="18" t="s">
        <v>540</v>
      </c>
      <c r="F858" s="19">
        <v>-99853.872050000005</v>
      </c>
      <c r="G858" s="19">
        <v>620.84556190000001</v>
      </c>
      <c r="H858" s="20" t="s">
        <v>540</v>
      </c>
      <c r="I858" s="21">
        <v>-99853.872048183795</v>
      </c>
      <c r="J858" s="21">
        <v>620.84556188057604</v>
      </c>
      <c r="K858" s="22" t="s">
        <v>540</v>
      </c>
      <c r="L858" s="23">
        <v>0.119738635140492</v>
      </c>
      <c r="M858" s="23">
        <v>1.5704640881935401</v>
      </c>
      <c r="N858" s="24" t="s">
        <v>540</v>
      </c>
      <c r="O858" s="15"/>
      <c r="P858" s="17">
        <v>238.34414371692401</v>
      </c>
      <c r="Q858" s="19">
        <v>238.344143716524</v>
      </c>
      <c r="R858" s="19" t="s">
        <v>1300</v>
      </c>
      <c r="S858" s="21">
        <v>194.280959346228</v>
      </c>
      <c r="T858" s="21" t="s">
        <v>1301</v>
      </c>
      <c r="U858" s="23">
        <v>1.5628388504372701</v>
      </c>
      <c r="V858" s="23" t="s">
        <v>1300</v>
      </c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</row>
    <row r="859" spans="1:46" ht="15.75">
      <c r="A859" s="1" t="s">
        <v>925</v>
      </c>
      <c r="B859" s="2" t="s">
        <v>42</v>
      </c>
      <c r="C859" s="3">
        <v>0</v>
      </c>
      <c r="D859" s="14">
        <v>2.4951902961796701E-4</v>
      </c>
      <c r="E859" s="4" t="s">
        <v>540</v>
      </c>
      <c r="F859" s="5">
        <v>0</v>
      </c>
      <c r="G859" s="11">
        <v>2.4899999999999998E-4</v>
      </c>
      <c r="H859" s="6" t="s">
        <v>540</v>
      </c>
      <c r="I859" s="7">
        <v>0</v>
      </c>
      <c r="J859" s="12">
        <v>2.4951902961824202E-4</v>
      </c>
      <c r="K859" s="8" t="s">
        <v>413</v>
      </c>
      <c r="L859" s="9">
        <v>0</v>
      </c>
      <c r="M859" s="13">
        <v>2.4612903303537802E-4</v>
      </c>
      <c r="N859" s="10" t="s">
        <v>540</v>
      </c>
      <c r="O859" s="1"/>
      <c r="P859" s="14">
        <v>2.49073256362919E-4</v>
      </c>
      <c r="Q859" s="11">
        <v>2.49073256782139E-4</v>
      </c>
      <c r="R859" s="5" t="s">
        <v>1300</v>
      </c>
      <c r="S859" s="7">
        <v>0</v>
      </c>
      <c r="T859" s="7" t="s">
        <v>1299</v>
      </c>
      <c r="U859" s="13">
        <v>2.4932257894240298E-4</v>
      </c>
      <c r="V859" s="9" t="s">
        <v>1300</v>
      </c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</row>
    <row r="860" spans="1:46" ht="15.75">
      <c r="A860" s="1" t="s">
        <v>926</v>
      </c>
      <c r="B860" s="2" t="s">
        <v>112</v>
      </c>
      <c r="C860" s="3">
        <v>0</v>
      </c>
      <c r="D860" s="3">
        <v>3.7909719763536902</v>
      </c>
      <c r="E860" s="4" t="s">
        <v>540</v>
      </c>
      <c r="F860" s="5">
        <v>0</v>
      </c>
      <c r="G860" s="5">
        <v>3.7909719759999998</v>
      </c>
      <c r="H860" s="6" t="s">
        <v>540</v>
      </c>
      <c r="I860" s="7">
        <v>0</v>
      </c>
      <c r="J860" s="7">
        <v>3.7909719763526999</v>
      </c>
      <c r="K860" s="8" t="s">
        <v>413</v>
      </c>
      <c r="L860" s="9"/>
      <c r="M860" s="9"/>
      <c r="N860" s="10"/>
      <c r="O860" s="1"/>
      <c r="P860" s="3">
        <v>3.2624933741570299</v>
      </c>
      <c r="Q860" s="5">
        <v>3.2624933741570299</v>
      </c>
      <c r="R860" s="5" t="s">
        <v>1300</v>
      </c>
      <c r="S860" s="7">
        <v>3.2624933741570299</v>
      </c>
      <c r="T860" s="7" t="s">
        <v>1300</v>
      </c>
      <c r="U860" s="9"/>
      <c r="V860" s="9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</row>
    <row r="861" spans="1:46" ht="15.75">
      <c r="A861" s="1" t="s">
        <v>927</v>
      </c>
      <c r="B861" s="2" t="s">
        <v>23</v>
      </c>
      <c r="C861" s="3">
        <v>-99999.530951632099</v>
      </c>
      <c r="D861" s="3">
        <v>100000</v>
      </c>
      <c r="E861" s="4" t="s">
        <v>540</v>
      </c>
      <c r="F861" s="5">
        <v>-99999.53095</v>
      </c>
      <c r="G861" s="5">
        <v>100000</v>
      </c>
      <c r="H861" s="6" t="s">
        <v>540</v>
      </c>
      <c r="I861" s="7">
        <v>-99999.530951632099</v>
      </c>
      <c r="J861" s="7">
        <v>100000</v>
      </c>
      <c r="K861" s="8" t="s">
        <v>540</v>
      </c>
      <c r="L861" s="9">
        <v>-99999.530951632099</v>
      </c>
      <c r="M861" s="9">
        <v>100000</v>
      </c>
      <c r="N861" s="10" t="s">
        <v>540</v>
      </c>
      <c r="O861" s="1"/>
      <c r="P861" s="3">
        <v>100000</v>
      </c>
      <c r="Q861" s="5">
        <v>100000</v>
      </c>
      <c r="R861" s="5" t="s">
        <v>1300</v>
      </c>
      <c r="S861" s="7">
        <v>100000</v>
      </c>
      <c r="T861" s="7" t="s">
        <v>1300</v>
      </c>
      <c r="U861" s="9">
        <v>-99999.478835146801</v>
      </c>
      <c r="V861" s="9" t="s">
        <v>1300</v>
      </c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</row>
    <row r="862" spans="1:46" ht="15.75">
      <c r="A862" s="1" t="s">
        <v>928</v>
      </c>
      <c r="B862" s="2" t="s">
        <v>42</v>
      </c>
      <c r="C862" s="3">
        <v>0</v>
      </c>
      <c r="D862" s="3">
        <v>9.1297329811971806E-3</v>
      </c>
      <c r="E862" s="4" t="s">
        <v>540</v>
      </c>
      <c r="F862" s="5">
        <v>0</v>
      </c>
      <c r="G862" s="5">
        <v>9.1297329999999993E-3</v>
      </c>
      <c r="H862" s="6" t="s">
        <v>540</v>
      </c>
      <c r="I862" s="7">
        <v>0</v>
      </c>
      <c r="J862" s="7">
        <v>9.1297329811910691E-3</v>
      </c>
      <c r="K862" s="8" t="s">
        <v>413</v>
      </c>
      <c r="L862" s="9">
        <v>8.2133457218952592E-3</v>
      </c>
      <c r="M862" s="9">
        <v>9.12973298119075E-3</v>
      </c>
      <c r="N862" s="10" t="s">
        <v>540</v>
      </c>
      <c r="O862" s="1"/>
      <c r="P862" s="3">
        <v>9.1168137512932096E-3</v>
      </c>
      <c r="Q862" s="5">
        <v>9.1168137512932096E-3</v>
      </c>
      <c r="R862" s="5" t="s">
        <v>1300</v>
      </c>
      <c r="S862" s="7">
        <v>9.1168137512932096E-3</v>
      </c>
      <c r="T862" s="7" t="s">
        <v>1300</v>
      </c>
      <c r="U862" s="9">
        <v>9.1259396909947298E-3</v>
      </c>
      <c r="V862" s="9" t="s">
        <v>1300</v>
      </c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</row>
    <row r="863" spans="1:46" ht="15.75">
      <c r="A863" s="39" t="s">
        <v>929</v>
      </c>
      <c r="B863" s="40" t="s">
        <v>173</v>
      </c>
      <c r="C863" s="41">
        <v>-100000</v>
      </c>
      <c r="D863" s="41">
        <v>100000</v>
      </c>
      <c r="E863" s="42" t="s">
        <v>540</v>
      </c>
      <c r="F863" s="43">
        <v>-100000</v>
      </c>
      <c r="G863" s="43">
        <v>100000</v>
      </c>
      <c r="H863" s="44" t="s">
        <v>540</v>
      </c>
      <c r="I863" s="45">
        <v>-100000</v>
      </c>
      <c r="J863" s="45">
        <v>100000</v>
      </c>
      <c r="K863" s="46" t="s">
        <v>540</v>
      </c>
      <c r="L863" s="47">
        <v>-0.21384788690081999</v>
      </c>
      <c r="M863" s="47">
        <v>6.6777856315690496</v>
      </c>
      <c r="N863" s="48" t="s">
        <v>540</v>
      </c>
      <c r="O863" s="39"/>
      <c r="P863" s="41">
        <v>-99999.692990350697</v>
      </c>
      <c r="Q863" s="43">
        <v>99999.786365961001</v>
      </c>
      <c r="R863" s="43" t="s">
        <v>1300</v>
      </c>
      <c r="S863" s="45">
        <v>-100000</v>
      </c>
      <c r="T863" s="45" t="s">
        <v>1301</v>
      </c>
      <c r="U863" s="47">
        <v>-0.21384788690081999</v>
      </c>
      <c r="V863" s="47" t="s">
        <v>1302</v>
      </c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</row>
    <row r="864" spans="1:46" ht="15.75">
      <c r="A864" s="1" t="s">
        <v>930</v>
      </c>
      <c r="B864" s="2" t="s">
        <v>23</v>
      </c>
      <c r="C864" s="3">
        <v>-99999.530951632099</v>
      </c>
      <c r="D864" s="3">
        <v>100000</v>
      </c>
      <c r="E864" s="4" t="s">
        <v>540</v>
      </c>
      <c r="F864" s="5">
        <v>-99999.53095</v>
      </c>
      <c r="G864" s="5">
        <v>100000</v>
      </c>
      <c r="H864" s="6" t="s">
        <v>540</v>
      </c>
      <c r="I864" s="7">
        <v>-99999.530951632201</v>
      </c>
      <c r="J864" s="7">
        <v>100000</v>
      </c>
      <c r="K864" s="8" t="s">
        <v>540</v>
      </c>
      <c r="L864" s="9">
        <v>-99999.530951632099</v>
      </c>
      <c r="M864" s="9">
        <v>100000</v>
      </c>
      <c r="N864" s="10" t="s">
        <v>540</v>
      </c>
      <c r="O864" s="1"/>
      <c r="P864" s="3">
        <v>-99999.479356311596</v>
      </c>
      <c r="Q864" s="5">
        <v>-99999.479356311698</v>
      </c>
      <c r="R864" s="5" t="s">
        <v>1300</v>
      </c>
      <c r="S864" s="7">
        <v>-99999.479107238396</v>
      </c>
      <c r="T864" s="7" t="s">
        <v>1301</v>
      </c>
      <c r="U864" s="9">
        <v>100000</v>
      </c>
      <c r="V864" s="9" t="s">
        <v>1302</v>
      </c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</row>
    <row r="865" spans="1:46" ht="15.75">
      <c r="A865" s="1" t="s">
        <v>931</v>
      </c>
      <c r="B865" s="2" t="s">
        <v>151</v>
      </c>
      <c r="C865" s="3">
        <v>0</v>
      </c>
      <c r="D865" s="3">
        <v>10.578469444734401</v>
      </c>
      <c r="E865" s="4" t="s">
        <v>540</v>
      </c>
      <c r="F865" s="5">
        <v>0</v>
      </c>
      <c r="G865" s="5">
        <v>10.578469439999999</v>
      </c>
      <c r="H865" s="6" t="s">
        <v>540</v>
      </c>
      <c r="I865" s="7">
        <v>0</v>
      </c>
      <c r="J865" s="7">
        <v>10.5784694447356</v>
      </c>
      <c r="K865" s="8" t="s">
        <v>413</v>
      </c>
      <c r="L865" s="9">
        <v>0</v>
      </c>
      <c r="M865" s="9">
        <v>10.4771293129019</v>
      </c>
      <c r="N865" s="10" t="s">
        <v>540</v>
      </c>
      <c r="O865" s="1"/>
      <c r="P865" s="3">
        <v>10.242101083647899</v>
      </c>
      <c r="Q865" s="5">
        <v>10.242101083647899</v>
      </c>
      <c r="R865" s="5" t="s">
        <v>1300</v>
      </c>
      <c r="S865" s="7">
        <v>10.242101083647899</v>
      </c>
      <c r="T865" s="7" t="s">
        <v>1300</v>
      </c>
      <c r="U865" s="9">
        <v>10.2523534370969</v>
      </c>
      <c r="V865" s="9" t="s">
        <v>1300</v>
      </c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</row>
    <row r="866" spans="1:46" ht="15.75">
      <c r="A866" s="15" t="s">
        <v>932</v>
      </c>
      <c r="B866" s="16" t="s">
        <v>143</v>
      </c>
      <c r="C866" s="17">
        <v>0</v>
      </c>
      <c r="D866" s="17">
        <v>17779.183112522998</v>
      </c>
      <c r="E866" s="18" t="s">
        <v>540</v>
      </c>
      <c r="F866" s="19">
        <v>74.485245120000002</v>
      </c>
      <c r="G866" s="19">
        <v>17776.920340000001</v>
      </c>
      <c r="H866" s="20" t="s">
        <v>413</v>
      </c>
      <c r="I866" s="21">
        <v>74.485245120374003</v>
      </c>
      <c r="J866" s="21">
        <v>390.00686772437899</v>
      </c>
      <c r="K866" s="22" t="s">
        <v>413</v>
      </c>
      <c r="L866" s="23">
        <v>74.201671852107793</v>
      </c>
      <c r="M866" s="23">
        <v>101.04120752047</v>
      </c>
      <c r="N866" s="24" t="s">
        <v>413</v>
      </c>
      <c r="O866" s="15"/>
      <c r="P866" s="17">
        <v>20.891378526570399</v>
      </c>
      <c r="Q866" s="19">
        <v>20.891378526436899</v>
      </c>
      <c r="R866" s="19" t="s">
        <v>1300</v>
      </c>
      <c r="S866" s="21">
        <v>20.891378526132801</v>
      </c>
      <c r="T866" s="21" t="s">
        <v>1300</v>
      </c>
      <c r="U866" s="23">
        <v>82.446302057897597</v>
      </c>
      <c r="V866" s="23" t="s">
        <v>1300</v>
      </c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</row>
    <row r="867" spans="1:46" ht="15.75">
      <c r="A867" s="15" t="s">
        <v>933</v>
      </c>
      <c r="B867" s="16" t="s">
        <v>581</v>
      </c>
      <c r="C867" s="17">
        <v>0</v>
      </c>
      <c r="D867" s="17">
        <v>62.086641586116798</v>
      </c>
      <c r="E867" s="18" t="s">
        <v>540</v>
      </c>
      <c r="F867" s="19">
        <v>0</v>
      </c>
      <c r="G867" s="19">
        <v>54.526959789999999</v>
      </c>
      <c r="H867" s="20" t="s">
        <v>540</v>
      </c>
      <c r="I867" s="21">
        <v>0</v>
      </c>
      <c r="J867" s="21">
        <v>54.526959788677701</v>
      </c>
      <c r="K867" s="22" t="s">
        <v>413</v>
      </c>
      <c r="L867" s="23">
        <v>0</v>
      </c>
      <c r="M867" s="23">
        <v>11.7139900836587</v>
      </c>
      <c r="N867" s="24" t="s">
        <v>540</v>
      </c>
      <c r="O867" s="15"/>
      <c r="P867" s="17">
        <v>10.4922109242986</v>
      </c>
      <c r="Q867" s="19">
        <v>10.4922109242986</v>
      </c>
      <c r="R867" s="19" t="s">
        <v>1300</v>
      </c>
      <c r="S867" s="21">
        <v>10.4922109242986</v>
      </c>
      <c r="T867" s="21" t="s">
        <v>1300</v>
      </c>
      <c r="U867" s="23">
        <v>9.1324470742666293</v>
      </c>
      <c r="V867" s="23" t="s">
        <v>1300</v>
      </c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</row>
    <row r="868" spans="1:46" ht="15.75">
      <c r="A868" s="1" t="s">
        <v>934</v>
      </c>
      <c r="B868" s="2" t="s">
        <v>143</v>
      </c>
      <c r="C868" s="3">
        <v>0</v>
      </c>
      <c r="D868" s="3">
        <v>95.683297798570393</v>
      </c>
      <c r="E868" s="4" t="s">
        <v>540</v>
      </c>
      <c r="F868" s="5">
        <v>0</v>
      </c>
      <c r="G868" s="5">
        <v>95.683297800000005</v>
      </c>
      <c r="H868" s="6" t="s">
        <v>540</v>
      </c>
      <c r="I868" s="7">
        <v>0</v>
      </c>
      <c r="J868" s="7">
        <v>95.683297798492802</v>
      </c>
      <c r="K868" s="8" t="s">
        <v>413</v>
      </c>
      <c r="L868" s="9">
        <v>0</v>
      </c>
      <c r="M868" s="9">
        <v>112.694234822998</v>
      </c>
      <c r="N868" s="10" t="s">
        <v>540</v>
      </c>
      <c r="O868" s="1"/>
      <c r="P868" s="3">
        <v>31.435730006815099</v>
      </c>
      <c r="Q868" s="5">
        <v>31.435730006681599</v>
      </c>
      <c r="R868" s="5" t="s">
        <v>1300</v>
      </c>
      <c r="S868" s="7">
        <v>31.435730006377501</v>
      </c>
      <c r="T868" s="7" t="s">
        <v>1300</v>
      </c>
      <c r="U868" s="9">
        <v>91.630941880858998</v>
      </c>
      <c r="V868" s="9" t="s">
        <v>1300</v>
      </c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</row>
    <row r="869" spans="1:46" ht="15.75">
      <c r="A869" s="1" t="s">
        <v>935</v>
      </c>
      <c r="B869" s="2" t="s">
        <v>391</v>
      </c>
      <c r="C869" s="3">
        <v>-99.964615626285294</v>
      </c>
      <c r="D869" s="3">
        <v>0.65469821875701495</v>
      </c>
      <c r="E869" s="4" t="s">
        <v>540</v>
      </c>
      <c r="F869" s="5">
        <v>-99.964615629999997</v>
      </c>
      <c r="G869" s="5">
        <v>0.65469821900000003</v>
      </c>
      <c r="H869" s="6" t="s">
        <v>540</v>
      </c>
      <c r="I869" s="7">
        <v>-99.964615626285195</v>
      </c>
      <c r="J869" s="7">
        <v>0.65469821875698497</v>
      </c>
      <c r="K869" s="8" t="s">
        <v>540</v>
      </c>
      <c r="L869" s="9">
        <v>-99.964615626285294</v>
      </c>
      <c r="M869" s="9">
        <v>-80.582111635382503</v>
      </c>
      <c r="N869" s="10" t="s">
        <v>413</v>
      </c>
      <c r="O869" s="1"/>
      <c r="P869" s="3">
        <v>-99.960723345176703</v>
      </c>
      <c r="Q869" s="5">
        <v>-99.960723345176703</v>
      </c>
      <c r="R869" s="5" t="s">
        <v>1300</v>
      </c>
      <c r="S869" s="7">
        <v>-99.960723345176703</v>
      </c>
      <c r="T869" s="7" t="s">
        <v>1300</v>
      </c>
      <c r="U869" s="9">
        <v>-99.960684029205893</v>
      </c>
      <c r="V869" s="9" t="s">
        <v>1300</v>
      </c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</row>
    <row r="870" spans="1:46" ht="15.75">
      <c r="A870" s="1" t="s">
        <v>936</v>
      </c>
      <c r="B870" s="2" t="s">
        <v>405</v>
      </c>
      <c r="C870" s="3">
        <v>0</v>
      </c>
      <c r="D870" s="3">
        <v>3.1611686047659099E-2</v>
      </c>
      <c r="E870" s="4" t="s">
        <v>540</v>
      </c>
      <c r="F870" s="5">
        <v>0</v>
      </c>
      <c r="G870" s="5">
        <v>3.1611686E-2</v>
      </c>
      <c r="H870" s="6" t="s">
        <v>540</v>
      </c>
      <c r="I870" s="7">
        <v>0</v>
      </c>
      <c r="J870" s="7">
        <v>3.1611686047662201E-2</v>
      </c>
      <c r="K870" s="8" t="s">
        <v>413</v>
      </c>
      <c r="L870" s="9">
        <v>2.8438173335192201E-2</v>
      </c>
      <c r="M870" s="9">
        <v>3.1611686046510497E-2</v>
      </c>
      <c r="N870" s="10" t="s">
        <v>540</v>
      </c>
      <c r="O870" s="1"/>
      <c r="P870" s="3">
        <v>3.1566372403176501E-2</v>
      </c>
      <c r="Q870" s="5">
        <v>3.1566372403176501E-2</v>
      </c>
      <c r="R870" s="5" t="s">
        <v>1300</v>
      </c>
      <c r="S870" s="7">
        <v>3.1566372403176501E-2</v>
      </c>
      <c r="T870" s="7" t="s">
        <v>1300</v>
      </c>
      <c r="U870" s="9">
        <v>3.1597970372435703E-2</v>
      </c>
      <c r="V870" s="9" t="s">
        <v>1300</v>
      </c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</row>
    <row r="871" spans="1:46" ht="15.75">
      <c r="A871" s="1" t="s">
        <v>937</v>
      </c>
      <c r="B871" s="2" t="s">
        <v>405</v>
      </c>
      <c r="C871" s="3">
        <v>0</v>
      </c>
      <c r="D871" s="3">
        <v>3.1611686047645103E-2</v>
      </c>
      <c r="E871" s="4" t="s">
        <v>540</v>
      </c>
      <c r="F871" s="5">
        <v>-3.8545835550000001</v>
      </c>
      <c r="G871" s="5">
        <v>0</v>
      </c>
      <c r="H871" s="6" t="s">
        <v>540</v>
      </c>
      <c r="I871" s="7">
        <v>0</v>
      </c>
      <c r="J871" s="7">
        <v>3.1611686047625598E-2</v>
      </c>
      <c r="K871" s="8" t="s">
        <v>413</v>
      </c>
      <c r="L871" s="9">
        <v>2.8438173335192201E-2</v>
      </c>
      <c r="M871" s="9">
        <v>3.1611686046502198E-2</v>
      </c>
      <c r="N871" s="10" t="s">
        <v>540</v>
      </c>
      <c r="O871" s="1"/>
      <c r="P871" s="3">
        <v>3.1566372403176501E-2</v>
      </c>
      <c r="Q871" s="5">
        <v>3.1566372403176501E-2</v>
      </c>
      <c r="R871" s="5" t="s">
        <v>1300</v>
      </c>
      <c r="S871" s="7">
        <v>3.1566372403176501E-2</v>
      </c>
      <c r="T871" s="7" t="s">
        <v>1300</v>
      </c>
      <c r="U871" s="9">
        <v>3.1597970372435703E-2</v>
      </c>
      <c r="V871" s="9" t="s">
        <v>1300</v>
      </c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</row>
    <row r="872" spans="1:46" ht="15.75">
      <c r="A872" s="25" t="s">
        <v>938</v>
      </c>
      <c r="B872" s="26" t="s">
        <v>6</v>
      </c>
      <c r="C872" s="27">
        <v>0</v>
      </c>
      <c r="D872" s="27">
        <v>62.0866415862642</v>
      </c>
      <c r="E872" s="28" t="s">
        <v>540</v>
      </c>
      <c r="F872" s="29">
        <v>-12342.92938</v>
      </c>
      <c r="G872" s="29">
        <v>10024.97515</v>
      </c>
      <c r="H872" s="30" t="s">
        <v>540</v>
      </c>
      <c r="I872" s="31">
        <v>0</v>
      </c>
      <c r="J872" s="31">
        <v>54.526959788619202</v>
      </c>
      <c r="K872" s="32" t="s">
        <v>413</v>
      </c>
      <c r="L872" s="33">
        <v>0</v>
      </c>
      <c r="M872" s="33">
        <v>11.713990083659301</v>
      </c>
      <c r="N872" s="34" t="s">
        <v>540</v>
      </c>
      <c r="O872" s="25"/>
      <c r="P872" s="27">
        <v>10.4922109242986</v>
      </c>
      <c r="Q872" s="29">
        <v>10.4922109242986</v>
      </c>
      <c r="R872" s="29" t="s">
        <v>1300</v>
      </c>
      <c r="S872" s="31">
        <v>10.4922109242986</v>
      </c>
      <c r="T872" s="31" t="s">
        <v>1300</v>
      </c>
      <c r="U872" s="33">
        <v>9.1324470742666293</v>
      </c>
      <c r="V872" s="33" t="s">
        <v>1300</v>
      </c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</row>
    <row r="873" spans="1:46" ht="15.75">
      <c r="A873" s="25" t="s">
        <v>939</v>
      </c>
      <c r="B873" s="26" t="s">
        <v>6</v>
      </c>
      <c r="C873" s="27">
        <v>-12345.192155205899</v>
      </c>
      <c r="D873" s="27">
        <v>10099.5177836733</v>
      </c>
      <c r="E873" s="28" t="s">
        <v>540</v>
      </c>
      <c r="F873" s="29"/>
      <c r="G873" s="29"/>
      <c r="H873" s="30" t="s">
        <v>540</v>
      </c>
      <c r="I873" s="31">
        <v>-440.37255722152901</v>
      </c>
      <c r="J873" s="31">
        <v>10024.975145426501</v>
      </c>
      <c r="K873" s="32" t="s">
        <v>540</v>
      </c>
      <c r="L873" s="33">
        <v>-105.13950341448501</v>
      </c>
      <c r="M873" s="33">
        <v>3.7800341375823101</v>
      </c>
      <c r="N873" s="34" t="s">
        <v>540</v>
      </c>
      <c r="O873" s="25"/>
      <c r="P873" s="27">
        <v>-10.0145794296477</v>
      </c>
      <c r="Q873" s="29">
        <v>-10.0145794292537</v>
      </c>
      <c r="R873" s="29" t="s">
        <v>1300</v>
      </c>
      <c r="S873" s="31">
        <v>-10.5145794299983</v>
      </c>
      <c r="T873" s="31" t="s">
        <v>1300</v>
      </c>
      <c r="U873" s="33">
        <v>-10.4250044343363</v>
      </c>
      <c r="V873" s="33" t="s">
        <v>1300</v>
      </c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</row>
    <row r="874" spans="1:46" ht="15.75">
      <c r="A874" s="1" t="s">
        <v>940</v>
      </c>
      <c r="B874" s="2" t="s">
        <v>1</v>
      </c>
      <c r="C874" s="3">
        <v>-99999.869955909293</v>
      </c>
      <c r="D874" s="3">
        <v>100000</v>
      </c>
      <c r="E874" s="4" t="s">
        <v>540</v>
      </c>
      <c r="F874" s="5">
        <v>-99999.869959999996</v>
      </c>
      <c r="G874" s="5">
        <v>100000</v>
      </c>
      <c r="H874" s="6" t="s">
        <v>540</v>
      </c>
      <c r="I874" s="7">
        <v>-99999.869955909293</v>
      </c>
      <c r="J874" s="7">
        <v>100000</v>
      </c>
      <c r="K874" s="8" t="s">
        <v>540</v>
      </c>
      <c r="L874" s="9">
        <v>-99999.869955909293</v>
      </c>
      <c r="M874" s="9">
        <v>100000</v>
      </c>
      <c r="N874" s="10" t="s">
        <v>540</v>
      </c>
      <c r="O874" s="1"/>
      <c r="P874" s="3">
        <v>100000</v>
      </c>
      <c r="Q874" s="5">
        <v>100000</v>
      </c>
      <c r="R874" s="5" t="s">
        <v>1300</v>
      </c>
      <c r="S874" s="7">
        <v>100000</v>
      </c>
      <c r="T874" s="7" t="s">
        <v>1300</v>
      </c>
      <c r="U874" s="9">
        <v>-99999.855506565902</v>
      </c>
      <c r="V874" s="9" t="s">
        <v>1300</v>
      </c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</row>
    <row r="875" spans="1:46" ht="15.75">
      <c r="A875" s="25" t="s">
        <v>941</v>
      </c>
      <c r="B875" s="26" t="s">
        <v>23</v>
      </c>
      <c r="C875" s="27">
        <v>-316.15129154205999</v>
      </c>
      <c r="D875" s="27">
        <v>-0.34609567135837799</v>
      </c>
      <c r="E875" s="28" t="s">
        <v>540</v>
      </c>
      <c r="F875" s="29">
        <v>-315.86771829999998</v>
      </c>
      <c r="G875" s="29">
        <v>-0.34609567099999999</v>
      </c>
      <c r="H875" s="30" t="s">
        <v>413</v>
      </c>
      <c r="I875" s="31">
        <v>-315.86771827356199</v>
      </c>
      <c r="J875" s="31">
        <v>-0.34609567133639502</v>
      </c>
      <c r="K875" s="32" t="s">
        <v>413</v>
      </c>
      <c r="L875" s="33">
        <v>-10.6514687660069</v>
      </c>
      <c r="M875" s="33">
        <v>-0.34609567134604402</v>
      </c>
      <c r="N875" s="34" t="s">
        <v>413</v>
      </c>
      <c r="O875" s="25"/>
      <c r="P875" s="27">
        <v>-0.38416619520725198</v>
      </c>
      <c r="Q875" s="29">
        <v>-0.58416619520671198</v>
      </c>
      <c r="R875" s="29" t="s">
        <v>1302</v>
      </c>
      <c r="S875" s="31">
        <v>-0.58416619520671198</v>
      </c>
      <c r="T875" s="31" t="s">
        <v>1302</v>
      </c>
      <c r="U875" s="33">
        <v>-0.58416619520671198</v>
      </c>
      <c r="V875" s="33" t="s">
        <v>1302</v>
      </c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</row>
    <row r="876" spans="1:46" ht="15.75">
      <c r="A876" s="25" t="s">
        <v>942</v>
      </c>
      <c r="B876" s="26" t="s">
        <v>6</v>
      </c>
      <c r="C876" s="27">
        <v>-138.402472175122</v>
      </c>
      <c r="D876" s="27">
        <v>202.40272369361901</v>
      </c>
      <c r="E876" s="28" t="s">
        <v>540</v>
      </c>
      <c r="F876" s="29">
        <v>-138.40247220000001</v>
      </c>
      <c r="G876" s="29">
        <v>202.1191504</v>
      </c>
      <c r="H876" s="30" t="s">
        <v>540</v>
      </c>
      <c r="I876" s="31">
        <v>-138.40247217514101</v>
      </c>
      <c r="J876" s="31">
        <v>202.119150426809</v>
      </c>
      <c r="K876" s="32" t="s">
        <v>540</v>
      </c>
      <c r="L876" s="33">
        <v>-138.402472175139</v>
      </c>
      <c r="M876" s="33">
        <v>-82.2510601128822</v>
      </c>
      <c r="N876" s="34" t="s">
        <v>413</v>
      </c>
      <c r="O876" s="25"/>
      <c r="P876" s="27">
        <v>-131.62674411444399</v>
      </c>
      <c r="Q876" s="29">
        <v>-131.626744114491</v>
      </c>
      <c r="R876" s="29" t="s">
        <v>1300</v>
      </c>
      <c r="S876" s="31">
        <v>-131.62674411447901</v>
      </c>
      <c r="T876" s="31" t="s">
        <v>1300</v>
      </c>
      <c r="U876" s="33">
        <v>-131.55830241682401</v>
      </c>
      <c r="V876" s="33" t="s">
        <v>1300</v>
      </c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</row>
    <row r="877" spans="1:46" ht="15.75">
      <c r="A877" s="1" t="s">
        <v>943</v>
      </c>
      <c r="B877" s="2" t="s">
        <v>23</v>
      </c>
      <c r="C877" s="3">
        <v>-100000</v>
      </c>
      <c r="D877" s="3">
        <v>100000</v>
      </c>
      <c r="E877" s="4" t="s">
        <v>540</v>
      </c>
      <c r="F877" s="5">
        <v>-100000</v>
      </c>
      <c r="G877" s="5">
        <v>100000</v>
      </c>
      <c r="H877" s="6" t="s">
        <v>540</v>
      </c>
      <c r="I877" s="7">
        <v>-100000</v>
      </c>
      <c r="J877" s="7">
        <v>100000</v>
      </c>
      <c r="K877" s="8" t="s">
        <v>540</v>
      </c>
      <c r="L877" s="9">
        <v>-100000</v>
      </c>
      <c r="M877" s="9">
        <v>100000</v>
      </c>
      <c r="N877" s="10" t="s">
        <v>540</v>
      </c>
      <c r="O877" s="1"/>
      <c r="P877" s="3">
        <v>-100000</v>
      </c>
      <c r="Q877" s="5">
        <v>-100000</v>
      </c>
      <c r="R877" s="5" t="s">
        <v>1300</v>
      </c>
      <c r="S877" s="7">
        <v>-100000</v>
      </c>
      <c r="T877" s="7" t="s">
        <v>1300</v>
      </c>
      <c r="U877" s="9">
        <v>-100000</v>
      </c>
      <c r="V877" s="9" t="s">
        <v>1300</v>
      </c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</row>
    <row r="878" spans="1:46" ht="15.75">
      <c r="A878" s="1" t="s">
        <v>944</v>
      </c>
      <c r="B878" s="2" t="s">
        <v>6</v>
      </c>
      <c r="C878" s="3">
        <v>-100000</v>
      </c>
      <c r="D878" s="3">
        <v>100000</v>
      </c>
      <c r="E878" s="4" t="s">
        <v>540</v>
      </c>
      <c r="F878" s="5">
        <v>-100000</v>
      </c>
      <c r="G878" s="5">
        <v>100000</v>
      </c>
      <c r="H878" s="6" t="s">
        <v>540</v>
      </c>
      <c r="I878" s="7">
        <v>-100000</v>
      </c>
      <c r="J878" s="7">
        <v>100000</v>
      </c>
      <c r="K878" s="8" t="s">
        <v>540</v>
      </c>
      <c r="L878" s="9">
        <v>-100000</v>
      </c>
      <c r="M878" s="9">
        <v>100000</v>
      </c>
      <c r="N878" s="10" t="s">
        <v>540</v>
      </c>
      <c r="O878" s="1"/>
      <c r="P878" s="3">
        <v>100000</v>
      </c>
      <c r="Q878" s="5">
        <v>100000</v>
      </c>
      <c r="R878" s="5" t="s">
        <v>1300</v>
      </c>
      <c r="S878" s="7">
        <v>100000</v>
      </c>
      <c r="T878" s="7" t="s">
        <v>1300</v>
      </c>
      <c r="U878" s="9">
        <v>100000</v>
      </c>
      <c r="V878" s="9" t="s">
        <v>1300</v>
      </c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</row>
    <row r="879" spans="1:46" ht="15.75">
      <c r="A879" s="1" t="s">
        <v>945</v>
      </c>
      <c r="B879" s="2" t="s">
        <v>173</v>
      </c>
      <c r="C879" s="3">
        <v>-0.106923943443689</v>
      </c>
      <c r="D879" s="3">
        <v>24.903768450967601</v>
      </c>
      <c r="E879" s="4" t="s">
        <v>540</v>
      </c>
      <c r="F879" s="5">
        <v>-0.10692394299999999</v>
      </c>
      <c r="G879" s="5">
        <v>24.903768450000001</v>
      </c>
      <c r="H879" s="6" t="s">
        <v>540</v>
      </c>
      <c r="I879" s="7">
        <v>-0.106923943443689</v>
      </c>
      <c r="J879" s="7">
        <v>24.903768450996701</v>
      </c>
      <c r="K879" s="8" t="s">
        <v>540</v>
      </c>
      <c r="L879" s="9">
        <v>0</v>
      </c>
      <c r="M879" s="9">
        <v>0</v>
      </c>
      <c r="N879" s="10" t="s">
        <v>2</v>
      </c>
      <c r="O879" s="1"/>
      <c r="P879" s="3">
        <v>-0.106817019506706</v>
      </c>
      <c r="Q879" s="5">
        <v>-0.106817019492154</v>
      </c>
      <c r="R879" s="5" t="s">
        <v>1300</v>
      </c>
      <c r="S879" s="7">
        <v>-0.10681701951358399</v>
      </c>
      <c r="T879" s="7" t="s">
        <v>1300</v>
      </c>
      <c r="U879" s="9">
        <v>0</v>
      </c>
      <c r="V879" s="10" t="s">
        <v>1299</v>
      </c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</row>
    <row r="880" spans="1:46" ht="15.75">
      <c r="A880" s="1" t="s">
        <v>946</v>
      </c>
      <c r="B880" s="2" t="s">
        <v>173</v>
      </c>
      <c r="C880" s="3">
        <v>-99999.627183181205</v>
      </c>
      <c r="D880" s="3">
        <v>100000</v>
      </c>
      <c r="E880" s="4" t="s">
        <v>540</v>
      </c>
      <c r="F880" s="5">
        <v>-99999.627179999996</v>
      </c>
      <c r="G880" s="5">
        <v>100000</v>
      </c>
      <c r="H880" s="6" t="s">
        <v>540</v>
      </c>
      <c r="I880" s="7">
        <v>-99999.627183181205</v>
      </c>
      <c r="J880" s="7">
        <v>100000</v>
      </c>
      <c r="K880" s="8" t="s">
        <v>540</v>
      </c>
      <c r="L880" s="9">
        <v>-99999.627183181205</v>
      </c>
      <c r="M880" s="9">
        <v>100000</v>
      </c>
      <c r="N880" s="10" t="s">
        <v>540</v>
      </c>
      <c r="O880" s="1"/>
      <c r="P880" s="3">
        <v>-99999.586173331103</v>
      </c>
      <c r="Q880" s="5">
        <v>-99999.586173331205</v>
      </c>
      <c r="R880" s="5" t="s">
        <v>1300</v>
      </c>
      <c r="S880" s="7">
        <v>-99999.585924257903</v>
      </c>
      <c r="T880" s="7" t="s">
        <v>1301</v>
      </c>
      <c r="U880" s="9">
        <v>99999.893076056498</v>
      </c>
      <c r="V880" s="9" t="s">
        <v>1302</v>
      </c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</row>
    <row r="881" spans="1:46" ht="15.75">
      <c r="A881" s="1" t="s">
        <v>947</v>
      </c>
      <c r="B881" s="2" t="s">
        <v>173</v>
      </c>
      <c r="C881" s="3">
        <v>-99999.899063953795</v>
      </c>
      <c r="D881" s="3">
        <v>100000</v>
      </c>
      <c r="E881" s="4" t="s">
        <v>540</v>
      </c>
      <c r="F881" s="5">
        <v>-99999.899059999996</v>
      </c>
      <c r="G881" s="5">
        <v>100000</v>
      </c>
      <c r="H881" s="6" t="s">
        <v>540</v>
      </c>
      <c r="I881" s="7">
        <v>-99999.899063953795</v>
      </c>
      <c r="J881" s="7">
        <v>100000</v>
      </c>
      <c r="K881" s="8" t="s">
        <v>540</v>
      </c>
      <c r="L881" s="9">
        <v>-99999.899063953795</v>
      </c>
      <c r="M881" s="9">
        <v>100000</v>
      </c>
      <c r="N881" s="10" t="s">
        <v>540</v>
      </c>
      <c r="O881" s="1"/>
      <c r="P881" s="3">
        <v>99999.893182980493</v>
      </c>
      <c r="Q881" s="5">
        <v>99999.893182980493</v>
      </c>
      <c r="R881" s="5" t="s">
        <v>1300</v>
      </c>
      <c r="S881" s="7">
        <v>391.61191477039102</v>
      </c>
      <c r="T881" s="7" t="s">
        <v>1302</v>
      </c>
      <c r="U881" s="9">
        <v>-99999.668773731697</v>
      </c>
      <c r="V881" s="9" t="s">
        <v>1300</v>
      </c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</row>
    <row r="882" spans="1:46" ht="15.75">
      <c r="A882" s="1" t="s">
        <v>948</v>
      </c>
      <c r="B882" s="2" t="s">
        <v>173</v>
      </c>
      <c r="C882" s="3">
        <v>-100000</v>
      </c>
      <c r="D882" s="3">
        <v>100000</v>
      </c>
      <c r="E882" s="4" t="s">
        <v>540</v>
      </c>
      <c r="F882" s="5">
        <v>-100000</v>
      </c>
      <c r="G882" s="5">
        <v>100000</v>
      </c>
      <c r="H882" s="6" t="s">
        <v>540</v>
      </c>
      <c r="I882" s="7">
        <v>-100000</v>
      </c>
      <c r="J882" s="7">
        <v>100000</v>
      </c>
      <c r="K882" s="8" t="s">
        <v>540</v>
      </c>
      <c r="L882" s="9">
        <v>-100000</v>
      </c>
      <c r="M882" s="9">
        <v>100000</v>
      </c>
      <c r="N882" s="10" t="s">
        <v>540</v>
      </c>
      <c r="O882" s="1"/>
      <c r="P882" s="3">
        <v>-100000</v>
      </c>
      <c r="Q882" s="5">
        <v>-100000</v>
      </c>
      <c r="R882" s="5" t="s">
        <v>1300</v>
      </c>
      <c r="S882" s="7">
        <v>-391.71873178990501</v>
      </c>
      <c r="T882" s="7" t="s">
        <v>1302</v>
      </c>
      <c r="U882" s="9">
        <v>99999.561849788195</v>
      </c>
      <c r="V882" s="9" t="s">
        <v>1300</v>
      </c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</row>
    <row r="883" spans="1:46" ht="15.75">
      <c r="A883" s="1" t="s">
        <v>949</v>
      </c>
      <c r="B883" s="2" t="s">
        <v>950</v>
      </c>
      <c r="C883" s="14">
        <v>-2.4951902961815598E-4</v>
      </c>
      <c r="D883" s="3">
        <v>0</v>
      </c>
      <c r="E883" s="4" t="s">
        <v>540</v>
      </c>
      <c r="F883" s="11">
        <v>-2.43E-4</v>
      </c>
      <c r="G883" s="5">
        <v>0</v>
      </c>
      <c r="H883" s="6" t="s">
        <v>540</v>
      </c>
      <c r="I883" s="12">
        <v>-2.4931282448080499E-4</v>
      </c>
      <c r="J883" s="7">
        <v>0</v>
      </c>
      <c r="K883" s="8" t="s">
        <v>540</v>
      </c>
      <c r="L883" s="13">
        <v>-2.4612903303527801E-4</v>
      </c>
      <c r="M883" s="9">
        <v>0</v>
      </c>
      <c r="N883" s="10" t="s">
        <v>540</v>
      </c>
      <c r="O883" s="1"/>
      <c r="P883" s="14">
        <v>-2.49073256362919E-4</v>
      </c>
      <c r="Q883" s="11">
        <v>-2.4907325636317298E-4</v>
      </c>
      <c r="R883" s="5" t="s">
        <v>1300</v>
      </c>
      <c r="S883" s="12">
        <v>-2.49073256362919E-4</v>
      </c>
      <c r="T883" s="7" t="s">
        <v>1300</v>
      </c>
      <c r="U883" s="13">
        <v>-2.4932257894240298E-4</v>
      </c>
      <c r="V883" s="9" t="s">
        <v>1300</v>
      </c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</row>
    <row r="884" spans="1:46" ht="15.75">
      <c r="A884" s="25" t="s">
        <v>951</v>
      </c>
      <c r="B884" s="26" t="s">
        <v>71</v>
      </c>
      <c r="C884" s="27">
        <v>0</v>
      </c>
      <c r="D884" s="27">
        <v>0.65469821875701495</v>
      </c>
      <c r="E884" s="28" t="s">
        <v>540</v>
      </c>
      <c r="F884" s="29">
        <v>0</v>
      </c>
      <c r="G884" s="29">
        <v>0.65469821900000003</v>
      </c>
      <c r="H884" s="30" t="s">
        <v>540</v>
      </c>
      <c r="I884" s="31">
        <v>0</v>
      </c>
      <c r="J884" s="31">
        <v>0.65469821875698497</v>
      </c>
      <c r="K884" s="32" t="s">
        <v>413</v>
      </c>
      <c r="L884" s="33">
        <v>0</v>
      </c>
      <c r="M884" s="33">
        <v>0</v>
      </c>
      <c r="N884" s="34" t="s">
        <v>540</v>
      </c>
      <c r="O884" s="25"/>
      <c r="P884" s="27">
        <v>0.64534738771519196</v>
      </c>
      <c r="Q884" s="29">
        <v>0.64534738771519196</v>
      </c>
      <c r="R884" s="29" t="s">
        <v>1300</v>
      </c>
      <c r="S884" s="31">
        <v>0.64534738771519196</v>
      </c>
      <c r="T884" s="31" t="s">
        <v>1300</v>
      </c>
      <c r="U884" s="33">
        <v>0</v>
      </c>
      <c r="V884" s="34" t="s">
        <v>1299</v>
      </c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</row>
    <row r="885" spans="1:46" ht="15.75">
      <c r="A885" s="25" t="s">
        <v>952</v>
      </c>
      <c r="B885" s="26" t="s">
        <v>6</v>
      </c>
      <c r="C885" s="27">
        <v>0</v>
      </c>
      <c r="D885" s="27">
        <v>0.65469821875701495</v>
      </c>
      <c r="E885" s="28" t="s">
        <v>540</v>
      </c>
      <c r="F885" s="29">
        <v>0</v>
      </c>
      <c r="G885" s="29">
        <v>0.65469821900000003</v>
      </c>
      <c r="H885" s="30" t="s">
        <v>540</v>
      </c>
      <c r="I885" s="31">
        <v>0</v>
      </c>
      <c r="J885" s="31">
        <v>0.65469821875698497</v>
      </c>
      <c r="K885" s="32" t="s">
        <v>413</v>
      </c>
      <c r="L885" s="33">
        <v>0</v>
      </c>
      <c r="M885" s="33">
        <v>0</v>
      </c>
      <c r="N885" s="34" t="s">
        <v>540</v>
      </c>
      <c r="O885" s="25"/>
      <c r="P885" s="27">
        <v>0.64534738771519196</v>
      </c>
      <c r="Q885" s="29">
        <v>0.64534738771519196</v>
      </c>
      <c r="R885" s="29" t="s">
        <v>1300</v>
      </c>
      <c r="S885" s="31">
        <v>0.64534738771519196</v>
      </c>
      <c r="T885" s="31" t="s">
        <v>1300</v>
      </c>
      <c r="U885" s="33">
        <v>0</v>
      </c>
      <c r="V885" s="34" t="s">
        <v>1299</v>
      </c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</row>
    <row r="886" spans="1:46" ht="15.75">
      <c r="A886" s="25" t="s">
        <v>953</v>
      </c>
      <c r="B886" s="26" t="s">
        <v>23</v>
      </c>
      <c r="C886" s="27">
        <v>-0.75000000000214495</v>
      </c>
      <c r="D886" s="27">
        <v>0</v>
      </c>
      <c r="E886" s="28" t="s">
        <v>540</v>
      </c>
      <c r="F886" s="29">
        <v>-5.1853385000000002E-2</v>
      </c>
      <c r="G886" s="29">
        <v>0</v>
      </c>
      <c r="H886" s="30" t="s">
        <v>540</v>
      </c>
      <c r="I886" s="31">
        <v>-5.1853384510230603E-2</v>
      </c>
      <c r="J886" s="31">
        <v>0</v>
      </c>
      <c r="K886" s="32" t="s">
        <v>540</v>
      </c>
      <c r="L886" s="33">
        <v>0</v>
      </c>
      <c r="M886" s="33">
        <v>0</v>
      </c>
      <c r="N886" s="34" t="s">
        <v>2</v>
      </c>
      <c r="O886" s="25"/>
      <c r="P886" s="27">
        <v>0</v>
      </c>
      <c r="Q886" s="29">
        <v>0</v>
      </c>
      <c r="R886" s="29" t="s">
        <v>1257</v>
      </c>
      <c r="S886" s="31">
        <v>0</v>
      </c>
      <c r="T886" s="31" t="s">
        <v>1257</v>
      </c>
      <c r="U886" s="33">
        <v>0</v>
      </c>
      <c r="V886" s="33" t="s">
        <v>1257</v>
      </c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</row>
    <row r="887" spans="1:46" ht="15.75">
      <c r="A887" s="25" t="s">
        <v>954</v>
      </c>
      <c r="B887" s="26" t="s">
        <v>6</v>
      </c>
      <c r="C887" s="27">
        <v>-52.7571540838739</v>
      </c>
      <c r="D887" s="27">
        <v>52.7571540838739</v>
      </c>
      <c r="E887" s="28" t="s">
        <v>540</v>
      </c>
      <c r="F887" s="29">
        <v>-52.665317799999997</v>
      </c>
      <c r="G887" s="29">
        <v>52.665317799999997</v>
      </c>
      <c r="H887" s="30" t="s">
        <v>540</v>
      </c>
      <c r="I887" s="31">
        <v>-52.665317796255103</v>
      </c>
      <c r="J887" s="31">
        <v>52.665317796253603</v>
      </c>
      <c r="K887" s="32" t="s">
        <v>540</v>
      </c>
      <c r="L887" s="33">
        <v>0</v>
      </c>
      <c r="M887" s="33">
        <v>0</v>
      </c>
      <c r="N887" s="34" t="s">
        <v>2</v>
      </c>
      <c r="O887" s="25"/>
      <c r="P887" s="27">
        <v>0</v>
      </c>
      <c r="Q887" s="29">
        <v>0</v>
      </c>
      <c r="R887" s="29" t="s">
        <v>1257</v>
      </c>
      <c r="S887" s="31">
        <v>0</v>
      </c>
      <c r="T887" s="31" t="s">
        <v>1257</v>
      </c>
      <c r="U887" s="33">
        <v>0</v>
      </c>
      <c r="V887" s="33" t="s">
        <v>1257</v>
      </c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</row>
    <row r="888" spans="1:46" ht="15.75">
      <c r="A888" s="1" t="s">
        <v>955</v>
      </c>
      <c r="B888" s="2" t="s">
        <v>85</v>
      </c>
      <c r="C888" s="3">
        <v>0</v>
      </c>
      <c r="D888" s="3">
        <v>1.0416666666729999</v>
      </c>
      <c r="E888" s="4" t="s">
        <v>540</v>
      </c>
      <c r="F888" s="5">
        <v>0</v>
      </c>
      <c r="G888" s="5">
        <v>1.0416666670000001</v>
      </c>
      <c r="H888" s="6" t="s">
        <v>540</v>
      </c>
      <c r="I888" s="7">
        <v>0</v>
      </c>
      <c r="J888" s="7">
        <v>1.04166666666396</v>
      </c>
      <c r="K888" s="8" t="s">
        <v>540</v>
      </c>
      <c r="L888" s="9"/>
      <c r="M888" s="9"/>
      <c r="N888" s="10"/>
      <c r="O888" s="1"/>
      <c r="P888" s="3">
        <v>0</v>
      </c>
      <c r="Q888" s="5">
        <v>0</v>
      </c>
      <c r="R888" s="5" t="s">
        <v>1257</v>
      </c>
      <c r="S888" s="7">
        <v>0</v>
      </c>
      <c r="T888" s="7" t="s">
        <v>1257</v>
      </c>
      <c r="U888" s="9"/>
      <c r="V888" s="9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</row>
    <row r="889" spans="1:46" ht="15.75">
      <c r="A889" s="1" t="s">
        <v>956</v>
      </c>
      <c r="B889" s="2" t="s">
        <v>90</v>
      </c>
      <c r="C889" s="3">
        <v>0</v>
      </c>
      <c r="D889" s="14">
        <v>2.4951426443989099E-4</v>
      </c>
      <c r="E889" s="4" t="s">
        <v>540</v>
      </c>
      <c r="F889" s="5">
        <v>0</v>
      </c>
      <c r="G889" s="11">
        <v>2.5000000000000001E-4</v>
      </c>
      <c r="H889" s="6" t="s">
        <v>540</v>
      </c>
      <c r="I889" s="7">
        <v>0</v>
      </c>
      <c r="J889" s="12">
        <v>2.4951426443989202E-4</v>
      </c>
      <c r="K889" s="8" t="s">
        <v>540</v>
      </c>
      <c r="L889" s="9">
        <v>0</v>
      </c>
      <c r="M889" s="13">
        <v>2.4951426443981097E-4</v>
      </c>
      <c r="N889" s="10" t="s">
        <v>2</v>
      </c>
      <c r="O889" s="1"/>
      <c r="P889" s="3">
        <v>0</v>
      </c>
      <c r="Q889" s="5">
        <v>0</v>
      </c>
      <c r="R889" s="5" t="s">
        <v>1257</v>
      </c>
      <c r="S889" s="7">
        <v>0</v>
      </c>
      <c r="T889" s="7" t="s">
        <v>1257</v>
      </c>
      <c r="U889" s="9">
        <v>0</v>
      </c>
      <c r="V889" s="9" t="s">
        <v>1257</v>
      </c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</row>
    <row r="890" spans="1:46" ht="15.75">
      <c r="A890" s="15" t="s">
        <v>957</v>
      </c>
      <c r="B890" s="16" t="s">
        <v>653</v>
      </c>
      <c r="C890" s="17">
        <v>-52.6341993118318</v>
      </c>
      <c r="D890" s="17">
        <v>0</v>
      </c>
      <c r="E890" s="18" t="s">
        <v>540</v>
      </c>
      <c r="F890" s="19">
        <v>-45.07451751</v>
      </c>
      <c r="G890" s="19">
        <v>0</v>
      </c>
      <c r="H890" s="20" t="s">
        <v>540</v>
      </c>
      <c r="I890" s="21">
        <v>-45.074517514658901</v>
      </c>
      <c r="J890" s="21">
        <v>0</v>
      </c>
      <c r="K890" s="22" t="s">
        <v>540</v>
      </c>
      <c r="L890" s="23">
        <v>0</v>
      </c>
      <c r="M890" s="23">
        <v>0</v>
      </c>
      <c r="N890" s="24" t="s">
        <v>2</v>
      </c>
      <c r="O890" s="15"/>
      <c r="P890" s="17">
        <v>0</v>
      </c>
      <c r="Q890" s="19">
        <v>0</v>
      </c>
      <c r="R890" s="19" t="s">
        <v>1257</v>
      </c>
      <c r="S890" s="21">
        <v>0</v>
      </c>
      <c r="T890" s="21" t="s">
        <v>1257</v>
      </c>
      <c r="U890" s="23">
        <v>0</v>
      </c>
      <c r="V890" s="23" t="s">
        <v>1257</v>
      </c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</row>
    <row r="891" spans="1:46" ht="15.75">
      <c r="A891" s="15" t="s">
        <v>958</v>
      </c>
      <c r="B891" s="16" t="s">
        <v>653</v>
      </c>
      <c r="C891" s="17">
        <v>-52.634199311759801</v>
      </c>
      <c r="D891" s="17">
        <v>0</v>
      </c>
      <c r="E891" s="18" t="s">
        <v>540</v>
      </c>
      <c r="F891" s="19">
        <v>-45.07451751</v>
      </c>
      <c r="G891" s="19">
        <v>0</v>
      </c>
      <c r="H891" s="20" t="s">
        <v>540</v>
      </c>
      <c r="I891" s="21">
        <v>-45.074517514503803</v>
      </c>
      <c r="J891" s="21">
        <v>0</v>
      </c>
      <c r="K891" s="22" t="s">
        <v>540</v>
      </c>
      <c r="L891" s="23">
        <v>-2.49999999999805</v>
      </c>
      <c r="M891" s="23">
        <v>0</v>
      </c>
      <c r="N891" s="24" t="s">
        <v>540</v>
      </c>
      <c r="O891" s="15"/>
      <c r="P891" s="17">
        <v>0</v>
      </c>
      <c r="Q891" s="19">
        <v>0</v>
      </c>
      <c r="R891" s="19" t="s">
        <v>1257</v>
      </c>
      <c r="S891" s="21">
        <v>0</v>
      </c>
      <c r="T891" s="21" t="s">
        <v>1257</v>
      </c>
      <c r="U891" s="23">
        <v>0</v>
      </c>
      <c r="V891" s="23" t="s">
        <v>1257</v>
      </c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</row>
    <row r="892" spans="1:46" ht="15.75">
      <c r="A892" s="15" t="s">
        <v>959</v>
      </c>
      <c r="B892" s="16" t="s">
        <v>653</v>
      </c>
      <c r="C892" s="17">
        <v>-52.634199311834998</v>
      </c>
      <c r="D892" s="17">
        <v>0</v>
      </c>
      <c r="E892" s="18" t="s">
        <v>540</v>
      </c>
      <c r="F892" s="19">
        <v>-45.07451751</v>
      </c>
      <c r="G892" s="19">
        <v>0</v>
      </c>
      <c r="H892" s="20" t="s">
        <v>540</v>
      </c>
      <c r="I892" s="21">
        <v>-45.074517514334403</v>
      </c>
      <c r="J892" s="21">
        <v>0</v>
      </c>
      <c r="K892" s="22" t="s">
        <v>540</v>
      </c>
      <c r="L892" s="23">
        <v>-2.4999999999997402</v>
      </c>
      <c r="M892" s="23">
        <v>0</v>
      </c>
      <c r="N892" s="24" t="s">
        <v>540</v>
      </c>
      <c r="O892" s="15"/>
      <c r="P892" s="17">
        <v>0</v>
      </c>
      <c r="Q892" s="19">
        <v>0</v>
      </c>
      <c r="R892" s="19" t="s">
        <v>1257</v>
      </c>
      <c r="S892" s="21">
        <v>0</v>
      </c>
      <c r="T892" s="21" t="s">
        <v>1257</v>
      </c>
      <c r="U892" s="23">
        <v>0</v>
      </c>
      <c r="V892" s="23" t="s">
        <v>1257</v>
      </c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</row>
    <row r="893" spans="1:46" ht="15.75">
      <c r="A893" s="15" t="s">
        <v>960</v>
      </c>
      <c r="B893" s="16" t="s">
        <v>653</v>
      </c>
      <c r="C893" s="17">
        <v>-52.634199311886398</v>
      </c>
      <c r="D893" s="17">
        <v>0</v>
      </c>
      <c r="E893" s="18" t="s">
        <v>540</v>
      </c>
      <c r="F893" s="19">
        <v>-45.07451751</v>
      </c>
      <c r="G893" s="19">
        <v>0</v>
      </c>
      <c r="H893" s="20" t="s">
        <v>540</v>
      </c>
      <c r="I893" s="21">
        <v>-45.074517514563297</v>
      </c>
      <c r="J893" s="21">
        <v>0</v>
      </c>
      <c r="K893" s="22" t="s">
        <v>540</v>
      </c>
      <c r="L893" s="23">
        <v>-2.4999999999955702</v>
      </c>
      <c r="M893" s="23">
        <v>0</v>
      </c>
      <c r="N893" s="24" t="s">
        <v>540</v>
      </c>
      <c r="O893" s="15"/>
      <c r="P893" s="17">
        <v>0</v>
      </c>
      <c r="Q893" s="19">
        <v>0</v>
      </c>
      <c r="R893" s="19" t="s">
        <v>1257</v>
      </c>
      <c r="S893" s="21">
        <v>0</v>
      </c>
      <c r="T893" s="21" t="s">
        <v>1257</v>
      </c>
      <c r="U893" s="23">
        <v>0</v>
      </c>
      <c r="V893" s="23" t="s">
        <v>1257</v>
      </c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</row>
    <row r="894" spans="1:46" ht="15.75">
      <c r="A894" s="15" t="s">
        <v>961</v>
      </c>
      <c r="B894" s="16" t="s">
        <v>653</v>
      </c>
      <c r="C894" s="17">
        <v>-52.634199311854701</v>
      </c>
      <c r="D894" s="17">
        <v>0</v>
      </c>
      <c r="E894" s="18" t="s">
        <v>540</v>
      </c>
      <c r="F894" s="19">
        <v>-45.07451751</v>
      </c>
      <c r="G894" s="19">
        <v>0</v>
      </c>
      <c r="H894" s="20" t="s">
        <v>540</v>
      </c>
      <c r="I894" s="21">
        <v>-45.074517514688999</v>
      </c>
      <c r="J894" s="21">
        <v>0</v>
      </c>
      <c r="K894" s="22" t="s">
        <v>540</v>
      </c>
      <c r="L894" s="23">
        <v>-2.4999999999955298</v>
      </c>
      <c r="M894" s="23">
        <v>0</v>
      </c>
      <c r="N894" s="24" t="s">
        <v>540</v>
      </c>
      <c r="O894" s="15"/>
      <c r="P894" s="17">
        <v>0</v>
      </c>
      <c r="Q894" s="19">
        <v>0</v>
      </c>
      <c r="R894" s="19" t="s">
        <v>1257</v>
      </c>
      <c r="S894" s="21">
        <v>0</v>
      </c>
      <c r="T894" s="21" t="s">
        <v>1257</v>
      </c>
      <c r="U894" s="23">
        <v>0</v>
      </c>
      <c r="V894" s="23" t="s">
        <v>1257</v>
      </c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</row>
    <row r="895" spans="1:46" ht="15.75">
      <c r="A895" s="15" t="s">
        <v>962</v>
      </c>
      <c r="B895" s="16" t="s">
        <v>653</v>
      </c>
      <c r="C895" s="17">
        <v>-52.634199311773202</v>
      </c>
      <c r="D895" s="17">
        <v>0</v>
      </c>
      <c r="E895" s="18" t="s">
        <v>540</v>
      </c>
      <c r="F895" s="19">
        <v>-45.07451751</v>
      </c>
      <c r="G895" s="19">
        <v>0</v>
      </c>
      <c r="H895" s="20" t="s">
        <v>540</v>
      </c>
      <c r="I895" s="21">
        <v>-45.074517514502404</v>
      </c>
      <c r="J895" s="21">
        <v>0</v>
      </c>
      <c r="K895" s="22" t="s">
        <v>540</v>
      </c>
      <c r="L895" s="23">
        <v>-2.4999999999948601</v>
      </c>
      <c r="M895" s="23">
        <v>0</v>
      </c>
      <c r="N895" s="24" t="s">
        <v>540</v>
      </c>
      <c r="O895" s="15"/>
      <c r="P895" s="17">
        <v>0</v>
      </c>
      <c r="Q895" s="19">
        <v>0</v>
      </c>
      <c r="R895" s="19" t="s">
        <v>1257</v>
      </c>
      <c r="S895" s="21">
        <v>0</v>
      </c>
      <c r="T895" s="21" t="s">
        <v>1257</v>
      </c>
      <c r="U895" s="23">
        <v>0</v>
      </c>
      <c r="V895" s="23" t="s">
        <v>1257</v>
      </c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</row>
    <row r="896" spans="1:46" ht="15.75">
      <c r="A896" s="25" t="s">
        <v>963</v>
      </c>
      <c r="B896" s="26" t="s">
        <v>6</v>
      </c>
      <c r="C896" s="27">
        <v>0</v>
      </c>
      <c r="D896" s="27">
        <v>10000</v>
      </c>
      <c r="E896" s="28" t="s">
        <v>540</v>
      </c>
      <c r="F896" s="29">
        <v>0</v>
      </c>
      <c r="G896" s="29">
        <v>10000</v>
      </c>
      <c r="H896" s="30" t="s">
        <v>540</v>
      </c>
      <c r="I896" s="31">
        <v>0</v>
      </c>
      <c r="J896" s="31">
        <v>10000</v>
      </c>
      <c r="K896" s="32" t="s">
        <v>540</v>
      </c>
      <c r="L896" s="33">
        <v>0</v>
      </c>
      <c r="M896" s="33">
        <v>98.567892027108101</v>
      </c>
      <c r="N896" s="34" t="s">
        <v>540</v>
      </c>
      <c r="O896" s="25"/>
      <c r="P896" s="27">
        <v>0</v>
      </c>
      <c r="Q896" s="29">
        <v>0</v>
      </c>
      <c r="R896" s="29" t="s">
        <v>1257</v>
      </c>
      <c r="S896" s="31">
        <v>0</v>
      </c>
      <c r="T896" s="31" t="s">
        <v>1257</v>
      </c>
      <c r="U896" s="33">
        <v>0</v>
      </c>
      <c r="V896" s="33" t="s">
        <v>1257</v>
      </c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</row>
    <row r="897" spans="1:46" ht="15.75">
      <c r="A897" s="25" t="s">
        <v>964</v>
      </c>
      <c r="B897" s="26" t="s">
        <v>581</v>
      </c>
      <c r="C897" s="27">
        <v>0</v>
      </c>
      <c r="D897" s="27">
        <v>62.086641586020399</v>
      </c>
      <c r="E897" s="28" t="s">
        <v>540</v>
      </c>
      <c r="F897" s="29">
        <v>0</v>
      </c>
      <c r="G897" s="29">
        <v>54.526959789999999</v>
      </c>
      <c r="H897" s="30" t="s">
        <v>540</v>
      </c>
      <c r="I897" s="31">
        <v>0</v>
      </c>
      <c r="J897" s="31">
        <v>54.526959788713</v>
      </c>
      <c r="K897" s="32" t="s">
        <v>540</v>
      </c>
      <c r="L897" s="33">
        <v>0</v>
      </c>
      <c r="M897" s="33">
        <v>11.7139900836587</v>
      </c>
      <c r="N897" s="34" t="s">
        <v>540</v>
      </c>
      <c r="O897" s="25"/>
      <c r="P897" s="27">
        <v>0</v>
      </c>
      <c r="Q897" s="29">
        <v>0</v>
      </c>
      <c r="R897" s="29" t="s">
        <v>1257</v>
      </c>
      <c r="S897" s="31">
        <v>0</v>
      </c>
      <c r="T897" s="31" t="s">
        <v>1257</v>
      </c>
      <c r="U897" s="33">
        <v>1.3702665636821101</v>
      </c>
      <c r="V897" s="33" t="s">
        <v>1299</v>
      </c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</row>
    <row r="898" spans="1:46" ht="15.75">
      <c r="A898" s="15" t="s">
        <v>965</v>
      </c>
      <c r="B898" s="16" t="s">
        <v>6</v>
      </c>
      <c r="C898" s="17">
        <v>-62.086641586027703</v>
      </c>
      <c r="D898" s="17">
        <v>0</v>
      </c>
      <c r="E898" s="18" t="s">
        <v>540</v>
      </c>
      <c r="F898" s="19">
        <v>-54.526959789999999</v>
      </c>
      <c r="G898" s="49">
        <v>-2.5600000000000002E-13</v>
      </c>
      <c r="H898" s="20" t="s">
        <v>540</v>
      </c>
      <c r="I898" s="21">
        <v>-54.526959788701902</v>
      </c>
      <c r="J898" s="38">
        <v>7.2097883219157601E-12</v>
      </c>
      <c r="K898" s="22" t="s">
        <v>540</v>
      </c>
      <c r="L898" s="23">
        <v>-11.713990083658601</v>
      </c>
      <c r="M898" s="23">
        <v>0</v>
      </c>
      <c r="N898" s="24" t="s">
        <v>540</v>
      </c>
      <c r="O898" s="15"/>
      <c r="P898" s="17">
        <v>0</v>
      </c>
      <c r="Q898" s="19">
        <v>0</v>
      </c>
      <c r="R898" s="19" t="s">
        <v>1257</v>
      </c>
      <c r="S898" s="21">
        <v>0</v>
      </c>
      <c r="T898" s="21" t="s">
        <v>1257</v>
      </c>
      <c r="U898" s="23">
        <v>-1.3702665636821101</v>
      </c>
      <c r="V898" s="24" t="s">
        <v>1299</v>
      </c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</row>
    <row r="899" spans="1:46" ht="15.75">
      <c r="A899" s="1" t="s">
        <v>966</v>
      </c>
      <c r="B899" s="2" t="s">
        <v>42</v>
      </c>
      <c r="C899" s="3">
        <v>0</v>
      </c>
      <c r="D899" s="14">
        <v>2.4951895800594801E-4</v>
      </c>
      <c r="E899" s="4" t="s">
        <v>540</v>
      </c>
      <c r="F899" s="5">
        <v>0</v>
      </c>
      <c r="G899" s="11">
        <v>2.5000000000000001E-4</v>
      </c>
      <c r="H899" s="6" t="s">
        <v>540</v>
      </c>
      <c r="I899" s="7">
        <v>0</v>
      </c>
      <c r="J899" s="12">
        <v>2.4951902961807299E-4</v>
      </c>
      <c r="K899" s="8" t="s">
        <v>540</v>
      </c>
      <c r="L899" s="9">
        <v>0</v>
      </c>
      <c r="M899" s="13">
        <v>-1.4743761767022001E-13</v>
      </c>
      <c r="N899" s="10" t="s">
        <v>2</v>
      </c>
      <c r="O899" s="1"/>
      <c r="P899" s="3">
        <v>0</v>
      </c>
      <c r="Q899" s="5">
        <v>0</v>
      </c>
      <c r="R899" s="5" t="s">
        <v>1257</v>
      </c>
      <c r="S899" s="7">
        <v>0</v>
      </c>
      <c r="T899" s="7" t="s">
        <v>1257</v>
      </c>
      <c r="U899" s="9">
        <v>0</v>
      </c>
      <c r="V899" s="9" t="s">
        <v>1257</v>
      </c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</row>
    <row r="900" spans="1:46" ht="15.75">
      <c r="A900" s="1" t="s">
        <v>967</v>
      </c>
      <c r="B900" s="2" t="s">
        <v>42</v>
      </c>
      <c r="C900" s="3">
        <v>0</v>
      </c>
      <c r="D900" s="14">
        <v>2.4951901736303101E-4</v>
      </c>
      <c r="E900" s="4" t="s">
        <v>540</v>
      </c>
      <c r="F900" s="5">
        <v>0</v>
      </c>
      <c r="G900" s="11">
        <v>2.5000000000000001E-4</v>
      </c>
      <c r="H900" s="6" t="s">
        <v>540</v>
      </c>
      <c r="I900" s="7">
        <v>0</v>
      </c>
      <c r="J900" s="12">
        <v>2.4951902961756499E-4</v>
      </c>
      <c r="K900" s="8" t="s">
        <v>540</v>
      </c>
      <c r="L900" s="9">
        <v>0</v>
      </c>
      <c r="M900" s="9">
        <v>0</v>
      </c>
      <c r="N900" s="10" t="s">
        <v>2</v>
      </c>
      <c r="O900" s="1"/>
      <c r="P900" s="3">
        <v>0</v>
      </c>
      <c r="Q900" s="5">
        <v>0</v>
      </c>
      <c r="R900" s="5" t="s">
        <v>1257</v>
      </c>
      <c r="S900" s="7">
        <v>0</v>
      </c>
      <c r="T900" s="7" t="s">
        <v>1257</v>
      </c>
      <c r="U900" s="9">
        <v>0</v>
      </c>
      <c r="V900" s="9" t="s">
        <v>1257</v>
      </c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</row>
    <row r="901" spans="1:46" ht="15.75">
      <c r="A901" s="1" t="s">
        <v>968</v>
      </c>
      <c r="B901" s="2" t="s">
        <v>42</v>
      </c>
      <c r="C901" s="3">
        <v>0</v>
      </c>
      <c r="D901" s="14">
        <v>2.4941726363382201E-4</v>
      </c>
      <c r="E901" s="4" t="s">
        <v>540</v>
      </c>
      <c r="F901" s="5">
        <v>0</v>
      </c>
      <c r="G901" s="11">
        <v>2.4899999999999998E-4</v>
      </c>
      <c r="H901" s="6" t="s">
        <v>540</v>
      </c>
      <c r="I901" s="7">
        <v>0</v>
      </c>
      <c r="J901" s="12">
        <v>2.25308495046018E-4</v>
      </c>
      <c r="K901" s="8" t="s">
        <v>540</v>
      </c>
      <c r="L901" s="9">
        <v>0</v>
      </c>
      <c r="M901" s="9">
        <v>0</v>
      </c>
      <c r="N901" s="10" t="s">
        <v>2</v>
      </c>
      <c r="O901" s="1"/>
      <c r="P901" s="3">
        <v>0</v>
      </c>
      <c r="Q901" s="5">
        <v>0</v>
      </c>
      <c r="R901" s="5" t="s">
        <v>1257</v>
      </c>
      <c r="S901" s="12">
        <v>2.49073256362919E-4</v>
      </c>
      <c r="T901" s="7" t="s">
        <v>1299</v>
      </c>
      <c r="U901" s="9">
        <v>0</v>
      </c>
      <c r="V901" s="9" t="s">
        <v>1257</v>
      </c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</row>
    <row r="902" spans="1:46" ht="15.75">
      <c r="A902" s="1" t="s">
        <v>969</v>
      </c>
      <c r="B902" s="2" t="s">
        <v>285</v>
      </c>
      <c r="C902" s="3">
        <v>0</v>
      </c>
      <c r="D902" s="3">
        <v>75.000000000156405</v>
      </c>
      <c r="E902" s="4" t="s">
        <v>540</v>
      </c>
      <c r="F902" s="5">
        <v>0</v>
      </c>
      <c r="G902" s="5">
        <v>5.1853384509999998</v>
      </c>
      <c r="H902" s="6" t="s">
        <v>540</v>
      </c>
      <c r="I902" s="7">
        <v>0</v>
      </c>
      <c r="J902" s="7">
        <v>5.1853384510231901</v>
      </c>
      <c r="K902" s="8" t="s">
        <v>540</v>
      </c>
      <c r="L902" s="9">
        <v>0</v>
      </c>
      <c r="M902" s="9">
        <v>0</v>
      </c>
      <c r="N902" s="10" t="s">
        <v>2</v>
      </c>
      <c r="O902" s="1"/>
      <c r="P902" s="3">
        <v>0</v>
      </c>
      <c r="Q902" s="5">
        <v>0</v>
      </c>
      <c r="R902" s="5" t="s">
        <v>1257</v>
      </c>
      <c r="S902" s="7">
        <v>0</v>
      </c>
      <c r="T902" s="7" t="s">
        <v>1257</v>
      </c>
      <c r="U902" s="9">
        <v>0</v>
      </c>
      <c r="V902" s="9" t="s">
        <v>1257</v>
      </c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</row>
    <row r="903" spans="1:46" ht="15.75">
      <c r="A903" s="1" t="s">
        <v>970</v>
      </c>
      <c r="B903" s="2" t="s">
        <v>42</v>
      </c>
      <c r="C903" s="14">
        <v>-2.4315281836318601E-4</v>
      </c>
      <c r="D903" s="3">
        <v>0</v>
      </c>
      <c r="E903" s="4" t="s">
        <v>540</v>
      </c>
      <c r="F903" s="11">
        <v>-2.43E-4</v>
      </c>
      <c r="G903" s="5">
        <v>0</v>
      </c>
      <c r="H903" s="6" t="s">
        <v>540</v>
      </c>
      <c r="I903" s="12">
        <v>-2.4315281836552699E-4</v>
      </c>
      <c r="J903" s="7">
        <v>0</v>
      </c>
      <c r="K903" s="8" t="s">
        <v>540</v>
      </c>
      <c r="L903" s="9">
        <v>0</v>
      </c>
      <c r="M903" s="9">
        <v>0</v>
      </c>
      <c r="N903" s="10" t="s">
        <v>2</v>
      </c>
      <c r="O903" s="1"/>
      <c r="P903" s="3">
        <v>0</v>
      </c>
      <c r="Q903" s="5">
        <v>0</v>
      </c>
      <c r="R903" s="5" t="s">
        <v>1257</v>
      </c>
      <c r="S903" s="7">
        <v>0</v>
      </c>
      <c r="T903" s="7" t="s">
        <v>1257</v>
      </c>
      <c r="U903" s="9">
        <v>0</v>
      </c>
      <c r="V903" s="9" t="s">
        <v>1257</v>
      </c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</row>
    <row r="904" spans="1:46" ht="15.75">
      <c r="A904" s="1" t="s">
        <v>971</v>
      </c>
      <c r="B904" s="2" t="s">
        <v>248</v>
      </c>
      <c r="C904" s="3">
        <v>0</v>
      </c>
      <c r="D904" s="3">
        <v>18320.8697713201</v>
      </c>
      <c r="E904" s="4" t="s">
        <v>540</v>
      </c>
      <c r="F904" s="5">
        <v>0</v>
      </c>
      <c r="G904" s="5">
        <v>18255.636190000001</v>
      </c>
      <c r="H904" s="6" t="s">
        <v>540</v>
      </c>
      <c r="I904" s="7">
        <v>0</v>
      </c>
      <c r="J904" s="7">
        <v>18255.636191724701</v>
      </c>
      <c r="K904" s="8" t="s">
        <v>540</v>
      </c>
      <c r="L904" s="9"/>
      <c r="M904" s="13"/>
      <c r="N904" s="10"/>
      <c r="O904" s="1"/>
      <c r="P904" s="3">
        <v>0</v>
      </c>
      <c r="Q904" s="5">
        <v>0</v>
      </c>
      <c r="R904" s="5" t="s">
        <v>1257</v>
      </c>
      <c r="S904" s="7">
        <v>0</v>
      </c>
      <c r="T904" s="7" t="s">
        <v>1257</v>
      </c>
      <c r="U904" s="13"/>
      <c r="V904" s="9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</row>
    <row r="905" spans="1:46" ht="15.75">
      <c r="A905" s="1" t="s">
        <v>972</v>
      </c>
      <c r="B905" s="2" t="s">
        <v>6</v>
      </c>
      <c r="C905" s="3">
        <v>-6.8468655525105104</v>
      </c>
      <c r="D905" s="3">
        <v>0</v>
      </c>
      <c r="E905" s="4" t="s">
        <v>540</v>
      </c>
      <c r="F905" s="5">
        <v>-6.8468655529999998</v>
      </c>
      <c r="G905" s="5">
        <v>0</v>
      </c>
      <c r="H905" s="6" t="s">
        <v>540</v>
      </c>
      <c r="I905" s="7">
        <v>-6.8468655525100504</v>
      </c>
      <c r="J905" s="7">
        <v>0</v>
      </c>
      <c r="K905" s="8" t="s">
        <v>540</v>
      </c>
      <c r="L905" s="9">
        <v>-6.8468655525058901</v>
      </c>
      <c r="M905" s="9">
        <v>-6.1595143127720702</v>
      </c>
      <c r="N905" s="10" t="s">
        <v>413</v>
      </c>
      <c r="O905" s="1"/>
      <c r="P905" s="3">
        <v>0</v>
      </c>
      <c r="Q905" s="5">
        <v>0</v>
      </c>
      <c r="R905" s="5" t="s">
        <v>1257</v>
      </c>
      <c r="S905" s="7">
        <v>0</v>
      </c>
      <c r="T905" s="7" t="s">
        <v>1257</v>
      </c>
      <c r="U905" s="9">
        <v>-6.8439047919689697</v>
      </c>
      <c r="V905" s="10" t="s">
        <v>1299</v>
      </c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</row>
    <row r="906" spans="1:46" ht="15.75">
      <c r="A906" s="25" t="s">
        <v>973</v>
      </c>
      <c r="B906" s="26" t="s">
        <v>90</v>
      </c>
      <c r="C906" s="27">
        <v>-165.855632929888</v>
      </c>
      <c r="D906" s="27">
        <v>0</v>
      </c>
      <c r="E906" s="28" t="s">
        <v>540</v>
      </c>
      <c r="F906" s="29">
        <v>-165.85563289999999</v>
      </c>
      <c r="G906" s="29">
        <v>0</v>
      </c>
      <c r="H906" s="30" t="s">
        <v>540</v>
      </c>
      <c r="I906" s="31">
        <v>-165.85563292985799</v>
      </c>
      <c r="J906" s="31">
        <v>0</v>
      </c>
      <c r="K906" s="32" t="s">
        <v>540</v>
      </c>
      <c r="L906" s="33">
        <v>0</v>
      </c>
      <c r="M906" s="33">
        <v>0</v>
      </c>
      <c r="N906" s="34" t="s">
        <v>2</v>
      </c>
      <c r="O906" s="25"/>
      <c r="P906" s="27">
        <v>0</v>
      </c>
      <c r="Q906" s="29">
        <v>0</v>
      </c>
      <c r="R906" s="29" t="s">
        <v>1257</v>
      </c>
      <c r="S906" s="31">
        <v>0</v>
      </c>
      <c r="T906" s="31" t="s">
        <v>1257</v>
      </c>
      <c r="U906" s="33">
        <v>0</v>
      </c>
      <c r="V906" s="33" t="s">
        <v>1257</v>
      </c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</row>
    <row r="907" spans="1:46" ht="15.75">
      <c r="A907" s="1" t="s">
        <v>974</v>
      </c>
      <c r="B907" s="2" t="s">
        <v>63</v>
      </c>
      <c r="C907" s="3">
        <v>0</v>
      </c>
      <c r="D907" s="3">
        <v>165.855632929975</v>
      </c>
      <c r="E907" s="4" t="s">
        <v>540</v>
      </c>
      <c r="F907" s="5">
        <v>0</v>
      </c>
      <c r="G907" s="5">
        <v>165.85563289999999</v>
      </c>
      <c r="H907" s="6" t="s">
        <v>540</v>
      </c>
      <c r="I907" s="7">
        <v>0</v>
      </c>
      <c r="J907" s="7">
        <v>165.855632929975</v>
      </c>
      <c r="K907" s="8" t="s">
        <v>540</v>
      </c>
      <c r="L907" s="9"/>
      <c r="M907" s="9"/>
      <c r="N907" s="10"/>
      <c r="O907" s="1"/>
      <c r="P907" s="3">
        <v>0</v>
      </c>
      <c r="Q907" s="5">
        <v>0</v>
      </c>
      <c r="R907" s="5" t="s">
        <v>1257</v>
      </c>
      <c r="S907" s="7">
        <v>0</v>
      </c>
      <c r="T907" s="7" t="s">
        <v>1257</v>
      </c>
      <c r="U907" s="9"/>
      <c r="V907" s="9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</row>
    <row r="908" spans="1:46" ht="15.75">
      <c r="A908" s="25" t="s">
        <v>975</v>
      </c>
      <c r="B908" s="26" t="s">
        <v>23</v>
      </c>
      <c r="C908" s="27">
        <v>0</v>
      </c>
      <c r="D908" s="27">
        <v>5.9999999999885603</v>
      </c>
      <c r="E908" s="28" t="s">
        <v>540</v>
      </c>
      <c r="F908" s="29">
        <v>0</v>
      </c>
      <c r="G908" s="29">
        <v>0.41482707600000002</v>
      </c>
      <c r="H908" s="30" t="s">
        <v>540</v>
      </c>
      <c r="I908" s="31">
        <v>0</v>
      </c>
      <c r="J908" s="31">
        <v>0.41482707608152602</v>
      </c>
      <c r="K908" s="32" t="s">
        <v>540</v>
      </c>
      <c r="L908" s="33">
        <v>0</v>
      </c>
      <c r="M908" s="33">
        <v>0</v>
      </c>
      <c r="N908" s="34" t="s">
        <v>2</v>
      </c>
      <c r="O908" s="25"/>
      <c r="P908" s="27">
        <v>0</v>
      </c>
      <c r="Q908" s="29">
        <v>0</v>
      </c>
      <c r="R908" s="29" t="s">
        <v>1257</v>
      </c>
      <c r="S908" s="31">
        <v>0</v>
      </c>
      <c r="T908" s="31" t="s">
        <v>1257</v>
      </c>
      <c r="U908" s="33">
        <v>0</v>
      </c>
      <c r="V908" s="33" t="s">
        <v>1257</v>
      </c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</row>
    <row r="909" spans="1:46" ht="15.75">
      <c r="A909" s="25" t="s">
        <v>976</v>
      </c>
      <c r="B909" s="26" t="s">
        <v>6</v>
      </c>
      <c r="C909" s="27">
        <v>0</v>
      </c>
      <c r="D909" s="27">
        <v>6.8468655525091799</v>
      </c>
      <c r="E909" s="28" t="s">
        <v>540</v>
      </c>
      <c r="F909" s="29">
        <v>0</v>
      </c>
      <c r="G909" s="29">
        <v>6.8468655529999998</v>
      </c>
      <c r="H909" s="30" t="s">
        <v>540</v>
      </c>
      <c r="I909" s="31">
        <v>0</v>
      </c>
      <c r="J909" s="31">
        <v>6.8468655525079898</v>
      </c>
      <c r="K909" s="32" t="s">
        <v>540</v>
      </c>
      <c r="L909" s="33">
        <v>6.1595143127720702</v>
      </c>
      <c r="M909" s="33">
        <v>6.8468655525050002</v>
      </c>
      <c r="N909" s="34" t="s">
        <v>413</v>
      </c>
      <c r="O909" s="25"/>
      <c r="P909" s="27">
        <v>0</v>
      </c>
      <c r="Q909" s="29">
        <v>0</v>
      </c>
      <c r="R909" s="29" t="s">
        <v>1257</v>
      </c>
      <c r="S909" s="31">
        <v>0</v>
      </c>
      <c r="T909" s="31" t="s">
        <v>1257</v>
      </c>
      <c r="U909" s="33">
        <v>6.8439047919689697</v>
      </c>
      <c r="V909" s="33" t="s">
        <v>1299</v>
      </c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</row>
    <row r="910" spans="1:46" ht="15.75">
      <c r="A910" s="1" t="s">
        <v>977</v>
      </c>
      <c r="B910" s="2" t="s">
        <v>1</v>
      </c>
      <c r="C910" s="3">
        <v>0</v>
      </c>
      <c r="D910" s="14">
        <v>2.4315281916642499E-4</v>
      </c>
      <c r="E910" s="4" t="s">
        <v>540</v>
      </c>
      <c r="F910" s="5">
        <v>0</v>
      </c>
      <c r="G910" s="11">
        <v>2.5000000000000001E-4</v>
      </c>
      <c r="H910" s="6" t="s">
        <v>540</v>
      </c>
      <c r="I910" s="7">
        <v>0</v>
      </c>
      <c r="J910" s="12">
        <v>2.4782894039787802E-4</v>
      </c>
      <c r="K910" s="8" t="s">
        <v>540</v>
      </c>
      <c r="L910" s="9">
        <v>0</v>
      </c>
      <c r="M910" s="9">
        <v>0</v>
      </c>
      <c r="N910" s="10" t="s">
        <v>2</v>
      </c>
      <c r="O910" s="1"/>
      <c r="P910" s="3">
        <v>0</v>
      </c>
      <c r="Q910" s="5">
        <v>0</v>
      </c>
      <c r="R910" s="5" t="s">
        <v>1257</v>
      </c>
      <c r="S910" s="7">
        <v>0</v>
      </c>
      <c r="T910" s="7" t="s">
        <v>1257</v>
      </c>
      <c r="U910" s="9">
        <v>0</v>
      </c>
      <c r="V910" s="9" t="s">
        <v>1257</v>
      </c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</row>
    <row r="911" spans="1:46" ht="15.75">
      <c r="A911" s="1" t="s">
        <v>978</v>
      </c>
      <c r="B911" s="2" t="s">
        <v>63</v>
      </c>
      <c r="C911" s="3">
        <v>0</v>
      </c>
      <c r="D911" s="3">
        <v>25368.568922433398</v>
      </c>
      <c r="E911" s="4" t="s">
        <v>540</v>
      </c>
      <c r="F911" s="5">
        <v>0</v>
      </c>
      <c r="G911" s="5">
        <v>25324.37271</v>
      </c>
      <c r="H911" s="6" t="s">
        <v>540</v>
      </c>
      <c r="I911" s="7"/>
      <c r="J911" s="7"/>
      <c r="K911" s="8"/>
      <c r="L911" s="9"/>
      <c r="M911" s="9"/>
      <c r="N911" s="10"/>
      <c r="O911" s="1"/>
      <c r="P911" s="3">
        <v>0</v>
      </c>
      <c r="Q911" s="5">
        <v>0</v>
      </c>
      <c r="R911" s="5" t="s">
        <v>1257</v>
      </c>
      <c r="S911" s="7"/>
      <c r="T911" s="7"/>
      <c r="U911" s="9"/>
      <c r="V911" s="9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</row>
    <row r="912" spans="1:46" ht="15.75">
      <c r="A912" s="1" t="s">
        <v>979</v>
      </c>
      <c r="B912" s="2" t="s">
        <v>42</v>
      </c>
      <c r="C912" s="3">
        <v>0</v>
      </c>
      <c r="D912" s="3">
        <v>25368.568922432401</v>
      </c>
      <c r="E912" s="4" t="s">
        <v>540</v>
      </c>
      <c r="F912" s="5">
        <v>0</v>
      </c>
      <c r="G912" s="5">
        <v>25324.37271</v>
      </c>
      <c r="H912" s="6" t="s">
        <v>540</v>
      </c>
      <c r="I912" s="7">
        <v>0</v>
      </c>
      <c r="J912" s="7">
        <v>25324.372709018098</v>
      </c>
      <c r="K912" s="8" t="s">
        <v>540</v>
      </c>
      <c r="L912" s="9"/>
      <c r="M912" s="9"/>
      <c r="N912" s="10"/>
      <c r="O912" s="1"/>
      <c r="P912" s="3">
        <v>0</v>
      </c>
      <c r="Q912" s="5">
        <v>0</v>
      </c>
      <c r="R912" s="5" t="s">
        <v>1257</v>
      </c>
      <c r="S912" s="7">
        <v>0</v>
      </c>
      <c r="T912" s="7" t="s">
        <v>1257</v>
      </c>
      <c r="U912" s="9"/>
      <c r="V912" s="9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</row>
    <row r="913" spans="1:46" ht="15.75">
      <c r="A913" s="1" t="s">
        <v>980</v>
      </c>
      <c r="B913" s="2" t="s">
        <v>99</v>
      </c>
      <c r="C913" s="3">
        <v>0</v>
      </c>
      <c r="D913" s="3">
        <v>99.246161599468905</v>
      </c>
      <c r="E913" s="4" t="s">
        <v>540</v>
      </c>
      <c r="F913" s="5">
        <v>0</v>
      </c>
      <c r="G913" s="5">
        <v>99.246161599999994</v>
      </c>
      <c r="H913" s="6" t="s">
        <v>540</v>
      </c>
      <c r="I913" s="7">
        <v>0</v>
      </c>
      <c r="J913" s="7">
        <v>99.246161598901296</v>
      </c>
      <c r="K913" s="8" t="s">
        <v>540</v>
      </c>
      <c r="L913" s="9">
        <v>0</v>
      </c>
      <c r="M913" s="9">
        <v>93.136964345788897</v>
      </c>
      <c r="N913" s="10" t="s">
        <v>540</v>
      </c>
      <c r="O913" s="1"/>
      <c r="P913" s="3">
        <v>0</v>
      </c>
      <c r="Q913" s="5">
        <v>0</v>
      </c>
      <c r="R913" s="5" t="s">
        <v>1257</v>
      </c>
      <c r="S913" s="7">
        <v>0</v>
      </c>
      <c r="T913" s="7" t="s">
        <v>1257</v>
      </c>
      <c r="U913" s="9">
        <v>59.863444376437499</v>
      </c>
      <c r="V913" s="9" t="s">
        <v>1299</v>
      </c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</row>
    <row r="914" spans="1:46" ht="15.75">
      <c r="A914" s="25" t="s">
        <v>981</v>
      </c>
      <c r="B914" s="26" t="s">
        <v>653</v>
      </c>
      <c r="C914" s="27">
        <v>0</v>
      </c>
      <c r="D914" s="27">
        <v>52.634199311851098</v>
      </c>
      <c r="E914" s="28" t="s">
        <v>540</v>
      </c>
      <c r="F914" s="29">
        <v>0</v>
      </c>
      <c r="G914" s="29">
        <v>45.07451751</v>
      </c>
      <c r="H914" s="30" t="s">
        <v>540</v>
      </c>
      <c r="I914" s="31">
        <v>0</v>
      </c>
      <c r="J914" s="31">
        <v>45.074517514619998</v>
      </c>
      <c r="K914" s="32" t="s">
        <v>540</v>
      </c>
      <c r="L914" s="33">
        <v>0</v>
      </c>
      <c r="M914" s="33">
        <v>0</v>
      </c>
      <c r="N914" s="34" t="s">
        <v>2</v>
      </c>
      <c r="O914" s="25"/>
      <c r="P914" s="27">
        <v>0</v>
      </c>
      <c r="Q914" s="29">
        <v>0</v>
      </c>
      <c r="R914" s="29" t="s">
        <v>1257</v>
      </c>
      <c r="S914" s="31">
        <v>0</v>
      </c>
      <c r="T914" s="31" t="s">
        <v>1257</v>
      </c>
      <c r="U914" s="33">
        <v>0</v>
      </c>
      <c r="V914" s="33" t="s">
        <v>1257</v>
      </c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</row>
    <row r="915" spans="1:46" ht="15.75">
      <c r="A915" s="1" t="s">
        <v>982</v>
      </c>
      <c r="B915" s="2" t="s">
        <v>1</v>
      </c>
      <c r="C915" s="3">
        <v>0</v>
      </c>
      <c r="D915" s="3">
        <v>2.49999999998672</v>
      </c>
      <c r="E915" s="4" t="s">
        <v>540</v>
      </c>
      <c r="F915" s="5">
        <v>0</v>
      </c>
      <c r="G915" s="5">
        <v>2.5</v>
      </c>
      <c r="H915" s="6" t="s">
        <v>540</v>
      </c>
      <c r="I915" s="7">
        <v>0</v>
      </c>
      <c r="J915" s="7">
        <v>2.4999999999730802</v>
      </c>
      <c r="K915" s="8" t="s">
        <v>540</v>
      </c>
      <c r="L915" s="9">
        <v>0</v>
      </c>
      <c r="M915" s="9">
        <v>2.50000000000108</v>
      </c>
      <c r="N915" s="10" t="s">
        <v>540</v>
      </c>
      <c r="O915" s="1"/>
      <c r="P915" s="3">
        <v>0</v>
      </c>
      <c r="Q915" s="5">
        <v>0</v>
      </c>
      <c r="R915" s="5" t="s">
        <v>1257</v>
      </c>
      <c r="S915" s="7">
        <v>0</v>
      </c>
      <c r="T915" s="7" t="s">
        <v>1257</v>
      </c>
      <c r="U915" s="9">
        <v>0</v>
      </c>
      <c r="V915" s="9" t="s">
        <v>1257</v>
      </c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</row>
    <row r="916" spans="1:46" ht="15.75">
      <c r="A916" s="1" t="s">
        <v>983</v>
      </c>
      <c r="B916" s="2" t="s">
        <v>6</v>
      </c>
      <c r="C916" s="3">
        <v>-2.4999999999993099</v>
      </c>
      <c r="D916" s="3">
        <v>0</v>
      </c>
      <c r="E916" s="4" t="s">
        <v>540</v>
      </c>
      <c r="F916" s="5">
        <v>-2.5</v>
      </c>
      <c r="G916" s="5">
        <v>0</v>
      </c>
      <c r="H916" s="6" t="s">
        <v>540</v>
      </c>
      <c r="I916" s="7">
        <v>-2.4999999999883999</v>
      </c>
      <c r="J916" s="7">
        <v>0</v>
      </c>
      <c r="K916" s="8" t="s">
        <v>540</v>
      </c>
      <c r="L916" s="9">
        <v>-2.49999999999558</v>
      </c>
      <c r="M916" s="9">
        <v>0</v>
      </c>
      <c r="N916" s="10" t="s">
        <v>540</v>
      </c>
      <c r="O916" s="1"/>
      <c r="P916" s="3">
        <v>0</v>
      </c>
      <c r="Q916" s="5">
        <v>0</v>
      </c>
      <c r="R916" s="5" t="s">
        <v>1257</v>
      </c>
      <c r="S916" s="7">
        <v>0</v>
      </c>
      <c r="T916" s="7" t="s">
        <v>1257</v>
      </c>
      <c r="U916" s="9">
        <v>0</v>
      </c>
      <c r="V916" s="9" t="s">
        <v>1257</v>
      </c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</row>
    <row r="917" spans="1:46" ht="15.75">
      <c r="A917" s="25" t="s">
        <v>984</v>
      </c>
      <c r="B917" s="26" t="s">
        <v>151</v>
      </c>
      <c r="C917" s="27">
        <v>0</v>
      </c>
      <c r="D917" s="27">
        <v>1.1535108967187899</v>
      </c>
      <c r="E917" s="28" t="s">
        <v>540</v>
      </c>
      <c r="F917" s="29">
        <v>0</v>
      </c>
      <c r="G917" s="29">
        <v>1.1535108970000001</v>
      </c>
      <c r="H917" s="30" t="s">
        <v>540</v>
      </c>
      <c r="I917" s="31">
        <v>0</v>
      </c>
      <c r="J917" s="31">
        <v>1.15351089671763</v>
      </c>
      <c r="K917" s="32" t="s">
        <v>540</v>
      </c>
      <c r="L917" s="33">
        <v>0</v>
      </c>
      <c r="M917" s="33">
        <v>0</v>
      </c>
      <c r="N917" s="34" t="s">
        <v>540</v>
      </c>
      <c r="O917" s="25"/>
      <c r="P917" s="27">
        <v>0</v>
      </c>
      <c r="Q917" s="29">
        <v>0</v>
      </c>
      <c r="R917" s="29" t="s">
        <v>1257</v>
      </c>
      <c r="S917" s="31">
        <v>0</v>
      </c>
      <c r="T917" s="31" t="s">
        <v>1257</v>
      </c>
      <c r="U917" s="33">
        <v>0</v>
      </c>
      <c r="V917" s="33" t="s">
        <v>1257</v>
      </c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</row>
    <row r="918" spans="1:46" ht="15.75">
      <c r="A918" s="1" t="s">
        <v>985</v>
      </c>
      <c r="B918" s="2" t="s">
        <v>151</v>
      </c>
      <c r="C918" s="3">
        <v>0</v>
      </c>
      <c r="D918" s="3">
        <v>1.1535108967254499</v>
      </c>
      <c r="E918" s="4" t="s">
        <v>540</v>
      </c>
      <c r="F918" s="5">
        <v>0</v>
      </c>
      <c r="G918" s="5">
        <v>1.1535108970000001</v>
      </c>
      <c r="H918" s="6" t="s">
        <v>540</v>
      </c>
      <c r="I918" s="7">
        <v>0</v>
      </c>
      <c r="J918" s="7">
        <v>1.15351089672643</v>
      </c>
      <c r="K918" s="8" t="s">
        <v>540</v>
      </c>
      <c r="L918" s="9"/>
      <c r="M918" s="9"/>
      <c r="N918" s="10"/>
      <c r="O918" s="1"/>
      <c r="P918" s="3">
        <v>0</v>
      </c>
      <c r="Q918" s="5">
        <v>0</v>
      </c>
      <c r="R918" s="5" t="s">
        <v>1257</v>
      </c>
      <c r="S918" s="7">
        <v>0</v>
      </c>
      <c r="T918" s="7" t="s">
        <v>1257</v>
      </c>
      <c r="U918" s="9"/>
      <c r="V918" s="9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</row>
    <row r="919" spans="1:46" ht="15.75">
      <c r="A919" s="1" t="s">
        <v>986</v>
      </c>
      <c r="B919" s="2" t="s">
        <v>151</v>
      </c>
      <c r="C919" s="3">
        <v>0</v>
      </c>
      <c r="D919" s="3">
        <v>1.1535108967257099</v>
      </c>
      <c r="E919" s="4" t="s">
        <v>540</v>
      </c>
      <c r="F919" s="5">
        <v>0</v>
      </c>
      <c r="G919" s="5">
        <v>1.1535108970000001</v>
      </c>
      <c r="H919" s="6" t="s">
        <v>540</v>
      </c>
      <c r="I919" s="7">
        <v>0</v>
      </c>
      <c r="J919" s="7">
        <v>1.1535108967232199</v>
      </c>
      <c r="K919" s="8" t="s">
        <v>540</v>
      </c>
      <c r="L919" s="9"/>
      <c r="M919" s="9"/>
      <c r="N919" s="10"/>
      <c r="O919" s="1"/>
      <c r="P919" s="3">
        <v>0</v>
      </c>
      <c r="Q919" s="5">
        <v>0</v>
      </c>
      <c r="R919" s="5" t="s">
        <v>1257</v>
      </c>
      <c r="S919" s="7">
        <v>0</v>
      </c>
      <c r="T919" s="7" t="s">
        <v>1257</v>
      </c>
      <c r="U919" s="9"/>
      <c r="V919" s="9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</row>
    <row r="920" spans="1:46" ht="15.75">
      <c r="A920" s="1" t="s">
        <v>987</v>
      </c>
      <c r="B920" s="2" t="s">
        <v>1</v>
      </c>
      <c r="C920" s="3">
        <v>0</v>
      </c>
      <c r="D920" s="3">
        <v>12.4999999999461</v>
      </c>
      <c r="E920" s="4" t="s">
        <v>540</v>
      </c>
      <c r="F920" s="5">
        <v>0</v>
      </c>
      <c r="G920" s="5">
        <v>12.5</v>
      </c>
      <c r="H920" s="6" t="s">
        <v>540</v>
      </c>
      <c r="I920" s="7">
        <v>0</v>
      </c>
      <c r="J920" s="7">
        <v>12.499999999886301</v>
      </c>
      <c r="K920" s="8" t="s">
        <v>540</v>
      </c>
      <c r="L920" s="9">
        <v>0</v>
      </c>
      <c r="M920" s="9">
        <v>12.5000000000054</v>
      </c>
      <c r="N920" s="10" t="s">
        <v>540</v>
      </c>
      <c r="O920" s="1"/>
      <c r="P920" s="3">
        <v>0</v>
      </c>
      <c r="Q920" s="5">
        <v>0</v>
      </c>
      <c r="R920" s="5" t="s">
        <v>1257</v>
      </c>
      <c r="S920" s="7">
        <v>0</v>
      </c>
      <c r="T920" s="7" t="s">
        <v>1257</v>
      </c>
      <c r="U920" s="9">
        <v>0</v>
      </c>
      <c r="V920" s="9" t="s">
        <v>1257</v>
      </c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</row>
    <row r="921" spans="1:46" ht="15.75">
      <c r="A921" s="25" t="s">
        <v>988</v>
      </c>
      <c r="B921" s="26" t="s">
        <v>23</v>
      </c>
      <c r="C921" s="27">
        <v>-74.999999999783</v>
      </c>
      <c r="D921" s="27">
        <v>0</v>
      </c>
      <c r="E921" s="28" t="s">
        <v>540</v>
      </c>
      <c r="F921" s="29">
        <v>-39.696220269999998</v>
      </c>
      <c r="G921" s="29">
        <v>0</v>
      </c>
      <c r="H921" s="30" t="s">
        <v>540</v>
      </c>
      <c r="I921" s="31">
        <v>-39.696220267231801</v>
      </c>
      <c r="J921" s="31">
        <v>0</v>
      </c>
      <c r="K921" s="32" t="s">
        <v>540</v>
      </c>
      <c r="L921" s="33">
        <v>0</v>
      </c>
      <c r="M921" s="33">
        <v>0</v>
      </c>
      <c r="N921" s="34" t="s">
        <v>2</v>
      </c>
      <c r="O921" s="25"/>
      <c r="P921" s="27">
        <v>0</v>
      </c>
      <c r="Q921" s="29">
        <v>0</v>
      </c>
      <c r="R921" s="29" t="s">
        <v>1257</v>
      </c>
      <c r="S921" s="31">
        <v>0</v>
      </c>
      <c r="T921" s="31" t="s">
        <v>1257</v>
      </c>
      <c r="U921" s="33">
        <v>0</v>
      </c>
      <c r="V921" s="33" t="s">
        <v>1257</v>
      </c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</row>
    <row r="922" spans="1:46" ht="15.75">
      <c r="A922" s="1" t="s">
        <v>989</v>
      </c>
      <c r="B922" s="2" t="s">
        <v>53</v>
      </c>
      <c r="C922" s="3">
        <v>-18320.869771317801</v>
      </c>
      <c r="D922" s="3">
        <v>1.35135135136712</v>
      </c>
      <c r="E922" s="4" t="s">
        <v>540</v>
      </c>
      <c r="F922" s="5">
        <v>-18255.636190000001</v>
      </c>
      <c r="G922" s="5">
        <v>1.3513513509999999</v>
      </c>
      <c r="H922" s="6" t="s">
        <v>540</v>
      </c>
      <c r="I922" s="7">
        <v>-18255.6361917254</v>
      </c>
      <c r="J922" s="7">
        <v>1.35135135134519</v>
      </c>
      <c r="K922" s="8" t="s">
        <v>540</v>
      </c>
      <c r="L922" s="9"/>
      <c r="M922" s="9"/>
      <c r="N922" s="10"/>
      <c r="O922" s="1"/>
      <c r="P922" s="3">
        <v>0</v>
      </c>
      <c r="Q922" s="5">
        <v>0</v>
      </c>
      <c r="R922" s="5" t="s">
        <v>1257</v>
      </c>
      <c r="S922" s="7">
        <v>0</v>
      </c>
      <c r="T922" s="7" t="s">
        <v>1257</v>
      </c>
      <c r="U922" s="9"/>
      <c r="V922" s="9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</row>
    <row r="923" spans="1:46" ht="15.75">
      <c r="A923" s="1" t="s">
        <v>990</v>
      </c>
      <c r="B923" s="2" t="s">
        <v>55</v>
      </c>
      <c r="C923" s="3">
        <v>0</v>
      </c>
      <c r="D923" s="3">
        <v>18320.869771317899</v>
      </c>
      <c r="E923" s="4" t="s">
        <v>540</v>
      </c>
      <c r="F923" s="5">
        <v>0</v>
      </c>
      <c r="G923" s="5">
        <v>18255.636190000001</v>
      </c>
      <c r="H923" s="6" t="s">
        <v>540</v>
      </c>
      <c r="I923" s="7">
        <v>0</v>
      </c>
      <c r="J923" s="7">
        <v>18255.636191727099</v>
      </c>
      <c r="K923" s="8" t="s">
        <v>540</v>
      </c>
      <c r="L923" s="9"/>
      <c r="M923" s="9"/>
      <c r="N923" s="10"/>
      <c r="O923" s="1"/>
      <c r="P923" s="3">
        <v>0</v>
      </c>
      <c r="Q923" s="5">
        <v>0</v>
      </c>
      <c r="R923" s="5" t="s">
        <v>1257</v>
      </c>
      <c r="S923" s="7">
        <v>0</v>
      </c>
      <c r="T923" s="7" t="s">
        <v>1257</v>
      </c>
      <c r="U923" s="9"/>
      <c r="V923" s="9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</row>
    <row r="924" spans="1:46" ht="15.75">
      <c r="A924" s="25" t="s">
        <v>991</v>
      </c>
      <c r="B924" s="26" t="s">
        <v>53</v>
      </c>
      <c r="C924" s="27">
        <v>0</v>
      </c>
      <c r="D924" s="27">
        <v>1.3513513513540301</v>
      </c>
      <c r="E924" s="28" t="s">
        <v>540</v>
      </c>
      <c r="F924" s="29">
        <v>0</v>
      </c>
      <c r="G924" s="29">
        <v>1.3513513509999999</v>
      </c>
      <c r="H924" s="30" t="s">
        <v>540</v>
      </c>
      <c r="I924" s="31">
        <v>0</v>
      </c>
      <c r="J924" s="31">
        <v>1.3513513513512001</v>
      </c>
      <c r="K924" s="32" t="s">
        <v>540</v>
      </c>
      <c r="L924" s="33">
        <v>0</v>
      </c>
      <c r="M924" s="33">
        <v>0</v>
      </c>
      <c r="N924" s="34" t="s">
        <v>2</v>
      </c>
      <c r="O924" s="25"/>
      <c r="P924" s="27">
        <v>0</v>
      </c>
      <c r="Q924" s="29">
        <v>0</v>
      </c>
      <c r="R924" s="29" t="s">
        <v>1257</v>
      </c>
      <c r="S924" s="31">
        <v>0</v>
      </c>
      <c r="T924" s="31" t="s">
        <v>1257</v>
      </c>
      <c r="U924" s="33">
        <v>0</v>
      </c>
      <c r="V924" s="33" t="s">
        <v>1257</v>
      </c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</row>
    <row r="925" spans="1:46" ht="15.75">
      <c r="A925" s="1" t="s">
        <v>992</v>
      </c>
      <c r="B925" s="2" t="s">
        <v>53</v>
      </c>
      <c r="C925" s="3">
        <v>0</v>
      </c>
      <c r="D925" s="3">
        <v>1.35135135134745</v>
      </c>
      <c r="E925" s="4" t="s">
        <v>540</v>
      </c>
      <c r="F925" s="5">
        <v>0</v>
      </c>
      <c r="G925" s="5">
        <v>1.3513513509999999</v>
      </c>
      <c r="H925" s="6" t="s">
        <v>540</v>
      </c>
      <c r="I925" s="7">
        <v>0</v>
      </c>
      <c r="J925" s="7">
        <v>1.3513513513359601</v>
      </c>
      <c r="K925" s="8" t="s">
        <v>540</v>
      </c>
      <c r="L925" s="9"/>
      <c r="M925" s="9"/>
      <c r="N925" s="10"/>
      <c r="O925" s="1"/>
      <c r="P925" s="3">
        <v>0</v>
      </c>
      <c r="Q925" s="5">
        <v>0</v>
      </c>
      <c r="R925" s="5" t="s">
        <v>1257</v>
      </c>
      <c r="S925" s="7">
        <v>0</v>
      </c>
      <c r="T925" s="7" t="s">
        <v>1257</v>
      </c>
      <c r="U925" s="9"/>
      <c r="V925" s="9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</row>
    <row r="926" spans="1:46" ht="15.75">
      <c r="A926" s="1" t="s">
        <v>993</v>
      </c>
      <c r="B926" s="2" t="s">
        <v>90</v>
      </c>
      <c r="C926" s="3">
        <v>-49.999999999906002</v>
      </c>
      <c r="D926" s="3">
        <v>0</v>
      </c>
      <c r="E926" s="4" t="s">
        <v>540</v>
      </c>
      <c r="F926" s="5">
        <v>-50</v>
      </c>
      <c r="G926" s="5">
        <v>0</v>
      </c>
      <c r="H926" s="6" t="s">
        <v>540</v>
      </c>
      <c r="I926" s="7">
        <v>-49.999999999708102</v>
      </c>
      <c r="J926" s="7">
        <v>0</v>
      </c>
      <c r="K926" s="8" t="s">
        <v>540</v>
      </c>
      <c r="L926" s="9">
        <v>-49.999999999952301</v>
      </c>
      <c r="M926" s="9">
        <v>0</v>
      </c>
      <c r="N926" s="10" t="s">
        <v>540</v>
      </c>
      <c r="O926" s="1"/>
      <c r="P926" s="3">
        <v>0</v>
      </c>
      <c r="Q926" s="5">
        <v>0</v>
      </c>
      <c r="R926" s="5" t="s">
        <v>1257</v>
      </c>
      <c r="S926" s="7">
        <v>0</v>
      </c>
      <c r="T926" s="7" t="s">
        <v>1257</v>
      </c>
      <c r="U926" s="9">
        <v>0</v>
      </c>
      <c r="V926" s="9" t="s">
        <v>1257</v>
      </c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</row>
    <row r="927" spans="1:46" ht="15.75">
      <c r="A927" s="1" t="s">
        <v>994</v>
      </c>
      <c r="B927" s="2" t="s">
        <v>112</v>
      </c>
      <c r="C927" s="3">
        <v>0</v>
      </c>
      <c r="D927" s="3">
        <v>31222.8540583791</v>
      </c>
      <c r="E927" s="4" t="s">
        <v>540</v>
      </c>
      <c r="F927" s="5">
        <v>0</v>
      </c>
      <c r="G927" s="5">
        <v>31168.458719999999</v>
      </c>
      <c r="H927" s="6" t="s">
        <v>540</v>
      </c>
      <c r="I927" s="7">
        <v>0</v>
      </c>
      <c r="J927" s="7">
        <v>31168.4587187875</v>
      </c>
      <c r="K927" s="8" t="s">
        <v>540</v>
      </c>
      <c r="L927" s="9"/>
      <c r="M927" s="9"/>
      <c r="N927" s="10"/>
      <c r="O927" s="1"/>
      <c r="P927" s="3">
        <v>0</v>
      </c>
      <c r="Q927" s="5">
        <v>0</v>
      </c>
      <c r="R927" s="5" t="s">
        <v>1257</v>
      </c>
      <c r="S927" s="7">
        <v>0</v>
      </c>
      <c r="T927" s="7" t="s">
        <v>1257</v>
      </c>
      <c r="U927" s="9"/>
      <c r="V927" s="9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</row>
    <row r="928" spans="1:46" ht="15.75">
      <c r="A928" s="1" t="s">
        <v>995</v>
      </c>
      <c r="B928" s="2" t="s">
        <v>112</v>
      </c>
      <c r="C928" s="3">
        <v>0</v>
      </c>
      <c r="D928" s="3">
        <v>67532.021152752393</v>
      </c>
      <c r="E928" s="4" t="s">
        <v>540</v>
      </c>
      <c r="F928" s="5">
        <v>0</v>
      </c>
      <c r="G928" s="5">
        <v>67517.6587</v>
      </c>
      <c r="H928" s="6" t="s">
        <v>540</v>
      </c>
      <c r="I928" s="7">
        <v>0</v>
      </c>
      <c r="J928" s="7">
        <v>67517.658701066597</v>
      </c>
      <c r="K928" s="8" t="s">
        <v>540</v>
      </c>
      <c r="L928" s="9">
        <v>0</v>
      </c>
      <c r="M928" s="9">
        <v>592.06788425463003</v>
      </c>
      <c r="N928" s="10" t="s">
        <v>540</v>
      </c>
      <c r="O928" s="1"/>
      <c r="P928" s="3">
        <v>0</v>
      </c>
      <c r="Q928" s="5">
        <v>0</v>
      </c>
      <c r="R928" s="5" t="s">
        <v>1257</v>
      </c>
      <c r="S928" s="7">
        <v>0</v>
      </c>
      <c r="T928" s="7" t="s">
        <v>1257</v>
      </c>
      <c r="U928" s="9">
        <v>0</v>
      </c>
      <c r="V928" s="9" t="s">
        <v>1257</v>
      </c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</row>
    <row r="929" spans="1:46" ht="15.75">
      <c r="A929" s="25" t="s">
        <v>996</v>
      </c>
      <c r="B929" s="26" t="s">
        <v>653</v>
      </c>
      <c r="C929" s="27">
        <v>0</v>
      </c>
      <c r="D929" s="27">
        <v>52.6341993119254</v>
      </c>
      <c r="E929" s="28" t="s">
        <v>540</v>
      </c>
      <c r="F929" s="29">
        <v>0</v>
      </c>
      <c r="G929" s="29">
        <v>45.07451751</v>
      </c>
      <c r="H929" s="30" t="s">
        <v>540</v>
      </c>
      <c r="I929" s="31">
        <v>0</v>
      </c>
      <c r="J929" s="31">
        <v>45.074517514698599</v>
      </c>
      <c r="K929" s="32" t="s">
        <v>540</v>
      </c>
      <c r="L929" s="33">
        <v>0</v>
      </c>
      <c r="M929" s="33">
        <v>2.5000000000058198</v>
      </c>
      <c r="N929" s="34" t="s">
        <v>540</v>
      </c>
      <c r="O929" s="25"/>
      <c r="P929" s="27">
        <v>0</v>
      </c>
      <c r="Q929" s="29">
        <v>0</v>
      </c>
      <c r="R929" s="29" t="s">
        <v>1257</v>
      </c>
      <c r="S929" s="31">
        <v>0</v>
      </c>
      <c r="T929" s="31" t="s">
        <v>1257</v>
      </c>
      <c r="U929" s="33">
        <v>0</v>
      </c>
      <c r="V929" s="33" t="s">
        <v>1257</v>
      </c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</row>
    <row r="930" spans="1:46" ht="15.75">
      <c r="A930" s="25" t="s">
        <v>997</v>
      </c>
      <c r="B930" s="26" t="s">
        <v>653</v>
      </c>
      <c r="C930" s="27">
        <v>0</v>
      </c>
      <c r="D930" s="27">
        <v>52.634199311953303</v>
      </c>
      <c r="E930" s="28" t="s">
        <v>540</v>
      </c>
      <c r="F930" s="29">
        <v>0</v>
      </c>
      <c r="G930" s="29">
        <v>45.07451751</v>
      </c>
      <c r="H930" s="30" t="s">
        <v>540</v>
      </c>
      <c r="I930" s="31">
        <v>0</v>
      </c>
      <c r="J930" s="31">
        <v>45.0745175145479</v>
      </c>
      <c r="K930" s="32" t="s">
        <v>540</v>
      </c>
      <c r="L930" s="33">
        <v>0</v>
      </c>
      <c r="M930" s="33">
        <v>2.4999999999997198</v>
      </c>
      <c r="N930" s="34" t="s">
        <v>540</v>
      </c>
      <c r="O930" s="25"/>
      <c r="P930" s="27">
        <v>0</v>
      </c>
      <c r="Q930" s="29">
        <v>0</v>
      </c>
      <c r="R930" s="29" t="s">
        <v>1257</v>
      </c>
      <c r="S930" s="31">
        <v>0</v>
      </c>
      <c r="T930" s="31" t="s">
        <v>1257</v>
      </c>
      <c r="U930" s="33">
        <v>0</v>
      </c>
      <c r="V930" s="33" t="s">
        <v>1257</v>
      </c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</row>
    <row r="931" spans="1:46" ht="15.75">
      <c r="A931" s="35" t="s">
        <v>998</v>
      </c>
      <c r="B931" s="36" t="s">
        <v>581</v>
      </c>
      <c r="C931" s="18">
        <v>0</v>
      </c>
      <c r="D931" s="18">
        <v>62.086641586099503</v>
      </c>
      <c r="E931" s="18" t="s">
        <v>540</v>
      </c>
      <c r="F931" s="20">
        <v>0</v>
      </c>
      <c r="G931" s="20">
        <v>0</v>
      </c>
      <c r="H931" s="20" t="s">
        <v>2</v>
      </c>
      <c r="I931" s="31">
        <v>0</v>
      </c>
      <c r="J931" s="31">
        <v>0</v>
      </c>
      <c r="K931" s="32" t="s">
        <v>2</v>
      </c>
      <c r="L931" s="33">
        <v>0</v>
      </c>
      <c r="M931" s="33">
        <v>6.9589331705525801</v>
      </c>
      <c r="N931" s="24" t="s">
        <v>2</v>
      </c>
      <c r="O931" s="25"/>
      <c r="P931" s="18">
        <v>0</v>
      </c>
      <c r="Q931" s="20">
        <v>0</v>
      </c>
      <c r="R931" s="20" t="s">
        <v>1257</v>
      </c>
      <c r="S931" s="31">
        <v>0</v>
      </c>
      <c r="T931" s="31" t="s">
        <v>1257</v>
      </c>
      <c r="U931" s="33">
        <v>0.315081409138462</v>
      </c>
      <c r="V931" s="33" t="s">
        <v>1299</v>
      </c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</row>
    <row r="932" spans="1:46" ht="15.75">
      <c r="A932" s="35" t="s">
        <v>999</v>
      </c>
      <c r="B932" s="36" t="s">
        <v>581</v>
      </c>
      <c r="C932" s="18">
        <v>0</v>
      </c>
      <c r="D932" s="18">
        <v>62.086641585655499</v>
      </c>
      <c r="E932" s="18" t="s">
        <v>540</v>
      </c>
      <c r="F932" s="20">
        <v>0</v>
      </c>
      <c r="G932" s="20">
        <v>0</v>
      </c>
      <c r="H932" s="20" t="s">
        <v>2</v>
      </c>
      <c r="I932" s="31">
        <v>0</v>
      </c>
      <c r="J932" s="31">
        <v>0</v>
      </c>
      <c r="K932" s="32" t="s">
        <v>2</v>
      </c>
      <c r="L932" s="33">
        <v>0</v>
      </c>
      <c r="M932" s="33">
        <v>6.9589331705637196</v>
      </c>
      <c r="N932" s="24" t="s">
        <v>2</v>
      </c>
      <c r="O932" s="25"/>
      <c r="P932" s="18">
        <v>0</v>
      </c>
      <c r="Q932" s="20">
        <v>0</v>
      </c>
      <c r="R932" s="20" t="s">
        <v>1257</v>
      </c>
      <c r="S932" s="31">
        <v>0</v>
      </c>
      <c r="T932" s="31" t="s">
        <v>1257</v>
      </c>
      <c r="U932" s="33">
        <v>0.315081409138462</v>
      </c>
      <c r="V932" s="33" t="s">
        <v>1299</v>
      </c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</row>
    <row r="933" spans="1:46" ht="15.75">
      <c r="A933" s="1" t="s">
        <v>1000</v>
      </c>
      <c r="B933" s="2" t="s">
        <v>143</v>
      </c>
      <c r="C933" s="3">
        <v>0</v>
      </c>
      <c r="D933" s="3">
        <v>11.454228738007201</v>
      </c>
      <c r="E933" s="4" t="s">
        <v>540</v>
      </c>
      <c r="F933" s="5">
        <v>0</v>
      </c>
      <c r="G933" s="5">
        <v>11.45422874</v>
      </c>
      <c r="H933" s="6" t="s">
        <v>540</v>
      </c>
      <c r="I933" s="7">
        <v>0</v>
      </c>
      <c r="J933" s="7">
        <v>11.4542287379863</v>
      </c>
      <c r="K933" s="8" t="s">
        <v>540</v>
      </c>
      <c r="L933" s="9">
        <v>0</v>
      </c>
      <c r="M933" s="9">
        <v>9.5265165283847697</v>
      </c>
      <c r="N933" s="10" t="s">
        <v>540</v>
      </c>
      <c r="O933" s="1"/>
      <c r="P933" s="3">
        <v>0</v>
      </c>
      <c r="Q933" s="5">
        <v>0</v>
      </c>
      <c r="R933" s="5" t="s">
        <v>1257</v>
      </c>
      <c r="S933" s="7">
        <v>0</v>
      </c>
      <c r="T933" s="7" t="s">
        <v>1257</v>
      </c>
      <c r="U933" s="9">
        <v>0</v>
      </c>
      <c r="V933" s="9" t="s">
        <v>1257</v>
      </c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</row>
    <row r="934" spans="1:46" ht="15.75">
      <c r="A934" s="1" t="s">
        <v>1001</v>
      </c>
      <c r="B934" s="2" t="s">
        <v>143</v>
      </c>
      <c r="C934" s="3">
        <v>0</v>
      </c>
      <c r="D934" s="3">
        <v>8.3349227875311591</v>
      </c>
      <c r="E934" s="4" t="s">
        <v>540</v>
      </c>
      <c r="F934" s="5">
        <v>0</v>
      </c>
      <c r="G934" s="5">
        <v>8.3349227880000001</v>
      </c>
      <c r="H934" s="6" t="s">
        <v>540</v>
      </c>
      <c r="I934" s="7">
        <v>0</v>
      </c>
      <c r="J934" s="7">
        <v>8.3349227875088392</v>
      </c>
      <c r="K934" s="8" t="s">
        <v>540</v>
      </c>
      <c r="L934" s="9">
        <v>0</v>
      </c>
      <c r="M934" s="9">
        <v>6.4072105779140296</v>
      </c>
      <c r="N934" s="10" t="s">
        <v>540</v>
      </c>
      <c r="O934" s="1"/>
      <c r="P934" s="3">
        <v>0</v>
      </c>
      <c r="Q934" s="5">
        <v>0</v>
      </c>
      <c r="R934" s="5" t="s">
        <v>1257</v>
      </c>
      <c r="S934" s="7">
        <v>0</v>
      </c>
      <c r="T934" s="7" t="s">
        <v>1257</v>
      </c>
      <c r="U934" s="9">
        <v>0</v>
      </c>
      <c r="V934" s="9" t="s">
        <v>1257</v>
      </c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</row>
    <row r="935" spans="1:46" ht="15.75">
      <c r="A935" s="1" t="s">
        <v>1002</v>
      </c>
      <c r="B935" s="2" t="s">
        <v>143</v>
      </c>
      <c r="C935" s="3">
        <v>0</v>
      </c>
      <c r="D935" s="3">
        <v>0.89248158295534197</v>
      </c>
      <c r="E935" s="4" t="s">
        <v>540</v>
      </c>
      <c r="F935" s="5">
        <v>0</v>
      </c>
      <c r="G935" s="5">
        <v>0.89248158300000002</v>
      </c>
      <c r="H935" s="6" t="s">
        <v>540</v>
      </c>
      <c r="I935" s="7">
        <v>0</v>
      </c>
      <c r="J935" s="7">
        <v>0.89248158295443303</v>
      </c>
      <c r="K935" s="8" t="s">
        <v>540</v>
      </c>
      <c r="L935" s="9">
        <v>0</v>
      </c>
      <c r="M935" s="9">
        <v>0.89248158295488</v>
      </c>
      <c r="N935" s="10" t="s">
        <v>540</v>
      </c>
      <c r="O935" s="1"/>
      <c r="P935" s="3">
        <v>0</v>
      </c>
      <c r="Q935" s="5">
        <v>0</v>
      </c>
      <c r="R935" s="5" t="s">
        <v>1257</v>
      </c>
      <c r="S935" s="7">
        <v>0</v>
      </c>
      <c r="T935" s="7" t="s">
        <v>1257</v>
      </c>
      <c r="U935" s="9">
        <v>0</v>
      </c>
      <c r="V935" s="9" t="s">
        <v>1257</v>
      </c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</row>
    <row r="936" spans="1:46" ht="15.75">
      <c r="A936" s="25" t="s">
        <v>1003</v>
      </c>
      <c r="B936" s="26" t="s">
        <v>143</v>
      </c>
      <c r="C936" s="27">
        <v>0</v>
      </c>
      <c r="D936" s="27">
        <v>4.83751914607529</v>
      </c>
      <c r="E936" s="28" t="s">
        <v>540</v>
      </c>
      <c r="F936" s="29">
        <v>0</v>
      </c>
      <c r="G936" s="29">
        <v>4.837519146</v>
      </c>
      <c r="H936" s="30" t="s">
        <v>540</v>
      </c>
      <c r="I936" s="31">
        <v>0</v>
      </c>
      <c r="J936" s="31">
        <v>4.83751914609143</v>
      </c>
      <c r="K936" s="32" t="s">
        <v>540</v>
      </c>
      <c r="L936" s="33">
        <v>0</v>
      </c>
      <c r="M936" s="33">
        <v>2.9098069364770698</v>
      </c>
      <c r="N936" s="34" t="s">
        <v>540</v>
      </c>
      <c r="O936" s="25"/>
      <c r="P936" s="27">
        <v>0</v>
      </c>
      <c r="Q936" s="29">
        <v>0</v>
      </c>
      <c r="R936" s="29" t="s">
        <v>1257</v>
      </c>
      <c r="S936" s="31">
        <v>0</v>
      </c>
      <c r="T936" s="31" t="s">
        <v>1257</v>
      </c>
      <c r="U936" s="33">
        <v>0</v>
      </c>
      <c r="V936" s="33" t="s">
        <v>1257</v>
      </c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</row>
    <row r="937" spans="1:46" ht="15.75">
      <c r="A937" s="1" t="s">
        <v>1004</v>
      </c>
      <c r="B937" s="2" t="s">
        <v>112</v>
      </c>
      <c r="C937" s="3">
        <v>0</v>
      </c>
      <c r="D937" s="3">
        <v>74.999999999820801</v>
      </c>
      <c r="E937" s="4" t="s">
        <v>540</v>
      </c>
      <c r="F937" s="5">
        <v>0</v>
      </c>
      <c r="G937" s="5">
        <v>5.1853384509999998</v>
      </c>
      <c r="H937" s="6" t="s">
        <v>540</v>
      </c>
      <c r="I937" s="7">
        <v>0</v>
      </c>
      <c r="J937" s="7">
        <v>5.1853384510317104</v>
      </c>
      <c r="K937" s="8" t="s">
        <v>540</v>
      </c>
      <c r="L937" s="9"/>
      <c r="M937" s="9"/>
      <c r="N937" s="10"/>
      <c r="O937" s="1"/>
      <c r="P937" s="3">
        <v>0</v>
      </c>
      <c r="Q937" s="5">
        <v>0</v>
      </c>
      <c r="R937" s="5" t="s">
        <v>1257</v>
      </c>
      <c r="S937" s="7">
        <v>0</v>
      </c>
      <c r="T937" s="7" t="s">
        <v>1257</v>
      </c>
      <c r="U937" s="9"/>
      <c r="V937" s="9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</row>
    <row r="938" spans="1:46" ht="15.75">
      <c r="A938" s="1" t="s">
        <v>1005</v>
      </c>
      <c r="B938" s="2" t="s">
        <v>27</v>
      </c>
      <c r="C938" s="3">
        <v>0</v>
      </c>
      <c r="D938" s="3">
        <v>9.1297329811931005E-3</v>
      </c>
      <c r="E938" s="4" t="s">
        <v>540</v>
      </c>
      <c r="F938" s="5">
        <v>-9.1297329999999993E-3</v>
      </c>
      <c r="G938" s="5">
        <v>0</v>
      </c>
      <c r="H938" s="6" t="s">
        <v>540</v>
      </c>
      <c r="I938" s="7">
        <v>0</v>
      </c>
      <c r="J938" s="7">
        <v>9.1297329811971806E-3</v>
      </c>
      <c r="K938" s="8" t="s">
        <v>540</v>
      </c>
      <c r="L938" s="9">
        <v>0</v>
      </c>
      <c r="M938" s="9">
        <v>0</v>
      </c>
      <c r="N938" s="10" t="s">
        <v>2</v>
      </c>
      <c r="O938" s="1"/>
      <c r="P938" s="3">
        <v>0</v>
      </c>
      <c r="Q938" s="5">
        <v>0</v>
      </c>
      <c r="R938" s="5" t="s">
        <v>1257</v>
      </c>
      <c r="S938" s="7">
        <v>0</v>
      </c>
      <c r="T938" s="7" t="s">
        <v>1257</v>
      </c>
      <c r="U938" s="9">
        <v>0</v>
      </c>
      <c r="V938" s="9" t="s">
        <v>1257</v>
      </c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</row>
    <row r="939" spans="1:46" ht="15.75">
      <c r="A939" s="1" t="s">
        <v>1006</v>
      </c>
      <c r="B939" s="2" t="s">
        <v>27</v>
      </c>
      <c r="C939" s="3">
        <v>-9.1297329811969707E-3</v>
      </c>
      <c r="D939" s="3">
        <v>0</v>
      </c>
      <c r="E939" s="4" t="s">
        <v>540</v>
      </c>
      <c r="F939" s="5"/>
      <c r="G939" s="5"/>
      <c r="H939" s="6" t="s">
        <v>540</v>
      </c>
      <c r="I939" s="7">
        <v>-9.12973298119844E-3</v>
      </c>
      <c r="J939" s="7">
        <v>0</v>
      </c>
      <c r="K939" s="8" t="s">
        <v>540</v>
      </c>
      <c r="L939" s="9">
        <v>0</v>
      </c>
      <c r="M939" s="9">
        <v>0</v>
      </c>
      <c r="N939" s="10" t="s">
        <v>2</v>
      </c>
      <c r="O939" s="1"/>
      <c r="P939" s="3">
        <v>0</v>
      </c>
      <c r="Q939" s="5">
        <v>0</v>
      </c>
      <c r="R939" s="5" t="s">
        <v>1257</v>
      </c>
      <c r="S939" s="7">
        <v>0</v>
      </c>
      <c r="T939" s="7" t="s">
        <v>1257</v>
      </c>
      <c r="U939" s="9">
        <v>0</v>
      </c>
      <c r="V939" s="9" t="s">
        <v>1257</v>
      </c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</row>
    <row r="940" spans="1:46" ht="15.75">
      <c r="A940" s="1" t="s">
        <v>1007</v>
      </c>
      <c r="B940" s="2" t="s">
        <v>151</v>
      </c>
      <c r="C940" s="3">
        <v>0</v>
      </c>
      <c r="D940" s="3">
        <v>12.500000000149999</v>
      </c>
      <c r="E940" s="4" t="s">
        <v>540</v>
      </c>
      <c r="F940" s="5">
        <v>0</v>
      </c>
      <c r="G940" s="5">
        <v>12.5</v>
      </c>
      <c r="H940" s="6" t="s">
        <v>540</v>
      </c>
      <c r="I940" s="7">
        <v>0</v>
      </c>
      <c r="J940" s="7">
        <v>12.499999999937399</v>
      </c>
      <c r="K940" s="8" t="s">
        <v>540</v>
      </c>
      <c r="L940" s="9"/>
      <c r="M940" s="9"/>
      <c r="N940" s="10"/>
      <c r="O940" s="1"/>
      <c r="P940" s="3">
        <v>0</v>
      </c>
      <c r="Q940" s="5">
        <v>0</v>
      </c>
      <c r="R940" s="5" t="s">
        <v>1257</v>
      </c>
      <c r="S940" s="7">
        <v>0</v>
      </c>
      <c r="T940" s="7" t="s">
        <v>1257</v>
      </c>
      <c r="U940" s="9"/>
      <c r="V940" s="9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</row>
    <row r="941" spans="1:46" ht="15.75">
      <c r="A941" s="1" t="s">
        <v>1008</v>
      </c>
      <c r="B941" s="2" t="s">
        <v>151</v>
      </c>
      <c r="C941" s="3">
        <v>0</v>
      </c>
      <c r="D941" s="3">
        <v>37.4999999998237</v>
      </c>
      <c r="E941" s="4" t="s">
        <v>540</v>
      </c>
      <c r="F941" s="5">
        <v>0</v>
      </c>
      <c r="G941" s="5">
        <v>37.5</v>
      </c>
      <c r="H941" s="6" t="s">
        <v>540</v>
      </c>
      <c r="I941" s="7">
        <v>0</v>
      </c>
      <c r="J941" s="7">
        <v>37.500000000223402</v>
      </c>
      <c r="K941" s="8" t="s">
        <v>540</v>
      </c>
      <c r="L941" s="9"/>
      <c r="M941" s="9"/>
      <c r="N941" s="10"/>
      <c r="O941" s="1"/>
      <c r="P941" s="3">
        <v>0</v>
      </c>
      <c r="Q941" s="5">
        <v>0</v>
      </c>
      <c r="R941" s="5" t="s">
        <v>1257</v>
      </c>
      <c r="S941" s="7">
        <v>0</v>
      </c>
      <c r="T941" s="7" t="s">
        <v>1257</v>
      </c>
      <c r="U941" s="9"/>
      <c r="V941" s="9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</row>
    <row r="942" spans="1:46" ht="15.75">
      <c r="A942" s="1" t="s">
        <v>1009</v>
      </c>
      <c r="B942" s="2" t="s">
        <v>27</v>
      </c>
      <c r="C942" s="3">
        <v>-9.1297329811908801E-3</v>
      </c>
      <c r="D942" s="3">
        <v>0</v>
      </c>
      <c r="E942" s="4" t="s">
        <v>540</v>
      </c>
      <c r="F942" s="5">
        <v>-9.1297329999999993E-3</v>
      </c>
      <c r="G942" s="5">
        <v>0</v>
      </c>
      <c r="H942" s="6" t="s">
        <v>540</v>
      </c>
      <c r="I942" s="7">
        <v>-9.1297329811947693E-3</v>
      </c>
      <c r="J942" s="7">
        <v>0</v>
      </c>
      <c r="K942" s="8" t="s">
        <v>540</v>
      </c>
      <c r="L942" s="9">
        <v>0</v>
      </c>
      <c r="M942" s="9">
        <v>0</v>
      </c>
      <c r="N942" s="10" t="s">
        <v>2</v>
      </c>
      <c r="O942" s="1"/>
      <c r="P942" s="3">
        <v>0</v>
      </c>
      <c r="Q942" s="5">
        <v>0</v>
      </c>
      <c r="R942" s="5" t="s">
        <v>1257</v>
      </c>
      <c r="S942" s="7">
        <v>0</v>
      </c>
      <c r="T942" s="7" t="s">
        <v>1257</v>
      </c>
      <c r="U942" s="9">
        <v>0</v>
      </c>
      <c r="V942" s="9" t="s">
        <v>1257</v>
      </c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</row>
    <row r="943" spans="1:46" ht="15.75">
      <c r="A943" s="1" t="s">
        <v>1010</v>
      </c>
      <c r="B943" s="2" t="s">
        <v>122</v>
      </c>
      <c r="C943" s="3">
        <v>0</v>
      </c>
      <c r="D943" s="3">
        <v>9.1297329811938603E-3</v>
      </c>
      <c r="E943" s="4" t="s">
        <v>540</v>
      </c>
      <c r="F943" s="5">
        <v>0</v>
      </c>
      <c r="G943" s="5">
        <v>9.1297329999999993E-3</v>
      </c>
      <c r="H943" s="6" t="s">
        <v>540</v>
      </c>
      <c r="I943" s="7">
        <v>0</v>
      </c>
      <c r="J943" s="7">
        <v>9.1297329811943096E-3</v>
      </c>
      <c r="K943" s="8" t="s">
        <v>540</v>
      </c>
      <c r="L943" s="9">
        <v>0</v>
      </c>
      <c r="M943" s="9">
        <v>0</v>
      </c>
      <c r="N943" s="10" t="s">
        <v>2</v>
      </c>
      <c r="O943" s="1"/>
      <c r="P943" s="3">
        <v>0</v>
      </c>
      <c r="Q943" s="5">
        <v>0</v>
      </c>
      <c r="R943" s="5" t="s">
        <v>1257</v>
      </c>
      <c r="S943" s="7">
        <v>0</v>
      </c>
      <c r="T943" s="7" t="s">
        <v>1257</v>
      </c>
      <c r="U943" s="9">
        <v>0</v>
      </c>
      <c r="V943" s="9" t="s">
        <v>1257</v>
      </c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</row>
    <row r="944" spans="1:46" ht="15.75">
      <c r="A944" s="15" t="s">
        <v>1011</v>
      </c>
      <c r="B944" s="16" t="s">
        <v>653</v>
      </c>
      <c r="C944" s="17">
        <v>-52.634199311606899</v>
      </c>
      <c r="D944" s="17">
        <v>0</v>
      </c>
      <c r="E944" s="18" t="s">
        <v>540</v>
      </c>
      <c r="F944" s="19">
        <v>-45.07451751</v>
      </c>
      <c r="G944" s="19">
        <v>0</v>
      </c>
      <c r="H944" s="20" t="s">
        <v>540</v>
      </c>
      <c r="I944" s="21">
        <v>-45.0745175145776</v>
      </c>
      <c r="J944" s="21">
        <v>0</v>
      </c>
      <c r="K944" s="22" t="s">
        <v>540</v>
      </c>
      <c r="L944" s="23">
        <v>0</v>
      </c>
      <c r="M944" s="23">
        <v>0</v>
      </c>
      <c r="N944" s="24" t="s">
        <v>2</v>
      </c>
      <c r="O944" s="15"/>
      <c r="P944" s="17">
        <v>0</v>
      </c>
      <c r="Q944" s="19">
        <v>0</v>
      </c>
      <c r="R944" s="19" t="s">
        <v>1257</v>
      </c>
      <c r="S944" s="21">
        <v>0</v>
      </c>
      <c r="T944" s="21" t="s">
        <v>1257</v>
      </c>
      <c r="U944" s="23">
        <v>0</v>
      </c>
      <c r="V944" s="23" t="s">
        <v>1257</v>
      </c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</row>
    <row r="945" spans="1:46" ht="15.75">
      <c r="A945" s="15" t="s">
        <v>1012</v>
      </c>
      <c r="B945" s="16" t="s">
        <v>653</v>
      </c>
      <c r="C945" s="17">
        <v>-52.634199311853699</v>
      </c>
      <c r="D945" s="17">
        <v>0</v>
      </c>
      <c r="E945" s="18" t="s">
        <v>540</v>
      </c>
      <c r="F945" s="19">
        <v>-45.07451751</v>
      </c>
      <c r="G945" s="19">
        <v>0</v>
      </c>
      <c r="H945" s="20" t="s">
        <v>540</v>
      </c>
      <c r="I945" s="21">
        <v>-45.074517514510703</v>
      </c>
      <c r="J945" s="21">
        <v>0</v>
      </c>
      <c r="K945" s="22" t="s">
        <v>540</v>
      </c>
      <c r="L945" s="23">
        <v>-2.4999999999948201</v>
      </c>
      <c r="M945" s="23">
        <v>0</v>
      </c>
      <c r="N945" s="24" t="s">
        <v>540</v>
      </c>
      <c r="O945" s="15"/>
      <c r="P945" s="17">
        <v>0</v>
      </c>
      <c r="Q945" s="19">
        <v>0</v>
      </c>
      <c r="R945" s="19" t="s">
        <v>1257</v>
      </c>
      <c r="S945" s="21">
        <v>0</v>
      </c>
      <c r="T945" s="21" t="s">
        <v>1257</v>
      </c>
      <c r="U945" s="23">
        <v>0</v>
      </c>
      <c r="V945" s="23" t="s">
        <v>1257</v>
      </c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</row>
    <row r="946" spans="1:46" ht="15.75">
      <c r="A946" s="15" t="s">
        <v>1013</v>
      </c>
      <c r="B946" s="16" t="s">
        <v>653</v>
      </c>
      <c r="C946" s="17">
        <v>-52.634199311813802</v>
      </c>
      <c r="D946" s="17">
        <v>0</v>
      </c>
      <c r="E946" s="18" t="s">
        <v>540</v>
      </c>
      <c r="F946" s="19">
        <v>-45.07451751</v>
      </c>
      <c r="G946" s="19">
        <v>0</v>
      </c>
      <c r="H946" s="20" t="s">
        <v>540</v>
      </c>
      <c r="I946" s="21">
        <v>-45.074517514723702</v>
      </c>
      <c r="J946" s="21">
        <v>0</v>
      </c>
      <c r="K946" s="22" t="s">
        <v>540</v>
      </c>
      <c r="L946" s="23">
        <v>-2.4999999999967302</v>
      </c>
      <c r="M946" s="23">
        <v>0</v>
      </c>
      <c r="N946" s="24" t="s">
        <v>540</v>
      </c>
      <c r="O946" s="15"/>
      <c r="P946" s="17">
        <v>0</v>
      </c>
      <c r="Q946" s="19">
        <v>0</v>
      </c>
      <c r="R946" s="19" t="s">
        <v>1257</v>
      </c>
      <c r="S946" s="21">
        <v>0</v>
      </c>
      <c r="T946" s="21" t="s">
        <v>1257</v>
      </c>
      <c r="U946" s="23">
        <v>0</v>
      </c>
      <c r="V946" s="23" t="s">
        <v>1257</v>
      </c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</row>
    <row r="947" spans="1:46" ht="15.75">
      <c r="A947" s="15" t="s">
        <v>1014</v>
      </c>
      <c r="B947" s="16" t="s">
        <v>653</v>
      </c>
      <c r="C947" s="17">
        <v>-52.634199311837101</v>
      </c>
      <c r="D947" s="17">
        <v>0</v>
      </c>
      <c r="E947" s="18" t="s">
        <v>540</v>
      </c>
      <c r="F947" s="19">
        <v>-45.07451751</v>
      </c>
      <c r="G947" s="19">
        <v>0</v>
      </c>
      <c r="H947" s="20" t="s">
        <v>540</v>
      </c>
      <c r="I947" s="21">
        <v>-45.074517514572896</v>
      </c>
      <c r="J947" s="21">
        <v>0</v>
      </c>
      <c r="K947" s="22" t="s">
        <v>540</v>
      </c>
      <c r="L947" s="23">
        <v>-2.5000000000000799</v>
      </c>
      <c r="M947" s="23">
        <v>0</v>
      </c>
      <c r="N947" s="24" t="s">
        <v>540</v>
      </c>
      <c r="O947" s="15"/>
      <c r="P947" s="17">
        <v>0</v>
      </c>
      <c r="Q947" s="19">
        <v>0</v>
      </c>
      <c r="R947" s="19" t="s">
        <v>1257</v>
      </c>
      <c r="S947" s="21">
        <v>0</v>
      </c>
      <c r="T947" s="21" t="s">
        <v>1257</v>
      </c>
      <c r="U947" s="23">
        <v>0</v>
      </c>
      <c r="V947" s="23" t="s">
        <v>1257</v>
      </c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</row>
    <row r="948" spans="1:46" ht="15.75">
      <c r="A948" s="15" t="s">
        <v>1015</v>
      </c>
      <c r="B948" s="16" t="s">
        <v>653</v>
      </c>
      <c r="C948" s="17">
        <v>-52.6341993119701</v>
      </c>
      <c r="D948" s="17">
        <v>0</v>
      </c>
      <c r="E948" s="18" t="s">
        <v>540</v>
      </c>
      <c r="F948" s="19">
        <v>-45.07451751</v>
      </c>
      <c r="G948" s="19">
        <v>0</v>
      </c>
      <c r="H948" s="20" t="s">
        <v>540</v>
      </c>
      <c r="I948" s="21">
        <v>-45.074517514641997</v>
      </c>
      <c r="J948" s="21">
        <v>0</v>
      </c>
      <c r="K948" s="22" t="s">
        <v>540</v>
      </c>
      <c r="L948" s="23">
        <v>-2.5000000000000999</v>
      </c>
      <c r="M948" s="23">
        <v>0</v>
      </c>
      <c r="N948" s="24" t="s">
        <v>540</v>
      </c>
      <c r="O948" s="15"/>
      <c r="P948" s="17">
        <v>0</v>
      </c>
      <c r="Q948" s="19">
        <v>0</v>
      </c>
      <c r="R948" s="19" t="s">
        <v>1257</v>
      </c>
      <c r="S948" s="21">
        <v>0</v>
      </c>
      <c r="T948" s="21" t="s">
        <v>1257</v>
      </c>
      <c r="U948" s="23">
        <v>0</v>
      </c>
      <c r="V948" s="23" t="s">
        <v>1257</v>
      </c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</row>
    <row r="949" spans="1:46" ht="15.75">
      <c r="A949" s="15" t="s">
        <v>1016</v>
      </c>
      <c r="B949" s="16" t="s">
        <v>653</v>
      </c>
      <c r="C949" s="17">
        <v>-52.634199311618602</v>
      </c>
      <c r="D949" s="17">
        <v>0</v>
      </c>
      <c r="E949" s="18" t="s">
        <v>540</v>
      </c>
      <c r="F949" s="19">
        <v>-45.07451751</v>
      </c>
      <c r="G949" s="19">
        <v>0</v>
      </c>
      <c r="H949" s="20" t="s">
        <v>540</v>
      </c>
      <c r="I949" s="21">
        <v>-45.074517514520501</v>
      </c>
      <c r="J949" s="21">
        <v>0</v>
      </c>
      <c r="K949" s="22" t="s">
        <v>540</v>
      </c>
      <c r="L949" s="23">
        <v>-2.5000000000017999</v>
      </c>
      <c r="M949" s="23">
        <v>0</v>
      </c>
      <c r="N949" s="24" t="s">
        <v>540</v>
      </c>
      <c r="O949" s="15"/>
      <c r="P949" s="17">
        <v>0</v>
      </c>
      <c r="Q949" s="19">
        <v>0</v>
      </c>
      <c r="R949" s="19" t="s">
        <v>1257</v>
      </c>
      <c r="S949" s="21">
        <v>0</v>
      </c>
      <c r="T949" s="21" t="s">
        <v>1257</v>
      </c>
      <c r="U949" s="23">
        <v>0</v>
      </c>
      <c r="V949" s="23" t="s">
        <v>1257</v>
      </c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</row>
    <row r="950" spans="1:46" ht="15.75">
      <c r="A950" s="15" t="s">
        <v>1017</v>
      </c>
      <c r="B950" s="16" t="s">
        <v>90</v>
      </c>
      <c r="C950" s="17">
        <v>-1.2499999999967</v>
      </c>
      <c r="D950" s="17">
        <v>0</v>
      </c>
      <c r="E950" s="18" t="s">
        <v>540</v>
      </c>
      <c r="F950" s="19">
        <v>-1.25</v>
      </c>
      <c r="G950" s="19">
        <v>0</v>
      </c>
      <c r="H950" s="20" t="s">
        <v>540</v>
      </c>
      <c r="I950" s="21">
        <v>-1.24999999999911</v>
      </c>
      <c r="J950" s="21">
        <v>0</v>
      </c>
      <c r="K950" s="22" t="s">
        <v>540</v>
      </c>
      <c r="L950" s="23">
        <v>-1.25000000000087</v>
      </c>
      <c r="M950" s="23">
        <v>0</v>
      </c>
      <c r="N950" s="24" t="s">
        <v>540</v>
      </c>
      <c r="O950" s="15"/>
      <c r="P950" s="17">
        <v>0</v>
      </c>
      <c r="Q950" s="19">
        <v>0</v>
      </c>
      <c r="R950" s="19" t="s">
        <v>1257</v>
      </c>
      <c r="S950" s="21">
        <v>0</v>
      </c>
      <c r="T950" s="21" t="s">
        <v>1257</v>
      </c>
      <c r="U950" s="23">
        <v>0</v>
      </c>
      <c r="V950" s="23" t="s">
        <v>1257</v>
      </c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</row>
    <row r="951" spans="1:46" ht="15.75">
      <c r="A951" s="1" t="s">
        <v>1018</v>
      </c>
      <c r="B951" s="1"/>
      <c r="C951" s="3">
        <v>0</v>
      </c>
      <c r="D951" s="14">
        <v>2.43147156314761E-4</v>
      </c>
      <c r="E951" s="4" t="s">
        <v>540</v>
      </c>
      <c r="F951" s="5">
        <v>0</v>
      </c>
      <c r="G951" s="11">
        <v>2.43E-4</v>
      </c>
      <c r="H951" s="6" t="s">
        <v>540</v>
      </c>
      <c r="I951" s="7">
        <v>0</v>
      </c>
      <c r="J951" s="12">
        <v>2.4314715631465201E-4</v>
      </c>
      <c r="K951" s="8" t="s">
        <v>540</v>
      </c>
      <c r="L951" s="9">
        <v>0</v>
      </c>
      <c r="M951" s="9">
        <v>0</v>
      </c>
      <c r="N951" s="10" t="s">
        <v>2</v>
      </c>
      <c r="O951" s="1"/>
      <c r="P951" s="3">
        <v>0</v>
      </c>
      <c r="Q951" s="5">
        <v>0</v>
      </c>
      <c r="R951" s="5" t="s">
        <v>1257</v>
      </c>
      <c r="S951" s="7">
        <v>0</v>
      </c>
      <c r="T951" s="7" t="s">
        <v>1257</v>
      </c>
      <c r="U951" s="9">
        <v>0</v>
      </c>
      <c r="V951" s="9" t="s">
        <v>1257</v>
      </c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</row>
    <row r="952" spans="1:46" ht="15.75">
      <c r="A952" s="25" t="s">
        <v>1019</v>
      </c>
      <c r="B952" s="25"/>
      <c r="C952" s="27">
        <v>0</v>
      </c>
      <c r="D952" s="27">
        <v>165.855632930062</v>
      </c>
      <c r="E952" s="28" t="s">
        <v>540</v>
      </c>
      <c r="F952" s="29">
        <v>0</v>
      </c>
      <c r="G952" s="29">
        <v>165.85563289999999</v>
      </c>
      <c r="H952" s="30" t="s">
        <v>540</v>
      </c>
      <c r="I952" s="31">
        <v>0</v>
      </c>
      <c r="J952" s="31">
        <v>165.85563292968399</v>
      </c>
      <c r="K952" s="32" t="s">
        <v>540</v>
      </c>
      <c r="L952" s="33">
        <v>0</v>
      </c>
      <c r="M952" s="33">
        <v>0</v>
      </c>
      <c r="N952" s="34" t="s">
        <v>2</v>
      </c>
      <c r="O952" s="25"/>
      <c r="P952" s="27">
        <v>0</v>
      </c>
      <c r="Q952" s="29">
        <v>0</v>
      </c>
      <c r="R952" s="29" t="s">
        <v>1257</v>
      </c>
      <c r="S952" s="31">
        <v>0</v>
      </c>
      <c r="T952" s="31" t="s">
        <v>1257</v>
      </c>
      <c r="U952" s="33">
        <v>0</v>
      </c>
      <c r="V952" s="33" t="s">
        <v>1257</v>
      </c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</row>
    <row r="953" spans="1:46" ht="15.75">
      <c r="A953" s="1" t="s">
        <v>1020</v>
      </c>
      <c r="B953" s="1"/>
      <c r="C953" s="3">
        <v>0</v>
      </c>
      <c r="D953" s="3">
        <v>1.2500000000145199</v>
      </c>
      <c r="E953" s="4" t="s">
        <v>540</v>
      </c>
      <c r="F953" s="5">
        <v>0</v>
      </c>
      <c r="G953" s="5">
        <v>1.25</v>
      </c>
      <c r="H953" s="6" t="s">
        <v>540</v>
      </c>
      <c r="I953" s="7">
        <v>0</v>
      </c>
      <c r="J953" s="7">
        <v>1.24999999998972</v>
      </c>
      <c r="K953" s="8" t="s">
        <v>540</v>
      </c>
      <c r="L953" s="9">
        <v>0</v>
      </c>
      <c r="M953" s="9">
        <v>1.2499999999976601</v>
      </c>
      <c r="N953" s="10" t="s">
        <v>540</v>
      </c>
      <c r="O953" s="1"/>
      <c r="P953" s="3">
        <v>0</v>
      </c>
      <c r="Q953" s="5">
        <v>0</v>
      </c>
      <c r="R953" s="5" t="s">
        <v>1257</v>
      </c>
      <c r="S953" s="7">
        <v>0</v>
      </c>
      <c r="T953" s="7" t="s">
        <v>1257</v>
      </c>
      <c r="U953" s="9">
        <v>0</v>
      </c>
      <c r="V953" s="9" t="s">
        <v>1257</v>
      </c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</row>
    <row r="954" spans="1:46" ht="15.75">
      <c r="A954" s="1" t="s">
        <v>1021</v>
      </c>
      <c r="B954" s="1"/>
      <c r="C954" s="3">
        <v>0</v>
      </c>
      <c r="D954" s="3">
        <v>50.000000000045397</v>
      </c>
      <c r="E954" s="4" t="s">
        <v>540</v>
      </c>
      <c r="F954" s="5">
        <v>0</v>
      </c>
      <c r="G954" s="5">
        <v>50</v>
      </c>
      <c r="H954" s="6" t="s">
        <v>540</v>
      </c>
      <c r="I954" s="7">
        <v>0</v>
      </c>
      <c r="J954" s="7">
        <v>49.999999999772101</v>
      </c>
      <c r="K954" s="8" t="s">
        <v>540</v>
      </c>
      <c r="L954" s="9">
        <v>0</v>
      </c>
      <c r="M954" s="9">
        <v>49.999999999895401</v>
      </c>
      <c r="N954" s="10" t="s">
        <v>540</v>
      </c>
      <c r="O954" s="1"/>
      <c r="P954" s="3">
        <v>0</v>
      </c>
      <c r="Q954" s="5">
        <v>0</v>
      </c>
      <c r="R954" s="5" t="s">
        <v>1257</v>
      </c>
      <c r="S954" s="7">
        <v>0.50000000062793903</v>
      </c>
      <c r="T954" s="7" t="s">
        <v>1299</v>
      </c>
      <c r="U954" s="9">
        <v>0</v>
      </c>
      <c r="V954" s="9" t="s">
        <v>1257</v>
      </c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</row>
    <row r="955" spans="1:46" ht="15.75">
      <c r="A955" s="1" t="s">
        <v>1022</v>
      </c>
      <c r="B955" s="1"/>
      <c r="C955" s="3">
        <v>0</v>
      </c>
      <c r="D955" s="3">
        <v>12.5000000000007</v>
      </c>
      <c r="E955" s="4" t="s">
        <v>540</v>
      </c>
      <c r="F955" s="5">
        <v>0</v>
      </c>
      <c r="G955" s="5">
        <v>12.5</v>
      </c>
      <c r="H955" s="6" t="s">
        <v>540</v>
      </c>
      <c r="I955" s="7">
        <v>0</v>
      </c>
      <c r="J955" s="7">
        <v>12.4999999999024</v>
      </c>
      <c r="K955" s="8" t="s">
        <v>540</v>
      </c>
      <c r="L955" s="9">
        <v>0</v>
      </c>
      <c r="M955" s="9">
        <v>12.499999999975801</v>
      </c>
      <c r="N955" s="10" t="s">
        <v>540</v>
      </c>
      <c r="O955" s="1"/>
      <c r="P955" s="3">
        <v>0</v>
      </c>
      <c r="Q955" s="5">
        <v>0</v>
      </c>
      <c r="R955" s="5" t="s">
        <v>1257</v>
      </c>
      <c r="S955" s="7">
        <v>0</v>
      </c>
      <c r="T955" s="7" t="s">
        <v>1257</v>
      </c>
      <c r="U955" s="9">
        <v>0</v>
      </c>
      <c r="V955" s="9" t="s">
        <v>1257</v>
      </c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</row>
    <row r="956" spans="1:46" ht="15.75">
      <c r="A956" s="1" t="s">
        <v>1023</v>
      </c>
      <c r="B956" s="1"/>
      <c r="C956" s="3">
        <v>0</v>
      </c>
      <c r="D956" s="3">
        <v>49.999999999970797</v>
      </c>
      <c r="E956" s="4" t="s">
        <v>540</v>
      </c>
      <c r="F956" s="5">
        <v>0</v>
      </c>
      <c r="G956" s="5">
        <v>50</v>
      </c>
      <c r="H956" s="6" t="s">
        <v>540</v>
      </c>
      <c r="I956" s="7">
        <v>0</v>
      </c>
      <c r="J956" s="7">
        <v>49.999999999694403</v>
      </c>
      <c r="K956" s="8" t="s">
        <v>540</v>
      </c>
      <c r="L956" s="9">
        <v>0</v>
      </c>
      <c r="M956" s="9">
        <v>50.0000000000516</v>
      </c>
      <c r="N956" s="10" t="s">
        <v>540</v>
      </c>
      <c r="O956" s="1"/>
      <c r="P956" s="3">
        <v>0</v>
      </c>
      <c r="Q956" s="5">
        <v>0</v>
      </c>
      <c r="R956" s="5" t="s">
        <v>1257</v>
      </c>
      <c r="S956" s="7">
        <v>0</v>
      </c>
      <c r="T956" s="7" t="s">
        <v>1257</v>
      </c>
      <c r="U956" s="9">
        <v>0</v>
      </c>
      <c r="V956" s="9" t="s">
        <v>1257</v>
      </c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</row>
    <row r="957" spans="1:46" ht="15.75">
      <c r="A957" s="1" t="s">
        <v>1024</v>
      </c>
      <c r="B957" s="1"/>
      <c r="C957" s="3">
        <v>0</v>
      </c>
      <c r="D957" s="3">
        <v>50.000000000116401</v>
      </c>
      <c r="E957" s="4" t="s">
        <v>540</v>
      </c>
      <c r="F957" s="5">
        <v>0</v>
      </c>
      <c r="G957" s="5">
        <v>50</v>
      </c>
      <c r="H957" s="6" t="s">
        <v>540</v>
      </c>
      <c r="I957" s="7">
        <v>0</v>
      </c>
      <c r="J957" s="7">
        <v>49.9999999997532</v>
      </c>
      <c r="K957" s="8" t="s">
        <v>540</v>
      </c>
      <c r="L957" s="9">
        <v>0</v>
      </c>
      <c r="M957" s="9">
        <v>49.999999999966001</v>
      </c>
      <c r="N957" s="10" t="s">
        <v>540</v>
      </c>
      <c r="O957" s="1"/>
      <c r="P957" s="3">
        <v>0</v>
      </c>
      <c r="Q957" s="5">
        <v>0</v>
      </c>
      <c r="R957" s="5" t="s">
        <v>1257</v>
      </c>
      <c r="S957" s="7">
        <v>0</v>
      </c>
      <c r="T957" s="7" t="s">
        <v>1257</v>
      </c>
      <c r="U957" s="9">
        <v>0</v>
      </c>
      <c r="V957" s="9" t="s">
        <v>1257</v>
      </c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</row>
    <row r="958" spans="1:46" ht="15.75">
      <c r="A958" s="35" t="s">
        <v>1025</v>
      </c>
      <c r="B958" s="36" t="s">
        <v>581</v>
      </c>
      <c r="C958" s="18">
        <v>0</v>
      </c>
      <c r="D958" s="18">
        <v>52.917772580005398</v>
      </c>
      <c r="E958" s="18" t="s">
        <v>540</v>
      </c>
      <c r="F958" s="20">
        <v>0</v>
      </c>
      <c r="G958" s="20">
        <v>0</v>
      </c>
      <c r="H958" s="20" t="s">
        <v>2</v>
      </c>
      <c r="I958" s="31">
        <v>0</v>
      </c>
      <c r="J958" s="31">
        <v>0</v>
      </c>
      <c r="K958" s="32" t="s">
        <v>2</v>
      </c>
      <c r="L958" s="33">
        <v>0</v>
      </c>
      <c r="M958" s="33">
        <v>6.9589331705550901</v>
      </c>
      <c r="N958" s="24" t="s">
        <v>2</v>
      </c>
      <c r="O958" s="25"/>
      <c r="P958" s="18">
        <v>0</v>
      </c>
      <c r="Q958" s="20">
        <v>0</v>
      </c>
      <c r="R958" s="20" t="s">
        <v>1257</v>
      </c>
      <c r="S958" s="31">
        <v>0</v>
      </c>
      <c r="T958" s="31" t="s">
        <v>1257</v>
      </c>
      <c r="U958" s="33">
        <v>0.315081409138462</v>
      </c>
      <c r="V958" s="33" t="s">
        <v>1299</v>
      </c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</row>
    <row r="959" spans="1:46" ht="15.75">
      <c r="A959" s="35" t="s">
        <v>1026</v>
      </c>
      <c r="B959" s="36" t="s">
        <v>6</v>
      </c>
      <c r="C959" s="18">
        <v>0</v>
      </c>
      <c r="D959" s="18">
        <v>52.917772579888002</v>
      </c>
      <c r="E959" s="18" t="s">
        <v>540</v>
      </c>
      <c r="F959" s="20">
        <v>0</v>
      </c>
      <c r="G959" s="20">
        <v>0</v>
      </c>
      <c r="H959" s="20" t="s">
        <v>2</v>
      </c>
      <c r="I959" s="31">
        <v>0</v>
      </c>
      <c r="J959" s="31">
        <v>0</v>
      </c>
      <c r="K959" s="32" t="s">
        <v>2</v>
      </c>
      <c r="L959" s="33">
        <v>0</v>
      </c>
      <c r="M959" s="33">
        <v>6.9589331705494697</v>
      </c>
      <c r="N959" s="24" t="s">
        <v>2</v>
      </c>
      <c r="O959" s="25"/>
      <c r="P959" s="18">
        <v>0</v>
      </c>
      <c r="Q959" s="20">
        <v>0</v>
      </c>
      <c r="R959" s="20" t="s">
        <v>1257</v>
      </c>
      <c r="S959" s="31">
        <v>0</v>
      </c>
      <c r="T959" s="31" t="s">
        <v>1257</v>
      </c>
      <c r="U959" s="33">
        <v>0.315081409138462</v>
      </c>
      <c r="V959" s="33" t="s">
        <v>1299</v>
      </c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</row>
    <row r="960" spans="1:46" ht="15.75">
      <c r="A960" s="1" t="s">
        <v>1027</v>
      </c>
      <c r="B960" s="2" t="s">
        <v>143</v>
      </c>
      <c r="C960" s="3">
        <v>0</v>
      </c>
      <c r="D960" s="3">
        <v>2.5000000000109299</v>
      </c>
      <c r="E960" s="4" t="s">
        <v>540</v>
      </c>
      <c r="F960" s="5">
        <v>0</v>
      </c>
      <c r="G960" s="5">
        <v>2.5</v>
      </c>
      <c r="H960" s="6" t="s">
        <v>540</v>
      </c>
      <c r="I960" s="7">
        <v>0</v>
      </c>
      <c r="J960" s="7">
        <v>2.4999999999853499</v>
      </c>
      <c r="K960" s="8" t="s">
        <v>540</v>
      </c>
      <c r="L960" s="9">
        <v>0</v>
      </c>
      <c r="M960" s="9">
        <v>2.4999999999962101</v>
      </c>
      <c r="N960" s="10" t="s">
        <v>540</v>
      </c>
      <c r="O960" s="1"/>
      <c r="P960" s="3">
        <v>0</v>
      </c>
      <c r="Q960" s="5">
        <v>0</v>
      </c>
      <c r="R960" s="5" t="s">
        <v>1257</v>
      </c>
      <c r="S960" s="7">
        <v>0</v>
      </c>
      <c r="T960" s="7" t="s">
        <v>1257</v>
      </c>
      <c r="U960" s="9">
        <v>0</v>
      </c>
      <c r="V960" s="9" t="s">
        <v>1257</v>
      </c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</row>
    <row r="961" spans="1:46" ht="15.75">
      <c r="A961" s="1" t="s">
        <v>1028</v>
      </c>
      <c r="B961" s="2" t="s">
        <v>143</v>
      </c>
      <c r="C961" s="3">
        <v>0</v>
      </c>
      <c r="D961" s="3">
        <v>2.49999999997693</v>
      </c>
      <c r="E961" s="4" t="s">
        <v>540</v>
      </c>
      <c r="F961" s="5">
        <v>0</v>
      </c>
      <c r="G961" s="5">
        <v>2.5</v>
      </c>
      <c r="H961" s="6" t="s">
        <v>540</v>
      </c>
      <c r="I961" s="7">
        <v>0</v>
      </c>
      <c r="J961" s="7">
        <v>2.5000000000182401</v>
      </c>
      <c r="K961" s="8" t="s">
        <v>540</v>
      </c>
      <c r="L961" s="9">
        <v>0</v>
      </c>
      <c r="M961" s="9">
        <v>2.4999999999968701</v>
      </c>
      <c r="N961" s="10" t="s">
        <v>540</v>
      </c>
      <c r="O961" s="1"/>
      <c r="P961" s="3">
        <v>0</v>
      </c>
      <c r="Q961" s="5">
        <v>0</v>
      </c>
      <c r="R961" s="5" t="s">
        <v>1257</v>
      </c>
      <c r="S961" s="7">
        <v>0</v>
      </c>
      <c r="T961" s="7" t="s">
        <v>1257</v>
      </c>
      <c r="U961" s="9">
        <v>0</v>
      </c>
      <c r="V961" s="9" t="s">
        <v>1257</v>
      </c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</row>
    <row r="962" spans="1:46" ht="15.75">
      <c r="A962" s="1" t="s">
        <v>1029</v>
      </c>
      <c r="B962" s="2" t="s">
        <v>143</v>
      </c>
      <c r="C962" s="3">
        <v>0</v>
      </c>
      <c r="D962" s="3">
        <v>2.5000000000073999</v>
      </c>
      <c r="E962" s="4" t="s">
        <v>540</v>
      </c>
      <c r="F962" s="5">
        <v>0</v>
      </c>
      <c r="G962" s="5">
        <v>2.5</v>
      </c>
      <c r="H962" s="6" t="s">
        <v>540</v>
      </c>
      <c r="I962" s="7">
        <v>0</v>
      </c>
      <c r="J962" s="7">
        <v>2.4999999999876299</v>
      </c>
      <c r="K962" s="8" t="s">
        <v>540</v>
      </c>
      <c r="L962" s="9">
        <v>0</v>
      </c>
      <c r="M962" s="9">
        <v>2.4999999999955298</v>
      </c>
      <c r="N962" s="10" t="s">
        <v>540</v>
      </c>
      <c r="O962" s="1"/>
      <c r="P962" s="3">
        <v>0</v>
      </c>
      <c r="Q962" s="5">
        <v>0</v>
      </c>
      <c r="R962" s="5" t="s">
        <v>1257</v>
      </c>
      <c r="S962" s="7">
        <v>0</v>
      </c>
      <c r="T962" s="7" t="s">
        <v>1257</v>
      </c>
      <c r="U962" s="9">
        <v>0</v>
      </c>
      <c r="V962" s="9" t="s">
        <v>1257</v>
      </c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</row>
    <row r="963" spans="1:46" ht="15.75">
      <c r="A963" s="1" t="s">
        <v>1030</v>
      </c>
      <c r="B963" s="2" t="s">
        <v>143</v>
      </c>
      <c r="C963" s="3">
        <v>0</v>
      </c>
      <c r="D963" s="3">
        <v>12.5000000000339</v>
      </c>
      <c r="E963" s="4" t="s">
        <v>540</v>
      </c>
      <c r="F963" s="5">
        <v>0</v>
      </c>
      <c r="G963" s="5">
        <v>12.5</v>
      </c>
      <c r="H963" s="6" t="s">
        <v>540</v>
      </c>
      <c r="I963" s="7">
        <v>0</v>
      </c>
      <c r="J963" s="7">
        <v>12.4999999998227</v>
      </c>
      <c r="K963" s="8" t="s">
        <v>540</v>
      </c>
      <c r="L963" s="9">
        <v>0</v>
      </c>
      <c r="M963" s="9">
        <v>12.499999999992999</v>
      </c>
      <c r="N963" s="10" t="s">
        <v>540</v>
      </c>
      <c r="O963" s="1"/>
      <c r="P963" s="3">
        <v>0</v>
      </c>
      <c r="Q963" s="5">
        <v>0</v>
      </c>
      <c r="R963" s="5" t="s">
        <v>1257</v>
      </c>
      <c r="S963" s="7">
        <v>0</v>
      </c>
      <c r="T963" s="7" t="s">
        <v>1257</v>
      </c>
      <c r="U963" s="9">
        <v>0</v>
      </c>
      <c r="V963" s="9" t="s">
        <v>1257</v>
      </c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</row>
    <row r="964" spans="1:46" ht="15.75">
      <c r="A964" s="1" t="s">
        <v>1031</v>
      </c>
      <c r="B964" s="2" t="s">
        <v>143</v>
      </c>
      <c r="C964" s="3">
        <v>0</v>
      </c>
      <c r="D964" s="3">
        <v>12.499999999910401</v>
      </c>
      <c r="E964" s="4" t="s">
        <v>540</v>
      </c>
      <c r="F964" s="5">
        <v>0</v>
      </c>
      <c r="G964" s="5">
        <v>12.5</v>
      </c>
      <c r="H964" s="6" t="s">
        <v>540</v>
      </c>
      <c r="I964" s="7">
        <v>0</v>
      </c>
      <c r="J964" s="7">
        <v>12.499999999867899</v>
      </c>
      <c r="K964" s="8" t="s">
        <v>540</v>
      </c>
      <c r="L964" s="9">
        <v>0</v>
      </c>
      <c r="M964" s="9">
        <v>12.5000000000176</v>
      </c>
      <c r="N964" s="10" t="s">
        <v>540</v>
      </c>
      <c r="O964" s="1"/>
      <c r="P964" s="3">
        <v>0</v>
      </c>
      <c r="Q964" s="5">
        <v>0</v>
      </c>
      <c r="R964" s="5" t="s">
        <v>1257</v>
      </c>
      <c r="S964" s="7">
        <v>0</v>
      </c>
      <c r="T964" s="7" t="s">
        <v>1257</v>
      </c>
      <c r="U964" s="9">
        <v>0</v>
      </c>
      <c r="V964" s="9" t="s">
        <v>1257</v>
      </c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</row>
    <row r="965" spans="1:46" ht="15.75">
      <c r="A965" s="1" t="s">
        <v>1032</v>
      </c>
      <c r="B965" s="2" t="s">
        <v>143</v>
      </c>
      <c r="C965" s="3">
        <v>0</v>
      </c>
      <c r="D965" s="3">
        <v>2.4999999999959899</v>
      </c>
      <c r="E965" s="4" t="s">
        <v>540</v>
      </c>
      <c r="F965" s="5">
        <v>0</v>
      </c>
      <c r="G965" s="5">
        <v>2.5</v>
      </c>
      <c r="H965" s="6" t="s">
        <v>540</v>
      </c>
      <c r="I965" s="7">
        <v>0</v>
      </c>
      <c r="J965" s="7">
        <v>2.4999999999992002</v>
      </c>
      <c r="K965" s="8" t="s">
        <v>540</v>
      </c>
      <c r="L965" s="9"/>
      <c r="M965" s="9"/>
      <c r="N965" s="10"/>
      <c r="O965" s="1"/>
      <c r="P965" s="3">
        <v>0</v>
      </c>
      <c r="Q965" s="5">
        <v>0</v>
      </c>
      <c r="R965" s="5" t="s">
        <v>1257</v>
      </c>
      <c r="S965" s="7">
        <v>0</v>
      </c>
      <c r="T965" s="7" t="s">
        <v>1257</v>
      </c>
      <c r="U965" s="9"/>
      <c r="V965" s="9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</row>
    <row r="966" spans="1:46" ht="15.75">
      <c r="A966" s="1" t="s">
        <v>1033</v>
      </c>
      <c r="B966" s="2" t="s">
        <v>143</v>
      </c>
      <c r="C966" s="3">
        <v>0</v>
      </c>
      <c r="D966" s="3">
        <v>2.5000000000045399</v>
      </c>
      <c r="E966" s="4" t="s">
        <v>540</v>
      </c>
      <c r="F966" s="5">
        <v>0</v>
      </c>
      <c r="G966" s="5">
        <v>2.5</v>
      </c>
      <c r="H966" s="6" t="s">
        <v>540</v>
      </c>
      <c r="I966" s="7">
        <v>0</v>
      </c>
      <c r="J966" s="7">
        <v>2.4999999999800502</v>
      </c>
      <c r="K966" s="8" t="s">
        <v>540</v>
      </c>
      <c r="L966" s="9">
        <v>0</v>
      </c>
      <c r="M966" s="9">
        <v>2.5000000000084399</v>
      </c>
      <c r="N966" s="10" t="s">
        <v>540</v>
      </c>
      <c r="O966" s="1"/>
      <c r="P966" s="3">
        <v>0</v>
      </c>
      <c r="Q966" s="5">
        <v>0</v>
      </c>
      <c r="R966" s="5" t="s">
        <v>1257</v>
      </c>
      <c r="S966" s="7">
        <v>0</v>
      </c>
      <c r="T966" s="7" t="s">
        <v>1257</v>
      </c>
      <c r="U966" s="9">
        <v>0</v>
      </c>
      <c r="V966" s="9" t="s">
        <v>1257</v>
      </c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</row>
    <row r="967" spans="1:46" ht="15.75">
      <c r="A967" s="1" t="s">
        <v>1034</v>
      </c>
      <c r="B967" s="2" t="s">
        <v>410</v>
      </c>
      <c r="C967" s="3">
        <v>0</v>
      </c>
      <c r="D967" s="3">
        <v>25368.568922431299</v>
      </c>
      <c r="E967" s="4" t="s">
        <v>540</v>
      </c>
      <c r="F967" s="5">
        <v>0</v>
      </c>
      <c r="G967" s="5">
        <v>25324.37271</v>
      </c>
      <c r="H967" s="6" t="s">
        <v>540</v>
      </c>
      <c r="I967" s="7">
        <v>0</v>
      </c>
      <c r="J967" s="7">
        <v>25324.3727090145</v>
      </c>
      <c r="K967" s="8" t="s">
        <v>540</v>
      </c>
      <c r="L967" s="9"/>
      <c r="M967" s="9"/>
      <c r="N967" s="10"/>
      <c r="O967" s="1"/>
      <c r="P967" s="3">
        <v>0</v>
      </c>
      <c r="Q967" s="5">
        <v>0</v>
      </c>
      <c r="R967" s="5" t="s">
        <v>1257</v>
      </c>
      <c r="S967" s="7">
        <v>0</v>
      </c>
      <c r="T967" s="7" t="s">
        <v>1257</v>
      </c>
      <c r="U967" s="9"/>
      <c r="V967" s="9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</row>
    <row r="968" spans="1:46" ht="15.75">
      <c r="A968" s="1" t="s">
        <v>1035</v>
      </c>
      <c r="B968" s="2" t="s">
        <v>304</v>
      </c>
      <c r="C968" s="3">
        <v>0</v>
      </c>
      <c r="D968" s="3">
        <v>315.80519587140401</v>
      </c>
      <c r="E968" s="4" t="s">
        <v>540</v>
      </c>
      <c r="F968" s="5">
        <v>0</v>
      </c>
      <c r="G968" s="5">
        <v>315.5216226</v>
      </c>
      <c r="H968" s="6" t="s">
        <v>540</v>
      </c>
      <c r="I968" s="7">
        <v>0</v>
      </c>
      <c r="J968" s="7">
        <v>315.52162260326202</v>
      </c>
      <c r="K968" s="8" t="s">
        <v>540</v>
      </c>
      <c r="L968" s="9"/>
      <c r="M968" s="9"/>
      <c r="N968" s="10"/>
      <c r="O968" s="1"/>
      <c r="P968" s="3">
        <v>0</v>
      </c>
      <c r="Q968" s="5">
        <v>0</v>
      </c>
      <c r="R968" s="5" t="s">
        <v>1257</v>
      </c>
      <c r="S968" s="7">
        <v>0</v>
      </c>
      <c r="T968" s="7" t="s">
        <v>1257</v>
      </c>
      <c r="U968" s="9"/>
      <c r="V968" s="9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</row>
    <row r="969" spans="1:46" ht="15.75">
      <c r="A969" s="1" t="s">
        <v>1036</v>
      </c>
      <c r="B969" s="2" t="s">
        <v>17</v>
      </c>
      <c r="C969" s="3">
        <v>0</v>
      </c>
      <c r="D969" s="14">
        <v>2.4868995751603498E-12</v>
      </c>
      <c r="E969" s="4" t="s">
        <v>540</v>
      </c>
      <c r="F969" s="5">
        <v>0</v>
      </c>
      <c r="G969" s="5">
        <v>0</v>
      </c>
      <c r="H969" s="6" t="s">
        <v>2</v>
      </c>
      <c r="I969" s="7">
        <v>0</v>
      </c>
      <c r="J969" s="7">
        <v>0</v>
      </c>
      <c r="K969" s="8" t="s">
        <v>2</v>
      </c>
      <c r="L969" s="9">
        <v>0</v>
      </c>
      <c r="M969" s="9">
        <v>0</v>
      </c>
      <c r="N969" s="10" t="s">
        <v>2</v>
      </c>
      <c r="O969" s="1"/>
      <c r="P969" s="3">
        <v>0</v>
      </c>
      <c r="Q969" s="5">
        <v>0</v>
      </c>
      <c r="R969" s="5" t="s">
        <v>1257</v>
      </c>
      <c r="S969" s="7">
        <v>0</v>
      </c>
      <c r="T969" s="7" t="s">
        <v>1257</v>
      </c>
      <c r="U969" s="9">
        <v>0</v>
      </c>
      <c r="V969" s="9" t="s">
        <v>1257</v>
      </c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</row>
    <row r="970" spans="1:46" ht="15.75">
      <c r="A970" s="1" t="s">
        <v>1037</v>
      </c>
      <c r="B970" s="2" t="s">
        <v>662</v>
      </c>
      <c r="C970" s="3">
        <v>0</v>
      </c>
      <c r="D970" s="3">
        <v>315.80519587072098</v>
      </c>
      <c r="E970" s="4" t="s">
        <v>540</v>
      </c>
      <c r="F970" s="5">
        <v>0</v>
      </c>
      <c r="G970" s="5">
        <v>315.5216226</v>
      </c>
      <c r="H970" s="6" t="s">
        <v>540</v>
      </c>
      <c r="I970" s="7">
        <v>0</v>
      </c>
      <c r="J970" s="7">
        <v>315.52162260159599</v>
      </c>
      <c r="K970" s="8" t="s">
        <v>540</v>
      </c>
      <c r="L970" s="9">
        <v>0</v>
      </c>
      <c r="M970" s="9">
        <v>126.607580490224</v>
      </c>
      <c r="N970" s="10" t="s">
        <v>540</v>
      </c>
      <c r="O970" s="50"/>
      <c r="P970" s="3">
        <v>0</v>
      </c>
      <c r="Q970" s="5">
        <v>0</v>
      </c>
      <c r="R970" s="5" t="s">
        <v>1257</v>
      </c>
      <c r="S970" s="7">
        <v>149.68233050935601</v>
      </c>
      <c r="T970" s="7" t="s">
        <v>1299</v>
      </c>
      <c r="U970" s="9">
        <v>88.758459127230594</v>
      </c>
      <c r="V970" s="9" t="s">
        <v>1299</v>
      </c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</row>
    <row r="971" spans="1:46" ht="15.75">
      <c r="A971" s="1" t="s">
        <v>1038</v>
      </c>
      <c r="B971" s="2" t="s">
        <v>23</v>
      </c>
      <c r="C971" s="3">
        <v>-12.5000000000254</v>
      </c>
      <c r="D971" s="3">
        <v>20.7824797940781</v>
      </c>
      <c r="E971" s="4" t="s">
        <v>540</v>
      </c>
      <c r="F971" s="5">
        <v>-12.5</v>
      </c>
      <c r="G971" s="5">
        <v>20.78247979</v>
      </c>
      <c r="H971" s="6" t="s">
        <v>540</v>
      </c>
      <c r="I971" s="7">
        <v>-12.4999999999223</v>
      </c>
      <c r="J971" s="7">
        <v>20.782479794099299</v>
      </c>
      <c r="K971" s="8" t="s">
        <v>540</v>
      </c>
      <c r="L971" s="9">
        <v>0</v>
      </c>
      <c r="M971" s="9">
        <v>20.610746189312199</v>
      </c>
      <c r="N971" s="10" t="s">
        <v>540</v>
      </c>
      <c r="O971" s="1"/>
      <c r="P971" s="3">
        <v>0</v>
      </c>
      <c r="Q971" s="5">
        <v>0</v>
      </c>
      <c r="R971" s="5" t="s">
        <v>1257</v>
      </c>
      <c r="S971" s="7">
        <v>0</v>
      </c>
      <c r="T971" s="7" t="s">
        <v>1257</v>
      </c>
      <c r="U971" s="9">
        <v>0</v>
      </c>
      <c r="V971" s="9" t="s">
        <v>1257</v>
      </c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</row>
    <row r="972" spans="1:46" ht="15.75">
      <c r="A972" s="51" t="s">
        <v>1039</v>
      </c>
      <c r="B972" s="52" t="s">
        <v>81</v>
      </c>
      <c r="C972" s="28">
        <v>0</v>
      </c>
      <c r="D972" s="28">
        <v>25368.568922433598</v>
      </c>
      <c r="E972" s="28" t="s">
        <v>540</v>
      </c>
      <c r="F972" s="30">
        <v>0</v>
      </c>
      <c r="G972" s="30">
        <v>0</v>
      </c>
      <c r="H972" s="30" t="s">
        <v>2</v>
      </c>
      <c r="I972" s="31">
        <v>0</v>
      </c>
      <c r="J972" s="31">
        <v>0</v>
      </c>
      <c r="K972" s="32" t="s">
        <v>2</v>
      </c>
      <c r="L972" s="33">
        <v>0</v>
      </c>
      <c r="M972" s="33">
        <v>0</v>
      </c>
      <c r="N972" s="34" t="s">
        <v>2</v>
      </c>
      <c r="O972" s="25"/>
      <c r="P972" s="28">
        <v>0</v>
      </c>
      <c r="Q972" s="30">
        <v>0</v>
      </c>
      <c r="R972" s="30" t="s">
        <v>1257</v>
      </c>
      <c r="S972" s="31">
        <v>0</v>
      </c>
      <c r="T972" s="31" t="s">
        <v>1257</v>
      </c>
      <c r="U972" s="33">
        <v>0</v>
      </c>
      <c r="V972" s="34" t="s">
        <v>1257</v>
      </c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</row>
    <row r="973" spans="1:46" ht="15.75">
      <c r="A973" s="51" t="s">
        <v>1040</v>
      </c>
      <c r="B973" s="52" t="s">
        <v>36</v>
      </c>
      <c r="C973" s="28">
        <v>0</v>
      </c>
      <c r="D973" s="28">
        <v>25368.5689224341</v>
      </c>
      <c r="E973" s="28" t="s">
        <v>540</v>
      </c>
      <c r="F973" s="30"/>
      <c r="G973" s="30"/>
      <c r="H973" s="30" t="s">
        <v>2</v>
      </c>
      <c r="I973" s="31"/>
      <c r="J973" s="31"/>
      <c r="K973" s="32"/>
      <c r="L973" s="33"/>
      <c r="M973" s="33"/>
      <c r="N973" s="34"/>
      <c r="O973" s="25"/>
      <c r="P973" s="28">
        <v>0</v>
      </c>
      <c r="Q973" s="30"/>
      <c r="R973" s="30"/>
      <c r="S973" s="31"/>
      <c r="T973" s="31"/>
      <c r="U973" s="33"/>
      <c r="V973" s="34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</row>
    <row r="974" spans="1:46" ht="15.75">
      <c r="A974" s="1" t="s">
        <v>1041</v>
      </c>
      <c r="B974" s="2" t="s">
        <v>173</v>
      </c>
      <c r="C974" s="3">
        <v>0</v>
      </c>
      <c r="D974" s="3">
        <v>75.000000000151701</v>
      </c>
      <c r="E974" s="4" t="s">
        <v>540</v>
      </c>
      <c r="F974" s="5">
        <v>0</v>
      </c>
      <c r="G974" s="5">
        <v>75</v>
      </c>
      <c r="H974" s="6" t="s">
        <v>540</v>
      </c>
      <c r="I974" s="7">
        <v>0</v>
      </c>
      <c r="J974" s="7">
        <v>75.000000000337195</v>
      </c>
      <c r="K974" s="8" t="s">
        <v>540</v>
      </c>
      <c r="L974" s="9"/>
      <c r="M974" s="9"/>
      <c r="N974" s="10"/>
      <c r="O974" s="1"/>
      <c r="P974" s="3">
        <v>0</v>
      </c>
      <c r="Q974" s="5">
        <v>0</v>
      </c>
      <c r="R974" s="5" t="s">
        <v>1257</v>
      </c>
      <c r="S974" s="7">
        <v>0</v>
      </c>
      <c r="T974" s="7" t="s">
        <v>1257</v>
      </c>
      <c r="U974" s="9"/>
      <c r="V974" s="9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</row>
    <row r="975" spans="1:46" ht="15.75">
      <c r="A975" s="1" t="s">
        <v>1042</v>
      </c>
      <c r="B975" s="2" t="s">
        <v>23</v>
      </c>
      <c r="C975" s="3">
        <v>0</v>
      </c>
      <c r="D975" s="3">
        <v>6.0000000000081801</v>
      </c>
      <c r="E975" s="4" t="s">
        <v>540</v>
      </c>
      <c r="F975" s="5">
        <v>0</v>
      </c>
      <c r="G975" s="5">
        <v>0.41482707600000002</v>
      </c>
      <c r="H975" s="6" t="s">
        <v>540</v>
      </c>
      <c r="I975" s="7">
        <v>0</v>
      </c>
      <c r="J975" s="7">
        <v>0.41482707608230401</v>
      </c>
      <c r="K975" s="8" t="s">
        <v>540</v>
      </c>
      <c r="L975" s="9">
        <v>0</v>
      </c>
      <c r="M975" s="9">
        <v>0</v>
      </c>
      <c r="N975" s="10" t="s">
        <v>540</v>
      </c>
      <c r="O975" s="1"/>
      <c r="P975" s="3">
        <v>0</v>
      </c>
      <c r="Q975" s="5">
        <v>0</v>
      </c>
      <c r="R975" s="5" t="s">
        <v>1257</v>
      </c>
      <c r="S975" s="7">
        <v>0</v>
      </c>
      <c r="T975" s="7" t="s">
        <v>1257</v>
      </c>
      <c r="U975" s="9">
        <v>0</v>
      </c>
      <c r="V975" s="9" t="s">
        <v>1257</v>
      </c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</row>
    <row r="976" spans="1:46" ht="15.75">
      <c r="A976" s="53" t="s">
        <v>1043</v>
      </c>
      <c r="B976" s="54" t="s">
        <v>36</v>
      </c>
      <c r="C976" s="42">
        <v>0</v>
      </c>
      <c r="D976" s="42">
        <v>25368.568922432001</v>
      </c>
      <c r="E976" s="42" t="s">
        <v>540</v>
      </c>
      <c r="F976" s="44">
        <v>0</v>
      </c>
      <c r="G976" s="44">
        <v>0</v>
      </c>
      <c r="H976" s="44" t="s">
        <v>2</v>
      </c>
      <c r="I976" s="7">
        <v>0</v>
      </c>
      <c r="J976" s="7">
        <v>0</v>
      </c>
      <c r="K976" s="8" t="s">
        <v>2</v>
      </c>
      <c r="L976" s="9"/>
      <c r="M976" s="9"/>
      <c r="N976" s="48"/>
      <c r="O976" s="1"/>
      <c r="P976" s="42">
        <v>0</v>
      </c>
      <c r="Q976" s="44">
        <v>0</v>
      </c>
      <c r="R976" s="44" t="s">
        <v>1257</v>
      </c>
      <c r="S976" s="7">
        <v>0</v>
      </c>
      <c r="T976" s="7" t="s">
        <v>1257</v>
      </c>
      <c r="U976" s="9"/>
      <c r="V976" s="48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</row>
    <row r="977" spans="1:46" ht="15.75">
      <c r="A977" s="1" t="s">
        <v>1044</v>
      </c>
      <c r="B977" s="2" t="s">
        <v>151</v>
      </c>
      <c r="C977" s="3">
        <v>0</v>
      </c>
      <c r="D977" s="3">
        <v>12.500000000008599</v>
      </c>
      <c r="E977" s="4" t="s">
        <v>540</v>
      </c>
      <c r="F977" s="5">
        <v>0</v>
      </c>
      <c r="G977" s="5">
        <v>12.5</v>
      </c>
      <c r="H977" s="6" t="s">
        <v>540</v>
      </c>
      <c r="I977" s="7">
        <v>0</v>
      </c>
      <c r="J977" s="7">
        <v>12.4999999999706</v>
      </c>
      <c r="K977" s="8" t="s">
        <v>540</v>
      </c>
      <c r="L977" s="9"/>
      <c r="M977" s="9"/>
      <c r="N977" s="10"/>
      <c r="O977" s="1"/>
      <c r="P977" s="3">
        <v>0</v>
      </c>
      <c r="Q977" s="5">
        <v>0</v>
      </c>
      <c r="R977" s="5" t="s">
        <v>1257</v>
      </c>
      <c r="S977" s="7">
        <v>0</v>
      </c>
      <c r="T977" s="7" t="s">
        <v>1257</v>
      </c>
      <c r="U977" s="9"/>
      <c r="V977" s="9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</row>
    <row r="978" spans="1:46" ht="15.75">
      <c r="A978" s="1" t="s">
        <v>1045</v>
      </c>
      <c r="B978" s="2" t="s">
        <v>42</v>
      </c>
      <c r="C978" s="3">
        <v>0</v>
      </c>
      <c r="D978" s="14">
        <v>2.4951902598015099E-4</v>
      </c>
      <c r="E978" s="4" t="s">
        <v>540</v>
      </c>
      <c r="F978" s="5">
        <v>0</v>
      </c>
      <c r="G978" s="11">
        <v>2.5000000000000001E-4</v>
      </c>
      <c r="H978" s="6" t="s">
        <v>540</v>
      </c>
      <c r="I978" s="7">
        <v>0</v>
      </c>
      <c r="J978" s="12">
        <v>2.4951902962300199E-4</v>
      </c>
      <c r="K978" s="8" t="s">
        <v>540</v>
      </c>
      <c r="L978" s="9"/>
      <c r="M978" s="9"/>
      <c r="N978" s="10"/>
      <c r="O978" s="1"/>
      <c r="P978" s="3">
        <v>0</v>
      </c>
      <c r="Q978" s="5">
        <v>0</v>
      </c>
      <c r="R978" s="5" t="s">
        <v>1257</v>
      </c>
      <c r="S978" s="7">
        <v>0</v>
      </c>
      <c r="T978" s="7" t="s">
        <v>1257</v>
      </c>
      <c r="U978" s="9"/>
      <c r="V978" s="9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</row>
    <row r="979" spans="1:46" ht="15.75">
      <c r="A979" s="1" t="s">
        <v>1046</v>
      </c>
      <c r="B979" s="2" t="s">
        <v>42</v>
      </c>
      <c r="C979" s="14">
        <v>-2.25453610856919E-4</v>
      </c>
      <c r="D979" s="3">
        <v>0</v>
      </c>
      <c r="E979" s="4" t="s">
        <v>540</v>
      </c>
      <c r="F979" s="11">
        <v>-2.2499999999999999E-4</v>
      </c>
      <c r="G979" s="5">
        <v>0</v>
      </c>
      <c r="H979" s="6" t="s">
        <v>540</v>
      </c>
      <c r="I979" s="12">
        <v>-2.2538085512974001E-4</v>
      </c>
      <c r="J979" s="7">
        <v>0</v>
      </c>
      <c r="K979" s="8" t="s">
        <v>540</v>
      </c>
      <c r="L979" s="9"/>
      <c r="M979" s="9"/>
      <c r="N979" s="10"/>
      <c r="O979" s="1"/>
      <c r="P979" s="3">
        <v>0</v>
      </c>
      <c r="Q979" s="5">
        <v>0</v>
      </c>
      <c r="R979" s="5" t="s">
        <v>1257</v>
      </c>
      <c r="S979" s="7">
        <v>0</v>
      </c>
      <c r="T979" s="7" t="s">
        <v>1257</v>
      </c>
      <c r="U979" s="9"/>
      <c r="V979" s="9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</row>
    <row r="980" spans="1:46" ht="15.75">
      <c r="A980" s="25" t="s">
        <v>1047</v>
      </c>
      <c r="B980" s="26" t="s">
        <v>653</v>
      </c>
      <c r="C980" s="27">
        <v>-52.634199311882803</v>
      </c>
      <c r="D980" s="27">
        <v>0</v>
      </c>
      <c r="E980" s="28" t="s">
        <v>540</v>
      </c>
      <c r="F980" s="29">
        <v>-45.07451751</v>
      </c>
      <c r="G980" s="29">
        <v>0</v>
      </c>
      <c r="H980" s="30" t="s">
        <v>540</v>
      </c>
      <c r="I980" s="31">
        <v>-45.074517514549299</v>
      </c>
      <c r="J980" s="31">
        <v>0</v>
      </c>
      <c r="K980" s="32" t="s">
        <v>540</v>
      </c>
      <c r="L980" s="33">
        <v>-2.4999999999971698</v>
      </c>
      <c r="M980" s="33">
        <v>0</v>
      </c>
      <c r="N980" s="34" t="s">
        <v>540</v>
      </c>
      <c r="O980" s="25"/>
      <c r="P980" s="27">
        <v>0</v>
      </c>
      <c r="Q980" s="29">
        <v>0</v>
      </c>
      <c r="R980" s="29" t="s">
        <v>1257</v>
      </c>
      <c r="S980" s="31">
        <v>0</v>
      </c>
      <c r="T980" s="31" t="s">
        <v>1257</v>
      </c>
      <c r="U980" s="33">
        <v>0</v>
      </c>
      <c r="V980" s="33" t="s">
        <v>1257</v>
      </c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</row>
    <row r="981" spans="1:46" ht="15.75">
      <c r="A981" s="25" t="s">
        <v>1048</v>
      </c>
      <c r="B981" s="26" t="s">
        <v>653</v>
      </c>
      <c r="C981" s="27">
        <v>-52.634199311923801</v>
      </c>
      <c r="D981" s="27">
        <v>0</v>
      </c>
      <c r="E981" s="28" t="s">
        <v>540</v>
      </c>
      <c r="F981" s="29">
        <v>-45.07451751</v>
      </c>
      <c r="G981" s="29">
        <v>0</v>
      </c>
      <c r="H981" s="30" t="s">
        <v>540</v>
      </c>
      <c r="I981" s="31">
        <v>-45.074517514518703</v>
      </c>
      <c r="J981" s="31">
        <v>0</v>
      </c>
      <c r="K981" s="32" t="s">
        <v>540</v>
      </c>
      <c r="L981" s="33">
        <v>-2.5000000000006102</v>
      </c>
      <c r="M981" s="33">
        <v>0</v>
      </c>
      <c r="N981" s="34" t="s">
        <v>540</v>
      </c>
      <c r="O981" s="25"/>
      <c r="P981" s="27">
        <v>0</v>
      </c>
      <c r="Q981" s="29">
        <v>0</v>
      </c>
      <c r="R981" s="29" t="s">
        <v>1257</v>
      </c>
      <c r="S981" s="31">
        <v>0</v>
      </c>
      <c r="T981" s="31" t="s">
        <v>1257</v>
      </c>
      <c r="U981" s="33">
        <v>0</v>
      </c>
      <c r="V981" s="33" t="s">
        <v>1257</v>
      </c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</row>
    <row r="982" spans="1:46" ht="15.75">
      <c r="A982" s="25" t="s">
        <v>1049</v>
      </c>
      <c r="B982" s="26" t="s">
        <v>653</v>
      </c>
      <c r="C982" s="27">
        <v>-52.634199311784698</v>
      </c>
      <c r="D982" s="27">
        <v>0</v>
      </c>
      <c r="E982" s="28" t="s">
        <v>540</v>
      </c>
      <c r="F982" s="29">
        <v>-45.07451751</v>
      </c>
      <c r="G982" s="29">
        <v>0</v>
      </c>
      <c r="H982" s="30" t="s">
        <v>540</v>
      </c>
      <c r="I982" s="31">
        <v>-45.074517514546002</v>
      </c>
      <c r="J982" s="31">
        <v>0</v>
      </c>
      <c r="K982" s="32" t="s">
        <v>540</v>
      </c>
      <c r="L982" s="33">
        <v>-2.5000000000006599</v>
      </c>
      <c r="M982" s="33">
        <v>0</v>
      </c>
      <c r="N982" s="34" t="s">
        <v>540</v>
      </c>
      <c r="O982" s="25"/>
      <c r="P982" s="27">
        <v>0</v>
      </c>
      <c r="Q982" s="29">
        <v>0</v>
      </c>
      <c r="R982" s="29" t="s">
        <v>1257</v>
      </c>
      <c r="S982" s="31">
        <v>0</v>
      </c>
      <c r="T982" s="31" t="s">
        <v>1257</v>
      </c>
      <c r="U982" s="33">
        <v>0</v>
      </c>
      <c r="V982" s="33" t="s">
        <v>1257</v>
      </c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</row>
    <row r="983" spans="1:46" ht="15.75">
      <c r="A983" s="25" t="s">
        <v>1050</v>
      </c>
      <c r="B983" s="26" t="s">
        <v>653</v>
      </c>
      <c r="C983" s="27">
        <v>-52.634199311678898</v>
      </c>
      <c r="D983" s="27">
        <v>0</v>
      </c>
      <c r="E983" s="28" t="s">
        <v>540</v>
      </c>
      <c r="F983" s="29">
        <v>-45.07451751</v>
      </c>
      <c r="G983" s="29">
        <v>0</v>
      </c>
      <c r="H983" s="30" t="s">
        <v>540</v>
      </c>
      <c r="I983" s="31">
        <v>-45.074517514540197</v>
      </c>
      <c r="J983" s="31">
        <v>0</v>
      </c>
      <c r="K983" s="32" t="s">
        <v>540</v>
      </c>
      <c r="L983" s="33">
        <v>-2.5000000000006102</v>
      </c>
      <c r="M983" s="33">
        <v>0</v>
      </c>
      <c r="N983" s="34" t="s">
        <v>540</v>
      </c>
      <c r="O983" s="25"/>
      <c r="P983" s="27">
        <v>0</v>
      </c>
      <c r="Q983" s="29">
        <v>0</v>
      </c>
      <c r="R983" s="29" t="s">
        <v>1257</v>
      </c>
      <c r="S983" s="31">
        <v>0</v>
      </c>
      <c r="T983" s="31" t="s">
        <v>1257</v>
      </c>
      <c r="U983" s="33">
        <v>0</v>
      </c>
      <c r="V983" s="33" t="s">
        <v>1257</v>
      </c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</row>
    <row r="984" spans="1:46" ht="15.75">
      <c r="A984" s="25" t="s">
        <v>1051</v>
      </c>
      <c r="B984" s="26" t="s">
        <v>653</v>
      </c>
      <c r="C984" s="27">
        <v>-52.634199311700797</v>
      </c>
      <c r="D984" s="27">
        <v>0</v>
      </c>
      <c r="E984" s="28" t="s">
        <v>540</v>
      </c>
      <c r="F984" s="29">
        <v>-45.07451751</v>
      </c>
      <c r="G984" s="29">
        <v>0</v>
      </c>
      <c r="H984" s="30" t="s">
        <v>540</v>
      </c>
      <c r="I984" s="31">
        <v>-45.0745175146713</v>
      </c>
      <c r="J984" s="31">
        <v>0</v>
      </c>
      <c r="K984" s="32" t="s">
        <v>540</v>
      </c>
      <c r="L984" s="33">
        <v>-2.50000000000141</v>
      </c>
      <c r="M984" s="33">
        <v>0</v>
      </c>
      <c r="N984" s="34" t="s">
        <v>540</v>
      </c>
      <c r="O984" s="25"/>
      <c r="P984" s="27">
        <v>0</v>
      </c>
      <c r="Q984" s="29">
        <v>0</v>
      </c>
      <c r="R984" s="29" t="s">
        <v>1257</v>
      </c>
      <c r="S984" s="31">
        <v>0</v>
      </c>
      <c r="T984" s="31" t="s">
        <v>1257</v>
      </c>
      <c r="U984" s="33">
        <v>0</v>
      </c>
      <c r="V984" s="33" t="s">
        <v>1257</v>
      </c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</row>
    <row r="985" spans="1:46" ht="15.75">
      <c r="A985" s="15" t="s">
        <v>1052</v>
      </c>
      <c r="B985" s="16" t="s">
        <v>101</v>
      </c>
      <c r="C985" s="17">
        <v>0</v>
      </c>
      <c r="D985" s="17">
        <v>10052.6341993117</v>
      </c>
      <c r="E985" s="18" t="s">
        <v>540</v>
      </c>
      <c r="F985" s="19">
        <v>0</v>
      </c>
      <c r="G985" s="19">
        <v>45.07451751</v>
      </c>
      <c r="H985" s="20" t="s">
        <v>540</v>
      </c>
      <c r="I985" s="31">
        <v>0</v>
      </c>
      <c r="J985" s="31">
        <v>45.074517514538897</v>
      </c>
      <c r="K985" s="32" t="s">
        <v>540</v>
      </c>
      <c r="L985" s="33"/>
      <c r="M985" s="33"/>
      <c r="N985" s="24"/>
      <c r="O985" s="25"/>
      <c r="P985" s="17">
        <v>0</v>
      </c>
      <c r="Q985" s="19">
        <v>0</v>
      </c>
      <c r="R985" s="19" t="s">
        <v>1257</v>
      </c>
      <c r="S985" s="31">
        <v>0</v>
      </c>
      <c r="T985" s="31" t="s">
        <v>1257</v>
      </c>
      <c r="U985" s="33"/>
      <c r="V985" s="23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</row>
    <row r="986" spans="1:46" ht="15.75">
      <c r="A986" s="25" t="s">
        <v>1053</v>
      </c>
      <c r="B986" s="26" t="s">
        <v>53</v>
      </c>
      <c r="C986" s="27">
        <v>0</v>
      </c>
      <c r="D986" s="27">
        <v>8456.1896408103894</v>
      </c>
      <c r="E986" s="28" t="s">
        <v>540</v>
      </c>
      <c r="F986" s="29">
        <v>0</v>
      </c>
      <c r="G986" s="29">
        <v>8441.4575700000005</v>
      </c>
      <c r="H986" s="30" t="s">
        <v>540</v>
      </c>
      <c r="I986" s="31">
        <v>0</v>
      </c>
      <c r="J986" s="31">
        <v>0</v>
      </c>
      <c r="K986" s="32" t="s">
        <v>2</v>
      </c>
      <c r="L986" s="33"/>
      <c r="M986" s="33"/>
      <c r="N986" s="34"/>
      <c r="O986" s="25"/>
      <c r="P986" s="27">
        <v>0</v>
      </c>
      <c r="Q986" s="29">
        <v>0</v>
      </c>
      <c r="R986" s="29" t="s">
        <v>1257</v>
      </c>
      <c r="S986" s="31">
        <v>0</v>
      </c>
      <c r="T986" s="31" t="s">
        <v>1257</v>
      </c>
      <c r="U986" s="33"/>
      <c r="V986" s="33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</row>
    <row r="987" spans="1:46" ht="15.75">
      <c r="A987" s="35" t="s">
        <v>1054</v>
      </c>
      <c r="B987" s="36" t="s">
        <v>581</v>
      </c>
      <c r="C987" s="18">
        <v>0</v>
      </c>
      <c r="D987" s="18">
        <v>62.086641585902001</v>
      </c>
      <c r="E987" s="18" t="s">
        <v>540</v>
      </c>
      <c r="F987" s="20">
        <v>0</v>
      </c>
      <c r="G987" s="20">
        <v>0</v>
      </c>
      <c r="H987" s="20" t="s">
        <v>2</v>
      </c>
      <c r="I987" s="31">
        <v>0</v>
      </c>
      <c r="J987" s="31">
        <v>0</v>
      </c>
      <c r="K987" s="32" t="s">
        <v>2</v>
      </c>
      <c r="L987" s="33">
        <v>0</v>
      </c>
      <c r="M987" s="33">
        <v>6.9589331705653104</v>
      </c>
      <c r="N987" s="24" t="s">
        <v>2</v>
      </c>
      <c r="O987" s="25"/>
      <c r="P987" s="18">
        <v>0</v>
      </c>
      <c r="Q987" s="20">
        <v>0</v>
      </c>
      <c r="R987" s="20" t="s">
        <v>1257</v>
      </c>
      <c r="S987" s="31">
        <v>0</v>
      </c>
      <c r="T987" s="31" t="s">
        <v>1257</v>
      </c>
      <c r="U987" s="33">
        <v>0.315081409138462</v>
      </c>
      <c r="V987" s="33" t="s">
        <v>1299</v>
      </c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</row>
    <row r="988" spans="1:46" ht="15.75">
      <c r="A988" s="35" t="s">
        <v>1055</v>
      </c>
      <c r="B988" s="36" t="s">
        <v>581</v>
      </c>
      <c r="C988" s="18">
        <v>0</v>
      </c>
      <c r="D988" s="18">
        <v>62.086641586015702</v>
      </c>
      <c r="E988" s="18" t="s">
        <v>540</v>
      </c>
      <c r="F988" s="20">
        <v>0</v>
      </c>
      <c r="G988" s="20">
        <v>0</v>
      </c>
      <c r="H988" s="20" t="s">
        <v>2</v>
      </c>
      <c r="I988" s="31">
        <v>0</v>
      </c>
      <c r="J988" s="31">
        <v>0</v>
      </c>
      <c r="K988" s="32" t="s">
        <v>2</v>
      </c>
      <c r="L988" s="33">
        <v>0</v>
      </c>
      <c r="M988" s="33">
        <v>6.9589331705537703</v>
      </c>
      <c r="N988" s="24" t="s">
        <v>2</v>
      </c>
      <c r="O988" s="25"/>
      <c r="P988" s="18">
        <v>0</v>
      </c>
      <c r="Q988" s="20">
        <v>0</v>
      </c>
      <c r="R988" s="20" t="s">
        <v>1257</v>
      </c>
      <c r="S988" s="31">
        <v>0</v>
      </c>
      <c r="T988" s="31" t="s">
        <v>1257</v>
      </c>
      <c r="U988" s="33">
        <v>0.315081409138462</v>
      </c>
      <c r="V988" s="33" t="s">
        <v>1299</v>
      </c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</row>
    <row r="989" spans="1:46" ht="15.75">
      <c r="A989" s="25" t="s">
        <v>1056</v>
      </c>
      <c r="B989" s="26" t="s">
        <v>581</v>
      </c>
      <c r="C989" s="27">
        <v>0</v>
      </c>
      <c r="D989" s="27">
        <v>62.086641585781102</v>
      </c>
      <c r="E989" s="28" t="s">
        <v>540</v>
      </c>
      <c r="F989" s="29">
        <v>0</v>
      </c>
      <c r="G989" s="29">
        <v>54.526959789999999</v>
      </c>
      <c r="H989" s="30" t="s">
        <v>540</v>
      </c>
      <c r="I989" s="31">
        <v>0</v>
      </c>
      <c r="J989" s="31">
        <v>54.5269597886371</v>
      </c>
      <c r="K989" s="32" t="s">
        <v>540</v>
      </c>
      <c r="L989" s="33">
        <v>0</v>
      </c>
      <c r="M989" s="33">
        <v>11.7139900836591</v>
      </c>
      <c r="N989" s="34" t="s">
        <v>540</v>
      </c>
      <c r="O989" s="25"/>
      <c r="P989" s="27">
        <v>0</v>
      </c>
      <c r="Q989" s="29">
        <v>0</v>
      </c>
      <c r="R989" s="29" t="s">
        <v>1257</v>
      </c>
      <c r="S989" s="31">
        <v>0</v>
      </c>
      <c r="T989" s="31" t="s">
        <v>1257</v>
      </c>
      <c r="U989" s="33">
        <v>0</v>
      </c>
      <c r="V989" s="33" t="s">
        <v>1257</v>
      </c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</row>
    <row r="990" spans="1:46" ht="15.75">
      <c r="A990" s="1" t="s">
        <v>1057</v>
      </c>
      <c r="B990" s="2" t="s">
        <v>581</v>
      </c>
      <c r="C990" s="3">
        <v>0</v>
      </c>
      <c r="D990" s="3">
        <v>54.526959788738097</v>
      </c>
      <c r="E990" s="4" t="s">
        <v>540</v>
      </c>
      <c r="F990" s="5">
        <v>0</v>
      </c>
      <c r="G990" s="5">
        <v>0</v>
      </c>
      <c r="H990" s="6" t="s">
        <v>2</v>
      </c>
      <c r="I990" s="7">
        <v>0</v>
      </c>
      <c r="J990" s="7">
        <v>0</v>
      </c>
      <c r="K990" s="8" t="s">
        <v>2</v>
      </c>
      <c r="L990" s="9"/>
      <c r="M990" s="9"/>
      <c r="N990" s="10"/>
      <c r="O990" s="1"/>
      <c r="P990" s="3">
        <v>0</v>
      </c>
      <c r="Q990" s="5">
        <v>0</v>
      </c>
      <c r="R990" s="5" t="s">
        <v>1257</v>
      </c>
      <c r="S990" s="7">
        <v>0</v>
      </c>
      <c r="T990" s="7" t="s">
        <v>1257</v>
      </c>
      <c r="U990" s="9"/>
      <c r="V990" s="9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</row>
    <row r="991" spans="1:46" ht="15.75">
      <c r="A991" s="35" t="s">
        <v>1058</v>
      </c>
      <c r="B991" s="36" t="s">
        <v>581</v>
      </c>
      <c r="C991" s="18">
        <v>0</v>
      </c>
      <c r="D991" s="18">
        <v>54.526959788737003</v>
      </c>
      <c r="E991" s="18" t="s">
        <v>540</v>
      </c>
      <c r="F991" s="20">
        <v>0</v>
      </c>
      <c r="G991" s="20">
        <v>0</v>
      </c>
      <c r="H991" s="20" t="s">
        <v>2</v>
      </c>
      <c r="I991" s="31">
        <v>0</v>
      </c>
      <c r="J991" s="31">
        <v>0</v>
      </c>
      <c r="K991" s="32" t="s">
        <v>2</v>
      </c>
      <c r="L991" s="33">
        <v>0</v>
      </c>
      <c r="M991" s="33">
        <v>0</v>
      </c>
      <c r="N991" s="24" t="s">
        <v>2</v>
      </c>
      <c r="O991" s="25"/>
      <c r="P991" s="18">
        <v>0</v>
      </c>
      <c r="Q991" s="20">
        <v>0</v>
      </c>
      <c r="R991" s="20" t="s">
        <v>1257</v>
      </c>
      <c r="S991" s="31">
        <v>0</v>
      </c>
      <c r="T991" s="31" t="s">
        <v>1257</v>
      </c>
      <c r="U991" s="33">
        <v>0</v>
      </c>
      <c r="V991" s="24" t="s">
        <v>1257</v>
      </c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</row>
    <row r="992" spans="1:46" ht="15.75">
      <c r="A992" s="1" t="s">
        <v>1059</v>
      </c>
      <c r="B992" s="2" t="s">
        <v>151</v>
      </c>
      <c r="C992" s="3">
        <v>0</v>
      </c>
      <c r="D992" s="3">
        <v>37.4999999996638</v>
      </c>
      <c r="E992" s="4" t="s">
        <v>540</v>
      </c>
      <c r="F992" s="5">
        <v>0</v>
      </c>
      <c r="G992" s="5">
        <v>37.5</v>
      </c>
      <c r="H992" s="6" t="s">
        <v>540</v>
      </c>
      <c r="I992" s="7">
        <v>0</v>
      </c>
      <c r="J992" s="7">
        <v>37.4999999997708</v>
      </c>
      <c r="K992" s="8" t="s">
        <v>540</v>
      </c>
      <c r="L992" s="9"/>
      <c r="M992" s="9"/>
      <c r="N992" s="10"/>
      <c r="O992" s="1"/>
      <c r="P992" s="3">
        <v>0</v>
      </c>
      <c r="Q992" s="5">
        <v>0</v>
      </c>
      <c r="R992" s="5" t="s">
        <v>1257</v>
      </c>
      <c r="S992" s="7">
        <v>0</v>
      </c>
      <c r="T992" s="7" t="s">
        <v>1257</v>
      </c>
      <c r="U992" s="9"/>
      <c r="V992" s="9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</row>
    <row r="993" spans="1:46" ht="15.75">
      <c r="A993" s="1" t="s">
        <v>1060</v>
      </c>
      <c r="B993" s="2" t="s">
        <v>23</v>
      </c>
      <c r="C993" s="3">
        <v>-37.499999999974499</v>
      </c>
      <c r="D993" s="3">
        <v>0</v>
      </c>
      <c r="E993" s="4" t="s">
        <v>540</v>
      </c>
      <c r="F993" s="5">
        <v>-37.5</v>
      </c>
      <c r="G993" s="5">
        <v>0</v>
      </c>
      <c r="H993" s="6" t="s">
        <v>540</v>
      </c>
      <c r="I993" s="7">
        <v>-37.499999999759801</v>
      </c>
      <c r="J993" s="7">
        <v>0</v>
      </c>
      <c r="K993" s="8" t="s">
        <v>540</v>
      </c>
      <c r="L993" s="9">
        <v>0</v>
      </c>
      <c r="M993" s="9">
        <v>0</v>
      </c>
      <c r="N993" s="10" t="s">
        <v>2</v>
      </c>
      <c r="O993" s="1"/>
      <c r="P993" s="3">
        <v>0</v>
      </c>
      <c r="Q993" s="5">
        <v>0</v>
      </c>
      <c r="R993" s="5" t="s">
        <v>1257</v>
      </c>
      <c r="S993" s="7">
        <v>0</v>
      </c>
      <c r="T993" s="7" t="s">
        <v>1257</v>
      </c>
      <c r="U993" s="9">
        <v>0</v>
      </c>
      <c r="V993" s="9" t="s">
        <v>1257</v>
      </c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</row>
    <row r="994" spans="1:46" ht="15.75">
      <c r="A994" s="1" t="s">
        <v>1061</v>
      </c>
      <c r="B994" s="2" t="s">
        <v>160</v>
      </c>
      <c r="C994" s="3">
        <v>0</v>
      </c>
      <c r="D994" s="3">
        <v>3.16096797732257E-2</v>
      </c>
      <c r="E994" s="4" t="s">
        <v>540</v>
      </c>
      <c r="F994" s="5">
        <v>0</v>
      </c>
      <c r="G994" s="5">
        <v>3.1609680000000001E-2</v>
      </c>
      <c r="H994" s="6" t="s">
        <v>540</v>
      </c>
      <c r="I994" s="7">
        <v>0</v>
      </c>
      <c r="J994" s="7">
        <v>3.1609679773241799E-2</v>
      </c>
      <c r="K994" s="8" t="s">
        <v>540</v>
      </c>
      <c r="L994" s="9">
        <v>0</v>
      </c>
      <c r="M994" s="9">
        <v>0</v>
      </c>
      <c r="N994" s="10" t="s">
        <v>2</v>
      </c>
      <c r="O994" s="1"/>
      <c r="P994" s="3">
        <v>0</v>
      </c>
      <c r="Q994" s="5">
        <v>0</v>
      </c>
      <c r="R994" s="5" t="s">
        <v>1257</v>
      </c>
      <c r="S994" s="7">
        <v>0</v>
      </c>
      <c r="T994" s="7" t="s">
        <v>1257</v>
      </c>
      <c r="U994" s="9">
        <v>0</v>
      </c>
      <c r="V994" s="9" t="s">
        <v>1257</v>
      </c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</row>
    <row r="995" spans="1:46" ht="15.75">
      <c r="A995" s="1" t="s">
        <v>1062</v>
      </c>
      <c r="B995" s="2" t="s">
        <v>160</v>
      </c>
      <c r="C995" s="3">
        <v>0</v>
      </c>
      <c r="D995" s="3">
        <v>3.1609679773224798E-2</v>
      </c>
      <c r="E995" s="4" t="s">
        <v>540</v>
      </c>
      <c r="F995" s="5">
        <v>0</v>
      </c>
      <c r="G995" s="5">
        <v>3.1609680000000001E-2</v>
      </c>
      <c r="H995" s="6" t="s">
        <v>540</v>
      </c>
      <c r="I995" s="7">
        <v>0</v>
      </c>
      <c r="J995" s="7">
        <v>3.1609679773224299E-2</v>
      </c>
      <c r="K995" s="8" t="s">
        <v>540</v>
      </c>
      <c r="L995" s="9">
        <v>0</v>
      </c>
      <c r="M995" s="9">
        <v>0</v>
      </c>
      <c r="N995" s="10" t="s">
        <v>2</v>
      </c>
      <c r="O995" s="1"/>
      <c r="P995" s="3">
        <v>0</v>
      </c>
      <c r="Q995" s="5">
        <v>0</v>
      </c>
      <c r="R995" s="5" t="s">
        <v>1257</v>
      </c>
      <c r="S995" s="7">
        <v>0</v>
      </c>
      <c r="T995" s="7" t="s">
        <v>1257</v>
      </c>
      <c r="U995" s="9">
        <v>0</v>
      </c>
      <c r="V995" s="9" t="s">
        <v>1257</v>
      </c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</row>
    <row r="996" spans="1:46" ht="15.75">
      <c r="A996" s="15" t="s">
        <v>1063</v>
      </c>
      <c r="B996" s="16" t="s">
        <v>81</v>
      </c>
      <c r="C996" s="17">
        <v>0</v>
      </c>
      <c r="D996" s="17">
        <v>100000</v>
      </c>
      <c r="E996" s="18" t="s">
        <v>540</v>
      </c>
      <c r="F996" s="19">
        <v>0</v>
      </c>
      <c r="G996" s="19">
        <v>100000</v>
      </c>
      <c r="H996" s="20" t="s">
        <v>540</v>
      </c>
      <c r="I996" s="21">
        <v>0</v>
      </c>
      <c r="J996" s="21">
        <v>100000</v>
      </c>
      <c r="K996" s="22" t="s">
        <v>540</v>
      </c>
      <c r="L996" s="23">
        <v>176.82476143145701</v>
      </c>
      <c r="M996" s="23">
        <v>257.76827850221599</v>
      </c>
      <c r="N996" s="24" t="s">
        <v>413</v>
      </c>
      <c r="O996" s="15"/>
      <c r="P996" s="17">
        <v>0</v>
      </c>
      <c r="Q996" s="19">
        <v>0</v>
      </c>
      <c r="R996" s="19" t="s">
        <v>1257</v>
      </c>
      <c r="S996" s="21">
        <v>44.563184371048202</v>
      </c>
      <c r="T996" s="21" t="s">
        <v>1299</v>
      </c>
      <c r="U996" s="23">
        <v>236.260062457505</v>
      </c>
      <c r="V996" s="23" t="s">
        <v>1299</v>
      </c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</row>
    <row r="997" spans="1:46" ht="15.75">
      <c r="A997" s="15" t="s">
        <v>1064</v>
      </c>
      <c r="B997" s="16" t="s">
        <v>81</v>
      </c>
      <c r="C997" s="17">
        <v>0</v>
      </c>
      <c r="D997" s="17">
        <v>100000</v>
      </c>
      <c r="E997" s="18" t="s">
        <v>540</v>
      </c>
      <c r="F997" s="19">
        <v>0</v>
      </c>
      <c r="G997" s="19">
        <v>100000</v>
      </c>
      <c r="H997" s="20" t="s">
        <v>540</v>
      </c>
      <c r="I997" s="21">
        <v>0</v>
      </c>
      <c r="J997" s="21">
        <v>100000</v>
      </c>
      <c r="K997" s="22" t="s">
        <v>540</v>
      </c>
      <c r="L997" s="23">
        <v>176.82476143153701</v>
      </c>
      <c r="M997" s="23">
        <v>257.76827850226101</v>
      </c>
      <c r="N997" s="24" t="s">
        <v>413</v>
      </c>
      <c r="O997" s="15"/>
      <c r="P997" s="17">
        <v>0</v>
      </c>
      <c r="Q997" s="19">
        <v>0</v>
      </c>
      <c r="R997" s="19" t="s">
        <v>1257</v>
      </c>
      <c r="S997" s="21">
        <v>0</v>
      </c>
      <c r="T997" s="21" t="s">
        <v>1257</v>
      </c>
      <c r="U997" s="23">
        <v>236.260062457505</v>
      </c>
      <c r="V997" s="23" t="s">
        <v>1299</v>
      </c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</row>
    <row r="998" spans="1:46" ht="15.75">
      <c r="A998" s="1" t="s">
        <v>1065</v>
      </c>
      <c r="B998" s="2" t="s">
        <v>81</v>
      </c>
      <c r="C998" s="3">
        <v>0</v>
      </c>
      <c r="D998" s="3">
        <v>100000</v>
      </c>
      <c r="E998" s="4" t="s">
        <v>540</v>
      </c>
      <c r="F998" s="5">
        <v>0</v>
      </c>
      <c r="G998" s="5">
        <v>100000</v>
      </c>
      <c r="H998" s="6" t="s">
        <v>540</v>
      </c>
      <c r="I998" s="7">
        <v>0</v>
      </c>
      <c r="J998" s="7">
        <v>100000</v>
      </c>
      <c r="K998" s="8" t="s">
        <v>540</v>
      </c>
      <c r="L998" s="9"/>
      <c r="M998" s="9"/>
      <c r="N998" s="10"/>
      <c r="O998" s="1"/>
      <c r="P998" s="3">
        <v>0</v>
      </c>
      <c r="Q998" s="5">
        <v>0</v>
      </c>
      <c r="R998" s="5" t="s">
        <v>1257</v>
      </c>
      <c r="S998" s="7">
        <v>44.563184371048202</v>
      </c>
      <c r="T998" s="7" t="s">
        <v>1299</v>
      </c>
      <c r="U998" s="9"/>
      <c r="V998" s="9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</row>
    <row r="999" spans="1:46" ht="15.75">
      <c r="A999" s="35" t="s">
        <v>1066</v>
      </c>
      <c r="B999" s="36" t="s">
        <v>581</v>
      </c>
      <c r="C999" s="18">
        <v>0</v>
      </c>
      <c r="D999" s="18">
        <v>62.086641585930899</v>
      </c>
      <c r="E999" s="18" t="s">
        <v>540</v>
      </c>
      <c r="F999" s="20">
        <v>0</v>
      </c>
      <c r="G999" s="20">
        <v>0</v>
      </c>
      <c r="H999" s="20" t="s">
        <v>2</v>
      </c>
      <c r="I999" s="31">
        <v>0</v>
      </c>
      <c r="J999" s="31">
        <v>0</v>
      </c>
      <c r="K999" s="32" t="s">
        <v>2</v>
      </c>
      <c r="L999" s="33">
        <v>0</v>
      </c>
      <c r="M999" s="33">
        <v>6.9589331705549302</v>
      </c>
      <c r="N999" s="24" t="s">
        <v>2</v>
      </c>
      <c r="O999" s="25"/>
      <c r="P999" s="18">
        <v>0</v>
      </c>
      <c r="Q999" s="20">
        <v>0</v>
      </c>
      <c r="R999" s="20" t="s">
        <v>1257</v>
      </c>
      <c r="S999" s="31">
        <v>0</v>
      </c>
      <c r="T999" s="31" t="s">
        <v>1257</v>
      </c>
      <c r="U999" s="33">
        <v>0.315081409138462</v>
      </c>
      <c r="V999" s="33" t="s">
        <v>1299</v>
      </c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</row>
    <row r="1000" spans="1:46" ht="15.75">
      <c r="A1000" s="35" t="s">
        <v>1067</v>
      </c>
      <c r="B1000" s="36" t="s">
        <v>581</v>
      </c>
      <c r="C1000" s="18">
        <v>0</v>
      </c>
      <c r="D1000" s="18">
        <v>62.086641585874197</v>
      </c>
      <c r="E1000" s="18" t="s">
        <v>540</v>
      </c>
      <c r="F1000" s="20">
        <v>0</v>
      </c>
      <c r="G1000" s="20">
        <v>0</v>
      </c>
      <c r="H1000" s="20" t="s">
        <v>2</v>
      </c>
      <c r="I1000" s="31">
        <v>0</v>
      </c>
      <c r="J1000" s="31">
        <v>0</v>
      </c>
      <c r="K1000" s="32" t="s">
        <v>2</v>
      </c>
      <c r="L1000" s="33">
        <v>0</v>
      </c>
      <c r="M1000" s="33">
        <v>6.95893317055382</v>
      </c>
      <c r="N1000" s="24" t="s">
        <v>2</v>
      </c>
      <c r="O1000" s="25"/>
      <c r="P1000" s="18">
        <v>0</v>
      </c>
      <c r="Q1000" s="20">
        <v>0</v>
      </c>
      <c r="R1000" s="20" t="s">
        <v>1257</v>
      </c>
      <c r="S1000" s="31">
        <v>0</v>
      </c>
      <c r="T1000" s="31" t="s">
        <v>1257</v>
      </c>
      <c r="U1000" s="33">
        <v>0.315081409138462</v>
      </c>
      <c r="V1000" s="33" t="s">
        <v>1299</v>
      </c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</row>
    <row r="1001" spans="1:46" ht="15.75">
      <c r="A1001" s="25" t="s">
        <v>1068</v>
      </c>
      <c r="B1001" s="26" t="s">
        <v>653</v>
      </c>
      <c r="C1001" s="27">
        <v>0</v>
      </c>
      <c r="D1001" s="27">
        <v>52.634199311378502</v>
      </c>
      <c r="E1001" s="28" t="s">
        <v>540</v>
      </c>
      <c r="F1001" s="29">
        <v>0</v>
      </c>
      <c r="G1001" s="29">
        <v>45.07451751</v>
      </c>
      <c r="H1001" s="30" t="s">
        <v>540</v>
      </c>
      <c r="I1001" s="31">
        <v>0</v>
      </c>
      <c r="J1001" s="31">
        <v>45.074517514490303</v>
      </c>
      <c r="K1001" s="32" t="s">
        <v>540</v>
      </c>
      <c r="L1001" s="33">
        <v>0</v>
      </c>
      <c r="M1001" s="33">
        <v>2.4999999999997402</v>
      </c>
      <c r="N1001" s="34" t="s">
        <v>540</v>
      </c>
      <c r="O1001" s="25"/>
      <c r="P1001" s="27">
        <v>0</v>
      </c>
      <c r="Q1001" s="29">
        <v>0</v>
      </c>
      <c r="R1001" s="29" t="s">
        <v>1257</v>
      </c>
      <c r="S1001" s="31">
        <v>0</v>
      </c>
      <c r="T1001" s="31" t="s">
        <v>1257</v>
      </c>
      <c r="U1001" s="33">
        <v>0</v>
      </c>
      <c r="V1001" s="33" t="s">
        <v>1257</v>
      </c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</row>
    <row r="1002" spans="1:46" ht="15.75">
      <c r="A1002" s="25" t="s">
        <v>1069</v>
      </c>
      <c r="B1002" s="26" t="s">
        <v>4</v>
      </c>
      <c r="C1002" s="27">
        <v>0</v>
      </c>
      <c r="D1002" s="27">
        <v>5560.3118807477103</v>
      </c>
      <c r="E1002" s="28" t="s">
        <v>540</v>
      </c>
      <c r="F1002" s="29">
        <v>0</v>
      </c>
      <c r="G1002" s="29">
        <v>5550.6250389999996</v>
      </c>
      <c r="H1002" s="30" t="s">
        <v>540</v>
      </c>
      <c r="I1002" s="31">
        <v>0</v>
      </c>
      <c r="J1002" s="31">
        <v>0</v>
      </c>
      <c r="K1002" s="32" t="s">
        <v>2</v>
      </c>
      <c r="L1002" s="33"/>
      <c r="M1002" s="33"/>
      <c r="N1002" s="34"/>
      <c r="O1002" s="25"/>
      <c r="P1002" s="27">
        <v>0</v>
      </c>
      <c r="Q1002" s="29">
        <v>0</v>
      </c>
      <c r="R1002" s="29" t="s">
        <v>1257</v>
      </c>
      <c r="S1002" s="31">
        <v>0</v>
      </c>
      <c r="T1002" s="31" t="s">
        <v>1257</v>
      </c>
      <c r="U1002" s="33"/>
      <c r="V1002" s="33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</row>
    <row r="1003" spans="1:46" ht="15.75">
      <c r="A1003" s="1" t="s">
        <v>1070</v>
      </c>
      <c r="B1003" s="2" t="s">
        <v>1</v>
      </c>
      <c r="C1003" s="14">
        <v>-2.4399479588055301E-4</v>
      </c>
      <c r="D1003" s="3">
        <v>0</v>
      </c>
      <c r="E1003" s="4" t="s">
        <v>540</v>
      </c>
      <c r="F1003" s="11">
        <v>-2.4399999999999999E-4</v>
      </c>
      <c r="G1003" s="5">
        <v>0</v>
      </c>
      <c r="H1003" s="6" t="s">
        <v>540</v>
      </c>
      <c r="I1003" s="12">
        <v>-2.4399479984340099E-4</v>
      </c>
      <c r="J1003" s="7">
        <v>0</v>
      </c>
      <c r="K1003" s="8" t="s">
        <v>540</v>
      </c>
      <c r="L1003" s="9">
        <v>0</v>
      </c>
      <c r="M1003" s="9">
        <v>0</v>
      </c>
      <c r="N1003" s="10" t="s">
        <v>2</v>
      </c>
      <c r="O1003" s="1"/>
      <c r="P1003" s="3">
        <v>0</v>
      </c>
      <c r="Q1003" s="5">
        <v>0</v>
      </c>
      <c r="R1003" s="5" t="s">
        <v>1257</v>
      </c>
      <c r="S1003" s="7">
        <v>0</v>
      </c>
      <c r="T1003" s="7" t="s">
        <v>1257</v>
      </c>
      <c r="U1003" s="9">
        <v>0</v>
      </c>
      <c r="V1003" s="9" t="s">
        <v>1257</v>
      </c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</row>
    <row r="1004" spans="1:46" ht="15.75">
      <c r="A1004" s="1" t="s">
        <v>1071</v>
      </c>
      <c r="B1004" s="2" t="s">
        <v>23</v>
      </c>
      <c r="C1004" s="14">
        <v>-2.2591615915876499E-4</v>
      </c>
      <c r="D1004" s="3">
        <v>0</v>
      </c>
      <c r="E1004" s="4" t="s">
        <v>540</v>
      </c>
      <c r="F1004" s="11">
        <v>-2.3699999999999999E-4</v>
      </c>
      <c r="G1004" s="5">
        <v>0</v>
      </c>
      <c r="H1004" s="6" t="s">
        <v>540</v>
      </c>
      <c r="I1004" s="12">
        <v>-2.2545361224845801E-4</v>
      </c>
      <c r="J1004" s="7">
        <v>0</v>
      </c>
      <c r="K1004" s="8" t="s">
        <v>540</v>
      </c>
      <c r="L1004" s="9">
        <v>0</v>
      </c>
      <c r="M1004" s="9">
        <v>0</v>
      </c>
      <c r="N1004" s="10" t="s">
        <v>2</v>
      </c>
      <c r="O1004" s="1"/>
      <c r="P1004" s="3">
        <v>0</v>
      </c>
      <c r="Q1004" s="5">
        <v>0</v>
      </c>
      <c r="R1004" s="5" t="s">
        <v>1257</v>
      </c>
      <c r="S1004" s="12">
        <v>-2.49073256362919E-4</v>
      </c>
      <c r="T1004" s="7" t="s">
        <v>1299</v>
      </c>
      <c r="U1004" s="9">
        <v>0</v>
      </c>
      <c r="V1004" s="9" t="s">
        <v>1257</v>
      </c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</row>
    <row r="1005" spans="1:46" ht="15.75">
      <c r="A1005" s="1" t="s">
        <v>1072</v>
      </c>
      <c r="B1005" s="2" t="s">
        <v>90</v>
      </c>
      <c r="C1005" s="3">
        <v>-12.4999999999451</v>
      </c>
      <c r="D1005" s="3">
        <v>0</v>
      </c>
      <c r="E1005" s="4" t="s">
        <v>540</v>
      </c>
      <c r="F1005" s="5">
        <v>-12.5</v>
      </c>
      <c r="G1005" s="5">
        <v>0</v>
      </c>
      <c r="H1005" s="6" t="s">
        <v>540</v>
      </c>
      <c r="I1005" s="7">
        <v>-12.4999999999952</v>
      </c>
      <c r="J1005" s="7">
        <v>0</v>
      </c>
      <c r="K1005" s="8" t="s">
        <v>540</v>
      </c>
      <c r="L1005" s="9">
        <v>-12.5000000000048</v>
      </c>
      <c r="M1005" s="9">
        <v>0</v>
      </c>
      <c r="N1005" s="10" t="s">
        <v>540</v>
      </c>
      <c r="O1005" s="1"/>
      <c r="P1005" s="3">
        <v>0</v>
      </c>
      <c r="Q1005" s="5">
        <v>0</v>
      </c>
      <c r="R1005" s="5" t="s">
        <v>1257</v>
      </c>
      <c r="S1005" s="7">
        <v>0</v>
      </c>
      <c r="T1005" s="7" t="s">
        <v>1257</v>
      </c>
      <c r="U1005" s="9">
        <v>0</v>
      </c>
      <c r="V1005" s="9" t="s">
        <v>1257</v>
      </c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</row>
    <row r="1006" spans="1:46" ht="15.75">
      <c r="A1006" s="1" t="s">
        <v>1073</v>
      </c>
      <c r="B1006" s="2" t="s">
        <v>151</v>
      </c>
      <c r="C1006" s="3">
        <v>0</v>
      </c>
      <c r="D1006" s="3">
        <v>12.5000000000167</v>
      </c>
      <c r="E1006" s="4" t="s">
        <v>540</v>
      </c>
      <c r="F1006" s="5">
        <v>0</v>
      </c>
      <c r="G1006" s="5">
        <v>12.5</v>
      </c>
      <c r="H1006" s="6" t="s">
        <v>540</v>
      </c>
      <c r="I1006" s="7">
        <v>0</v>
      </c>
      <c r="J1006" s="7">
        <v>12.500000000011401</v>
      </c>
      <c r="K1006" s="8" t="s">
        <v>540</v>
      </c>
      <c r="L1006" s="9">
        <v>0</v>
      </c>
      <c r="M1006" s="9">
        <v>0</v>
      </c>
      <c r="N1006" s="10" t="s">
        <v>2</v>
      </c>
      <c r="O1006" s="1"/>
      <c r="P1006" s="3">
        <v>0</v>
      </c>
      <c r="Q1006" s="5">
        <v>0</v>
      </c>
      <c r="R1006" s="5" t="s">
        <v>1257</v>
      </c>
      <c r="S1006" s="7">
        <v>0</v>
      </c>
      <c r="T1006" s="7" t="s">
        <v>1257</v>
      </c>
      <c r="U1006" s="9">
        <v>0</v>
      </c>
      <c r="V1006" s="9" t="s">
        <v>1257</v>
      </c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</row>
    <row r="1007" spans="1:46" ht="15.75">
      <c r="A1007" s="15" t="s">
        <v>1074</v>
      </c>
      <c r="B1007" s="16" t="s">
        <v>4</v>
      </c>
      <c r="C1007" s="17">
        <v>0</v>
      </c>
      <c r="D1007" s="17">
        <v>5560.3118807478204</v>
      </c>
      <c r="E1007" s="18" t="s">
        <v>540</v>
      </c>
      <c r="F1007" s="19">
        <v>0</v>
      </c>
      <c r="G1007" s="19">
        <v>5550.6250389999996</v>
      </c>
      <c r="H1007" s="20" t="s">
        <v>540</v>
      </c>
      <c r="I1007" s="21">
        <v>0</v>
      </c>
      <c r="J1007" s="21">
        <v>0</v>
      </c>
      <c r="K1007" s="22" t="s">
        <v>2</v>
      </c>
      <c r="L1007" s="23"/>
      <c r="M1007" s="23"/>
      <c r="N1007" s="24"/>
      <c r="O1007" s="15"/>
      <c r="P1007" s="17">
        <v>0</v>
      </c>
      <c r="Q1007" s="19">
        <v>0</v>
      </c>
      <c r="R1007" s="19" t="s">
        <v>1257</v>
      </c>
      <c r="S1007" s="21">
        <v>0</v>
      </c>
      <c r="T1007" s="21" t="s">
        <v>1257</v>
      </c>
      <c r="U1007" s="23"/>
      <c r="V1007" s="23"/>
      <c r="W1007" s="69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</row>
    <row r="1008" spans="1:46" ht="15.75">
      <c r="A1008" s="15" t="s">
        <v>1075</v>
      </c>
      <c r="B1008" s="16" t="s">
        <v>23</v>
      </c>
      <c r="C1008" s="17">
        <v>0</v>
      </c>
      <c r="D1008" s="17">
        <v>25368.568922433398</v>
      </c>
      <c r="E1008" s="18" t="s">
        <v>540</v>
      </c>
      <c r="F1008" s="19">
        <v>0</v>
      </c>
      <c r="G1008" s="19">
        <v>25324.37271</v>
      </c>
      <c r="H1008" s="20" t="s">
        <v>540</v>
      </c>
      <c r="I1008" s="21">
        <v>0</v>
      </c>
      <c r="J1008" s="21">
        <v>25324.372709016101</v>
      </c>
      <c r="K1008" s="22" t="s">
        <v>540</v>
      </c>
      <c r="L1008" s="23">
        <v>0</v>
      </c>
      <c r="M1008" s="23">
        <v>0</v>
      </c>
      <c r="N1008" s="24" t="s">
        <v>2</v>
      </c>
      <c r="O1008" s="15"/>
      <c r="P1008" s="17">
        <v>0</v>
      </c>
      <c r="Q1008" s="19">
        <v>0</v>
      </c>
      <c r="R1008" s="19" t="s">
        <v>1257</v>
      </c>
      <c r="S1008" s="21">
        <v>0</v>
      </c>
      <c r="T1008" s="21" t="s">
        <v>1257</v>
      </c>
      <c r="U1008" s="23">
        <v>0</v>
      </c>
      <c r="V1008" s="23" t="s">
        <v>1257</v>
      </c>
      <c r="W1008" s="69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</row>
    <row r="1009" spans="1:46" ht="15.75">
      <c r="A1009" s="15" t="s">
        <v>1076</v>
      </c>
      <c r="B1009" s="16" t="s">
        <v>39</v>
      </c>
      <c r="C1009" s="17">
        <v>-25368.568922430601</v>
      </c>
      <c r="D1009" s="17">
        <v>0</v>
      </c>
      <c r="E1009" s="18" t="s">
        <v>540</v>
      </c>
      <c r="F1009" s="19">
        <v>-25324.37271</v>
      </c>
      <c r="G1009" s="19">
        <v>0</v>
      </c>
      <c r="H1009" s="20" t="s">
        <v>540</v>
      </c>
      <c r="I1009" s="21">
        <v>-25324.372709016101</v>
      </c>
      <c r="J1009" s="21">
        <v>0</v>
      </c>
      <c r="K1009" s="22" t="s">
        <v>540</v>
      </c>
      <c r="L1009" s="23">
        <v>-49.999999999875499</v>
      </c>
      <c r="M1009" s="23">
        <v>0</v>
      </c>
      <c r="N1009" s="24" t="s">
        <v>540</v>
      </c>
      <c r="O1009" s="15"/>
      <c r="P1009" s="17">
        <v>0</v>
      </c>
      <c r="Q1009" s="19">
        <v>0</v>
      </c>
      <c r="R1009" s="19" t="s">
        <v>1257</v>
      </c>
      <c r="S1009" s="21">
        <v>0</v>
      </c>
      <c r="T1009" s="21" t="s">
        <v>1257</v>
      </c>
      <c r="U1009" s="23">
        <v>0</v>
      </c>
      <c r="V1009" s="23" t="s">
        <v>1257</v>
      </c>
      <c r="W1009" s="69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</row>
    <row r="1010" spans="1:46" ht="15.75">
      <c r="A1010" s="15" t="s">
        <v>1077</v>
      </c>
      <c r="B1010" s="16" t="s">
        <v>39</v>
      </c>
      <c r="C1010" s="17">
        <v>0</v>
      </c>
      <c r="D1010" s="17">
        <v>25368.568922432201</v>
      </c>
      <c r="E1010" s="18" t="s">
        <v>540</v>
      </c>
      <c r="F1010" s="19">
        <v>0</v>
      </c>
      <c r="G1010" s="19">
        <v>25324.37271</v>
      </c>
      <c r="H1010" s="20" t="s">
        <v>540</v>
      </c>
      <c r="I1010" s="21">
        <v>0</v>
      </c>
      <c r="J1010" s="21">
        <v>25324.372709016799</v>
      </c>
      <c r="K1010" s="22" t="s">
        <v>540</v>
      </c>
      <c r="L1010" s="23">
        <v>0</v>
      </c>
      <c r="M1010" s="23">
        <v>0</v>
      </c>
      <c r="N1010" s="24" t="s">
        <v>2</v>
      </c>
      <c r="O1010" s="15"/>
      <c r="P1010" s="17">
        <v>0</v>
      </c>
      <c r="Q1010" s="19">
        <v>0</v>
      </c>
      <c r="R1010" s="19" t="s">
        <v>1257</v>
      </c>
      <c r="S1010" s="21">
        <v>0</v>
      </c>
      <c r="T1010" s="21" t="s">
        <v>1257</v>
      </c>
      <c r="U1010" s="23">
        <v>0</v>
      </c>
      <c r="V1010" s="23" t="s">
        <v>1257</v>
      </c>
      <c r="W1010" s="69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</row>
    <row r="1011" spans="1:46" ht="15.75">
      <c r="A1011" s="15" t="s">
        <v>1078</v>
      </c>
      <c r="B1011" s="16" t="s">
        <v>23</v>
      </c>
      <c r="C1011" s="17">
        <v>0</v>
      </c>
      <c r="D1011" s="17">
        <v>21.749999999985999</v>
      </c>
      <c r="E1011" s="18" t="s">
        <v>540</v>
      </c>
      <c r="F1011" s="19">
        <v>0</v>
      </c>
      <c r="G1011" s="19">
        <v>1.5037481509999999</v>
      </c>
      <c r="H1011" s="20" t="s">
        <v>540</v>
      </c>
      <c r="I1011" s="21">
        <v>0</v>
      </c>
      <c r="J1011" s="21">
        <v>1.50374815079964</v>
      </c>
      <c r="K1011" s="22" t="s">
        <v>540</v>
      </c>
      <c r="L1011" s="23">
        <v>0</v>
      </c>
      <c r="M1011" s="23">
        <v>0</v>
      </c>
      <c r="N1011" s="24" t="s">
        <v>2</v>
      </c>
      <c r="O1011" s="15"/>
      <c r="P1011" s="17">
        <v>0</v>
      </c>
      <c r="Q1011" s="19">
        <v>0</v>
      </c>
      <c r="R1011" s="19" t="s">
        <v>1257</v>
      </c>
      <c r="S1011" s="21">
        <v>0</v>
      </c>
      <c r="T1011" s="21" t="s">
        <v>1257</v>
      </c>
      <c r="U1011" s="23">
        <v>0</v>
      </c>
      <c r="V1011" s="23" t="s">
        <v>1257</v>
      </c>
      <c r="W1011" s="69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</row>
    <row r="1012" spans="1:46" ht="15.75">
      <c r="A1012" s="15" t="s">
        <v>1079</v>
      </c>
      <c r="B1012" s="16" t="s">
        <v>112</v>
      </c>
      <c r="C1012" s="17">
        <v>0</v>
      </c>
      <c r="D1012" s="17">
        <v>12684.2844612148</v>
      </c>
      <c r="E1012" s="18" t="s">
        <v>540</v>
      </c>
      <c r="F1012" s="19">
        <v>0</v>
      </c>
      <c r="G1012" s="19">
        <v>12662.18635</v>
      </c>
      <c r="H1012" s="20" t="s">
        <v>540</v>
      </c>
      <c r="I1012" s="21">
        <v>0</v>
      </c>
      <c r="J1012" s="21">
        <v>12662.186354506</v>
      </c>
      <c r="K1012" s="22" t="s">
        <v>540</v>
      </c>
      <c r="L1012" s="23">
        <v>0</v>
      </c>
      <c r="M1012" s="23">
        <v>126.871689483078</v>
      </c>
      <c r="N1012" s="24" t="s">
        <v>540</v>
      </c>
      <c r="O1012" s="15"/>
      <c r="P1012" s="17">
        <v>0</v>
      </c>
      <c r="Q1012" s="19">
        <v>0</v>
      </c>
      <c r="R1012" s="19" t="s">
        <v>1257</v>
      </c>
      <c r="S1012" s="21">
        <v>0</v>
      </c>
      <c r="T1012" s="21" t="s">
        <v>1257</v>
      </c>
      <c r="U1012" s="23">
        <v>0</v>
      </c>
      <c r="V1012" s="23" t="s">
        <v>1257</v>
      </c>
      <c r="W1012" s="69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</row>
    <row r="1013" spans="1:46" ht="15.75">
      <c r="A1013" s="1" t="s">
        <v>1080</v>
      </c>
      <c r="B1013" s="2" t="s">
        <v>1</v>
      </c>
      <c r="C1013" s="3">
        <v>0</v>
      </c>
      <c r="D1013" s="3">
        <v>12.4999999998922</v>
      </c>
      <c r="E1013" s="4" t="s">
        <v>540</v>
      </c>
      <c r="F1013" s="5">
        <v>0</v>
      </c>
      <c r="G1013" s="5">
        <v>12.5</v>
      </c>
      <c r="H1013" s="6" t="s">
        <v>540</v>
      </c>
      <c r="I1013" s="7">
        <v>0</v>
      </c>
      <c r="J1013" s="7">
        <v>12.499999999987001</v>
      </c>
      <c r="K1013" s="8" t="s">
        <v>540</v>
      </c>
      <c r="L1013" s="9">
        <v>0</v>
      </c>
      <c r="M1013" s="9">
        <v>12.5000000000288</v>
      </c>
      <c r="N1013" s="10" t="s">
        <v>540</v>
      </c>
      <c r="O1013" s="1"/>
      <c r="P1013" s="3">
        <v>0</v>
      </c>
      <c r="Q1013" s="5">
        <v>0</v>
      </c>
      <c r="R1013" s="5" t="s">
        <v>1257</v>
      </c>
      <c r="S1013" s="7">
        <v>0</v>
      </c>
      <c r="T1013" s="7" t="s">
        <v>1257</v>
      </c>
      <c r="U1013" s="9">
        <v>0</v>
      </c>
      <c r="V1013" s="9" t="s">
        <v>1257</v>
      </c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</row>
    <row r="1014" spans="1:46" ht="15.75">
      <c r="A1014" s="35" t="s">
        <v>1081</v>
      </c>
      <c r="B1014" s="36" t="s">
        <v>33</v>
      </c>
      <c r="C1014" s="18">
        <v>0</v>
      </c>
      <c r="D1014" s="18">
        <v>25886.7996224897</v>
      </c>
      <c r="E1014" s="18" t="s">
        <v>540</v>
      </c>
      <c r="F1014" s="20">
        <v>0</v>
      </c>
      <c r="G1014" s="20">
        <v>17702.435099999999</v>
      </c>
      <c r="H1014" s="20" t="s">
        <v>540</v>
      </c>
      <c r="I1014" s="31"/>
      <c r="J1014" s="31"/>
      <c r="K1014" s="32"/>
      <c r="L1014" s="33"/>
      <c r="M1014" s="33"/>
      <c r="N1014" s="24"/>
      <c r="O1014" s="25"/>
      <c r="P1014" s="18">
        <v>0</v>
      </c>
      <c r="Q1014" s="20">
        <v>0</v>
      </c>
      <c r="R1014" s="20" t="s">
        <v>1257</v>
      </c>
      <c r="S1014" s="31"/>
      <c r="T1014" s="31"/>
      <c r="U1014" s="33"/>
      <c r="V1014" s="24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</row>
    <row r="1015" spans="1:46" ht="15.75">
      <c r="A1015" s="35" t="s">
        <v>1082</v>
      </c>
      <c r="B1015" s="36" t="s">
        <v>581</v>
      </c>
      <c r="C1015" s="18">
        <v>0</v>
      </c>
      <c r="D1015" s="18">
        <v>62.086641586073199</v>
      </c>
      <c r="E1015" s="18" t="s">
        <v>540</v>
      </c>
      <c r="F1015" s="20">
        <v>0</v>
      </c>
      <c r="G1015" s="20">
        <v>0</v>
      </c>
      <c r="H1015" s="20" t="s">
        <v>2</v>
      </c>
      <c r="I1015" s="31">
        <v>0</v>
      </c>
      <c r="J1015" s="31">
        <v>0</v>
      </c>
      <c r="K1015" s="32" t="s">
        <v>2</v>
      </c>
      <c r="L1015" s="33">
        <v>0</v>
      </c>
      <c r="M1015" s="33">
        <v>6.95893317058969</v>
      </c>
      <c r="N1015" s="24" t="s">
        <v>2</v>
      </c>
      <c r="O1015" s="25"/>
      <c r="P1015" s="18">
        <v>0</v>
      </c>
      <c r="Q1015" s="20">
        <v>0</v>
      </c>
      <c r="R1015" s="20" t="s">
        <v>1257</v>
      </c>
      <c r="S1015" s="31">
        <v>0</v>
      </c>
      <c r="T1015" s="31" t="s">
        <v>1257</v>
      </c>
      <c r="U1015" s="33">
        <v>0.315081409138462</v>
      </c>
      <c r="V1015" s="33" t="s">
        <v>1299</v>
      </c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</row>
    <row r="1016" spans="1:46" ht="15.75">
      <c r="A1016" s="35" t="s">
        <v>1083</v>
      </c>
      <c r="B1016" s="36" t="s">
        <v>581</v>
      </c>
      <c r="C1016" s="18">
        <v>0</v>
      </c>
      <c r="D1016" s="18">
        <v>62.086641585905802</v>
      </c>
      <c r="E1016" s="18" t="s">
        <v>540</v>
      </c>
      <c r="F1016" s="20"/>
      <c r="G1016" s="20"/>
      <c r="H1016" s="20"/>
      <c r="I1016" s="31"/>
      <c r="J1016" s="31"/>
      <c r="K1016" s="32"/>
      <c r="L1016" s="33">
        <v>0</v>
      </c>
      <c r="M1016" s="33">
        <v>6.9589331705426103</v>
      </c>
      <c r="N1016" s="24" t="s">
        <v>2</v>
      </c>
      <c r="O1016" s="25"/>
      <c r="P1016" s="18">
        <v>0</v>
      </c>
      <c r="Q1016" s="20"/>
      <c r="R1016" s="20"/>
      <c r="S1016" s="31"/>
      <c r="T1016" s="31"/>
      <c r="U1016" s="33">
        <v>0.315081409138462</v>
      </c>
      <c r="V1016" s="33" t="s">
        <v>1299</v>
      </c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</row>
    <row r="1017" spans="1:46" ht="15.75">
      <c r="A1017" s="35" t="s">
        <v>1084</v>
      </c>
      <c r="B1017" s="36" t="s">
        <v>581</v>
      </c>
      <c r="C1017" s="18">
        <v>0</v>
      </c>
      <c r="D1017" s="18">
        <v>62.086641585779901</v>
      </c>
      <c r="E1017" s="18" t="s">
        <v>540</v>
      </c>
      <c r="F1017" s="20"/>
      <c r="G1017" s="20"/>
      <c r="H1017" s="20"/>
      <c r="I1017" s="31"/>
      <c r="J1017" s="31"/>
      <c r="K1017" s="32"/>
      <c r="L1017" s="33">
        <v>0</v>
      </c>
      <c r="M1017" s="33">
        <v>6.9589331705579296</v>
      </c>
      <c r="N1017" s="24" t="s">
        <v>2</v>
      </c>
      <c r="O1017" s="25"/>
      <c r="P1017" s="18">
        <v>0</v>
      </c>
      <c r="Q1017" s="20"/>
      <c r="R1017" s="20"/>
      <c r="S1017" s="31"/>
      <c r="T1017" s="31"/>
      <c r="U1017" s="33">
        <v>0.315081409138462</v>
      </c>
      <c r="V1017" s="33" t="s">
        <v>1299</v>
      </c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</row>
    <row r="1018" spans="1:46" ht="15.75">
      <c r="A1018" s="35" t="s">
        <v>1085</v>
      </c>
      <c r="B1018" s="36" t="s">
        <v>581</v>
      </c>
      <c r="C1018" s="18">
        <v>0</v>
      </c>
      <c r="D1018" s="18">
        <v>54.526959788941703</v>
      </c>
      <c r="E1018" s="18" t="s">
        <v>540</v>
      </c>
      <c r="F1018" s="20"/>
      <c r="G1018" s="20"/>
      <c r="H1018" s="20"/>
      <c r="I1018" s="31"/>
      <c r="J1018" s="31"/>
      <c r="K1018" s="32"/>
      <c r="L1018" s="33"/>
      <c r="M1018" s="33"/>
      <c r="N1018" s="24"/>
      <c r="O1018" s="25"/>
      <c r="P1018" s="18">
        <v>0</v>
      </c>
      <c r="Q1018" s="20"/>
      <c r="R1018" s="20"/>
      <c r="S1018" s="31"/>
      <c r="T1018" s="31"/>
      <c r="U1018" s="33"/>
      <c r="V1018" s="24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</row>
    <row r="1019" spans="1:46" ht="15.75">
      <c r="A1019" s="25" t="s">
        <v>1086</v>
      </c>
      <c r="B1019" s="26" t="s">
        <v>151</v>
      </c>
      <c r="C1019" s="27">
        <v>0</v>
      </c>
      <c r="D1019" s="27">
        <v>37.500000000027399</v>
      </c>
      <c r="E1019" s="28" t="s">
        <v>540</v>
      </c>
      <c r="F1019" s="29">
        <v>0</v>
      </c>
      <c r="G1019" s="29">
        <v>37.5</v>
      </c>
      <c r="H1019" s="30" t="s">
        <v>540</v>
      </c>
      <c r="I1019" s="31">
        <v>0</v>
      </c>
      <c r="J1019" s="31">
        <v>37.500000000178197</v>
      </c>
      <c r="K1019" s="32" t="s">
        <v>540</v>
      </c>
      <c r="L1019" s="33">
        <v>0</v>
      </c>
      <c r="M1019" s="33">
        <v>0</v>
      </c>
      <c r="N1019" s="34" t="s">
        <v>2</v>
      </c>
      <c r="O1019" s="25"/>
      <c r="P1019" s="27">
        <v>0</v>
      </c>
      <c r="Q1019" s="29">
        <v>0</v>
      </c>
      <c r="R1019" s="29" t="s">
        <v>1257</v>
      </c>
      <c r="S1019" s="31">
        <v>0</v>
      </c>
      <c r="T1019" s="31" t="s">
        <v>1257</v>
      </c>
      <c r="U1019" s="33">
        <v>0</v>
      </c>
      <c r="V1019" s="33" t="s">
        <v>1257</v>
      </c>
      <c r="W1019" s="60"/>
      <c r="X1019" s="60"/>
      <c r="Y1019" s="60"/>
      <c r="Z1019" s="60"/>
      <c r="AA1019" s="60"/>
      <c r="AB1019" s="60"/>
      <c r="AC1019" s="60"/>
      <c r="AD1019" s="60"/>
      <c r="AE1019" s="60"/>
      <c r="AF1019" s="60"/>
      <c r="AG1019" s="60"/>
      <c r="AH1019" s="60"/>
      <c r="AI1019" s="60"/>
      <c r="AJ1019" s="60"/>
      <c r="AK1019" s="60"/>
      <c r="AL1019" s="60"/>
      <c r="AM1019" s="60"/>
      <c r="AN1019" s="60"/>
      <c r="AO1019" s="60"/>
      <c r="AP1019" s="60"/>
      <c r="AQ1019" s="60"/>
      <c r="AR1019" s="60"/>
      <c r="AS1019" s="60"/>
      <c r="AT1019" s="60"/>
    </row>
    <row r="1020" spans="1:46" ht="15.75">
      <c r="A1020" s="25" t="s">
        <v>1087</v>
      </c>
      <c r="B1020" s="26" t="s">
        <v>112</v>
      </c>
      <c r="C1020" s="27">
        <v>0</v>
      </c>
      <c r="D1020" s="27">
        <v>2.2822885175012901</v>
      </c>
      <c r="E1020" s="28" t="s">
        <v>540</v>
      </c>
      <c r="F1020" s="29">
        <v>0</v>
      </c>
      <c r="G1020" s="29">
        <v>2.2822885180000001</v>
      </c>
      <c r="H1020" s="30" t="s">
        <v>540</v>
      </c>
      <c r="I1020" s="31">
        <v>0</v>
      </c>
      <c r="J1020" s="31">
        <v>2.2822885175071699</v>
      </c>
      <c r="K1020" s="32" t="s">
        <v>540</v>
      </c>
      <c r="L1020" s="33">
        <v>2.0531714375906902</v>
      </c>
      <c r="M1020" s="33">
        <v>2.2822885175023302</v>
      </c>
      <c r="N1020" s="34" t="s">
        <v>413</v>
      </c>
      <c r="O1020" s="25"/>
      <c r="P1020" s="27">
        <v>0</v>
      </c>
      <c r="Q1020" s="29">
        <v>0</v>
      </c>
      <c r="R1020" s="29" t="s">
        <v>1257</v>
      </c>
      <c r="S1020" s="31">
        <v>0</v>
      </c>
      <c r="T1020" s="31" t="s">
        <v>1257</v>
      </c>
      <c r="U1020" s="33">
        <v>2.2813015973229902</v>
      </c>
      <c r="V1020" s="33" t="s">
        <v>1299</v>
      </c>
      <c r="W1020" s="60"/>
      <c r="X1020" s="60"/>
      <c r="Y1020" s="60"/>
      <c r="Z1020" s="60"/>
      <c r="AA1020" s="60"/>
      <c r="AB1020" s="60"/>
      <c r="AC1020" s="60"/>
      <c r="AD1020" s="60"/>
      <c r="AE1020" s="60"/>
      <c r="AF1020" s="60"/>
      <c r="AG1020" s="60"/>
      <c r="AH1020" s="60"/>
      <c r="AI1020" s="60"/>
      <c r="AJ1020" s="60"/>
      <c r="AK1020" s="60"/>
      <c r="AL1020" s="60"/>
      <c r="AM1020" s="60"/>
      <c r="AN1020" s="60"/>
      <c r="AO1020" s="60"/>
      <c r="AP1020" s="60"/>
      <c r="AQ1020" s="60"/>
      <c r="AR1020" s="60"/>
      <c r="AS1020" s="60"/>
      <c r="AT1020" s="60"/>
    </row>
    <row r="1021" spans="1:46" ht="15.75">
      <c r="A1021" s="1" t="s">
        <v>1088</v>
      </c>
      <c r="B1021" s="2" t="s">
        <v>112</v>
      </c>
      <c r="C1021" s="3">
        <v>0</v>
      </c>
      <c r="D1021" s="3">
        <v>5271.3909449209305</v>
      </c>
      <c r="E1021" s="4" t="s">
        <v>540</v>
      </c>
      <c r="F1021" s="5">
        <v>0</v>
      </c>
      <c r="G1021" s="5">
        <v>5262.207316</v>
      </c>
      <c r="H1021" s="6" t="s">
        <v>540</v>
      </c>
      <c r="I1021" s="7">
        <v>0</v>
      </c>
      <c r="J1021" s="7">
        <v>5262.2073161587005</v>
      </c>
      <c r="K1021" s="8" t="s">
        <v>540</v>
      </c>
      <c r="L1021" s="9"/>
      <c r="M1021" s="9"/>
      <c r="N1021" s="10"/>
      <c r="O1021" s="1"/>
      <c r="P1021" s="3">
        <v>0</v>
      </c>
      <c r="Q1021" s="5">
        <v>0</v>
      </c>
      <c r="R1021" s="5" t="s">
        <v>1257</v>
      </c>
      <c r="S1021" s="7">
        <v>0</v>
      </c>
      <c r="T1021" s="7" t="s">
        <v>1257</v>
      </c>
      <c r="U1021" s="9"/>
      <c r="V1021" s="9"/>
      <c r="W1021" s="60"/>
      <c r="X1021" s="60"/>
      <c r="Y1021" s="60"/>
      <c r="Z1021" s="60"/>
      <c r="AA1021" s="60"/>
      <c r="AB1021" s="60"/>
      <c r="AC1021" s="60"/>
      <c r="AD1021" s="60"/>
      <c r="AE1021" s="60"/>
      <c r="AF1021" s="60"/>
      <c r="AG1021" s="60"/>
      <c r="AH1021" s="60"/>
      <c r="AI1021" s="60"/>
      <c r="AJ1021" s="60"/>
      <c r="AK1021" s="60"/>
      <c r="AL1021" s="60"/>
      <c r="AM1021" s="60"/>
      <c r="AN1021" s="60"/>
      <c r="AO1021" s="60"/>
      <c r="AP1021" s="60"/>
      <c r="AQ1021" s="60"/>
      <c r="AR1021" s="60"/>
      <c r="AS1021" s="60"/>
      <c r="AT1021" s="60"/>
    </row>
    <row r="1022" spans="1:46" ht="15.75">
      <c r="A1022" s="25" t="s">
        <v>1089</v>
      </c>
      <c r="B1022" s="26" t="s">
        <v>4</v>
      </c>
      <c r="C1022" s="27">
        <v>0</v>
      </c>
      <c r="D1022" s="27">
        <v>5560.3118807475503</v>
      </c>
      <c r="E1022" s="28" t="s">
        <v>540</v>
      </c>
      <c r="F1022" s="29">
        <v>0</v>
      </c>
      <c r="G1022" s="29">
        <v>5550.6250389999996</v>
      </c>
      <c r="H1022" s="30" t="s">
        <v>540</v>
      </c>
      <c r="I1022" s="31">
        <v>0</v>
      </c>
      <c r="J1022" s="31">
        <v>0</v>
      </c>
      <c r="K1022" s="32" t="s">
        <v>2</v>
      </c>
      <c r="L1022" s="33"/>
      <c r="M1022" s="33"/>
      <c r="N1022" s="34"/>
      <c r="O1022" s="25"/>
      <c r="P1022" s="27">
        <v>0</v>
      </c>
      <c r="Q1022" s="29">
        <v>0</v>
      </c>
      <c r="R1022" s="29" t="s">
        <v>1257</v>
      </c>
      <c r="S1022" s="31">
        <v>0</v>
      </c>
      <c r="T1022" s="31" t="s">
        <v>1257</v>
      </c>
      <c r="U1022" s="33"/>
      <c r="V1022" s="33"/>
      <c r="W1022" s="60"/>
      <c r="X1022" s="60"/>
      <c r="Y1022" s="60"/>
      <c r="Z1022" s="60"/>
      <c r="AA1022" s="60"/>
      <c r="AB1022" s="60"/>
      <c r="AC1022" s="60"/>
      <c r="AD1022" s="60"/>
      <c r="AE1022" s="60"/>
      <c r="AF1022" s="60"/>
      <c r="AG1022" s="60"/>
      <c r="AH1022" s="60"/>
      <c r="AI1022" s="60"/>
      <c r="AJ1022" s="60"/>
      <c r="AK1022" s="60"/>
      <c r="AL1022" s="60"/>
      <c r="AM1022" s="60"/>
      <c r="AN1022" s="60"/>
      <c r="AO1022" s="60"/>
      <c r="AP1022" s="60"/>
      <c r="AQ1022" s="60"/>
      <c r="AR1022" s="60"/>
      <c r="AS1022" s="60"/>
      <c r="AT1022" s="60"/>
    </row>
    <row r="1023" spans="1:46" ht="15.75">
      <c r="A1023" s="25" t="s">
        <v>1090</v>
      </c>
      <c r="B1023" s="26" t="s">
        <v>71</v>
      </c>
      <c r="C1023" s="27">
        <v>-100.619313845042</v>
      </c>
      <c r="D1023" s="27">
        <v>0</v>
      </c>
      <c r="E1023" s="28" t="s">
        <v>540</v>
      </c>
      <c r="F1023" s="29">
        <v>-100.6193138</v>
      </c>
      <c r="G1023" s="29">
        <v>0</v>
      </c>
      <c r="H1023" s="30" t="s">
        <v>540</v>
      </c>
      <c r="I1023" s="31">
        <v>-100.619313845042</v>
      </c>
      <c r="J1023" s="31">
        <v>0</v>
      </c>
      <c r="K1023" s="32" t="s">
        <v>540</v>
      </c>
      <c r="L1023" s="33">
        <v>80.582111635382503</v>
      </c>
      <c r="M1023" s="33">
        <v>99.964615626285294</v>
      </c>
      <c r="N1023" s="34" t="s">
        <v>413</v>
      </c>
      <c r="O1023" s="25"/>
      <c r="P1023" s="27">
        <v>0</v>
      </c>
      <c r="Q1023" s="29">
        <v>0</v>
      </c>
      <c r="R1023" s="29" t="s">
        <v>1257</v>
      </c>
      <c r="S1023" s="31">
        <v>0</v>
      </c>
      <c r="T1023" s="31" t="s">
        <v>1257</v>
      </c>
      <c r="U1023" s="33">
        <v>99.960684029205893</v>
      </c>
      <c r="V1023" s="33" t="s">
        <v>1299</v>
      </c>
      <c r="W1023" s="60"/>
      <c r="X1023" s="60"/>
      <c r="Y1023" s="60"/>
      <c r="Z1023" s="60"/>
      <c r="AA1023" s="60"/>
      <c r="AB1023" s="60"/>
      <c r="AC1023" s="60"/>
      <c r="AD1023" s="60"/>
      <c r="AE1023" s="60"/>
      <c r="AF1023" s="60"/>
      <c r="AG1023" s="60"/>
      <c r="AH1023" s="60"/>
      <c r="AI1023" s="60"/>
      <c r="AJ1023" s="60"/>
      <c r="AK1023" s="60"/>
      <c r="AL1023" s="60"/>
      <c r="AM1023" s="60"/>
      <c r="AN1023" s="60"/>
      <c r="AO1023" s="60"/>
      <c r="AP1023" s="60"/>
      <c r="AQ1023" s="60"/>
      <c r="AR1023" s="60"/>
      <c r="AS1023" s="60"/>
      <c r="AT1023" s="60"/>
    </row>
    <row r="1024" spans="1:46" ht="15.75">
      <c r="A1024" s="1" t="s">
        <v>1091</v>
      </c>
      <c r="B1024" s="2" t="s">
        <v>42</v>
      </c>
      <c r="C1024" s="3">
        <v>-9.1297329811913797E-3</v>
      </c>
      <c r="D1024" s="3">
        <v>0</v>
      </c>
      <c r="E1024" s="4" t="s">
        <v>540</v>
      </c>
      <c r="F1024" s="5">
        <v>-9.1297329999999993E-3</v>
      </c>
      <c r="G1024" s="5">
        <v>0</v>
      </c>
      <c r="H1024" s="6" t="s">
        <v>540</v>
      </c>
      <c r="I1024" s="7">
        <v>-9.1297329811968597E-3</v>
      </c>
      <c r="J1024" s="7">
        <v>0</v>
      </c>
      <c r="K1024" s="8" t="s">
        <v>540</v>
      </c>
      <c r="L1024" s="9"/>
      <c r="M1024" s="9"/>
      <c r="N1024" s="10"/>
      <c r="O1024" s="1"/>
      <c r="P1024" s="3">
        <v>0</v>
      </c>
      <c r="Q1024" s="5">
        <v>0</v>
      </c>
      <c r="R1024" s="5" t="s">
        <v>1257</v>
      </c>
      <c r="S1024" s="7">
        <v>0</v>
      </c>
      <c r="T1024" s="7" t="s">
        <v>1257</v>
      </c>
      <c r="U1024" s="9"/>
      <c r="V1024" s="9"/>
      <c r="W1024" s="60"/>
      <c r="X1024" s="60"/>
      <c r="Y1024" s="60"/>
      <c r="Z1024" s="60"/>
      <c r="AA1024" s="60"/>
      <c r="AB1024" s="60"/>
      <c r="AC1024" s="60"/>
      <c r="AD1024" s="60"/>
      <c r="AE1024" s="60"/>
      <c r="AF1024" s="60"/>
      <c r="AG1024" s="60"/>
      <c r="AH1024" s="60"/>
      <c r="AI1024" s="60"/>
      <c r="AJ1024" s="60"/>
      <c r="AK1024" s="60"/>
      <c r="AL1024" s="60"/>
      <c r="AM1024" s="60"/>
      <c r="AN1024" s="60"/>
      <c r="AO1024" s="60"/>
      <c r="AP1024" s="60"/>
      <c r="AQ1024" s="60"/>
      <c r="AR1024" s="60"/>
      <c r="AS1024" s="60"/>
      <c r="AT1024" s="60"/>
    </row>
    <row r="1025" spans="1:46" ht="15.75">
      <c r="A1025" s="1" t="s">
        <v>1092</v>
      </c>
      <c r="B1025" s="2" t="s">
        <v>42</v>
      </c>
      <c r="C1025" s="3">
        <v>0</v>
      </c>
      <c r="D1025" s="3">
        <v>10000</v>
      </c>
      <c r="E1025" s="4" t="s">
        <v>540</v>
      </c>
      <c r="F1025" s="5">
        <v>0</v>
      </c>
      <c r="G1025" s="5">
        <v>10000</v>
      </c>
      <c r="H1025" s="6" t="s">
        <v>540</v>
      </c>
      <c r="I1025" s="7">
        <v>0</v>
      </c>
      <c r="J1025" s="7">
        <v>10000</v>
      </c>
      <c r="K1025" s="8" t="s">
        <v>540</v>
      </c>
      <c r="L1025" s="9"/>
      <c r="M1025" s="9"/>
      <c r="N1025" s="10"/>
      <c r="O1025" s="1"/>
      <c r="P1025" s="3">
        <v>0</v>
      </c>
      <c r="Q1025" s="5">
        <v>0</v>
      </c>
      <c r="R1025" s="5" t="s">
        <v>1257</v>
      </c>
      <c r="S1025" s="7">
        <v>0</v>
      </c>
      <c r="T1025" s="7" t="s">
        <v>1257</v>
      </c>
      <c r="U1025" s="9"/>
      <c r="V1025" s="9"/>
      <c r="W1025" s="60"/>
      <c r="X1025" s="60"/>
      <c r="Y1025" s="60"/>
      <c r="Z1025" s="60"/>
      <c r="AA1025" s="60"/>
      <c r="AB1025" s="60"/>
      <c r="AC1025" s="60"/>
      <c r="AD1025" s="60"/>
      <c r="AE1025" s="60"/>
      <c r="AF1025" s="60"/>
      <c r="AG1025" s="60"/>
      <c r="AH1025" s="60"/>
      <c r="AI1025" s="60"/>
      <c r="AJ1025" s="60"/>
      <c r="AK1025" s="60"/>
      <c r="AL1025" s="60"/>
      <c r="AM1025" s="60"/>
      <c r="AN1025" s="60"/>
      <c r="AO1025" s="60"/>
      <c r="AP1025" s="60"/>
      <c r="AQ1025" s="60"/>
      <c r="AR1025" s="60"/>
      <c r="AS1025" s="60"/>
      <c r="AT1025" s="60"/>
    </row>
    <row r="1026" spans="1:46" ht="15.75">
      <c r="A1026" s="1" t="s">
        <v>1093</v>
      </c>
      <c r="B1026" s="2" t="s">
        <v>42</v>
      </c>
      <c r="C1026" s="3">
        <v>0</v>
      </c>
      <c r="D1026" s="3">
        <v>9.1297329811876396E-3</v>
      </c>
      <c r="E1026" s="4" t="s">
        <v>540</v>
      </c>
      <c r="F1026" s="5">
        <v>0</v>
      </c>
      <c r="G1026" s="5">
        <v>9.1297329999999993E-3</v>
      </c>
      <c r="H1026" s="6" t="s">
        <v>540</v>
      </c>
      <c r="I1026" s="7">
        <v>0</v>
      </c>
      <c r="J1026" s="7">
        <v>9.1297329811871001E-3</v>
      </c>
      <c r="K1026" s="8" t="s">
        <v>540</v>
      </c>
      <c r="L1026" s="9"/>
      <c r="M1026" s="9"/>
      <c r="N1026" s="10"/>
      <c r="O1026" s="1"/>
      <c r="P1026" s="3">
        <v>0</v>
      </c>
      <c r="Q1026" s="5">
        <v>0</v>
      </c>
      <c r="R1026" s="5" t="s">
        <v>1257</v>
      </c>
      <c r="S1026" s="7">
        <v>0</v>
      </c>
      <c r="T1026" s="7" t="s">
        <v>1257</v>
      </c>
      <c r="U1026" s="9"/>
      <c r="V1026" s="9"/>
      <c r="W1026" s="60"/>
      <c r="X1026" s="60"/>
      <c r="Y1026" s="60"/>
      <c r="Z1026" s="60"/>
      <c r="AA1026" s="60"/>
      <c r="AB1026" s="60"/>
      <c r="AC1026" s="60"/>
      <c r="AD1026" s="60"/>
      <c r="AE1026" s="60"/>
      <c r="AF1026" s="60"/>
      <c r="AG1026" s="60"/>
      <c r="AH1026" s="60"/>
      <c r="AI1026" s="60"/>
      <c r="AJ1026" s="60"/>
      <c r="AK1026" s="60"/>
      <c r="AL1026" s="60"/>
      <c r="AM1026" s="60"/>
      <c r="AN1026" s="60"/>
      <c r="AO1026" s="60"/>
      <c r="AP1026" s="60"/>
      <c r="AQ1026" s="60"/>
      <c r="AR1026" s="60"/>
      <c r="AS1026" s="60"/>
      <c r="AT1026" s="60"/>
    </row>
    <row r="1027" spans="1:46" ht="15.75">
      <c r="A1027" s="1" t="s">
        <v>1094</v>
      </c>
      <c r="B1027" s="2" t="s">
        <v>42</v>
      </c>
      <c r="C1027" s="3">
        <v>0</v>
      </c>
      <c r="D1027" s="3">
        <v>9.1297329811922696E-3</v>
      </c>
      <c r="E1027" s="4" t="s">
        <v>540</v>
      </c>
      <c r="F1027" s="5">
        <v>0</v>
      </c>
      <c r="G1027" s="5">
        <v>9.1297329999999993E-3</v>
      </c>
      <c r="H1027" s="6" t="s">
        <v>540</v>
      </c>
      <c r="I1027" s="7">
        <v>0</v>
      </c>
      <c r="J1027" s="7">
        <v>9.1297329811954406E-3</v>
      </c>
      <c r="K1027" s="8" t="s">
        <v>540</v>
      </c>
      <c r="L1027" s="9"/>
      <c r="M1027" s="9"/>
      <c r="N1027" s="10"/>
      <c r="O1027" s="1"/>
      <c r="P1027" s="3">
        <v>0</v>
      </c>
      <c r="Q1027" s="5">
        <v>0</v>
      </c>
      <c r="R1027" s="5" t="s">
        <v>1257</v>
      </c>
      <c r="S1027" s="7">
        <v>0</v>
      </c>
      <c r="T1027" s="7" t="s">
        <v>1257</v>
      </c>
      <c r="U1027" s="9"/>
      <c r="V1027" s="9"/>
      <c r="W1027" s="60"/>
      <c r="X1027" s="60"/>
      <c r="Y1027" s="60"/>
      <c r="Z1027" s="60"/>
      <c r="AA1027" s="60"/>
      <c r="AB1027" s="60"/>
      <c r="AC1027" s="60"/>
      <c r="AD1027" s="60"/>
      <c r="AE1027" s="60"/>
      <c r="AF1027" s="60"/>
      <c r="AG1027" s="60"/>
      <c r="AH1027" s="60"/>
      <c r="AI1027" s="60"/>
      <c r="AJ1027" s="60"/>
      <c r="AK1027" s="60"/>
      <c r="AL1027" s="60"/>
      <c r="AM1027" s="60"/>
      <c r="AN1027" s="60"/>
      <c r="AO1027" s="60"/>
      <c r="AP1027" s="60"/>
      <c r="AQ1027" s="60"/>
      <c r="AR1027" s="60"/>
      <c r="AS1027" s="60"/>
      <c r="AT1027" s="60"/>
    </row>
    <row r="1028" spans="1:46" ht="15.75">
      <c r="A1028" s="1" t="s">
        <v>1095</v>
      </c>
      <c r="B1028" s="2" t="s">
        <v>1</v>
      </c>
      <c r="C1028" s="14">
        <v>-2.43994799872554E-4</v>
      </c>
      <c r="D1028" s="3">
        <v>0</v>
      </c>
      <c r="E1028" s="4" t="s">
        <v>540</v>
      </c>
      <c r="F1028" s="11">
        <v>-2.4399999999999999E-4</v>
      </c>
      <c r="G1028" s="5">
        <v>0</v>
      </c>
      <c r="H1028" s="6" t="s">
        <v>540</v>
      </c>
      <c r="I1028" s="12">
        <v>-2.4399479987240901E-4</v>
      </c>
      <c r="J1028" s="7">
        <v>0</v>
      </c>
      <c r="K1028" s="8" t="s">
        <v>540</v>
      </c>
      <c r="L1028" s="9">
        <v>0</v>
      </c>
      <c r="M1028" s="9">
        <v>0</v>
      </c>
      <c r="N1028" s="10" t="s">
        <v>2</v>
      </c>
      <c r="O1028" s="1"/>
      <c r="P1028" s="3">
        <v>0</v>
      </c>
      <c r="Q1028" s="5">
        <v>0</v>
      </c>
      <c r="R1028" s="5" t="s">
        <v>1257</v>
      </c>
      <c r="S1028" s="7">
        <v>0</v>
      </c>
      <c r="T1028" s="7" t="s">
        <v>1257</v>
      </c>
      <c r="U1028" s="9">
        <v>0</v>
      </c>
      <c r="V1028" s="9" t="s">
        <v>1257</v>
      </c>
      <c r="W1028" s="60"/>
      <c r="X1028" s="60"/>
      <c r="Y1028" s="60"/>
      <c r="Z1028" s="60"/>
      <c r="AA1028" s="60"/>
      <c r="AB1028" s="60"/>
      <c r="AC1028" s="60"/>
      <c r="AD1028" s="60"/>
      <c r="AE1028" s="60"/>
      <c r="AF1028" s="60"/>
      <c r="AG1028" s="60"/>
      <c r="AH1028" s="60"/>
      <c r="AI1028" s="60"/>
      <c r="AJ1028" s="60"/>
      <c r="AK1028" s="60"/>
      <c r="AL1028" s="60"/>
      <c r="AM1028" s="60"/>
      <c r="AN1028" s="60"/>
      <c r="AO1028" s="60"/>
      <c r="AP1028" s="60"/>
      <c r="AQ1028" s="60"/>
      <c r="AR1028" s="60"/>
      <c r="AS1028" s="60"/>
      <c r="AT1028" s="60"/>
    </row>
    <row r="1029" spans="1:46" ht="15.75">
      <c r="A1029" s="15" t="s">
        <v>1096</v>
      </c>
      <c r="B1029" s="16" t="s">
        <v>653</v>
      </c>
      <c r="C1029" s="17">
        <v>0</v>
      </c>
      <c r="D1029" s="17">
        <v>52.6341993120041</v>
      </c>
      <c r="E1029" s="18" t="s">
        <v>540</v>
      </c>
      <c r="F1029" s="19">
        <v>0</v>
      </c>
      <c r="G1029" s="19">
        <v>45.07451751</v>
      </c>
      <c r="H1029" s="20" t="s">
        <v>540</v>
      </c>
      <c r="I1029" s="21">
        <v>0</v>
      </c>
      <c r="J1029" s="21">
        <v>45.074517514519897</v>
      </c>
      <c r="K1029" s="22" t="s">
        <v>540</v>
      </c>
      <c r="L1029" s="23">
        <v>0</v>
      </c>
      <c r="M1029" s="23">
        <v>2.4999999999956</v>
      </c>
      <c r="N1029" s="24" t="s">
        <v>540</v>
      </c>
      <c r="O1029" s="15"/>
      <c r="P1029" s="17">
        <v>0</v>
      </c>
      <c r="Q1029" s="19">
        <v>0</v>
      </c>
      <c r="R1029" s="19" t="s">
        <v>1257</v>
      </c>
      <c r="S1029" s="21">
        <v>0</v>
      </c>
      <c r="T1029" s="21" t="s">
        <v>1257</v>
      </c>
      <c r="U1029" s="23">
        <v>0</v>
      </c>
      <c r="V1029" s="23" t="s">
        <v>1257</v>
      </c>
      <c r="W1029" s="60"/>
      <c r="X1029" s="60"/>
      <c r="Y1029" s="60"/>
      <c r="Z1029" s="60"/>
      <c r="AA1029" s="60"/>
      <c r="AB1029" s="60"/>
      <c r="AC1029" s="60"/>
      <c r="AD1029" s="60"/>
      <c r="AE1029" s="60"/>
      <c r="AF1029" s="60"/>
      <c r="AG1029" s="60"/>
      <c r="AH1029" s="60"/>
      <c r="AI1029" s="60"/>
      <c r="AJ1029" s="60"/>
      <c r="AK1029" s="60"/>
      <c r="AL1029" s="60"/>
      <c r="AM1029" s="60"/>
      <c r="AN1029" s="60"/>
      <c r="AO1029" s="60"/>
      <c r="AP1029" s="60"/>
      <c r="AQ1029" s="60"/>
      <c r="AR1029" s="60"/>
      <c r="AS1029" s="60"/>
      <c r="AT1029" s="60"/>
    </row>
    <row r="1030" spans="1:46" ht="15.75">
      <c r="A1030" s="15" t="s">
        <v>1097</v>
      </c>
      <c r="B1030" s="16" t="s">
        <v>23</v>
      </c>
      <c r="C1030" s="17">
        <v>0</v>
      </c>
      <c r="D1030" s="17">
        <v>24.750000000274898</v>
      </c>
      <c r="E1030" s="18" t="s">
        <v>540</v>
      </c>
      <c r="F1030" s="19">
        <v>0</v>
      </c>
      <c r="G1030" s="19">
        <v>1.7111616890000001</v>
      </c>
      <c r="H1030" s="20" t="s">
        <v>540</v>
      </c>
      <c r="I1030" s="21">
        <v>0</v>
      </c>
      <c r="J1030" s="21">
        <v>1.71116168883925</v>
      </c>
      <c r="K1030" s="22" t="s">
        <v>540</v>
      </c>
      <c r="L1030" s="23">
        <v>0</v>
      </c>
      <c r="M1030" s="23">
        <v>0</v>
      </c>
      <c r="N1030" s="24" t="s">
        <v>2</v>
      </c>
      <c r="O1030" s="15"/>
      <c r="P1030" s="17">
        <v>0</v>
      </c>
      <c r="Q1030" s="19">
        <v>0</v>
      </c>
      <c r="R1030" s="19" t="s">
        <v>1257</v>
      </c>
      <c r="S1030" s="21">
        <v>0</v>
      </c>
      <c r="T1030" s="21" t="s">
        <v>1257</v>
      </c>
      <c r="U1030" s="23">
        <v>0</v>
      </c>
      <c r="V1030" s="23" t="s">
        <v>1257</v>
      </c>
      <c r="W1030" s="60"/>
      <c r="X1030" s="60"/>
      <c r="Y1030" s="60"/>
      <c r="Z1030" s="60"/>
      <c r="AA1030" s="60"/>
      <c r="AB1030" s="60"/>
      <c r="AC1030" s="60"/>
      <c r="AD1030" s="60"/>
      <c r="AE1030" s="60"/>
      <c r="AF1030" s="60"/>
      <c r="AG1030" s="60"/>
      <c r="AH1030" s="60"/>
      <c r="AI1030" s="60"/>
      <c r="AJ1030" s="60"/>
      <c r="AK1030" s="60"/>
      <c r="AL1030" s="60"/>
      <c r="AM1030" s="60"/>
      <c r="AN1030" s="60"/>
      <c r="AO1030" s="60"/>
      <c r="AP1030" s="60"/>
      <c r="AQ1030" s="60"/>
      <c r="AR1030" s="60"/>
      <c r="AS1030" s="60"/>
      <c r="AT1030" s="60"/>
    </row>
    <row r="1031" spans="1:46" ht="15.75">
      <c r="A1031" s="1" t="s">
        <v>1098</v>
      </c>
      <c r="B1031" s="2" t="s">
        <v>81</v>
      </c>
      <c r="C1031" s="3">
        <v>0</v>
      </c>
      <c r="D1031" s="3">
        <v>100000</v>
      </c>
      <c r="E1031" s="4" t="s">
        <v>540</v>
      </c>
      <c r="F1031" s="5">
        <v>0</v>
      </c>
      <c r="G1031" s="5">
        <v>100000</v>
      </c>
      <c r="H1031" s="6" t="s">
        <v>540</v>
      </c>
      <c r="I1031" s="7">
        <v>0</v>
      </c>
      <c r="J1031" s="7">
        <v>100000</v>
      </c>
      <c r="K1031" s="8" t="s">
        <v>540</v>
      </c>
      <c r="L1031" s="9"/>
      <c r="M1031" s="9"/>
      <c r="N1031" s="10"/>
      <c r="O1031" s="1"/>
      <c r="P1031" s="3">
        <v>0</v>
      </c>
      <c r="Q1031" s="5">
        <v>0</v>
      </c>
      <c r="R1031" s="5" t="s">
        <v>1257</v>
      </c>
      <c r="S1031" s="7">
        <v>0</v>
      </c>
      <c r="T1031" s="7" t="s">
        <v>1257</v>
      </c>
      <c r="U1031" s="9"/>
      <c r="V1031" s="9"/>
      <c r="W1031" s="60"/>
      <c r="X1031" s="60"/>
      <c r="Y1031" s="60"/>
      <c r="Z1031" s="60"/>
      <c r="AA1031" s="60"/>
      <c r="AB1031" s="60"/>
      <c r="AC1031" s="60"/>
      <c r="AD1031" s="60"/>
      <c r="AE1031" s="60"/>
      <c r="AF1031" s="60"/>
      <c r="AG1031" s="60"/>
      <c r="AH1031" s="60"/>
      <c r="AI1031" s="60"/>
      <c r="AJ1031" s="60"/>
      <c r="AK1031" s="60"/>
      <c r="AL1031" s="60"/>
      <c r="AM1031" s="60"/>
      <c r="AN1031" s="60"/>
      <c r="AO1031" s="60"/>
      <c r="AP1031" s="60"/>
      <c r="AQ1031" s="60"/>
      <c r="AR1031" s="60"/>
      <c r="AS1031" s="60"/>
      <c r="AT1031" s="60"/>
    </row>
    <row r="1032" spans="1:46" ht="15.75">
      <c r="A1032" s="1" t="s">
        <v>1099</v>
      </c>
      <c r="B1032" s="2" t="s">
        <v>6</v>
      </c>
      <c r="C1032" s="3">
        <v>-2.2822885175013401E-2</v>
      </c>
      <c r="D1032" s="3">
        <v>0</v>
      </c>
      <c r="E1032" s="4" t="s">
        <v>540</v>
      </c>
      <c r="F1032" s="5">
        <v>-2.2822885000000001E-2</v>
      </c>
      <c r="G1032" s="5">
        <v>0</v>
      </c>
      <c r="H1032" s="6" t="s">
        <v>540</v>
      </c>
      <c r="I1032" s="7">
        <v>-2.28228851750229E-2</v>
      </c>
      <c r="J1032" s="7">
        <v>0</v>
      </c>
      <c r="K1032" s="8" t="s">
        <v>540</v>
      </c>
      <c r="L1032" s="9">
        <v>-2.2822885175019299E-2</v>
      </c>
      <c r="M1032" s="9">
        <v>-2.0531714375906899E-2</v>
      </c>
      <c r="N1032" s="10" t="s">
        <v>413</v>
      </c>
      <c r="O1032" s="1"/>
      <c r="P1032" s="3">
        <v>0</v>
      </c>
      <c r="Q1032" s="5">
        <v>0</v>
      </c>
      <c r="R1032" s="5" t="s">
        <v>1257</v>
      </c>
      <c r="S1032" s="7">
        <v>0</v>
      </c>
      <c r="T1032" s="7" t="s">
        <v>1257</v>
      </c>
      <c r="U1032" s="9">
        <v>-2.2813015973229898E-2</v>
      </c>
      <c r="V1032" s="10" t="s">
        <v>1299</v>
      </c>
      <c r="W1032" s="60"/>
      <c r="X1032" s="60"/>
      <c r="Y1032" s="60"/>
      <c r="Z1032" s="60"/>
      <c r="AA1032" s="60"/>
      <c r="AB1032" s="60"/>
      <c r="AC1032" s="60"/>
      <c r="AD1032" s="60"/>
      <c r="AE1032" s="60"/>
      <c r="AF1032" s="60"/>
      <c r="AG1032" s="60"/>
      <c r="AH1032" s="60"/>
      <c r="AI1032" s="60"/>
      <c r="AJ1032" s="60"/>
      <c r="AK1032" s="60"/>
      <c r="AL1032" s="60"/>
      <c r="AM1032" s="60"/>
      <c r="AN1032" s="60"/>
      <c r="AO1032" s="60"/>
      <c r="AP1032" s="60"/>
      <c r="AQ1032" s="60"/>
      <c r="AR1032" s="60"/>
      <c r="AS1032" s="60"/>
      <c r="AT1032" s="60"/>
    </row>
    <row r="1033" spans="1:46" ht="15.75">
      <c r="A1033" s="1" t="s">
        <v>1100</v>
      </c>
      <c r="B1033" s="2" t="s">
        <v>304</v>
      </c>
      <c r="C1033" s="3">
        <v>0</v>
      </c>
      <c r="D1033" s="3">
        <v>50.000000000031903</v>
      </c>
      <c r="E1033" s="4" t="s">
        <v>540</v>
      </c>
      <c r="F1033" s="5">
        <v>0</v>
      </c>
      <c r="G1033" s="5">
        <v>50</v>
      </c>
      <c r="H1033" s="6" t="s">
        <v>540</v>
      </c>
      <c r="I1033" s="7">
        <v>0</v>
      </c>
      <c r="J1033" s="7">
        <v>50.000000000291003</v>
      </c>
      <c r="K1033" s="8" t="s">
        <v>540</v>
      </c>
      <c r="L1033" s="9"/>
      <c r="M1033" s="9"/>
      <c r="N1033" s="10"/>
      <c r="O1033" s="1"/>
      <c r="P1033" s="3">
        <v>0</v>
      </c>
      <c r="Q1033" s="5">
        <v>0</v>
      </c>
      <c r="R1033" s="5" t="s">
        <v>1257</v>
      </c>
      <c r="S1033" s="7">
        <v>0</v>
      </c>
      <c r="T1033" s="7" t="s">
        <v>1257</v>
      </c>
      <c r="U1033" s="9"/>
      <c r="V1033" s="9"/>
      <c r="W1033" s="60"/>
      <c r="X1033" s="60"/>
      <c r="Y1033" s="60"/>
      <c r="Z1033" s="60"/>
      <c r="AA1033" s="60"/>
      <c r="AB1033" s="60"/>
      <c r="AC1033" s="60"/>
      <c r="AD1033" s="60"/>
      <c r="AE1033" s="60"/>
      <c r="AF1033" s="60"/>
      <c r="AG1033" s="60"/>
      <c r="AH1033" s="60"/>
      <c r="AI1033" s="60"/>
      <c r="AJ1033" s="60"/>
      <c r="AK1033" s="60"/>
      <c r="AL1033" s="60"/>
      <c r="AM1033" s="60"/>
      <c r="AN1033" s="60"/>
      <c r="AO1033" s="60"/>
      <c r="AP1033" s="60"/>
      <c r="AQ1033" s="60"/>
      <c r="AR1033" s="60"/>
      <c r="AS1033" s="60"/>
      <c r="AT1033" s="60"/>
    </row>
    <row r="1034" spans="1:46" ht="15.75">
      <c r="A1034" s="1" t="s">
        <v>1101</v>
      </c>
      <c r="B1034" s="2" t="s">
        <v>304</v>
      </c>
      <c r="C1034" s="3">
        <v>0</v>
      </c>
      <c r="D1034" s="3">
        <v>49.999999999847198</v>
      </c>
      <c r="E1034" s="4" t="s">
        <v>540</v>
      </c>
      <c r="F1034" s="5">
        <v>0</v>
      </c>
      <c r="G1034" s="5">
        <v>50</v>
      </c>
      <c r="H1034" s="6" t="s">
        <v>540</v>
      </c>
      <c r="I1034" s="7">
        <v>0</v>
      </c>
      <c r="J1034" s="7">
        <v>49.9999999995972</v>
      </c>
      <c r="K1034" s="8" t="s">
        <v>540</v>
      </c>
      <c r="L1034" s="9"/>
      <c r="M1034" s="9"/>
      <c r="N1034" s="10"/>
      <c r="O1034" s="1"/>
      <c r="P1034" s="3">
        <v>0</v>
      </c>
      <c r="Q1034" s="5">
        <v>0</v>
      </c>
      <c r="R1034" s="5" t="s">
        <v>1257</v>
      </c>
      <c r="S1034" s="7">
        <v>0</v>
      </c>
      <c r="T1034" s="7" t="s">
        <v>1257</v>
      </c>
      <c r="U1034" s="9"/>
      <c r="V1034" s="9"/>
      <c r="W1034" s="60"/>
      <c r="X1034" s="60"/>
      <c r="Y1034" s="60"/>
      <c r="Z1034" s="60"/>
      <c r="AA1034" s="60"/>
      <c r="AB1034" s="60"/>
      <c r="AC1034" s="60"/>
      <c r="AD1034" s="60"/>
      <c r="AE1034" s="60"/>
      <c r="AF1034" s="60"/>
      <c r="AG1034" s="60"/>
      <c r="AH1034" s="60"/>
      <c r="AI1034" s="60"/>
      <c r="AJ1034" s="60"/>
      <c r="AK1034" s="60"/>
      <c r="AL1034" s="60"/>
      <c r="AM1034" s="60"/>
      <c r="AN1034" s="60"/>
      <c r="AO1034" s="60"/>
      <c r="AP1034" s="60"/>
      <c r="AQ1034" s="60"/>
      <c r="AR1034" s="60"/>
      <c r="AS1034" s="60"/>
      <c r="AT1034" s="60"/>
    </row>
    <row r="1035" spans="1:46" ht="15.75">
      <c r="A1035" s="25" t="s">
        <v>1102</v>
      </c>
      <c r="B1035" s="26" t="s">
        <v>112</v>
      </c>
      <c r="C1035" s="27">
        <v>0</v>
      </c>
      <c r="D1035" s="27">
        <v>2.2822885175012102</v>
      </c>
      <c r="E1035" s="28" t="s">
        <v>540</v>
      </c>
      <c r="F1035" s="29">
        <v>0</v>
      </c>
      <c r="G1035" s="29">
        <v>2.2822885180000001</v>
      </c>
      <c r="H1035" s="30" t="s">
        <v>540</v>
      </c>
      <c r="I1035" s="31">
        <v>0</v>
      </c>
      <c r="J1035" s="31">
        <v>2.2822885175024799</v>
      </c>
      <c r="K1035" s="32" t="s">
        <v>413</v>
      </c>
      <c r="L1035" s="33">
        <v>2.0531714375906902</v>
      </c>
      <c r="M1035" s="33">
        <v>2.28228851750234</v>
      </c>
      <c r="N1035" s="34" t="s">
        <v>413</v>
      </c>
      <c r="O1035" s="25"/>
      <c r="P1035" s="27">
        <v>0</v>
      </c>
      <c r="Q1035" s="29">
        <v>0</v>
      </c>
      <c r="R1035" s="29" t="s">
        <v>1257</v>
      </c>
      <c r="S1035" s="31">
        <v>0</v>
      </c>
      <c r="T1035" s="31" t="s">
        <v>1257</v>
      </c>
      <c r="U1035" s="33">
        <v>2.2813015973229902</v>
      </c>
      <c r="V1035" s="33" t="s">
        <v>1299</v>
      </c>
      <c r="W1035" s="60"/>
      <c r="X1035" s="60"/>
      <c r="Y1035" s="60"/>
      <c r="Z1035" s="60"/>
      <c r="AA1035" s="60"/>
      <c r="AB1035" s="60"/>
      <c r="AC1035" s="60"/>
      <c r="AD1035" s="60"/>
      <c r="AE1035" s="60"/>
      <c r="AF1035" s="60"/>
      <c r="AG1035" s="60"/>
      <c r="AH1035" s="60"/>
      <c r="AI1035" s="60"/>
      <c r="AJ1035" s="60"/>
      <c r="AK1035" s="60"/>
      <c r="AL1035" s="60"/>
      <c r="AM1035" s="60"/>
      <c r="AN1035" s="60"/>
      <c r="AO1035" s="60"/>
      <c r="AP1035" s="60"/>
      <c r="AQ1035" s="60"/>
      <c r="AR1035" s="60"/>
      <c r="AS1035" s="60"/>
      <c r="AT1035" s="60"/>
    </row>
    <row r="1036" spans="1:46" ht="15.75">
      <c r="A1036" s="1" t="s">
        <v>1103</v>
      </c>
      <c r="B1036" s="2" t="s">
        <v>410</v>
      </c>
      <c r="C1036" s="3">
        <v>0</v>
      </c>
      <c r="D1036" s="3">
        <v>25368.568922432099</v>
      </c>
      <c r="E1036" s="4" t="s">
        <v>540</v>
      </c>
      <c r="F1036" s="5">
        <v>0</v>
      </c>
      <c r="G1036" s="5">
        <v>25324.37271</v>
      </c>
      <c r="H1036" s="6" t="s">
        <v>540</v>
      </c>
      <c r="I1036" s="7">
        <v>0</v>
      </c>
      <c r="J1036" s="7">
        <v>25324.3727090149</v>
      </c>
      <c r="K1036" s="8" t="s">
        <v>413</v>
      </c>
      <c r="L1036" s="9"/>
      <c r="M1036" s="9"/>
      <c r="N1036" s="10"/>
      <c r="O1036" s="1"/>
      <c r="P1036" s="3">
        <v>0</v>
      </c>
      <c r="Q1036" s="5">
        <v>0</v>
      </c>
      <c r="R1036" s="5" t="s">
        <v>1257</v>
      </c>
      <c r="S1036" s="7">
        <v>0</v>
      </c>
      <c r="T1036" s="7" t="s">
        <v>1257</v>
      </c>
      <c r="U1036" s="9"/>
      <c r="V1036" s="9"/>
      <c r="W1036" s="60"/>
      <c r="X1036" s="60"/>
      <c r="Y1036" s="60"/>
      <c r="Z1036" s="60"/>
      <c r="AA1036" s="60"/>
      <c r="AB1036" s="60"/>
      <c r="AC1036" s="60"/>
      <c r="AD1036" s="60"/>
      <c r="AE1036" s="60"/>
      <c r="AF1036" s="60"/>
      <c r="AG1036" s="60"/>
      <c r="AH1036" s="60"/>
      <c r="AI1036" s="60"/>
      <c r="AJ1036" s="60"/>
      <c r="AK1036" s="60"/>
      <c r="AL1036" s="60"/>
      <c r="AM1036" s="60"/>
      <c r="AN1036" s="60"/>
      <c r="AO1036" s="60"/>
      <c r="AP1036" s="60"/>
      <c r="AQ1036" s="60"/>
      <c r="AR1036" s="60"/>
      <c r="AS1036" s="60"/>
      <c r="AT1036" s="60"/>
    </row>
    <row r="1037" spans="1:46" ht="15.75">
      <c r="A1037" s="15" t="s">
        <v>1104</v>
      </c>
      <c r="B1037" s="16" t="s">
        <v>173</v>
      </c>
      <c r="C1037" s="17">
        <v>0</v>
      </c>
      <c r="D1037" s="17">
        <v>75.000000000580499</v>
      </c>
      <c r="E1037" s="18" t="s">
        <v>540</v>
      </c>
      <c r="F1037" s="19">
        <v>0</v>
      </c>
      <c r="G1037" s="19">
        <v>75</v>
      </c>
      <c r="H1037" s="20" t="s">
        <v>540</v>
      </c>
      <c r="I1037" s="21">
        <v>0</v>
      </c>
      <c r="J1037" s="21">
        <v>74.999999999691198</v>
      </c>
      <c r="K1037" s="22" t="s">
        <v>413</v>
      </c>
      <c r="L1037" s="23">
        <v>0.180578110863509</v>
      </c>
      <c r="M1037" s="23">
        <v>10.485951205526099</v>
      </c>
      <c r="N1037" s="24" t="s">
        <v>413</v>
      </c>
      <c r="O1037" s="15"/>
      <c r="P1037" s="17">
        <v>0</v>
      </c>
      <c r="Q1037" s="19">
        <v>0</v>
      </c>
      <c r="R1037" s="19" t="s">
        <v>1257</v>
      </c>
      <c r="S1037" s="21">
        <v>0</v>
      </c>
      <c r="T1037" s="21" t="s">
        <v>1257</v>
      </c>
      <c r="U1037" s="23">
        <v>0.200642345403898</v>
      </c>
      <c r="V1037" s="23" t="s">
        <v>1299</v>
      </c>
      <c r="W1037" s="60"/>
      <c r="X1037" s="60"/>
      <c r="Y1037" s="60"/>
      <c r="Z1037" s="60"/>
      <c r="AA1037" s="60"/>
      <c r="AB1037" s="60"/>
      <c r="AC1037" s="60"/>
      <c r="AD1037" s="60"/>
      <c r="AE1037" s="60"/>
      <c r="AF1037" s="60"/>
      <c r="AG1037" s="60"/>
      <c r="AH1037" s="60"/>
      <c r="AI1037" s="60"/>
      <c r="AJ1037" s="60"/>
      <c r="AK1037" s="60"/>
      <c r="AL1037" s="60"/>
      <c r="AM1037" s="60"/>
      <c r="AN1037" s="60"/>
      <c r="AO1037" s="60"/>
      <c r="AP1037" s="60"/>
      <c r="AQ1037" s="60"/>
      <c r="AR1037" s="60"/>
      <c r="AS1037" s="60"/>
      <c r="AT1037" s="60"/>
    </row>
    <row r="1038" spans="1:46" ht="15.75">
      <c r="A1038" s="1" t="s">
        <v>1105</v>
      </c>
      <c r="B1038" s="2" t="s">
        <v>405</v>
      </c>
      <c r="C1038" s="3">
        <v>0</v>
      </c>
      <c r="D1038" s="3">
        <v>3.16096797721033E-2</v>
      </c>
      <c r="E1038" s="4" t="s">
        <v>540</v>
      </c>
      <c r="F1038" s="5">
        <v>0</v>
      </c>
      <c r="G1038" s="5">
        <v>3.1609680000000001E-2</v>
      </c>
      <c r="H1038" s="6" t="s">
        <v>540</v>
      </c>
      <c r="I1038" s="7">
        <v>0</v>
      </c>
      <c r="J1038" s="7">
        <v>3.1609679772103501E-2</v>
      </c>
      <c r="K1038" s="8" t="s">
        <v>413</v>
      </c>
      <c r="L1038" s="9"/>
      <c r="M1038" s="9"/>
      <c r="N1038" s="10"/>
      <c r="O1038" s="1"/>
      <c r="P1038" s="3">
        <v>0</v>
      </c>
      <c r="Q1038" s="5">
        <v>0</v>
      </c>
      <c r="R1038" s="5" t="s">
        <v>1257</v>
      </c>
      <c r="S1038" s="7">
        <v>0</v>
      </c>
      <c r="T1038" s="7" t="s">
        <v>1257</v>
      </c>
      <c r="U1038" s="9"/>
      <c r="V1038" s="9"/>
      <c r="W1038" s="60"/>
      <c r="X1038" s="60"/>
      <c r="Y1038" s="60"/>
      <c r="Z1038" s="60"/>
      <c r="AA1038" s="60"/>
      <c r="AB1038" s="60"/>
      <c r="AC1038" s="60"/>
      <c r="AD1038" s="60"/>
      <c r="AE1038" s="60"/>
      <c r="AF1038" s="60"/>
      <c r="AG1038" s="60"/>
      <c r="AH1038" s="60"/>
      <c r="AI1038" s="60"/>
      <c r="AJ1038" s="60"/>
      <c r="AK1038" s="60"/>
      <c r="AL1038" s="60"/>
      <c r="AM1038" s="60"/>
      <c r="AN1038" s="60"/>
      <c r="AO1038" s="60"/>
      <c r="AP1038" s="60"/>
      <c r="AQ1038" s="60"/>
      <c r="AR1038" s="60"/>
      <c r="AS1038" s="60"/>
      <c r="AT1038" s="60"/>
    </row>
    <row r="1039" spans="1:46" ht="15.75">
      <c r="A1039" s="15" t="s">
        <v>1106</v>
      </c>
      <c r="B1039" s="16" t="s">
        <v>4</v>
      </c>
      <c r="C1039" s="17">
        <v>0</v>
      </c>
      <c r="D1039" s="17">
        <v>5560.3118807477304</v>
      </c>
      <c r="E1039" s="18" t="s">
        <v>540</v>
      </c>
      <c r="F1039" s="19">
        <v>0</v>
      </c>
      <c r="G1039" s="19">
        <v>5550.6250389999996</v>
      </c>
      <c r="H1039" s="20" t="s">
        <v>540</v>
      </c>
      <c r="I1039" s="21">
        <v>0</v>
      </c>
      <c r="J1039" s="21">
        <v>0</v>
      </c>
      <c r="K1039" s="22" t="s">
        <v>2</v>
      </c>
      <c r="L1039" s="23">
        <v>0</v>
      </c>
      <c r="M1039" s="23">
        <v>0</v>
      </c>
      <c r="N1039" s="24" t="s">
        <v>2</v>
      </c>
      <c r="O1039" s="15"/>
      <c r="P1039" s="17">
        <v>0</v>
      </c>
      <c r="Q1039" s="19">
        <v>0</v>
      </c>
      <c r="R1039" s="19" t="s">
        <v>1257</v>
      </c>
      <c r="S1039" s="21">
        <v>0</v>
      </c>
      <c r="T1039" s="21" t="s">
        <v>1257</v>
      </c>
      <c r="U1039" s="23">
        <v>0</v>
      </c>
      <c r="V1039" s="23" t="s">
        <v>1257</v>
      </c>
      <c r="W1039" s="60"/>
      <c r="X1039" s="60"/>
      <c r="Y1039" s="60"/>
      <c r="Z1039" s="60"/>
      <c r="AA1039" s="60"/>
      <c r="AB1039" s="60"/>
      <c r="AC1039" s="60"/>
      <c r="AD1039" s="60"/>
      <c r="AE1039" s="60"/>
      <c r="AF1039" s="60"/>
      <c r="AG1039" s="60"/>
      <c r="AH1039" s="60"/>
      <c r="AI1039" s="60"/>
      <c r="AJ1039" s="60"/>
      <c r="AK1039" s="60"/>
      <c r="AL1039" s="60"/>
      <c r="AM1039" s="60"/>
      <c r="AN1039" s="60"/>
      <c r="AO1039" s="60"/>
      <c r="AP1039" s="60"/>
      <c r="AQ1039" s="60"/>
      <c r="AR1039" s="60"/>
      <c r="AS1039" s="60"/>
      <c r="AT1039" s="60"/>
    </row>
    <row r="1040" spans="1:46" ht="15.75">
      <c r="A1040" s="15" t="s">
        <v>1107</v>
      </c>
      <c r="B1040" s="16" t="s">
        <v>4</v>
      </c>
      <c r="C1040" s="17">
        <v>0</v>
      </c>
      <c r="D1040" s="17">
        <v>5560.31188074686</v>
      </c>
      <c r="E1040" s="18" t="s">
        <v>540</v>
      </c>
      <c r="F1040" s="19">
        <v>0</v>
      </c>
      <c r="G1040" s="19">
        <v>5550.6250389999996</v>
      </c>
      <c r="H1040" s="20" t="s">
        <v>540</v>
      </c>
      <c r="I1040" s="21">
        <v>0</v>
      </c>
      <c r="J1040" s="21">
        <v>0</v>
      </c>
      <c r="K1040" s="22" t="s">
        <v>2</v>
      </c>
      <c r="L1040" s="23">
        <v>0.30523683377875099</v>
      </c>
      <c r="M1040" s="23">
        <v>0.33932271104855599</v>
      </c>
      <c r="N1040" s="24" t="s">
        <v>413</v>
      </c>
      <c r="O1040" s="15"/>
      <c r="P1040" s="17">
        <v>0</v>
      </c>
      <c r="Q1040" s="19">
        <v>0</v>
      </c>
      <c r="R1040" s="19" t="s">
        <v>1257</v>
      </c>
      <c r="S1040" s="21">
        <v>0</v>
      </c>
      <c r="T1040" s="21" t="s">
        <v>1257</v>
      </c>
      <c r="U1040" s="23">
        <v>0.33915203753194501</v>
      </c>
      <c r="V1040" s="23" t="s">
        <v>1299</v>
      </c>
      <c r="W1040" s="60"/>
      <c r="X1040" s="60"/>
      <c r="Y1040" s="60"/>
      <c r="Z1040" s="60"/>
      <c r="AA1040" s="60"/>
      <c r="AB1040" s="60"/>
      <c r="AC1040" s="60"/>
      <c r="AD1040" s="60"/>
      <c r="AE1040" s="60"/>
      <c r="AF1040" s="60"/>
      <c r="AG1040" s="60"/>
      <c r="AH1040" s="60"/>
      <c r="AI1040" s="60"/>
      <c r="AJ1040" s="60"/>
      <c r="AK1040" s="60"/>
      <c r="AL1040" s="60"/>
      <c r="AM1040" s="60"/>
      <c r="AN1040" s="60"/>
      <c r="AO1040" s="60"/>
      <c r="AP1040" s="60"/>
      <c r="AQ1040" s="60"/>
      <c r="AR1040" s="60"/>
      <c r="AS1040" s="60"/>
      <c r="AT1040" s="60"/>
    </row>
    <row r="1041" spans="1:46" ht="15.75">
      <c r="A1041" s="1" t="s">
        <v>1108</v>
      </c>
      <c r="B1041" s="2" t="s">
        <v>4</v>
      </c>
      <c r="C1041" s="3">
        <v>0</v>
      </c>
      <c r="D1041" s="3">
        <v>5560.3118807473502</v>
      </c>
      <c r="E1041" s="4" t="s">
        <v>540</v>
      </c>
      <c r="F1041" s="5">
        <v>0</v>
      </c>
      <c r="G1041" s="5">
        <v>5550.6250389999996</v>
      </c>
      <c r="H1041" s="6" t="s">
        <v>540</v>
      </c>
      <c r="I1041" s="7"/>
      <c r="J1041" s="7"/>
      <c r="K1041" s="8"/>
      <c r="L1041" s="9"/>
      <c r="M1041" s="9"/>
      <c r="N1041" s="10"/>
      <c r="O1041" s="1"/>
      <c r="P1041" s="3">
        <v>0</v>
      </c>
      <c r="Q1041" s="5">
        <v>0</v>
      </c>
      <c r="R1041" s="5" t="s">
        <v>1257</v>
      </c>
      <c r="S1041" s="7"/>
      <c r="T1041" s="7"/>
      <c r="U1041" s="9"/>
      <c r="V1041" s="9"/>
      <c r="W1041" s="60"/>
      <c r="X1041" s="60"/>
      <c r="Y1041" s="60"/>
      <c r="Z1041" s="60"/>
      <c r="AA1041" s="60"/>
      <c r="AB1041" s="60"/>
      <c r="AC1041" s="60"/>
      <c r="AD1041" s="60"/>
      <c r="AE1041" s="60"/>
      <c r="AF1041" s="60"/>
      <c r="AG1041" s="60"/>
      <c r="AH1041" s="60"/>
      <c r="AI1041" s="60"/>
      <c r="AJ1041" s="60"/>
      <c r="AK1041" s="60"/>
      <c r="AL1041" s="60"/>
      <c r="AM1041" s="60"/>
      <c r="AN1041" s="60"/>
      <c r="AO1041" s="60"/>
      <c r="AP1041" s="60"/>
      <c r="AQ1041" s="60"/>
      <c r="AR1041" s="60"/>
      <c r="AS1041" s="60"/>
      <c r="AT1041" s="60"/>
    </row>
    <row r="1042" spans="1:46" ht="15.75">
      <c r="A1042" s="1" t="s">
        <v>1109</v>
      </c>
      <c r="B1042" s="2" t="s">
        <v>1</v>
      </c>
      <c r="C1042" s="3">
        <v>-25368.5689224339</v>
      </c>
      <c r="D1042" s="3">
        <v>0</v>
      </c>
      <c r="E1042" s="4" t="s">
        <v>540</v>
      </c>
      <c r="F1042" s="5">
        <v>-25324.37271</v>
      </c>
      <c r="G1042" s="5">
        <v>0</v>
      </c>
      <c r="H1042" s="6" t="s">
        <v>540</v>
      </c>
      <c r="I1042" s="7">
        <v>-25324.3727090133</v>
      </c>
      <c r="J1042" s="7">
        <v>0</v>
      </c>
      <c r="K1042" s="8" t="s">
        <v>540</v>
      </c>
      <c r="L1042" s="9">
        <v>0</v>
      </c>
      <c r="M1042" s="9">
        <v>0</v>
      </c>
      <c r="N1042" s="10" t="s">
        <v>2</v>
      </c>
      <c r="O1042" s="1"/>
      <c r="P1042" s="3">
        <v>0</v>
      </c>
      <c r="Q1042" s="5">
        <v>0</v>
      </c>
      <c r="R1042" s="5" t="s">
        <v>1257</v>
      </c>
      <c r="S1042" s="7">
        <v>0</v>
      </c>
      <c r="T1042" s="7" t="s">
        <v>1257</v>
      </c>
      <c r="U1042" s="9">
        <v>0</v>
      </c>
      <c r="V1042" s="9" t="s">
        <v>1257</v>
      </c>
      <c r="W1042" s="60"/>
      <c r="X1042" s="60"/>
      <c r="Y1042" s="60"/>
      <c r="Z1042" s="60"/>
      <c r="AA1042" s="60"/>
      <c r="AB1042" s="60"/>
      <c r="AC1042" s="60"/>
      <c r="AD1042" s="60"/>
      <c r="AE1042" s="60"/>
      <c r="AF1042" s="60"/>
      <c r="AG1042" s="60"/>
      <c r="AH1042" s="60"/>
      <c r="AI1042" s="60"/>
      <c r="AJ1042" s="60"/>
      <c r="AK1042" s="60"/>
      <c r="AL1042" s="60"/>
      <c r="AM1042" s="60"/>
      <c r="AN1042" s="60"/>
      <c r="AO1042" s="60"/>
      <c r="AP1042" s="60"/>
      <c r="AQ1042" s="60"/>
      <c r="AR1042" s="60"/>
      <c r="AS1042" s="60"/>
      <c r="AT1042" s="60"/>
    </row>
    <row r="1043" spans="1:46" ht="15.75">
      <c r="A1043" s="25" t="s">
        <v>1110</v>
      </c>
      <c r="B1043" s="26" t="s">
        <v>112</v>
      </c>
      <c r="C1043" s="27">
        <v>0</v>
      </c>
      <c r="D1043" s="27">
        <v>2.28228851750257</v>
      </c>
      <c r="E1043" s="28" t="s">
        <v>540</v>
      </c>
      <c r="F1043" s="29">
        <v>0</v>
      </c>
      <c r="G1043" s="29">
        <v>2.2822885180000001</v>
      </c>
      <c r="H1043" s="30" t="s">
        <v>540</v>
      </c>
      <c r="I1043" s="31">
        <v>0</v>
      </c>
      <c r="J1043" s="31">
        <v>2.2822885175027601</v>
      </c>
      <c r="K1043" s="32" t="s">
        <v>413</v>
      </c>
      <c r="L1043" s="33">
        <v>2.0531714375906902</v>
      </c>
      <c r="M1043" s="33">
        <v>2.28228851750147</v>
      </c>
      <c r="N1043" s="34" t="s">
        <v>413</v>
      </c>
      <c r="O1043" s="25"/>
      <c r="P1043" s="27">
        <v>0</v>
      </c>
      <c r="Q1043" s="29">
        <v>0</v>
      </c>
      <c r="R1043" s="29" t="s">
        <v>1257</v>
      </c>
      <c r="S1043" s="31">
        <v>0</v>
      </c>
      <c r="T1043" s="31" t="s">
        <v>1257</v>
      </c>
      <c r="U1043" s="33">
        <v>2.2813015973229902</v>
      </c>
      <c r="V1043" s="33" t="s">
        <v>1299</v>
      </c>
      <c r="W1043" s="60"/>
      <c r="X1043" s="60"/>
      <c r="Y1043" s="60"/>
      <c r="Z1043" s="60"/>
      <c r="AA1043" s="60"/>
      <c r="AB1043" s="60"/>
      <c r="AC1043" s="60"/>
      <c r="AD1043" s="60"/>
      <c r="AE1043" s="60"/>
      <c r="AF1043" s="60"/>
      <c r="AG1043" s="60"/>
      <c r="AH1043" s="60"/>
      <c r="AI1043" s="60"/>
      <c r="AJ1043" s="60"/>
      <c r="AK1043" s="60"/>
      <c r="AL1043" s="60"/>
      <c r="AM1043" s="60"/>
      <c r="AN1043" s="60"/>
      <c r="AO1043" s="60"/>
      <c r="AP1043" s="60"/>
      <c r="AQ1043" s="60"/>
      <c r="AR1043" s="60"/>
      <c r="AS1043" s="60"/>
      <c r="AT1043" s="60"/>
    </row>
    <row r="1044" spans="1:46" ht="15.75">
      <c r="A1044" s="1" t="s">
        <v>1111</v>
      </c>
      <c r="B1044" s="2" t="s">
        <v>151</v>
      </c>
      <c r="C1044" s="3">
        <v>0</v>
      </c>
      <c r="D1044" s="3">
        <v>37.500000000014502</v>
      </c>
      <c r="E1044" s="4" t="s">
        <v>540</v>
      </c>
      <c r="F1044" s="5">
        <v>0</v>
      </c>
      <c r="G1044" s="5">
        <v>37.5</v>
      </c>
      <c r="H1044" s="6" t="s">
        <v>540</v>
      </c>
      <c r="I1044" s="7">
        <v>0</v>
      </c>
      <c r="J1044" s="7">
        <v>37.499999999925798</v>
      </c>
      <c r="K1044" s="8" t="s">
        <v>413</v>
      </c>
      <c r="L1044" s="9"/>
      <c r="M1044" s="9"/>
      <c r="N1044" s="10"/>
      <c r="O1044" s="1"/>
      <c r="P1044" s="3">
        <v>0</v>
      </c>
      <c r="Q1044" s="5">
        <v>0</v>
      </c>
      <c r="R1044" s="5" t="s">
        <v>1257</v>
      </c>
      <c r="S1044" s="7">
        <v>0</v>
      </c>
      <c r="T1044" s="7" t="s">
        <v>1257</v>
      </c>
      <c r="U1044" s="9"/>
      <c r="V1044" s="9"/>
      <c r="W1044" s="60"/>
      <c r="X1044" s="60"/>
      <c r="Y1044" s="60"/>
      <c r="Z1044" s="60"/>
      <c r="AA1044" s="60"/>
      <c r="AB1044" s="60"/>
      <c r="AC1044" s="60"/>
      <c r="AD1044" s="60"/>
      <c r="AE1044" s="60"/>
      <c r="AF1044" s="60"/>
      <c r="AG1044" s="60"/>
      <c r="AH1044" s="60"/>
      <c r="AI1044" s="60"/>
      <c r="AJ1044" s="60"/>
      <c r="AK1044" s="60"/>
      <c r="AL1044" s="60"/>
      <c r="AM1044" s="60"/>
      <c r="AN1044" s="60"/>
      <c r="AO1044" s="60"/>
      <c r="AP1044" s="60"/>
      <c r="AQ1044" s="60"/>
      <c r="AR1044" s="60"/>
      <c r="AS1044" s="60"/>
      <c r="AT1044" s="60"/>
    </row>
    <row r="1045" spans="1:46" ht="15.75">
      <c r="A1045" s="1" t="s">
        <v>1112</v>
      </c>
      <c r="B1045" s="2" t="s">
        <v>1</v>
      </c>
      <c r="C1045" s="3">
        <v>-12.4999999999956</v>
      </c>
      <c r="D1045" s="3">
        <v>12.5000000000091</v>
      </c>
      <c r="E1045" s="4" t="s">
        <v>540</v>
      </c>
      <c r="F1045" s="5">
        <v>-12.5</v>
      </c>
      <c r="G1045" s="5">
        <v>12.5</v>
      </c>
      <c r="H1045" s="6" t="s">
        <v>540</v>
      </c>
      <c r="I1045" s="7">
        <v>-12.5000000001088</v>
      </c>
      <c r="J1045" s="7">
        <v>12.4999999999519</v>
      </c>
      <c r="K1045" s="8" t="s">
        <v>540</v>
      </c>
      <c r="L1045" s="9">
        <v>-12.4999999999918</v>
      </c>
      <c r="M1045" s="9">
        <v>12.4999999999919</v>
      </c>
      <c r="N1045" s="10" t="s">
        <v>540</v>
      </c>
      <c r="O1045" s="1"/>
      <c r="P1045" s="3">
        <v>0</v>
      </c>
      <c r="Q1045" s="5">
        <v>0</v>
      </c>
      <c r="R1045" s="5" t="s">
        <v>1257</v>
      </c>
      <c r="S1045" s="7">
        <v>0</v>
      </c>
      <c r="T1045" s="7" t="s">
        <v>1257</v>
      </c>
      <c r="U1045" s="9">
        <v>0</v>
      </c>
      <c r="V1045" s="9" t="s">
        <v>1257</v>
      </c>
      <c r="W1045" s="60"/>
      <c r="X1045" s="60"/>
      <c r="Y1045" s="60"/>
      <c r="Z1045" s="60"/>
      <c r="AA1045" s="60"/>
      <c r="AB1045" s="60"/>
      <c r="AC1045" s="60"/>
      <c r="AD1045" s="60"/>
      <c r="AE1045" s="60"/>
      <c r="AF1045" s="60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</row>
    <row r="1046" spans="1:46" ht="15.75">
      <c r="A1046" s="15" t="s">
        <v>1113</v>
      </c>
      <c r="B1046" s="16" t="s">
        <v>23</v>
      </c>
      <c r="C1046" s="17">
        <v>0</v>
      </c>
      <c r="D1046" s="17">
        <v>6.7499999999837099</v>
      </c>
      <c r="E1046" s="18" t="s">
        <v>540</v>
      </c>
      <c r="F1046" s="19">
        <v>0</v>
      </c>
      <c r="G1046" s="19">
        <v>0.46668046099999999</v>
      </c>
      <c r="H1046" s="20" t="s">
        <v>540</v>
      </c>
      <c r="I1046" s="31">
        <v>0</v>
      </c>
      <c r="J1046" s="31">
        <v>0.46668046059254098</v>
      </c>
      <c r="K1046" s="32" t="s">
        <v>413</v>
      </c>
      <c r="L1046" s="33">
        <v>0</v>
      </c>
      <c r="M1046" s="33">
        <v>0</v>
      </c>
      <c r="N1046" s="34" t="s">
        <v>2</v>
      </c>
      <c r="O1046" s="25"/>
      <c r="P1046" s="17">
        <v>0</v>
      </c>
      <c r="Q1046" s="19">
        <v>0</v>
      </c>
      <c r="R1046" s="19" t="s">
        <v>1257</v>
      </c>
      <c r="S1046" s="31">
        <v>0</v>
      </c>
      <c r="T1046" s="31" t="s">
        <v>1257</v>
      </c>
      <c r="U1046" s="33">
        <v>0</v>
      </c>
      <c r="V1046" s="23" t="s">
        <v>1257</v>
      </c>
      <c r="W1046" s="60"/>
      <c r="X1046" s="60"/>
      <c r="Y1046" s="60"/>
      <c r="Z1046" s="60"/>
      <c r="AA1046" s="60"/>
      <c r="AB1046" s="60"/>
      <c r="AC1046" s="60"/>
      <c r="AD1046" s="60"/>
      <c r="AE1046" s="60"/>
      <c r="AF1046" s="60"/>
      <c r="AG1046" s="60"/>
      <c r="AH1046" s="60"/>
      <c r="AI1046" s="60"/>
      <c r="AJ1046" s="60"/>
      <c r="AK1046" s="60"/>
      <c r="AL1046" s="60"/>
      <c r="AM1046" s="60"/>
      <c r="AN1046" s="60"/>
      <c r="AO1046" s="60"/>
      <c r="AP1046" s="60"/>
      <c r="AQ1046" s="60"/>
      <c r="AR1046" s="60"/>
      <c r="AS1046" s="60"/>
      <c r="AT1046" s="60"/>
    </row>
    <row r="1047" spans="1:46" ht="15.75">
      <c r="A1047" s="25" t="s">
        <v>1114</v>
      </c>
      <c r="B1047" s="26" t="s">
        <v>99</v>
      </c>
      <c r="C1047" s="27">
        <v>0</v>
      </c>
      <c r="D1047" s="27">
        <v>99.246161598999805</v>
      </c>
      <c r="E1047" s="28" t="s">
        <v>540</v>
      </c>
      <c r="F1047" s="29">
        <v>0</v>
      </c>
      <c r="G1047" s="29">
        <v>99.246161599999994</v>
      </c>
      <c r="H1047" s="30" t="s">
        <v>540</v>
      </c>
      <c r="I1047" s="31">
        <v>0</v>
      </c>
      <c r="J1047" s="31">
        <v>99.246161599123099</v>
      </c>
      <c r="K1047" s="32" t="s">
        <v>413</v>
      </c>
      <c r="L1047" s="33">
        <v>0</v>
      </c>
      <c r="M1047" s="33">
        <v>108.06432173254299</v>
      </c>
      <c r="N1047" s="34" t="s">
        <v>540</v>
      </c>
      <c r="O1047" s="25"/>
      <c r="P1047" s="27">
        <v>0</v>
      </c>
      <c r="Q1047" s="29">
        <v>0</v>
      </c>
      <c r="R1047" s="29" t="s">
        <v>1257</v>
      </c>
      <c r="S1047" s="31">
        <v>0</v>
      </c>
      <c r="T1047" s="31" t="s">
        <v>1257</v>
      </c>
      <c r="U1047" s="33">
        <v>0</v>
      </c>
      <c r="V1047" s="33" t="s">
        <v>1257</v>
      </c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60"/>
      <c r="AG1047" s="60"/>
      <c r="AH1047" s="60"/>
      <c r="AI1047" s="60"/>
      <c r="AJ1047" s="60"/>
      <c r="AK1047" s="60"/>
      <c r="AL1047" s="60"/>
      <c r="AM1047" s="60"/>
      <c r="AN1047" s="60"/>
      <c r="AO1047" s="60"/>
      <c r="AP1047" s="60"/>
      <c r="AQ1047" s="60"/>
      <c r="AR1047" s="60"/>
      <c r="AS1047" s="60"/>
      <c r="AT1047" s="60"/>
    </row>
    <row r="1048" spans="1:46" ht="15.75">
      <c r="A1048" s="1" t="s">
        <v>1115</v>
      </c>
      <c r="B1048" s="2" t="s">
        <v>33</v>
      </c>
      <c r="C1048" s="3">
        <v>0</v>
      </c>
      <c r="D1048" s="3">
        <v>100.619313845042</v>
      </c>
      <c r="E1048" s="4" t="s">
        <v>540</v>
      </c>
      <c r="F1048" s="5">
        <v>0</v>
      </c>
      <c r="G1048" s="5">
        <v>100.6193138</v>
      </c>
      <c r="H1048" s="6" t="s">
        <v>540</v>
      </c>
      <c r="I1048" s="7">
        <v>0</v>
      </c>
      <c r="J1048" s="7">
        <v>100.619313845042</v>
      </c>
      <c r="K1048" s="8" t="s">
        <v>413</v>
      </c>
      <c r="L1048" s="9"/>
      <c r="M1048" s="9"/>
      <c r="N1048" s="10"/>
      <c r="O1048" s="1"/>
      <c r="P1048" s="3">
        <v>0</v>
      </c>
      <c r="Q1048" s="5">
        <v>0</v>
      </c>
      <c r="R1048" s="5" t="s">
        <v>1257</v>
      </c>
      <c r="S1048" s="7">
        <v>0</v>
      </c>
      <c r="T1048" s="7" t="s">
        <v>1257</v>
      </c>
      <c r="U1048" s="9"/>
      <c r="V1048" s="9"/>
      <c r="W1048" s="60"/>
      <c r="X1048" s="60"/>
      <c r="Y1048" s="60"/>
      <c r="Z1048" s="60"/>
      <c r="AA1048" s="60"/>
      <c r="AB1048" s="60"/>
      <c r="AC1048" s="60"/>
      <c r="AD1048" s="60"/>
      <c r="AE1048" s="60"/>
      <c r="AF1048" s="60"/>
      <c r="AG1048" s="60"/>
      <c r="AH1048" s="60"/>
      <c r="AI1048" s="60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  <c r="AT1048" s="60"/>
    </row>
    <row r="1049" spans="1:46" ht="15.75">
      <c r="A1049" s="1" t="s">
        <v>1116</v>
      </c>
      <c r="B1049" s="2" t="s">
        <v>39</v>
      </c>
      <c r="C1049" s="3">
        <v>0</v>
      </c>
      <c r="D1049" s="3">
        <v>25368.568922431699</v>
      </c>
      <c r="E1049" s="4" t="s">
        <v>540</v>
      </c>
      <c r="F1049" s="5">
        <v>0</v>
      </c>
      <c r="G1049" s="5">
        <v>25324.37271</v>
      </c>
      <c r="H1049" s="6" t="s">
        <v>540</v>
      </c>
      <c r="I1049" s="7">
        <v>0</v>
      </c>
      <c r="J1049" s="7">
        <v>25324.3727090174</v>
      </c>
      <c r="K1049" s="8" t="s">
        <v>413</v>
      </c>
      <c r="L1049" s="9"/>
      <c r="M1049" s="9"/>
      <c r="N1049" s="10"/>
      <c r="O1049" s="1"/>
      <c r="P1049" s="3">
        <v>0</v>
      </c>
      <c r="Q1049" s="5">
        <v>0</v>
      </c>
      <c r="R1049" s="5" t="s">
        <v>1257</v>
      </c>
      <c r="S1049" s="7">
        <v>0</v>
      </c>
      <c r="T1049" s="7" t="s">
        <v>1257</v>
      </c>
      <c r="U1049" s="9"/>
      <c r="V1049" s="9"/>
      <c r="W1049" s="60"/>
      <c r="X1049" s="60"/>
      <c r="Y1049" s="60"/>
      <c r="Z1049" s="60"/>
      <c r="AA1049" s="60"/>
      <c r="AB1049" s="60"/>
      <c r="AC1049" s="60"/>
      <c r="AD1049" s="60"/>
      <c r="AE1049" s="60"/>
      <c r="AF1049" s="60"/>
      <c r="AG1049" s="60"/>
      <c r="AH1049" s="60"/>
      <c r="AI1049" s="60"/>
      <c r="AJ1049" s="60"/>
      <c r="AK1049" s="60"/>
      <c r="AL1049" s="60"/>
      <c r="AM1049" s="60"/>
      <c r="AN1049" s="60"/>
      <c r="AO1049" s="60"/>
      <c r="AP1049" s="60"/>
      <c r="AQ1049" s="60"/>
      <c r="AR1049" s="60"/>
      <c r="AS1049" s="60"/>
      <c r="AT1049" s="60"/>
    </row>
    <row r="1050" spans="1:46" ht="15.75">
      <c r="A1050" s="1" t="s">
        <v>1117</v>
      </c>
      <c r="B1050" s="2" t="s">
        <v>27</v>
      </c>
      <c r="C1050" s="3">
        <v>-9.1297329811985597E-3</v>
      </c>
      <c r="D1050" s="3">
        <v>0</v>
      </c>
      <c r="E1050" s="4" t="s">
        <v>540</v>
      </c>
      <c r="F1050" s="5">
        <v>-9.1297329999999993E-3</v>
      </c>
      <c r="G1050" s="5">
        <v>0</v>
      </c>
      <c r="H1050" s="6" t="s">
        <v>540</v>
      </c>
      <c r="I1050" s="7">
        <v>-9.1297329811938499E-3</v>
      </c>
      <c r="J1050" s="7">
        <v>0</v>
      </c>
      <c r="K1050" s="8" t="s">
        <v>540</v>
      </c>
      <c r="L1050" s="9">
        <v>0</v>
      </c>
      <c r="M1050" s="9">
        <v>0</v>
      </c>
      <c r="N1050" s="10" t="s">
        <v>2</v>
      </c>
      <c r="O1050" s="1"/>
      <c r="P1050" s="3">
        <v>0</v>
      </c>
      <c r="Q1050" s="5">
        <v>0</v>
      </c>
      <c r="R1050" s="5" t="s">
        <v>1257</v>
      </c>
      <c r="S1050" s="7">
        <v>0</v>
      </c>
      <c r="T1050" s="7" t="s">
        <v>1257</v>
      </c>
      <c r="U1050" s="9">
        <v>0</v>
      </c>
      <c r="V1050" s="9" t="s">
        <v>1257</v>
      </c>
      <c r="W1050" s="60"/>
      <c r="X1050" s="60"/>
      <c r="Y1050" s="60"/>
      <c r="Z1050" s="60"/>
      <c r="AA1050" s="60"/>
      <c r="AB1050" s="60"/>
      <c r="AC1050" s="60"/>
      <c r="AD1050" s="60"/>
      <c r="AE1050" s="60"/>
      <c r="AF1050" s="60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</row>
    <row r="1051" spans="1:46" ht="15.75">
      <c r="A1051" s="1" t="s">
        <v>1118</v>
      </c>
      <c r="B1051" s="2" t="s">
        <v>112</v>
      </c>
      <c r="C1051" s="3">
        <v>0</v>
      </c>
      <c r="D1051" s="3">
        <v>3.7909719763430001</v>
      </c>
      <c r="E1051" s="4" t="s">
        <v>540</v>
      </c>
      <c r="F1051" s="5">
        <v>0</v>
      </c>
      <c r="G1051" s="5">
        <v>3.7909719759999998</v>
      </c>
      <c r="H1051" s="6" t="s">
        <v>540</v>
      </c>
      <c r="I1051" s="7">
        <v>0</v>
      </c>
      <c r="J1051" s="7">
        <v>3.7909719762986298</v>
      </c>
      <c r="K1051" s="8" t="s">
        <v>413</v>
      </c>
      <c r="L1051" s="9">
        <v>2.9391832199646801</v>
      </c>
      <c r="M1051" s="9">
        <v>3.7909719763564098</v>
      </c>
      <c r="N1051" s="10" t="s">
        <v>413</v>
      </c>
      <c r="O1051" s="1"/>
      <c r="P1051" s="3">
        <v>0</v>
      </c>
      <c r="Q1051" s="5">
        <v>0</v>
      </c>
      <c r="R1051" s="5" t="s">
        <v>1257</v>
      </c>
      <c r="S1051" s="7">
        <v>0</v>
      </c>
      <c r="T1051" s="7" t="s">
        <v>1257</v>
      </c>
      <c r="U1051" s="9">
        <v>3.2657591332940901</v>
      </c>
      <c r="V1051" s="9" t="s">
        <v>1299</v>
      </c>
      <c r="W1051" s="60"/>
      <c r="X1051" s="60"/>
      <c r="Y1051" s="60"/>
      <c r="Z1051" s="60"/>
      <c r="AA1051" s="60"/>
      <c r="AB1051" s="60"/>
      <c r="AC1051" s="60"/>
      <c r="AD1051" s="60"/>
      <c r="AE1051" s="60"/>
      <c r="AF1051" s="60"/>
      <c r="AG1051" s="60"/>
      <c r="AH1051" s="60"/>
      <c r="AI1051" s="60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  <c r="AT1051" s="60"/>
    </row>
    <row r="1052" spans="1:46" ht="15.75">
      <c r="A1052" s="1" t="s">
        <v>1119</v>
      </c>
      <c r="B1052" s="2" t="s">
        <v>90</v>
      </c>
      <c r="C1052" s="3">
        <v>-50.000000000218201</v>
      </c>
      <c r="D1052" s="3">
        <v>0</v>
      </c>
      <c r="E1052" s="4" t="s">
        <v>540</v>
      </c>
      <c r="F1052" s="5">
        <v>-50</v>
      </c>
      <c r="G1052" s="5">
        <v>0</v>
      </c>
      <c r="H1052" s="6" t="s">
        <v>540</v>
      </c>
      <c r="I1052" s="7">
        <v>-49.999999999738002</v>
      </c>
      <c r="J1052" s="7">
        <v>0</v>
      </c>
      <c r="K1052" s="8" t="s">
        <v>540</v>
      </c>
      <c r="L1052" s="9">
        <v>-50.000000000021302</v>
      </c>
      <c r="M1052" s="9">
        <v>0</v>
      </c>
      <c r="N1052" s="10" t="s">
        <v>540</v>
      </c>
      <c r="O1052" s="1"/>
      <c r="P1052" s="3">
        <v>0</v>
      </c>
      <c r="Q1052" s="5">
        <v>0</v>
      </c>
      <c r="R1052" s="5" t="s">
        <v>1257</v>
      </c>
      <c r="S1052" s="7">
        <v>0</v>
      </c>
      <c r="T1052" s="7" t="s">
        <v>1257</v>
      </c>
      <c r="U1052" s="9">
        <v>0</v>
      </c>
      <c r="V1052" s="9" t="s">
        <v>1257</v>
      </c>
      <c r="W1052" s="60"/>
      <c r="X1052" s="60"/>
      <c r="Y1052" s="60"/>
      <c r="Z1052" s="60"/>
      <c r="AA1052" s="60"/>
      <c r="AB1052" s="60"/>
      <c r="AC1052" s="60"/>
      <c r="AD1052" s="60"/>
      <c r="AE1052" s="60"/>
      <c r="AF1052" s="60"/>
      <c r="AG1052" s="60"/>
      <c r="AH1052" s="60"/>
      <c r="AI1052" s="60"/>
      <c r="AJ1052" s="60"/>
      <c r="AK1052" s="60"/>
      <c r="AL1052" s="60"/>
      <c r="AM1052" s="60"/>
      <c r="AN1052" s="60"/>
      <c r="AO1052" s="60"/>
      <c r="AP1052" s="60"/>
      <c r="AQ1052" s="60"/>
      <c r="AR1052" s="60"/>
      <c r="AS1052" s="60"/>
      <c r="AT1052" s="60"/>
    </row>
    <row r="1053" spans="1:46" ht="15.75">
      <c r="A1053" s="1" t="s">
        <v>1120</v>
      </c>
      <c r="B1053" s="2" t="s">
        <v>42</v>
      </c>
      <c r="C1053" s="3">
        <v>0</v>
      </c>
      <c r="D1053" s="3">
        <v>9.1297329811909095E-3</v>
      </c>
      <c r="E1053" s="4" t="s">
        <v>540</v>
      </c>
      <c r="F1053" s="5">
        <v>0</v>
      </c>
      <c r="G1053" s="5">
        <v>9.1297329999999993E-3</v>
      </c>
      <c r="H1053" s="6" t="s">
        <v>540</v>
      </c>
      <c r="I1053" s="7">
        <v>0</v>
      </c>
      <c r="J1053" s="7">
        <v>9.1297329811923303E-3</v>
      </c>
      <c r="K1053" s="8" t="s">
        <v>413</v>
      </c>
      <c r="L1053" s="9">
        <v>0</v>
      </c>
      <c r="M1053" s="9">
        <v>0</v>
      </c>
      <c r="N1053" s="10" t="s">
        <v>2</v>
      </c>
      <c r="O1053" s="1"/>
      <c r="P1053" s="3">
        <v>0</v>
      </c>
      <c r="Q1053" s="5">
        <v>0</v>
      </c>
      <c r="R1053" s="5" t="s">
        <v>1257</v>
      </c>
      <c r="S1053" s="7">
        <v>0</v>
      </c>
      <c r="T1053" s="7" t="s">
        <v>1257</v>
      </c>
      <c r="U1053" s="9">
        <v>0</v>
      </c>
      <c r="V1053" s="9" t="s">
        <v>1257</v>
      </c>
      <c r="W1053" s="60"/>
      <c r="X1053" s="60"/>
      <c r="Y1053" s="60"/>
      <c r="Z1053" s="60"/>
      <c r="AA1053" s="60"/>
      <c r="AB1053" s="60"/>
      <c r="AC1053" s="60"/>
      <c r="AD1053" s="60"/>
      <c r="AE1053" s="60"/>
      <c r="AF1053" s="60"/>
      <c r="AG1053" s="60"/>
      <c r="AH1053" s="60"/>
      <c r="AI1053" s="60"/>
      <c r="AJ1053" s="60"/>
      <c r="AK1053" s="60"/>
      <c r="AL1053" s="60"/>
      <c r="AM1053" s="60"/>
      <c r="AN1053" s="60"/>
      <c r="AO1053" s="60"/>
      <c r="AP1053" s="60"/>
      <c r="AQ1053" s="60"/>
      <c r="AR1053" s="60"/>
      <c r="AS1053" s="60"/>
      <c r="AT1053" s="60"/>
    </row>
    <row r="1054" spans="1:46" ht="15.75">
      <c r="A1054" s="1" t="s">
        <v>1121</v>
      </c>
      <c r="B1054" s="2" t="s">
        <v>151</v>
      </c>
      <c r="C1054" s="3">
        <v>0</v>
      </c>
      <c r="D1054" s="3">
        <v>1.1535108967310701</v>
      </c>
      <c r="E1054" s="4" t="s">
        <v>540</v>
      </c>
      <c r="F1054" s="5">
        <v>0</v>
      </c>
      <c r="G1054" s="5">
        <v>1.1535108970000001</v>
      </c>
      <c r="H1054" s="6" t="s">
        <v>540</v>
      </c>
      <c r="I1054" s="7">
        <v>0</v>
      </c>
      <c r="J1054" s="7">
        <v>1.1535108967159</v>
      </c>
      <c r="K1054" s="8" t="s">
        <v>413</v>
      </c>
      <c r="L1054" s="9"/>
      <c r="M1054" s="9"/>
      <c r="N1054" s="10"/>
      <c r="O1054" s="1"/>
      <c r="P1054" s="3">
        <v>0</v>
      </c>
      <c r="Q1054" s="5">
        <v>0</v>
      </c>
      <c r="R1054" s="5" t="s">
        <v>1257</v>
      </c>
      <c r="S1054" s="7">
        <v>0</v>
      </c>
      <c r="T1054" s="7" t="s">
        <v>1257</v>
      </c>
      <c r="U1054" s="9"/>
      <c r="V1054" s="9"/>
      <c r="W1054" s="60"/>
      <c r="X1054" s="60"/>
      <c r="Y1054" s="60"/>
      <c r="Z1054" s="60"/>
      <c r="AA1054" s="60"/>
      <c r="AB1054" s="60"/>
      <c r="AC1054" s="60"/>
      <c r="AD1054" s="60"/>
      <c r="AE1054" s="60"/>
      <c r="AF1054" s="60"/>
      <c r="AG1054" s="60"/>
      <c r="AH1054" s="60"/>
      <c r="AI1054" s="60"/>
      <c r="AJ1054" s="60"/>
      <c r="AK1054" s="60"/>
      <c r="AL1054" s="60"/>
      <c r="AM1054" s="60"/>
      <c r="AN1054" s="60"/>
      <c r="AO1054" s="60"/>
      <c r="AP1054" s="60"/>
      <c r="AQ1054" s="60"/>
      <c r="AR1054" s="60"/>
      <c r="AS1054" s="60"/>
      <c r="AT1054" s="60"/>
    </row>
    <row r="1055" spans="1:46" ht="15.75">
      <c r="A1055" s="1" t="s">
        <v>1122</v>
      </c>
      <c r="B1055" s="2" t="s">
        <v>85</v>
      </c>
      <c r="C1055" s="3">
        <v>0</v>
      </c>
      <c r="D1055" s="3">
        <v>25368.568922431299</v>
      </c>
      <c r="E1055" s="4" t="s">
        <v>540</v>
      </c>
      <c r="F1055" s="5">
        <v>0</v>
      </c>
      <c r="G1055" s="5">
        <v>25324.37271</v>
      </c>
      <c r="H1055" s="6" t="s">
        <v>540</v>
      </c>
      <c r="I1055" s="7">
        <v>0</v>
      </c>
      <c r="J1055" s="7">
        <v>25324.3727090145</v>
      </c>
      <c r="K1055" s="8" t="s">
        <v>413</v>
      </c>
      <c r="L1055" s="9"/>
      <c r="M1055" s="9"/>
      <c r="N1055" s="10"/>
      <c r="O1055" s="1"/>
      <c r="P1055" s="3">
        <v>0</v>
      </c>
      <c r="Q1055" s="5">
        <v>0</v>
      </c>
      <c r="R1055" s="5" t="s">
        <v>1257</v>
      </c>
      <c r="S1055" s="7">
        <v>0</v>
      </c>
      <c r="T1055" s="7" t="s">
        <v>1257</v>
      </c>
      <c r="U1055" s="9"/>
      <c r="V1055" s="9"/>
      <c r="W1055" s="60"/>
      <c r="X1055" s="60"/>
      <c r="Y1055" s="60"/>
      <c r="Z1055" s="60"/>
      <c r="AA1055" s="60"/>
      <c r="AB1055" s="60"/>
      <c r="AC1055" s="60"/>
      <c r="AD1055" s="60"/>
      <c r="AE1055" s="60"/>
      <c r="AF1055" s="60"/>
      <c r="AG1055" s="60"/>
      <c r="AH1055" s="60"/>
      <c r="AI1055" s="60"/>
      <c r="AJ1055" s="60"/>
      <c r="AK1055" s="60"/>
      <c r="AL1055" s="60"/>
      <c r="AM1055" s="60"/>
      <c r="AN1055" s="60"/>
      <c r="AO1055" s="60"/>
      <c r="AP1055" s="60"/>
      <c r="AQ1055" s="60"/>
      <c r="AR1055" s="60"/>
      <c r="AS1055" s="60"/>
      <c r="AT1055" s="60"/>
    </row>
    <row r="1056" spans="1:46" ht="15.75">
      <c r="A1056" s="1" t="s">
        <v>1123</v>
      </c>
      <c r="B1056" s="2" t="s">
        <v>55</v>
      </c>
      <c r="C1056" s="3">
        <v>0</v>
      </c>
      <c r="D1056" s="3">
        <v>18320.869771317801</v>
      </c>
      <c r="E1056" s="4" t="s">
        <v>540</v>
      </c>
      <c r="F1056" s="5">
        <v>0</v>
      </c>
      <c r="G1056" s="5">
        <v>18255.636190000001</v>
      </c>
      <c r="H1056" s="6" t="s">
        <v>540</v>
      </c>
      <c r="I1056" s="7">
        <v>0</v>
      </c>
      <c r="J1056" s="7">
        <v>18255.636191726</v>
      </c>
      <c r="K1056" s="8" t="s">
        <v>413</v>
      </c>
      <c r="L1056" s="9"/>
      <c r="M1056" s="9"/>
      <c r="N1056" s="10"/>
      <c r="O1056" s="1"/>
      <c r="P1056" s="3">
        <v>0</v>
      </c>
      <c r="Q1056" s="5">
        <v>0</v>
      </c>
      <c r="R1056" s="5" t="s">
        <v>1257</v>
      </c>
      <c r="S1056" s="7">
        <v>0</v>
      </c>
      <c r="T1056" s="7" t="s">
        <v>1257</v>
      </c>
      <c r="U1056" s="9"/>
      <c r="V1056" s="9"/>
      <c r="W1056" s="60"/>
      <c r="X1056" s="60"/>
      <c r="Y1056" s="60"/>
      <c r="Z1056" s="60"/>
      <c r="AA1056" s="60"/>
      <c r="AB1056" s="60"/>
      <c r="AC1056" s="60"/>
      <c r="AD1056" s="60"/>
      <c r="AE1056" s="60"/>
      <c r="AF1056" s="60"/>
      <c r="AG1056" s="60"/>
      <c r="AH1056" s="60"/>
      <c r="AI1056" s="60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  <c r="AT1056" s="60"/>
    </row>
    <row r="1057" spans="1:46" ht="15.75">
      <c r="A1057" s="1" t="s">
        <v>1124</v>
      </c>
      <c r="B1057" s="2" t="s">
        <v>85</v>
      </c>
      <c r="C1057" s="3">
        <v>0</v>
      </c>
      <c r="D1057" s="3">
        <v>1.0416666666650201</v>
      </c>
      <c r="E1057" s="4" t="s">
        <v>540</v>
      </c>
      <c r="F1057" s="5">
        <v>0</v>
      </c>
      <c r="G1057" s="5">
        <v>1.0416666670000001</v>
      </c>
      <c r="H1057" s="6" t="s">
        <v>540</v>
      </c>
      <c r="I1057" s="7">
        <v>0</v>
      </c>
      <c r="J1057" s="7">
        <v>1.0416666666668299</v>
      </c>
      <c r="K1057" s="8" t="s">
        <v>413</v>
      </c>
      <c r="L1057" s="9"/>
      <c r="M1057" s="9"/>
      <c r="N1057" s="10"/>
      <c r="O1057" s="1"/>
      <c r="P1057" s="3">
        <v>0</v>
      </c>
      <c r="Q1057" s="5">
        <v>0</v>
      </c>
      <c r="R1057" s="5" t="s">
        <v>1257</v>
      </c>
      <c r="S1057" s="7">
        <v>0</v>
      </c>
      <c r="T1057" s="7" t="s">
        <v>1257</v>
      </c>
      <c r="U1057" s="9"/>
      <c r="V1057" s="9"/>
      <c r="W1057" s="60"/>
      <c r="X1057" s="60"/>
      <c r="Y1057" s="60"/>
      <c r="Z1057" s="60"/>
      <c r="AA1057" s="60"/>
      <c r="AB1057" s="60"/>
      <c r="AC1057" s="60"/>
      <c r="AD1057" s="60"/>
      <c r="AE1057" s="60"/>
      <c r="AF1057" s="60"/>
      <c r="AG1057" s="60"/>
      <c r="AH1057" s="60"/>
      <c r="AI1057" s="60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  <c r="AT1057" s="60"/>
    </row>
    <row r="1058" spans="1:46" ht="15.75">
      <c r="A1058" s="1" t="s">
        <v>1125</v>
      </c>
      <c r="B1058" s="2" t="s">
        <v>1</v>
      </c>
      <c r="C1058" s="3">
        <v>0</v>
      </c>
      <c r="D1058" s="3">
        <v>1.04166666667571</v>
      </c>
      <c r="E1058" s="4" t="s">
        <v>540</v>
      </c>
      <c r="F1058" s="5">
        <v>0</v>
      </c>
      <c r="G1058" s="5">
        <v>1.0416666670000001</v>
      </c>
      <c r="H1058" s="6" t="s">
        <v>540</v>
      </c>
      <c r="I1058" s="7">
        <v>0</v>
      </c>
      <c r="J1058" s="7">
        <v>1.0416666666596099</v>
      </c>
      <c r="K1058" s="8" t="s">
        <v>413</v>
      </c>
      <c r="L1058" s="9">
        <v>0</v>
      </c>
      <c r="M1058" s="9">
        <v>0</v>
      </c>
      <c r="N1058" s="10" t="s">
        <v>2</v>
      </c>
      <c r="O1058" s="1"/>
      <c r="P1058" s="3">
        <v>0</v>
      </c>
      <c r="Q1058" s="5">
        <v>0</v>
      </c>
      <c r="R1058" s="5" t="s">
        <v>1257</v>
      </c>
      <c r="S1058" s="7">
        <v>0</v>
      </c>
      <c r="T1058" s="7" t="s">
        <v>1257</v>
      </c>
      <c r="U1058" s="9">
        <v>0</v>
      </c>
      <c r="V1058" s="9" t="s">
        <v>1257</v>
      </c>
      <c r="W1058" s="60"/>
      <c r="X1058" s="60"/>
      <c r="Y1058" s="60"/>
      <c r="Z1058" s="60"/>
      <c r="AA1058" s="60"/>
      <c r="AB1058" s="60"/>
      <c r="AC1058" s="60"/>
      <c r="AD1058" s="60"/>
      <c r="AE1058" s="60"/>
      <c r="AF1058" s="60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</row>
    <row r="1059" spans="1:46" ht="15.75">
      <c r="A1059" s="1" t="s">
        <v>1126</v>
      </c>
      <c r="B1059" s="2" t="s">
        <v>53</v>
      </c>
      <c r="C1059" s="3">
        <v>0</v>
      </c>
      <c r="D1059" s="3">
        <v>1.35135135135969</v>
      </c>
      <c r="E1059" s="4" t="s">
        <v>540</v>
      </c>
      <c r="F1059" s="5">
        <v>0</v>
      </c>
      <c r="G1059" s="5">
        <v>1.3513513509999999</v>
      </c>
      <c r="H1059" s="6" t="s">
        <v>540</v>
      </c>
      <c r="I1059" s="7">
        <v>0</v>
      </c>
      <c r="J1059" s="7">
        <v>1.3513513513464399</v>
      </c>
      <c r="K1059" s="8" t="s">
        <v>413</v>
      </c>
      <c r="L1059" s="9"/>
      <c r="M1059" s="9"/>
      <c r="N1059" s="10"/>
      <c r="O1059" s="1"/>
      <c r="P1059" s="3">
        <v>0</v>
      </c>
      <c r="Q1059" s="5">
        <v>0</v>
      </c>
      <c r="R1059" s="5" t="s">
        <v>1257</v>
      </c>
      <c r="S1059" s="7">
        <v>0</v>
      </c>
      <c r="T1059" s="7" t="s">
        <v>1257</v>
      </c>
      <c r="U1059" s="9"/>
      <c r="V1059" s="9"/>
      <c r="W1059" s="60"/>
      <c r="X1059" s="60"/>
      <c r="Y1059" s="60"/>
      <c r="Z1059" s="60"/>
      <c r="AA1059" s="60"/>
      <c r="AB1059" s="60"/>
      <c r="AC1059" s="60"/>
      <c r="AD1059" s="60"/>
      <c r="AE1059" s="60"/>
      <c r="AF1059" s="60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</row>
    <row r="1060" spans="1:46" ht="15.75">
      <c r="A1060" s="1" t="s">
        <v>1127</v>
      </c>
      <c r="B1060" s="2" t="s">
        <v>53</v>
      </c>
      <c r="C1060" s="3">
        <v>-1.35135135136216</v>
      </c>
      <c r="D1060" s="3">
        <v>0</v>
      </c>
      <c r="E1060" s="4" t="s">
        <v>540</v>
      </c>
      <c r="F1060" s="5">
        <v>-1.3513513509999999</v>
      </c>
      <c r="G1060" s="5">
        <v>0</v>
      </c>
      <c r="H1060" s="6" t="s">
        <v>540</v>
      </c>
      <c r="I1060" s="7">
        <v>-1.35135135134991</v>
      </c>
      <c r="J1060" s="7">
        <v>0</v>
      </c>
      <c r="K1060" s="8" t="s">
        <v>540</v>
      </c>
      <c r="L1060" s="9">
        <v>0</v>
      </c>
      <c r="M1060" s="9">
        <v>0</v>
      </c>
      <c r="N1060" s="10" t="s">
        <v>2</v>
      </c>
      <c r="O1060" s="1"/>
      <c r="P1060" s="3">
        <v>0</v>
      </c>
      <c r="Q1060" s="5">
        <v>0</v>
      </c>
      <c r="R1060" s="5" t="s">
        <v>1257</v>
      </c>
      <c r="S1060" s="7">
        <v>0</v>
      </c>
      <c r="T1060" s="7" t="s">
        <v>1257</v>
      </c>
      <c r="U1060" s="9">
        <v>0</v>
      </c>
      <c r="V1060" s="9" t="s">
        <v>1257</v>
      </c>
      <c r="W1060" s="60"/>
      <c r="X1060" s="60"/>
      <c r="Y1060" s="60"/>
      <c r="Z1060" s="60"/>
      <c r="AA1060" s="60"/>
      <c r="AB1060" s="60"/>
      <c r="AC1060" s="60"/>
      <c r="AD1060" s="60"/>
      <c r="AE1060" s="60"/>
      <c r="AF1060" s="60"/>
      <c r="AG1060" s="60"/>
      <c r="AH1060" s="60"/>
      <c r="AI1060" s="60"/>
      <c r="AJ1060" s="60"/>
      <c r="AK1060" s="60"/>
      <c r="AL1060" s="60"/>
      <c r="AM1060" s="60"/>
      <c r="AN1060" s="60"/>
      <c r="AO1060" s="60"/>
      <c r="AP1060" s="60"/>
      <c r="AQ1060" s="60"/>
      <c r="AR1060" s="60"/>
      <c r="AS1060" s="60"/>
      <c r="AT1060" s="60"/>
    </row>
    <row r="1061" spans="1:46" ht="15.75">
      <c r="A1061" s="25" t="s">
        <v>1128</v>
      </c>
      <c r="B1061" s="26" t="s">
        <v>85</v>
      </c>
      <c r="C1061" s="27">
        <v>0</v>
      </c>
      <c r="D1061" s="27">
        <v>25368.568922431001</v>
      </c>
      <c r="E1061" s="28" t="s">
        <v>540</v>
      </c>
      <c r="F1061" s="29">
        <v>0</v>
      </c>
      <c r="G1061" s="29">
        <v>25324.37271</v>
      </c>
      <c r="H1061" s="30" t="s">
        <v>540</v>
      </c>
      <c r="I1061" s="31">
        <v>0</v>
      </c>
      <c r="J1061" s="31">
        <v>25324.3727090149</v>
      </c>
      <c r="K1061" s="32" t="s">
        <v>413</v>
      </c>
      <c r="L1061" s="33">
        <v>0</v>
      </c>
      <c r="M1061" s="33">
        <v>0</v>
      </c>
      <c r="N1061" s="34" t="s">
        <v>2</v>
      </c>
      <c r="O1061" s="25"/>
      <c r="P1061" s="27">
        <v>0</v>
      </c>
      <c r="Q1061" s="29">
        <v>0</v>
      </c>
      <c r="R1061" s="29" t="s">
        <v>1257</v>
      </c>
      <c r="S1061" s="31">
        <v>0</v>
      </c>
      <c r="T1061" s="31" t="s">
        <v>1257</v>
      </c>
      <c r="U1061" s="33">
        <v>0</v>
      </c>
      <c r="V1061" s="33" t="s">
        <v>1257</v>
      </c>
      <c r="W1061" s="60"/>
      <c r="X1061" s="60"/>
      <c r="Y1061" s="60"/>
      <c r="Z1061" s="60"/>
      <c r="AA1061" s="60"/>
      <c r="AB1061" s="60"/>
      <c r="AC1061" s="60"/>
      <c r="AD1061" s="60"/>
      <c r="AE1061" s="60"/>
      <c r="AF1061" s="60"/>
      <c r="AG1061" s="60"/>
      <c r="AH1061" s="60"/>
      <c r="AI1061" s="60"/>
      <c r="AJ1061" s="60"/>
      <c r="AK1061" s="60"/>
      <c r="AL1061" s="60"/>
      <c r="AM1061" s="60"/>
      <c r="AN1061" s="60"/>
      <c r="AO1061" s="60"/>
      <c r="AP1061" s="60"/>
      <c r="AQ1061" s="60"/>
      <c r="AR1061" s="60"/>
      <c r="AS1061" s="60"/>
      <c r="AT1061" s="60"/>
    </row>
    <row r="1062" spans="1:46" ht="15.75">
      <c r="A1062" s="25" t="s">
        <v>1129</v>
      </c>
      <c r="B1062" s="26" t="s">
        <v>1</v>
      </c>
      <c r="C1062" s="27">
        <v>0</v>
      </c>
      <c r="D1062" s="27">
        <v>25368.5689224333</v>
      </c>
      <c r="E1062" s="28" t="s">
        <v>540</v>
      </c>
      <c r="F1062" s="29">
        <v>0</v>
      </c>
      <c r="G1062" s="29">
        <v>25324.37271</v>
      </c>
      <c r="H1062" s="30" t="s">
        <v>540</v>
      </c>
      <c r="I1062" s="31">
        <v>0</v>
      </c>
      <c r="J1062" s="31">
        <v>25324.372709016599</v>
      </c>
      <c r="K1062" s="32" t="s">
        <v>413</v>
      </c>
      <c r="L1062" s="33">
        <v>0</v>
      </c>
      <c r="M1062" s="33">
        <v>0</v>
      </c>
      <c r="N1062" s="34" t="s">
        <v>2</v>
      </c>
      <c r="O1062" s="25"/>
      <c r="P1062" s="27">
        <v>0</v>
      </c>
      <c r="Q1062" s="29">
        <v>0</v>
      </c>
      <c r="R1062" s="29" t="s">
        <v>1257</v>
      </c>
      <c r="S1062" s="31">
        <v>0</v>
      </c>
      <c r="T1062" s="31" t="s">
        <v>1257</v>
      </c>
      <c r="U1062" s="33">
        <v>0</v>
      </c>
      <c r="V1062" s="33" t="s">
        <v>1257</v>
      </c>
      <c r="W1062" s="60"/>
      <c r="X1062" s="60"/>
      <c r="Y1062" s="60"/>
      <c r="Z1062" s="60"/>
      <c r="AA1062" s="60"/>
      <c r="AB1062" s="60"/>
      <c r="AC1062" s="60"/>
      <c r="AD1062" s="60"/>
      <c r="AE1062" s="60"/>
      <c r="AF1062" s="60"/>
      <c r="AG1062" s="60"/>
      <c r="AH1062" s="60"/>
      <c r="AI1062" s="60"/>
      <c r="AJ1062" s="60"/>
      <c r="AK1062" s="60"/>
      <c r="AL1062" s="60"/>
      <c r="AM1062" s="60"/>
      <c r="AN1062" s="60"/>
      <c r="AO1062" s="60"/>
      <c r="AP1062" s="60"/>
      <c r="AQ1062" s="60"/>
      <c r="AR1062" s="60"/>
      <c r="AS1062" s="60"/>
      <c r="AT1062" s="60"/>
    </row>
    <row r="1063" spans="1:46" ht="15.75">
      <c r="A1063" s="1" t="s">
        <v>1130</v>
      </c>
      <c r="B1063" s="2" t="s">
        <v>151</v>
      </c>
      <c r="C1063" s="3">
        <v>0</v>
      </c>
      <c r="D1063" s="3">
        <v>10.3912398970486</v>
      </c>
      <c r="E1063" s="4" t="s">
        <v>540</v>
      </c>
      <c r="F1063" s="5">
        <v>0</v>
      </c>
      <c r="G1063" s="5">
        <v>10.3912399</v>
      </c>
      <c r="H1063" s="6" t="s">
        <v>540</v>
      </c>
      <c r="I1063" s="7">
        <v>0</v>
      </c>
      <c r="J1063" s="7">
        <v>10.3912398970387</v>
      </c>
      <c r="K1063" s="8" t="s">
        <v>413</v>
      </c>
      <c r="L1063" s="9">
        <v>0</v>
      </c>
      <c r="M1063" s="9">
        <v>10.3053730946594</v>
      </c>
      <c r="N1063" s="10" t="s">
        <v>540</v>
      </c>
      <c r="O1063" s="1"/>
      <c r="P1063" s="3">
        <v>0</v>
      </c>
      <c r="Q1063" s="5">
        <v>0</v>
      </c>
      <c r="R1063" s="5" t="s">
        <v>1257</v>
      </c>
      <c r="S1063" s="7">
        <v>0</v>
      </c>
      <c r="T1063" s="7" t="s">
        <v>1257</v>
      </c>
      <c r="U1063" s="9">
        <v>0</v>
      </c>
      <c r="V1063" s="9" t="s">
        <v>1257</v>
      </c>
      <c r="W1063" s="60"/>
      <c r="X1063" s="60"/>
      <c r="Y1063" s="60"/>
      <c r="Z1063" s="60"/>
      <c r="AA1063" s="60"/>
      <c r="AB1063" s="60"/>
      <c r="AC1063" s="60"/>
      <c r="AD1063" s="60"/>
      <c r="AE1063" s="60"/>
      <c r="AF1063" s="60"/>
      <c r="AG1063" s="60"/>
      <c r="AH1063" s="60"/>
      <c r="AI1063" s="60"/>
      <c r="AJ1063" s="60"/>
      <c r="AK1063" s="60"/>
      <c r="AL1063" s="60"/>
      <c r="AM1063" s="60"/>
      <c r="AN1063" s="60"/>
      <c r="AO1063" s="60"/>
      <c r="AP1063" s="60"/>
      <c r="AQ1063" s="60"/>
      <c r="AR1063" s="60"/>
      <c r="AS1063" s="60"/>
      <c r="AT1063" s="60"/>
    </row>
    <row r="1064" spans="1:46" ht="15.75">
      <c r="A1064" s="1" t="s">
        <v>1131</v>
      </c>
      <c r="B1064" s="2" t="s">
        <v>23</v>
      </c>
      <c r="C1064" s="3">
        <v>0</v>
      </c>
      <c r="D1064" s="3">
        <v>10.391239897024899</v>
      </c>
      <c r="E1064" s="4" t="s">
        <v>540</v>
      </c>
      <c r="F1064" s="5">
        <v>0</v>
      </c>
      <c r="G1064" s="5">
        <v>10.3912399</v>
      </c>
      <c r="H1064" s="6" t="s">
        <v>540</v>
      </c>
      <c r="I1064" s="7">
        <v>0</v>
      </c>
      <c r="J1064" s="7">
        <v>10.3912398970393</v>
      </c>
      <c r="K1064" s="8" t="s">
        <v>413</v>
      </c>
      <c r="L1064" s="9">
        <v>0</v>
      </c>
      <c r="M1064" s="9">
        <v>10.305373094657501</v>
      </c>
      <c r="N1064" s="10" t="s">
        <v>540</v>
      </c>
      <c r="O1064" s="1"/>
      <c r="P1064" s="3">
        <v>0</v>
      </c>
      <c r="Q1064" s="5">
        <v>0</v>
      </c>
      <c r="R1064" s="5" t="s">
        <v>1257</v>
      </c>
      <c r="S1064" s="7">
        <v>0</v>
      </c>
      <c r="T1064" s="7" t="s">
        <v>1257</v>
      </c>
      <c r="U1064" s="9">
        <v>0</v>
      </c>
      <c r="V1064" s="9" t="s">
        <v>1257</v>
      </c>
      <c r="W1064" s="60"/>
      <c r="X1064" s="60"/>
      <c r="Y1064" s="60"/>
      <c r="Z1064" s="60"/>
      <c r="AA1064" s="60"/>
      <c r="AB1064" s="60"/>
      <c r="AC1064" s="60"/>
      <c r="AD1064" s="60"/>
      <c r="AE1064" s="60"/>
      <c r="AF1064" s="60"/>
      <c r="AG1064" s="60"/>
      <c r="AH1064" s="60"/>
      <c r="AI1064" s="60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  <c r="AT1064" s="60"/>
    </row>
    <row r="1065" spans="1:46" ht="15.75">
      <c r="A1065" s="1" t="s">
        <v>1132</v>
      </c>
      <c r="B1065" s="2" t="s">
        <v>39</v>
      </c>
      <c r="C1065" s="3">
        <v>0</v>
      </c>
      <c r="D1065" s="3">
        <v>12695.190959941199</v>
      </c>
      <c r="E1065" s="4" t="s">
        <v>540</v>
      </c>
      <c r="F1065" s="5">
        <v>0</v>
      </c>
      <c r="G1065" s="5">
        <v>12692.848609999999</v>
      </c>
      <c r="H1065" s="6" t="s">
        <v>540</v>
      </c>
      <c r="I1065" s="7">
        <v>0</v>
      </c>
      <c r="J1065" s="7">
        <v>12692.848614241901</v>
      </c>
      <c r="K1065" s="8" t="s">
        <v>413</v>
      </c>
      <c r="L1065" s="9">
        <v>0</v>
      </c>
      <c r="M1065" s="9">
        <v>98.567892027112293</v>
      </c>
      <c r="N1065" s="10" t="s">
        <v>540</v>
      </c>
      <c r="O1065" s="1"/>
      <c r="P1065" s="3">
        <v>0</v>
      </c>
      <c r="Q1065" s="5">
        <v>0</v>
      </c>
      <c r="R1065" s="5" t="s">
        <v>1257</v>
      </c>
      <c r="S1065" s="7">
        <v>0</v>
      </c>
      <c r="T1065" s="7" t="s">
        <v>1257</v>
      </c>
      <c r="U1065" s="9">
        <v>0</v>
      </c>
      <c r="V1065" s="9" t="s">
        <v>1257</v>
      </c>
      <c r="W1065" s="60"/>
      <c r="X1065" s="60"/>
      <c r="Y1065" s="60"/>
      <c r="Z1065" s="60"/>
      <c r="AA1065" s="60"/>
      <c r="AB1065" s="60"/>
      <c r="AC1065" s="60"/>
      <c r="AD1065" s="60"/>
      <c r="AE1065" s="60"/>
      <c r="AF1065" s="60"/>
      <c r="AG1065" s="60"/>
      <c r="AH1065" s="60"/>
      <c r="AI1065" s="60"/>
      <c r="AJ1065" s="60"/>
      <c r="AK1065" s="60"/>
      <c r="AL1065" s="60"/>
      <c r="AM1065" s="60"/>
      <c r="AN1065" s="60"/>
      <c r="AO1065" s="60"/>
      <c r="AP1065" s="60"/>
      <c r="AQ1065" s="60"/>
      <c r="AR1065" s="60"/>
      <c r="AS1065" s="60"/>
      <c r="AT1065" s="60"/>
    </row>
    <row r="1066" spans="1:46" ht="15.75">
      <c r="A1066" s="1" t="s">
        <v>1133</v>
      </c>
      <c r="B1066" s="2" t="s">
        <v>71</v>
      </c>
      <c r="C1066" s="3">
        <v>0</v>
      </c>
      <c r="D1066" s="3">
        <v>4.3526871235405196</v>
      </c>
      <c r="E1066" s="4" t="s">
        <v>540</v>
      </c>
      <c r="F1066" s="5">
        <v>0</v>
      </c>
      <c r="G1066" s="5">
        <v>4.352687124</v>
      </c>
      <c r="H1066" s="6" t="s">
        <v>540</v>
      </c>
      <c r="I1066" s="7">
        <v>0</v>
      </c>
      <c r="J1066" s="7">
        <v>4.3526871235260796</v>
      </c>
      <c r="K1066" s="8" t="s">
        <v>413</v>
      </c>
      <c r="L1066" s="9">
        <v>0</v>
      </c>
      <c r="M1066" s="9">
        <v>3.9042527492149399</v>
      </c>
      <c r="N1066" s="10" t="s">
        <v>540</v>
      </c>
      <c r="O1066" s="1"/>
      <c r="P1066" s="3">
        <v>0</v>
      </c>
      <c r="Q1066" s="5">
        <v>0</v>
      </c>
      <c r="R1066" s="5" t="s">
        <v>1257</v>
      </c>
      <c r="S1066" s="7">
        <v>0</v>
      </c>
      <c r="T1066" s="7" t="s">
        <v>1257</v>
      </c>
      <c r="U1066" s="9">
        <v>0</v>
      </c>
      <c r="V1066" s="9" t="s">
        <v>1257</v>
      </c>
      <c r="W1066" s="60"/>
      <c r="X1066" s="60"/>
      <c r="Y1066" s="60"/>
      <c r="Z1066" s="60"/>
      <c r="AA1066" s="60"/>
      <c r="AB1066" s="60"/>
      <c r="AC1066" s="60"/>
      <c r="AD1066" s="60"/>
      <c r="AE1066" s="60"/>
      <c r="AF1066" s="60"/>
      <c r="AG1066" s="60"/>
      <c r="AH1066" s="60"/>
      <c r="AI1066" s="60"/>
      <c r="AJ1066" s="60"/>
      <c r="AK1066" s="60"/>
      <c r="AL1066" s="60"/>
      <c r="AM1066" s="60"/>
      <c r="AN1066" s="60"/>
      <c r="AO1066" s="60"/>
      <c r="AP1066" s="60"/>
      <c r="AQ1066" s="60"/>
      <c r="AR1066" s="60"/>
      <c r="AS1066" s="60"/>
      <c r="AT1066" s="60"/>
    </row>
    <row r="1067" spans="1:46" ht="15.75">
      <c r="A1067" s="1" t="s">
        <v>1134</v>
      </c>
      <c r="B1067" s="55"/>
      <c r="C1067" s="3">
        <v>0</v>
      </c>
      <c r="D1067" s="3">
        <v>4.0530175112416002E-2</v>
      </c>
      <c r="E1067" s="4" t="s">
        <v>540</v>
      </c>
      <c r="F1067" s="5">
        <v>0</v>
      </c>
      <c r="G1067" s="5">
        <v>4.0530175000000002E-2</v>
      </c>
      <c r="H1067" s="6" t="s">
        <v>540</v>
      </c>
      <c r="I1067" s="7">
        <v>0</v>
      </c>
      <c r="J1067" s="7">
        <v>4.05301751124802E-2</v>
      </c>
      <c r="K1067" s="8" t="s">
        <v>413</v>
      </c>
      <c r="L1067" s="9">
        <v>0</v>
      </c>
      <c r="M1067" s="9">
        <v>4.0530175112618798E-2</v>
      </c>
      <c r="N1067" s="10" t="s">
        <v>540</v>
      </c>
      <c r="O1067" s="1"/>
      <c r="P1067" s="3">
        <v>0</v>
      </c>
      <c r="Q1067" s="5">
        <v>0</v>
      </c>
      <c r="R1067" s="5" t="s">
        <v>1257</v>
      </c>
      <c r="S1067" s="7">
        <v>0</v>
      </c>
      <c r="T1067" s="7" t="s">
        <v>1257</v>
      </c>
      <c r="U1067" s="9">
        <v>0</v>
      </c>
      <c r="V1067" s="9" t="s">
        <v>1257</v>
      </c>
      <c r="W1067" s="60"/>
      <c r="X1067" s="60"/>
      <c r="Y1067" s="60"/>
      <c r="Z1067" s="60"/>
      <c r="AA1067" s="60"/>
      <c r="AB1067" s="60"/>
      <c r="AC1067" s="60"/>
      <c r="AD1067" s="60"/>
      <c r="AE1067" s="60"/>
      <c r="AF1067" s="60"/>
      <c r="AG1067" s="60"/>
      <c r="AH1067" s="60"/>
      <c r="AI1067" s="60"/>
      <c r="AJ1067" s="60"/>
      <c r="AK1067" s="60"/>
      <c r="AL1067" s="60"/>
      <c r="AM1067" s="60"/>
      <c r="AN1067" s="60"/>
      <c r="AO1067" s="60"/>
      <c r="AP1067" s="60"/>
      <c r="AQ1067" s="60"/>
      <c r="AR1067" s="60"/>
      <c r="AS1067" s="60"/>
      <c r="AT1067" s="60"/>
    </row>
    <row r="1068" spans="1:46" ht="15.75">
      <c r="A1068" s="1" t="s">
        <v>1135</v>
      </c>
      <c r="B1068" s="2"/>
      <c r="C1068" s="3">
        <v>0</v>
      </c>
      <c r="D1068" s="3">
        <v>4.0813237641889097</v>
      </c>
      <c r="E1068" s="4" t="s">
        <v>540</v>
      </c>
      <c r="F1068" s="5">
        <v>0</v>
      </c>
      <c r="G1068" s="5">
        <v>4.0813237640000004</v>
      </c>
      <c r="H1068" s="6" t="s">
        <v>540</v>
      </c>
      <c r="I1068" s="7">
        <v>0</v>
      </c>
      <c r="J1068" s="7">
        <v>4.08132376415743</v>
      </c>
      <c r="K1068" s="8" t="s">
        <v>413</v>
      </c>
      <c r="L1068" s="9">
        <v>0</v>
      </c>
      <c r="M1068" s="9">
        <v>2.1536115545447001</v>
      </c>
      <c r="N1068" s="10" t="s">
        <v>540</v>
      </c>
      <c r="O1068" s="1"/>
      <c r="P1068" s="3">
        <v>0</v>
      </c>
      <c r="Q1068" s="5">
        <v>0</v>
      </c>
      <c r="R1068" s="5" t="s">
        <v>1257</v>
      </c>
      <c r="S1068" s="7">
        <v>0</v>
      </c>
      <c r="T1068" s="7" t="s">
        <v>1257</v>
      </c>
      <c r="U1068" s="9">
        <v>0</v>
      </c>
      <c r="V1068" s="9" t="s">
        <v>1257</v>
      </c>
      <c r="W1068" s="60"/>
      <c r="X1068" s="60"/>
      <c r="Y1068" s="60"/>
      <c r="Z1068" s="60"/>
      <c r="AA1068" s="60"/>
      <c r="AB1068" s="60"/>
      <c r="AC1068" s="60"/>
      <c r="AD1068" s="60"/>
      <c r="AE1068" s="60"/>
      <c r="AF1068" s="60"/>
      <c r="AG1068" s="60"/>
      <c r="AH1068" s="60"/>
      <c r="AI1068" s="60"/>
      <c r="AJ1068" s="60"/>
      <c r="AK1068" s="60"/>
      <c r="AL1068" s="60"/>
      <c r="AM1068" s="60"/>
      <c r="AN1068" s="60"/>
      <c r="AO1068" s="60"/>
      <c r="AP1068" s="60"/>
      <c r="AQ1068" s="60"/>
      <c r="AR1068" s="60"/>
      <c r="AS1068" s="60"/>
      <c r="AT1068" s="60"/>
    </row>
    <row r="1069" spans="1:46" ht="15.75">
      <c r="A1069" s="1" t="s">
        <v>1136</v>
      </c>
      <c r="B1069" s="2"/>
      <c r="C1069" s="3">
        <v>0</v>
      </c>
      <c r="D1069" s="3">
        <v>3.8545835550567</v>
      </c>
      <c r="E1069" s="4" t="s">
        <v>540</v>
      </c>
      <c r="F1069" s="5">
        <v>0</v>
      </c>
      <c r="G1069" s="5">
        <v>3.8545835550000001</v>
      </c>
      <c r="H1069" s="6" t="s">
        <v>540</v>
      </c>
      <c r="I1069" s="7">
        <v>0</v>
      </c>
      <c r="J1069" s="7">
        <v>3.8545835550448801</v>
      </c>
      <c r="K1069" s="8" t="s">
        <v>413</v>
      </c>
      <c r="L1069" s="9">
        <v>0</v>
      </c>
      <c r="M1069" s="9">
        <v>2.15361155454484</v>
      </c>
      <c r="N1069" s="10" t="s">
        <v>540</v>
      </c>
      <c r="O1069" s="1"/>
      <c r="P1069" s="3">
        <v>0</v>
      </c>
      <c r="Q1069" s="5">
        <v>0</v>
      </c>
      <c r="R1069" s="5" t="s">
        <v>1257</v>
      </c>
      <c r="S1069" s="7">
        <v>0</v>
      </c>
      <c r="T1069" s="7" t="s">
        <v>1257</v>
      </c>
      <c r="U1069" s="9">
        <v>0</v>
      </c>
      <c r="V1069" s="9" t="s">
        <v>1257</v>
      </c>
      <c r="W1069" s="60"/>
      <c r="X1069" s="60"/>
      <c r="Y1069" s="60"/>
      <c r="Z1069" s="60"/>
      <c r="AA1069" s="60"/>
      <c r="AB1069" s="60"/>
      <c r="AC1069" s="60"/>
      <c r="AD1069" s="60"/>
      <c r="AE1069" s="60"/>
      <c r="AF1069" s="60"/>
      <c r="AG1069" s="60"/>
      <c r="AH1069" s="60"/>
      <c r="AI1069" s="60"/>
      <c r="AJ1069" s="60"/>
      <c r="AK1069" s="60"/>
      <c r="AL1069" s="60"/>
      <c r="AM1069" s="60"/>
      <c r="AN1069" s="60"/>
      <c r="AO1069" s="60"/>
      <c r="AP1069" s="60"/>
      <c r="AQ1069" s="60"/>
      <c r="AR1069" s="60"/>
      <c r="AS1069" s="60"/>
      <c r="AT1069" s="60"/>
    </row>
    <row r="1070" spans="1:46" ht="15.75">
      <c r="A1070" s="1" t="s">
        <v>1137</v>
      </c>
      <c r="B1070" s="2"/>
      <c r="C1070" s="3">
        <v>0</v>
      </c>
      <c r="D1070" s="3">
        <v>8.5178875637922508E-3</v>
      </c>
      <c r="E1070" s="4" t="s">
        <v>540</v>
      </c>
      <c r="F1070" s="5">
        <v>0</v>
      </c>
      <c r="G1070" s="5">
        <v>8.5178879999999995E-3</v>
      </c>
      <c r="H1070" s="6" t="s">
        <v>540</v>
      </c>
      <c r="I1070" s="7">
        <v>0</v>
      </c>
      <c r="J1070" s="7">
        <v>8.5178875638202804E-3</v>
      </c>
      <c r="K1070" s="8" t="s">
        <v>413</v>
      </c>
      <c r="L1070" s="9">
        <v>0</v>
      </c>
      <c r="M1070" s="9">
        <v>8.5178875638660494E-3</v>
      </c>
      <c r="N1070" s="10" t="s">
        <v>540</v>
      </c>
      <c r="O1070" s="1"/>
      <c r="P1070" s="3">
        <v>0</v>
      </c>
      <c r="Q1070" s="5">
        <v>0</v>
      </c>
      <c r="R1070" s="5" t="s">
        <v>1257</v>
      </c>
      <c r="S1070" s="7">
        <v>0</v>
      </c>
      <c r="T1070" s="7" t="s">
        <v>1257</v>
      </c>
      <c r="U1070" s="9">
        <v>0</v>
      </c>
      <c r="V1070" s="9" t="s">
        <v>1257</v>
      </c>
      <c r="W1070" s="60"/>
      <c r="X1070" s="60"/>
      <c r="Y1070" s="60"/>
      <c r="Z1070" s="60"/>
      <c r="AA1070" s="60"/>
      <c r="AB1070" s="60"/>
      <c r="AC1070" s="60"/>
      <c r="AD1070" s="60"/>
      <c r="AE1070" s="60"/>
      <c r="AF1070" s="60"/>
      <c r="AG1070" s="60"/>
      <c r="AH1070" s="60"/>
      <c r="AI1070" s="60"/>
      <c r="AJ1070" s="60"/>
      <c r="AK1070" s="60"/>
      <c r="AL1070" s="60"/>
      <c r="AM1070" s="60"/>
      <c r="AN1070" s="60"/>
      <c r="AO1070" s="60"/>
      <c r="AP1070" s="60"/>
      <c r="AQ1070" s="60"/>
      <c r="AR1070" s="60"/>
      <c r="AS1070" s="60"/>
      <c r="AT1070" s="60"/>
    </row>
    <row r="1071" spans="1:46" ht="15.75">
      <c r="A1071" s="25" t="s">
        <v>1138</v>
      </c>
      <c r="B1071" s="26"/>
      <c r="C1071" s="27">
        <v>0</v>
      </c>
      <c r="D1071" s="27">
        <v>1.04166666667421</v>
      </c>
      <c r="E1071" s="28" t="s">
        <v>540</v>
      </c>
      <c r="F1071" s="29">
        <v>0</v>
      </c>
      <c r="G1071" s="29">
        <v>1.0416666670000001</v>
      </c>
      <c r="H1071" s="30" t="s">
        <v>540</v>
      </c>
      <c r="I1071" s="31">
        <v>0</v>
      </c>
      <c r="J1071" s="31">
        <v>1.04166666666265</v>
      </c>
      <c r="K1071" s="32" t="s">
        <v>413</v>
      </c>
      <c r="L1071" s="33">
        <v>0</v>
      </c>
      <c r="M1071" s="33">
        <v>0</v>
      </c>
      <c r="N1071" s="34" t="s">
        <v>2</v>
      </c>
      <c r="O1071" s="25"/>
      <c r="P1071" s="27">
        <v>0</v>
      </c>
      <c r="Q1071" s="29">
        <v>0</v>
      </c>
      <c r="R1071" s="29" t="s">
        <v>1257</v>
      </c>
      <c r="S1071" s="31">
        <v>0</v>
      </c>
      <c r="T1071" s="31" t="s">
        <v>1257</v>
      </c>
      <c r="U1071" s="33">
        <v>0</v>
      </c>
      <c r="V1071" s="33" t="s">
        <v>1257</v>
      </c>
      <c r="W1071" s="60"/>
      <c r="X1071" s="60"/>
      <c r="Y1071" s="60"/>
      <c r="Z1071" s="60"/>
      <c r="AA1071" s="60"/>
      <c r="AB1071" s="60"/>
      <c r="AC1071" s="60"/>
      <c r="AD1071" s="60"/>
      <c r="AE1071" s="60"/>
      <c r="AF1071" s="60"/>
      <c r="AG1071" s="60"/>
      <c r="AH1071" s="60"/>
      <c r="AI1071" s="60"/>
      <c r="AJ1071" s="60"/>
      <c r="AK1071" s="60"/>
      <c r="AL1071" s="60"/>
      <c r="AM1071" s="60"/>
      <c r="AN1071" s="60"/>
      <c r="AO1071" s="60"/>
      <c r="AP1071" s="60"/>
      <c r="AQ1071" s="60"/>
      <c r="AR1071" s="60"/>
      <c r="AS1071" s="60"/>
      <c r="AT1071" s="60"/>
    </row>
    <row r="1072" spans="1:46" ht="15.75">
      <c r="A1072" s="25" t="s">
        <v>1139</v>
      </c>
      <c r="B1072" s="26"/>
      <c r="C1072" s="27">
        <v>0</v>
      </c>
      <c r="D1072" s="27">
        <v>3.8545835550651999</v>
      </c>
      <c r="E1072" s="28" t="s">
        <v>540</v>
      </c>
      <c r="F1072" s="29">
        <v>0</v>
      </c>
      <c r="G1072" s="29">
        <v>3.8545835550000001</v>
      </c>
      <c r="H1072" s="30" t="s">
        <v>540</v>
      </c>
      <c r="I1072" s="31">
        <v>0</v>
      </c>
      <c r="J1072" s="31">
        <v>3.8545835550265002</v>
      </c>
      <c r="K1072" s="32" t="s">
        <v>413</v>
      </c>
      <c r="L1072" s="33">
        <v>0</v>
      </c>
      <c r="M1072" s="33">
        <v>2.1536115545447001</v>
      </c>
      <c r="N1072" s="34" t="s">
        <v>540</v>
      </c>
      <c r="O1072" s="25"/>
      <c r="P1072" s="27">
        <v>0</v>
      </c>
      <c r="Q1072" s="29">
        <v>0</v>
      </c>
      <c r="R1072" s="29" t="s">
        <v>1257</v>
      </c>
      <c r="S1072" s="31">
        <v>0</v>
      </c>
      <c r="T1072" s="31" t="s">
        <v>1257</v>
      </c>
      <c r="U1072" s="33">
        <v>0</v>
      </c>
      <c r="V1072" s="33" t="s">
        <v>1257</v>
      </c>
      <c r="W1072" s="60"/>
      <c r="X1072" s="60"/>
      <c r="Y1072" s="60"/>
      <c r="Z1072" s="60"/>
      <c r="AA1072" s="60"/>
      <c r="AB1072" s="60"/>
      <c r="AC1072" s="60"/>
      <c r="AD1072" s="60"/>
      <c r="AE1072" s="60"/>
      <c r="AF1072" s="60"/>
      <c r="AG1072" s="60"/>
      <c r="AH1072" s="60"/>
      <c r="AI1072" s="60"/>
      <c r="AJ1072" s="60"/>
      <c r="AK1072" s="60"/>
      <c r="AL1072" s="60"/>
      <c r="AM1072" s="60"/>
      <c r="AN1072" s="60"/>
      <c r="AO1072" s="60"/>
      <c r="AP1072" s="60"/>
      <c r="AQ1072" s="60"/>
      <c r="AR1072" s="60"/>
      <c r="AS1072" s="60"/>
      <c r="AT1072" s="60"/>
    </row>
    <row r="1073" spans="1:46" ht="15.75">
      <c r="A1073" s="1" t="s">
        <v>1140</v>
      </c>
      <c r="B1073" s="2" t="s">
        <v>653</v>
      </c>
      <c r="C1073" s="3">
        <v>-3.85458355505896</v>
      </c>
      <c r="D1073" s="3">
        <v>0</v>
      </c>
      <c r="E1073" s="4" t="s">
        <v>540</v>
      </c>
      <c r="F1073" s="5">
        <v>-3.8545835550000001</v>
      </c>
      <c r="G1073" s="5">
        <v>0</v>
      </c>
      <c r="H1073" s="6" t="s">
        <v>540</v>
      </c>
      <c r="I1073" s="7">
        <v>-3.8545835550335998</v>
      </c>
      <c r="J1073" s="7">
        <v>0</v>
      </c>
      <c r="K1073" s="8" t="s">
        <v>540</v>
      </c>
      <c r="L1073" s="9">
        <v>-2.1536115545447498</v>
      </c>
      <c r="M1073" s="9">
        <v>0</v>
      </c>
      <c r="N1073" s="10" t="s">
        <v>540</v>
      </c>
      <c r="O1073" s="1"/>
      <c r="P1073" s="3">
        <v>0</v>
      </c>
      <c r="Q1073" s="5">
        <v>0</v>
      </c>
      <c r="R1073" s="5" t="s">
        <v>1257</v>
      </c>
      <c r="S1073" s="7">
        <v>0</v>
      </c>
      <c r="T1073" s="7" t="s">
        <v>1257</v>
      </c>
      <c r="U1073" s="9">
        <v>0</v>
      </c>
      <c r="V1073" s="9" t="s">
        <v>1257</v>
      </c>
      <c r="W1073" s="60"/>
      <c r="X1073" s="60"/>
      <c r="Y1073" s="60"/>
      <c r="Z1073" s="60"/>
      <c r="AA1073" s="60"/>
      <c r="AB1073" s="60"/>
      <c r="AC1073" s="60"/>
      <c r="AD1073" s="60"/>
      <c r="AE1073" s="60"/>
      <c r="AF1073" s="60"/>
      <c r="AG1073" s="60"/>
      <c r="AH1073" s="60"/>
      <c r="AI1073" s="60"/>
      <c r="AJ1073" s="60"/>
      <c r="AK1073" s="60"/>
      <c r="AL1073" s="60"/>
      <c r="AM1073" s="60"/>
      <c r="AN1073" s="60"/>
      <c r="AO1073" s="60"/>
      <c r="AP1073" s="60"/>
      <c r="AQ1073" s="60"/>
      <c r="AR1073" s="60"/>
      <c r="AS1073" s="60"/>
      <c r="AT1073" s="60"/>
    </row>
    <row r="1074" spans="1:46" ht="15.75">
      <c r="A1074" s="15" t="s">
        <v>1141</v>
      </c>
      <c r="B1074" s="16" t="s">
        <v>143</v>
      </c>
      <c r="C1074" s="17">
        <v>0</v>
      </c>
      <c r="D1074" s="17">
        <v>62.086641586065902</v>
      </c>
      <c r="E1074" s="18" t="s">
        <v>540</v>
      </c>
      <c r="F1074" s="19">
        <v>0</v>
      </c>
      <c r="G1074" s="19">
        <v>3.1611686E-2</v>
      </c>
      <c r="H1074" s="20" t="s">
        <v>2</v>
      </c>
      <c r="I1074" s="21"/>
      <c r="J1074" s="21"/>
      <c r="K1074" s="22"/>
      <c r="L1074" s="23"/>
      <c r="M1074" s="23"/>
      <c r="N1074" s="24"/>
      <c r="O1074" s="15"/>
      <c r="P1074" s="17">
        <v>0</v>
      </c>
      <c r="Q1074" s="19">
        <v>0</v>
      </c>
      <c r="R1074" s="19" t="s">
        <v>1257</v>
      </c>
      <c r="S1074" s="21"/>
      <c r="T1074" s="21"/>
      <c r="U1074" s="23"/>
      <c r="V1074" s="23"/>
      <c r="W1074" s="60"/>
      <c r="X1074" s="60"/>
      <c r="Y1074" s="60"/>
      <c r="Z1074" s="60"/>
      <c r="AA1074" s="60"/>
      <c r="AB1074" s="60"/>
      <c r="AC1074" s="60"/>
      <c r="AD1074" s="60"/>
      <c r="AE1074" s="60"/>
      <c r="AF1074" s="60"/>
      <c r="AG1074" s="60"/>
      <c r="AH1074" s="60"/>
      <c r="AI1074" s="60"/>
      <c r="AJ1074" s="60"/>
      <c r="AK1074" s="60"/>
      <c r="AL1074" s="60"/>
      <c r="AM1074" s="60"/>
      <c r="AN1074" s="60"/>
      <c r="AO1074" s="60"/>
      <c r="AP1074" s="60"/>
      <c r="AQ1074" s="60"/>
      <c r="AR1074" s="60"/>
      <c r="AS1074" s="60"/>
      <c r="AT1074" s="60"/>
    </row>
    <row r="1075" spans="1:46" ht="15.75">
      <c r="A1075" s="25" t="s">
        <v>1142</v>
      </c>
      <c r="B1075" s="26" t="s">
        <v>653</v>
      </c>
      <c r="C1075" s="27">
        <v>-3.8545835550423799</v>
      </c>
      <c r="D1075" s="27">
        <v>0</v>
      </c>
      <c r="E1075" s="28" t="s">
        <v>540</v>
      </c>
      <c r="F1075" s="29">
        <v>0</v>
      </c>
      <c r="G1075" s="29">
        <v>32.34616741</v>
      </c>
      <c r="H1075" s="30" t="s">
        <v>540</v>
      </c>
      <c r="I1075" s="31">
        <v>-3.8545835550362</v>
      </c>
      <c r="J1075" s="31">
        <v>0</v>
      </c>
      <c r="K1075" s="32" t="s">
        <v>540</v>
      </c>
      <c r="L1075" s="33">
        <v>-2.1536115545447401</v>
      </c>
      <c r="M1075" s="33">
        <v>0</v>
      </c>
      <c r="N1075" s="34" t="s">
        <v>540</v>
      </c>
      <c r="O1075" s="25"/>
      <c r="P1075" s="27">
        <v>0</v>
      </c>
      <c r="Q1075" s="29">
        <v>0</v>
      </c>
      <c r="R1075" s="29" t="s">
        <v>1257</v>
      </c>
      <c r="S1075" s="31">
        <v>0</v>
      </c>
      <c r="T1075" s="31" t="s">
        <v>1257</v>
      </c>
      <c r="U1075" s="33">
        <v>0</v>
      </c>
      <c r="V1075" s="33" t="s">
        <v>1257</v>
      </c>
      <c r="W1075" s="60"/>
      <c r="X1075" s="60"/>
      <c r="Y1075" s="60"/>
      <c r="Z1075" s="60"/>
      <c r="AA1075" s="60"/>
      <c r="AB1075" s="60"/>
      <c r="AC1075" s="60"/>
      <c r="AD1075" s="60"/>
      <c r="AE1075" s="60"/>
      <c r="AF1075" s="60"/>
      <c r="AG1075" s="60"/>
      <c r="AH1075" s="60"/>
      <c r="AI1075" s="60"/>
      <c r="AJ1075" s="60"/>
      <c r="AK1075" s="60"/>
      <c r="AL1075" s="60"/>
      <c r="AM1075" s="60"/>
      <c r="AN1075" s="60"/>
      <c r="AO1075" s="60"/>
      <c r="AP1075" s="60"/>
      <c r="AQ1075" s="60"/>
      <c r="AR1075" s="60"/>
      <c r="AS1075" s="60"/>
      <c r="AT1075" s="60"/>
    </row>
    <row r="1076" spans="1:46" ht="15.75">
      <c r="A1076" s="25" t="s">
        <v>1143</v>
      </c>
      <c r="B1076" s="26" t="s">
        <v>653</v>
      </c>
      <c r="C1076" s="27">
        <v>0</v>
      </c>
      <c r="D1076" s="27">
        <v>32.346167411335898</v>
      </c>
      <c r="E1076" s="28" t="s">
        <v>540</v>
      </c>
      <c r="F1076" s="29">
        <v>0</v>
      </c>
      <c r="G1076" s="29">
        <v>54.526959789999999</v>
      </c>
      <c r="H1076" s="30" t="s">
        <v>540</v>
      </c>
      <c r="I1076" s="31">
        <v>0</v>
      </c>
      <c r="J1076" s="31">
        <v>32.346167411194699</v>
      </c>
      <c r="K1076" s="32" t="s">
        <v>413</v>
      </c>
      <c r="L1076" s="33">
        <v>0</v>
      </c>
      <c r="M1076" s="33">
        <v>13.634293072882899</v>
      </c>
      <c r="N1076" s="34" t="s">
        <v>540</v>
      </c>
      <c r="O1076" s="25"/>
      <c r="P1076" s="27">
        <v>0</v>
      </c>
      <c r="Q1076" s="29">
        <v>0</v>
      </c>
      <c r="R1076" s="29" t="s">
        <v>1257</v>
      </c>
      <c r="S1076" s="31">
        <v>0</v>
      </c>
      <c r="T1076" s="31" t="s">
        <v>1257</v>
      </c>
      <c r="U1076" s="33">
        <v>0</v>
      </c>
      <c r="V1076" s="33" t="s">
        <v>1257</v>
      </c>
      <c r="W1076" s="60"/>
      <c r="X1076" s="60"/>
      <c r="Y1076" s="60"/>
      <c r="Z1076" s="60"/>
      <c r="AA1076" s="60"/>
      <c r="AB1076" s="60"/>
      <c r="AC1076" s="60"/>
      <c r="AD1076" s="60"/>
      <c r="AE1076" s="60"/>
      <c r="AF1076" s="60"/>
      <c r="AG1076" s="60"/>
      <c r="AH1076" s="60"/>
      <c r="AI1076" s="60"/>
      <c r="AJ1076" s="60"/>
      <c r="AK1076" s="60"/>
      <c r="AL1076" s="60"/>
      <c r="AM1076" s="60"/>
      <c r="AN1076" s="60"/>
      <c r="AO1076" s="60"/>
      <c r="AP1076" s="60"/>
      <c r="AQ1076" s="60"/>
      <c r="AR1076" s="60"/>
      <c r="AS1076" s="60"/>
      <c r="AT1076" s="60"/>
    </row>
    <row r="1077" spans="1:46" ht="15.75">
      <c r="A1077" s="25" t="s">
        <v>1144</v>
      </c>
      <c r="B1077" s="26" t="s">
        <v>90</v>
      </c>
      <c r="C1077" s="27">
        <v>-4.08132376418527</v>
      </c>
      <c r="D1077" s="27">
        <v>0</v>
      </c>
      <c r="E1077" s="28" t="s">
        <v>540</v>
      </c>
      <c r="F1077" s="29">
        <v>-4.0813237640000004</v>
      </c>
      <c r="G1077" s="29">
        <v>0</v>
      </c>
      <c r="H1077" s="30" t="s">
        <v>540</v>
      </c>
      <c r="I1077" s="31">
        <v>-4.0813237641415396</v>
      </c>
      <c r="J1077" s="31">
        <v>0</v>
      </c>
      <c r="K1077" s="32" t="s">
        <v>540</v>
      </c>
      <c r="L1077" s="33">
        <v>-2.1536115545447498</v>
      </c>
      <c r="M1077" s="33">
        <v>0</v>
      </c>
      <c r="N1077" s="34" t="s">
        <v>540</v>
      </c>
      <c r="O1077" s="25"/>
      <c r="P1077" s="27">
        <v>0</v>
      </c>
      <c r="Q1077" s="29">
        <v>0</v>
      </c>
      <c r="R1077" s="29" t="s">
        <v>1257</v>
      </c>
      <c r="S1077" s="31">
        <v>0</v>
      </c>
      <c r="T1077" s="31" t="s">
        <v>1257</v>
      </c>
      <c r="U1077" s="33">
        <v>0</v>
      </c>
      <c r="V1077" s="33" t="s">
        <v>1257</v>
      </c>
      <c r="W1077" s="68"/>
      <c r="X1077" s="60"/>
      <c r="Y1077" s="60"/>
      <c r="Z1077" s="60"/>
      <c r="AA1077" s="60"/>
      <c r="AB1077" s="60"/>
      <c r="AC1077" s="60"/>
      <c r="AD1077" s="60"/>
      <c r="AE1077" s="60"/>
      <c r="AF1077" s="60"/>
      <c r="AG1077" s="60"/>
      <c r="AH1077" s="60"/>
      <c r="AI1077" s="60"/>
      <c r="AJ1077" s="60"/>
      <c r="AK1077" s="60"/>
      <c r="AL1077" s="60"/>
      <c r="AM1077" s="60"/>
      <c r="AN1077" s="60"/>
      <c r="AO1077" s="60"/>
      <c r="AP1077" s="60"/>
      <c r="AQ1077" s="60"/>
      <c r="AR1077" s="60"/>
      <c r="AS1077" s="60"/>
      <c r="AT1077" s="60"/>
    </row>
    <row r="1078" spans="1:46" ht="15.75">
      <c r="A1078" s="25" t="s">
        <v>1145</v>
      </c>
      <c r="B1078" s="26" t="s">
        <v>90</v>
      </c>
      <c r="C1078" s="27">
        <v>-3.8545835550413701</v>
      </c>
      <c r="D1078" s="27">
        <v>0</v>
      </c>
      <c r="E1078" s="28" t="s">
        <v>540</v>
      </c>
      <c r="F1078" s="29">
        <v>-3.8545835550000001</v>
      </c>
      <c r="G1078" s="29">
        <v>0</v>
      </c>
      <c r="H1078" s="30" t="s">
        <v>540</v>
      </c>
      <c r="I1078" s="31">
        <v>-3.8545835550283698</v>
      </c>
      <c r="J1078" s="31">
        <v>0</v>
      </c>
      <c r="K1078" s="32" t="s">
        <v>540</v>
      </c>
      <c r="L1078" s="33">
        <v>-2.1536115545447401</v>
      </c>
      <c r="M1078" s="33">
        <v>0</v>
      </c>
      <c r="N1078" s="34" t="s">
        <v>540</v>
      </c>
      <c r="O1078" s="25"/>
      <c r="P1078" s="27">
        <v>0</v>
      </c>
      <c r="Q1078" s="29">
        <v>0</v>
      </c>
      <c r="R1078" s="29" t="s">
        <v>1257</v>
      </c>
      <c r="S1078" s="31">
        <v>0</v>
      </c>
      <c r="T1078" s="31" t="s">
        <v>1257</v>
      </c>
      <c r="U1078" s="33">
        <v>0</v>
      </c>
      <c r="V1078" s="33" t="s">
        <v>1257</v>
      </c>
      <c r="W1078" s="68"/>
      <c r="X1078" s="60"/>
      <c r="Y1078" s="60"/>
      <c r="Z1078" s="60"/>
      <c r="AA1078" s="60"/>
      <c r="AB1078" s="60"/>
      <c r="AC1078" s="60"/>
      <c r="AD1078" s="60"/>
      <c r="AE1078" s="60"/>
      <c r="AF1078" s="60"/>
      <c r="AG1078" s="60"/>
      <c r="AH1078" s="60"/>
      <c r="AI1078" s="60"/>
      <c r="AJ1078" s="60"/>
      <c r="AK1078" s="60"/>
      <c r="AL1078" s="60"/>
      <c r="AM1078" s="60"/>
      <c r="AN1078" s="60"/>
      <c r="AO1078" s="60"/>
      <c r="AP1078" s="60"/>
      <c r="AQ1078" s="60"/>
      <c r="AR1078" s="60"/>
      <c r="AS1078" s="60"/>
      <c r="AT1078" s="60"/>
    </row>
    <row r="1079" spans="1:46" ht="15.75">
      <c r="A1079" s="25" t="s">
        <v>1146</v>
      </c>
      <c r="B1079" s="26" t="s">
        <v>90</v>
      </c>
      <c r="C1079" s="27">
        <v>-8.5178875639566592E-3</v>
      </c>
      <c r="D1079" s="27">
        <v>0</v>
      </c>
      <c r="E1079" s="28" t="s">
        <v>540</v>
      </c>
      <c r="F1079" s="29">
        <v>-8.5178879999999995E-3</v>
      </c>
      <c r="G1079" s="29">
        <v>0</v>
      </c>
      <c r="H1079" s="30" t="s">
        <v>540</v>
      </c>
      <c r="I1079" s="31">
        <v>-8.5178875638265896E-3</v>
      </c>
      <c r="J1079" s="31">
        <v>0</v>
      </c>
      <c r="K1079" s="32" t="s">
        <v>540</v>
      </c>
      <c r="L1079" s="33">
        <v>-8.5178875639038195E-3</v>
      </c>
      <c r="M1079" s="33">
        <v>0</v>
      </c>
      <c r="N1079" s="34" t="s">
        <v>540</v>
      </c>
      <c r="O1079" s="25"/>
      <c r="P1079" s="27">
        <v>0</v>
      </c>
      <c r="Q1079" s="29">
        <v>0</v>
      </c>
      <c r="R1079" s="29" t="s">
        <v>1257</v>
      </c>
      <c r="S1079" s="31">
        <v>0</v>
      </c>
      <c r="T1079" s="31" t="s">
        <v>1257</v>
      </c>
      <c r="U1079" s="33">
        <v>0</v>
      </c>
      <c r="V1079" s="33" t="s">
        <v>1257</v>
      </c>
      <c r="W1079" s="68"/>
      <c r="X1079" s="60"/>
      <c r="Y1079" s="60"/>
      <c r="Z1079" s="60"/>
      <c r="AA1079" s="60"/>
      <c r="AB1079" s="60"/>
      <c r="AC1079" s="60"/>
      <c r="AD1079" s="60"/>
      <c r="AE1079" s="60"/>
      <c r="AF1079" s="60"/>
      <c r="AG1079" s="60"/>
      <c r="AH1079" s="60"/>
      <c r="AI1079" s="60"/>
      <c r="AJ1079" s="60"/>
      <c r="AK1079" s="60"/>
      <c r="AL1079" s="60"/>
      <c r="AM1079" s="60"/>
      <c r="AN1079" s="60"/>
      <c r="AO1079" s="60"/>
      <c r="AP1079" s="60"/>
      <c r="AQ1079" s="60"/>
      <c r="AR1079" s="60"/>
      <c r="AS1079" s="60"/>
      <c r="AT1079" s="60"/>
    </row>
    <row r="1080" spans="1:46" ht="15.75">
      <c r="A1080" s="15" t="s">
        <v>1147</v>
      </c>
      <c r="B1080" s="16" t="s">
        <v>1</v>
      </c>
      <c r="C1080" s="17">
        <v>-25368.568922431401</v>
      </c>
      <c r="D1080" s="17">
        <v>0</v>
      </c>
      <c r="E1080" s="18" t="s">
        <v>540</v>
      </c>
      <c r="F1080" s="19">
        <v>-25324.37271</v>
      </c>
      <c r="G1080" s="19">
        <v>0</v>
      </c>
      <c r="H1080" s="20" t="s">
        <v>540</v>
      </c>
      <c r="I1080" s="21">
        <v>-25324.372709017</v>
      </c>
      <c r="J1080" s="21">
        <v>0</v>
      </c>
      <c r="K1080" s="22" t="s">
        <v>540</v>
      </c>
      <c r="L1080" s="23">
        <v>0</v>
      </c>
      <c r="M1080" s="23">
        <v>0</v>
      </c>
      <c r="N1080" s="24" t="s">
        <v>2</v>
      </c>
      <c r="O1080" s="15"/>
      <c r="P1080" s="17">
        <v>0</v>
      </c>
      <c r="Q1080" s="19">
        <v>0</v>
      </c>
      <c r="R1080" s="19" t="s">
        <v>1257</v>
      </c>
      <c r="S1080" s="21">
        <v>0</v>
      </c>
      <c r="T1080" s="21" t="s">
        <v>1257</v>
      </c>
      <c r="U1080" s="23">
        <v>0</v>
      </c>
      <c r="V1080" s="23" t="s">
        <v>1257</v>
      </c>
      <c r="W1080" s="68"/>
      <c r="X1080" s="60"/>
      <c r="Y1080" s="60"/>
      <c r="Z1080" s="60"/>
      <c r="AA1080" s="60"/>
      <c r="AB1080" s="60"/>
      <c r="AC1080" s="60"/>
      <c r="AD1080" s="60"/>
      <c r="AE1080" s="60"/>
      <c r="AF1080" s="60"/>
      <c r="AG1080" s="60"/>
      <c r="AH1080" s="60"/>
      <c r="AI1080" s="60"/>
      <c r="AJ1080" s="60"/>
      <c r="AK1080" s="60"/>
      <c r="AL1080" s="60"/>
      <c r="AM1080" s="60"/>
      <c r="AN1080" s="60"/>
      <c r="AO1080" s="60"/>
      <c r="AP1080" s="60"/>
      <c r="AQ1080" s="60"/>
      <c r="AR1080" s="60"/>
      <c r="AS1080" s="60"/>
      <c r="AT1080" s="60"/>
    </row>
    <row r="1081" spans="1:46" ht="15.75">
      <c r="A1081" s="1" t="s">
        <v>1148</v>
      </c>
      <c r="B1081" s="2" t="s">
        <v>90</v>
      </c>
      <c r="C1081" s="3">
        <v>-1.0416666666665999</v>
      </c>
      <c r="D1081" s="3">
        <v>0</v>
      </c>
      <c r="E1081" s="4" t="s">
        <v>540</v>
      </c>
      <c r="F1081" s="5">
        <v>-1.0416666670000001</v>
      </c>
      <c r="G1081" s="5">
        <v>0</v>
      </c>
      <c r="H1081" s="6" t="s">
        <v>540</v>
      </c>
      <c r="I1081" s="7">
        <v>-1.04166666667094</v>
      </c>
      <c r="J1081" s="7">
        <v>0</v>
      </c>
      <c r="K1081" s="8" t="s">
        <v>540</v>
      </c>
      <c r="L1081" s="9">
        <v>0</v>
      </c>
      <c r="M1081" s="9">
        <v>0</v>
      </c>
      <c r="N1081" s="10" t="s">
        <v>2</v>
      </c>
      <c r="O1081" s="1"/>
      <c r="P1081" s="3">
        <v>0</v>
      </c>
      <c r="Q1081" s="5">
        <v>0</v>
      </c>
      <c r="R1081" s="5" t="s">
        <v>1257</v>
      </c>
      <c r="S1081" s="7">
        <v>0</v>
      </c>
      <c r="T1081" s="7" t="s">
        <v>1257</v>
      </c>
      <c r="U1081" s="9">
        <v>0</v>
      </c>
      <c r="V1081" s="9" t="s">
        <v>1257</v>
      </c>
      <c r="W1081" s="60"/>
      <c r="X1081" s="60"/>
      <c r="Y1081" s="60"/>
      <c r="Z1081" s="60"/>
      <c r="AA1081" s="60"/>
      <c r="AB1081" s="60"/>
      <c r="AC1081" s="60"/>
      <c r="AD1081" s="60"/>
      <c r="AE1081" s="60"/>
      <c r="AF1081" s="60"/>
      <c r="AG1081" s="60"/>
      <c r="AH1081" s="60"/>
      <c r="AI1081" s="60"/>
      <c r="AJ1081" s="60"/>
      <c r="AK1081" s="60"/>
      <c r="AL1081" s="60"/>
      <c r="AM1081" s="60"/>
      <c r="AN1081" s="60"/>
      <c r="AO1081" s="60"/>
      <c r="AP1081" s="60"/>
      <c r="AQ1081" s="60"/>
      <c r="AR1081" s="60"/>
      <c r="AS1081" s="60"/>
      <c r="AT1081" s="60"/>
    </row>
    <row r="1082" spans="1:46" ht="15.75">
      <c r="A1082" s="1" t="s">
        <v>1149</v>
      </c>
      <c r="B1082" s="2" t="s">
        <v>90</v>
      </c>
      <c r="C1082" s="3">
        <v>-3.8545835550434502</v>
      </c>
      <c r="D1082" s="3">
        <v>0</v>
      </c>
      <c r="E1082" s="4" t="s">
        <v>540</v>
      </c>
      <c r="F1082" s="5">
        <v>-3.8545835550000001</v>
      </c>
      <c r="G1082" s="5">
        <v>0</v>
      </c>
      <c r="H1082" s="6" t="s">
        <v>540</v>
      </c>
      <c r="I1082" s="7">
        <v>-3.8545835550634502</v>
      </c>
      <c r="J1082" s="7">
        <v>0</v>
      </c>
      <c r="K1082" s="8" t="s">
        <v>540</v>
      </c>
      <c r="L1082" s="9">
        <v>-2.1536115545447898</v>
      </c>
      <c r="M1082" s="9">
        <v>0</v>
      </c>
      <c r="N1082" s="10" t="s">
        <v>540</v>
      </c>
      <c r="O1082" s="1"/>
      <c r="P1082" s="3">
        <v>0</v>
      </c>
      <c r="Q1082" s="5">
        <v>0</v>
      </c>
      <c r="R1082" s="5" t="s">
        <v>1257</v>
      </c>
      <c r="S1082" s="7">
        <v>0</v>
      </c>
      <c r="T1082" s="7" t="s">
        <v>1257</v>
      </c>
      <c r="U1082" s="9">
        <v>0</v>
      </c>
      <c r="V1082" s="9" t="s">
        <v>1257</v>
      </c>
      <c r="W1082" s="60"/>
      <c r="X1082" s="60"/>
      <c r="Y1082" s="60"/>
      <c r="Z1082" s="60"/>
      <c r="AA1082" s="60"/>
      <c r="AB1082" s="60"/>
      <c r="AC1082" s="60"/>
      <c r="AD1082" s="60"/>
      <c r="AE1082" s="60"/>
      <c r="AF1082" s="60"/>
      <c r="AG1082" s="60"/>
      <c r="AH1082" s="60"/>
      <c r="AI1082" s="60"/>
      <c r="AJ1082" s="60"/>
      <c r="AK1082" s="60"/>
      <c r="AL1082" s="60"/>
      <c r="AM1082" s="60"/>
      <c r="AN1082" s="60"/>
      <c r="AO1082" s="60"/>
      <c r="AP1082" s="60"/>
      <c r="AQ1082" s="60"/>
      <c r="AR1082" s="60"/>
      <c r="AS1082" s="60"/>
      <c r="AT1082" s="60"/>
    </row>
    <row r="1083" spans="1:46" ht="15.75">
      <c r="A1083" s="1" t="s">
        <v>1150</v>
      </c>
      <c r="B1083" s="2" t="s">
        <v>1</v>
      </c>
      <c r="C1083" s="3">
        <v>-12.5000000000292</v>
      </c>
      <c r="D1083" s="3">
        <v>0</v>
      </c>
      <c r="E1083" s="4" t="s">
        <v>540</v>
      </c>
      <c r="F1083" s="5">
        <v>-12.5</v>
      </c>
      <c r="G1083" s="5">
        <v>0</v>
      </c>
      <c r="H1083" s="6" t="s">
        <v>540</v>
      </c>
      <c r="I1083" s="7">
        <v>-12.499999999876101</v>
      </c>
      <c r="J1083" s="7">
        <v>0</v>
      </c>
      <c r="K1083" s="8" t="s">
        <v>540</v>
      </c>
      <c r="L1083" s="9">
        <v>-12.5000000000167</v>
      </c>
      <c r="M1083" s="9">
        <v>0</v>
      </c>
      <c r="N1083" s="10" t="s">
        <v>540</v>
      </c>
      <c r="O1083" s="1"/>
      <c r="P1083" s="3">
        <v>0</v>
      </c>
      <c r="Q1083" s="5">
        <v>0</v>
      </c>
      <c r="R1083" s="5" t="s">
        <v>1257</v>
      </c>
      <c r="S1083" s="7">
        <v>0</v>
      </c>
      <c r="T1083" s="7" t="s">
        <v>1257</v>
      </c>
      <c r="U1083" s="9">
        <v>0</v>
      </c>
      <c r="V1083" s="9" t="s">
        <v>1257</v>
      </c>
      <c r="W1083" s="60"/>
      <c r="X1083" s="69"/>
      <c r="Y1083" s="69"/>
      <c r="Z1083" s="69"/>
      <c r="AA1083" s="69"/>
      <c r="AB1083" s="69"/>
      <c r="AC1083" s="60"/>
      <c r="AD1083" s="60"/>
      <c r="AE1083" s="60"/>
      <c r="AF1083" s="60"/>
      <c r="AG1083" s="60"/>
      <c r="AH1083" s="60"/>
      <c r="AI1083" s="60"/>
      <c r="AJ1083" s="60"/>
      <c r="AK1083" s="60"/>
      <c r="AL1083" s="60"/>
      <c r="AM1083" s="60"/>
      <c r="AN1083" s="60"/>
      <c r="AO1083" s="60"/>
      <c r="AP1083" s="60"/>
      <c r="AQ1083" s="60"/>
      <c r="AR1083" s="60"/>
      <c r="AS1083" s="60"/>
      <c r="AT1083" s="60"/>
    </row>
    <row r="1084" spans="1:46" ht="15.75">
      <c r="A1084" s="15" t="s">
        <v>1151</v>
      </c>
      <c r="B1084" s="16" t="s">
        <v>23</v>
      </c>
      <c r="C1084" s="17">
        <v>0</v>
      </c>
      <c r="D1084" s="17">
        <v>7.5000000001186802</v>
      </c>
      <c r="E1084" s="18" t="s">
        <v>540</v>
      </c>
      <c r="F1084" s="19">
        <v>0</v>
      </c>
      <c r="G1084" s="19">
        <v>0.51853384499999999</v>
      </c>
      <c r="H1084" s="20" t="s">
        <v>540</v>
      </c>
      <c r="I1084" s="21">
        <v>0</v>
      </c>
      <c r="J1084" s="21">
        <v>0.51853384510234202</v>
      </c>
      <c r="K1084" s="22" t="s">
        <v>413</v>
      </c>
      <c r="L1084" s="23">
        <v>0</v>
      </c>
      <c r="M1084" s="23">
        <v>0</v>
      </c>
      <c r="N1084" s="24" t="s">
        <v>2</v>
      </c>
      <c r="O1084" s="15"/>
      <c r="P1084" s="17">
        <v>0</v>
      </c>
      <c r="Q1084" s="19">
        <v>0</v>
      </c>
      <c r="R1084" s="19" t="s">
        <v>1257</v>
      </c>
      <c r="S1084" s="21">
        <v>0</v>
      </c>
      <c r="T1084" s="21" t="s">
        <v>1257</v>
      </c>
      <c r="U1084" s="23">
        <v>0</v>
      </c>
      <c r="V1084" s="23" t="s">
        <v>1257</v>
      </c>
      <c r="W1084" s="69"/>
      <c r="X1084" s="69"/>
      <c r="Y1084" s="69"/>
      <c r="Z1084" s="69"/>
      <c r="AA1084" s="69"/>
      <c r="AB1084" s="69"/>
      <c r="AC1084" s="60"/>
      <c r="AD1084" s="60"/>
      <c r="AE1084" s="60"/>
      <c r="AF1084" s="60"/>
      <c r="AG1084" s="60"/>
      <c r="AH1084" s="60"/>
      <c r="AI1084" s="60"/>
      <c r="AJ1084" s="60"/>
      <c r="AK1084" s="60"/>
      <c r="AL1084" s="60"/>
      <c r="AM1084" s="60"/>
      <c r="AN1084" s="60"/>
      <c r="AO1084" s="60"/>
      <c r="AP1084" s="60"/>
      <c r="AQ1084" s="60"/>
      <c r="AR1084" s="60"/>
      <c r="AS1084" s="60"/>
      <c r="AT1084" s="60"/>
    </row>
    <row r="1085" spans="1:46" ht="15.75">
      <c r="A1085" s="15" t="s">
        <v>1152</v>
      </c>
      <c r="B1085" s="16" t="s">
        <v>653</v>
      </c>
      <c r="C1085" s="17">
        <v>0</v>
      </c>
      <c r="D1085" s="17">
        <v>52.634199311889702</v>
      </c>
      <c r="E1085" s="18" t="s">
        <v>540</v>
      </c>
      <c r="F1085" s="19">
        <v>0</v>
      </c>
      <c r="G1085" s="19">
        <v>45.07451751</v>
      </c>
      <c r="H1085" s="20" t="s">
        <v>540</v>
      </c>
      <c r="I1085" s="21">
        <v>0</v>
      </c>
      <c r="J1085" s="21">
        <v>45.074517514477797</v>
      </c>
      <c r="K1085" s="22" t="s">
        <v>413</v>
      </c>
      <c r="L1085" s="23">
        <v>0</v>
      </c>
      <c r="M1085" s="23">
        <v>2.5000000000010498</v>
      </c>
      <c r="N1085" s="24" t="s">
        <v>540</v>
      </c>
      <c r="O1085" s="15"/>
      <c r="P1085" s="17">
        <v>0</v>
      </c>
      <c r="Q1085" s="19">
        <v>0</v>
      </c>
      <c r="R1085" s="19" t="s">
        <v>1257</v>
      </c>
      <c r="S1085" s="21">
        <v>0</v>
      </c>
      <c r="T1085" s="21" t="s">
        <v>1257</v>
      </c>
      <c r="U1085" s="23">
        <v>0</v>
      </c>
      <c r="V1085" s="23" t="s">
        <v>1257</v>
      </c>
      <c r="W1085" s="69"/>
      <c r="X1085" s="60"/>
      <c r="Y1085" s="60"/>
      <c r="Z1085" s="60"/>
      <c r="AA1085" s="60"/>
      <c r="AB1085" s="60"/>
      <c r="AC1085" s="60"/>
      <c r="AD1085" s="60"/>
      <c r="AE1085" s="60"/>
      <c r="AF1085" s="60"/>
      <c r="AG1085" s="60"/>
      <c r="AH1085" s="60"/>
      <c r="AI1085" s="60"/>
      <c r="AJ1085" s="60"/>
      <c r="AK1085" s="60"/>
      <c r="AL1085" s="60"/>
      <c r="AM1085" s="60"/>
      <c r="AN1085" s="60"/>
      <c r="AO1085" s="60"/>
      <c r="AP1085" s="60"/>
      <c r="AQ1085" s="60"/>
      <c r="AR1085" s="60"/>
      <c r="AS1085" s="60"/>
      <c r="AT1085" s="60"/>
    </row>
    <row r="1086" spans="1:46" ht="15.75">
      <c r="A1086" s="1" t="s">
        <v>1153</v>
      </c>
      <c r="B1086" s="2" t="s">
        <v>1</v>
      </c>
      <c r="C1086" s="3">
        <v>-2.4999999999838298</v>
      </c>
      <c r="D1086" s="3">
        <v>12.499999999992101</v>
      </c>
      <c r="E1086" s="4" t="s">
        <v>540</v>
      </c>
      <c r="F1086" s="5">
        <v>-2.5</v>
      </c>
      <c r="G1086" s="5">
        <v>12.5</v>
      </c>
      <c r="H1086" s="6" t="s">
        <v>540</v>
      </c>
      <c r="I1086" s="7">
        <v>-2.49999999999533</v>
      </c>
      <c r="J1086" s="7">
        <v>12.499999999972401</v>
      </c>
      <c r="K1086" s="8" t="s">
        <v>540</v>
      </c>
      <c r="L1086" s="9">
        <v>-2.4999999999968501</v>
      </c>
      <c r="M1086" s="9">
        <v>12.499999999984199</v>
      </c>
      <c r="N1086" s="10" t="s">
        <v>540</v>
      </c>
      <c r="O1086" s="1"/>
      <c r="P1086" s="3">
        <v>0</v>
      </c>
      <c r="Q1086" s="5">
        <v>0</v>
      </c>
      <c r="R1086" s="5" t="s">
        <v>1257</v>
      </c>
      <c r="S1086" s="7">
        <v>0</v>
      </c>
      <c r="T1086" s="7" t="s">
        <v>1257</v>
      </c>
      <c r="U1086" s="9">
        <v>0</v>
      </c>
      <c r="V1086" s="9" t="s">
        <v>1257</v>
      </c>
      <c r="W1086" s="60"/>
      <c r="X1086" s="60"/>
      <c r="Y1086" s="60"/>
      <c r="Z1086" s="60"/>
      <c r="AA1086" s="60"/>
      <c r="AB1086" s="60"/>
      <c r="AC1086" s="60"/>
      <c r="AD1086" s="60"/>
      <c r="AE1086" s="60"/>
      <c r="AF1086" s="60"/>
      <c r="AG1086" s="60"/>
      <c r="AH1086" s="60"/>
      <c r="AI1086" s="60"/>
      <c r="AJ1086" s="60"/>
      <c r="AK1086" s="60"/>
      <c r="AL1086" s="60"/>
      <c r="AM1086" s="60"/>
      <c r="AN1086" s="60"/>
      <c r="AO1086" s="60"/>
      <c r="AP1086" s="60"/>
      <c r="AQ1086" s="60"/>
      <c r="AR1086" s="60"/>
      <c r="AS1086" s="60"/>
      <c r="AT1086" s="60"/>
    </row>
    <row r="1087" spans="1:46" ht="15.75">
      <c r="A1087" s="1" t="s">
        <v>1154</v>
      </c>
      <c r="B1087" s="2" t="s">
        <v>23</v>
      </c>
      <c r="C1087" s="3">
        <v>0</v>
      </c>
      <c r="D1087" s="3">
        <v>2.2500000000020699</v>
      </c>
      <c r="E1087" s="4" t="s">
        <v>540</v>
      </c>
      <c r="F1087" s="5">
        <v>0</v>
      </c>
      <c r="G1087" s="5">
        <v>0.15556015400000001</v>
      </c>
      <c r="H1087" s="6" t="s">
        <v>540</v>
      </c>
      <c r="I1087" s="7">
        <v>0</v>
      </c>
      <c r="J1087" s="7">
        <v>0.15556015353075101</v>
      </c>
      <c r="K1087" s="8" t="s">
        <v>413</v>
      </c>
      <c r="L1087" s="9">
        <v>0</v>
      </c>
      <c r="M1087" s="9">
        <v>0</v>
      </c>
      <c r="N1087" s="10" t="s">
        <v>2</v>
      </c>
      <c r="O1087" s="1"/>
      <c r="P1087" s="3">
        <v>0</v>
      </c>
      <c r="Q1087" s="5">
        <v>0</v>
      </c>
      <c r="R1087" s="5" t="s">
        <v>1257</v>
      </c>
      <c r="S1087" s="7">
        <v>0</v>
      </c>
      <c r="T1087" s="7" t="s">
        <v>1257</v>
      </c>
      <c r="U1087" s="9">
        <v>0</v>
      </c>
      <c r="V1087" s="9" t="s">
        <v>1257</v>
      </c>
      <c r="W1087" s="60"/>
      <c r="X1087" s="60"/>
      <c r="Y1087" s="60"/>
      <c r="Z1087" s="60"/>
      <c r="AA1087" s="60"/>
      <c r="AB1087" s="60"/>
      <c r="AC1087" s="60"/>
      <c r="AD1087" s="60"/>
      <c r="AE1087" s="60"/>
      <c r="AF1087" s="60"/>
      <c r="AG1087" s="60"/>
      <c r="AH1087" s="60"/>
      <c r="AI1087" s="60"/>
      <c r="AJ1087" s="60"/>
      <c r="AK1087" s="60"/>
      <c r="AL1087" s="60"/>
      <c r="AM1087" s="60"/>
      <c r="AN1087" s="60"/>
      <c r="AO1087" s="60"/>
      <c r="AP1087" s="60"/>
      <c r="AQ1087" s="60"/>
      <c r="AR1087" s="60"/>
      <c r="AS1087" s="60"/>
      <c r="AT1087" s="60"/>
    </row>
    <row r="1088" spans="1:46" ht="15.75">
      <c r="A1088" s="1" t="s">
        <v>1155</v>
      </c>
      <c r="B1088" s="2" t="s">
        <v>160</v>
      </c>
      <c r="C1088" s="3">
        <v>0</v>
      </c>
      <c r="D1088" s="3">
        <v>100000</v>
      </c>
      <c r="E1088" s="4" t="s">
        <v>540</v>
      </c>
      <c r="F1088" s="5">
        <v>0</v>
      </c>
      <c r="G1088" s="5">
        <v>100000</v>
      </c>
      <c r="H1088" s="6" t="s">
        <v>540</v>
      </c>
      <c r="I1088" s="7">
        <v>0</v>
      </c>
      <c r="J1088" s="7">
        <v>100000</v>
      </c>
      <c r="K1088" s="8" t="s">
        <v>413</v>
      </c>
      <c r="L1088" s="9"/>
      <c r="M1088" s="9"/>
      <c r="N1088" s="10"/>
      <c r="O1088" s="1"/>
      <c r="P1088" s="3">
        <v>0</v>
      </c>
      <c r="Q1088" s="5">
        <v>0</v>
      </c>
      <c r="R1088" s="5" t="s">
        <v>1257</v>
      </c>
      <c r="S1088" s="7">
        <v>0</v>
      </c>
      <c r="T1088" s="7" t="s">
        <v>1257</v>
      </c>
      <c r="U1088" s="9"/>
      <c r="V1088" s="9"/>
      <c r="W1088" s="60"/>
      <c r="X1088" s="60"/>
      <c r="Y1088" s="60"/>
      <c r="Z1088" s="60"/>
      <c r="AA1088" s="60"/>
      <c r="AB1088" s="60"/>
      <c r="AC1088" s="60"/>
      <c r="AD1088" s="60"/>
      <c r="AE1088" s="60"/>
      <c r="AF1088" s="60"/>
      <c r="AG1088" s="60"/>
      <c r="AH1088" s="60"/>
      <c r="AI1088" s="60"/>
      <c r="AJ1088" s="60"/>
      <c r="AK1088" s="60"/>
      <c r="AL1088" s="60"/>
      <c r="AM1088" s="60"/>
      <c r="AN1088" s="60"/>
      <c r="AO1088" s="60"/>
      <c r="AP1088" s="60"/>
      <c r="AQ1088" s="60"/>
      <c r="AR1088" s="60"/>
      <c r="AS1088" s="60"/>
      <c r="AT1088" s="60"/>
    </row>
    <row r="1089" spans="1:46" ht="15.75">
      <c r="A1089" s="15" t="s">
        <v>1156</v>
      </c>
      <c r="B1089" s="16" t="s">
        <v>160</v>
      </c>
      <c r="C1089" s="17">
        <v>0</v>
      </c>
      <c r="D1089" s="17">
        <v>100000</v>
      </c>
      <c r="E1089" s="18" t="s">
        <v>540</v>
      </c>
      <c r="F1089" s="19">
        <v>0</v>
      </c>
      <c r="G1089" s="19">
        <v>100000</v>
      </c>
      <c r="H1089" s="20" t="s">
        <v>540</v>
      </c>
      <c r="I1089" s="21">
        <v>0</v>
      </c>
      <c r="J1089" s="21">
        <v>100000</v>
      </c>
      <c r="K1089" s="22" t="s">
        <v>413</v>
      </c>
      <c r="L1089" s="23">
        <v>3.3097572354607802E-3</v>
      </c>
      <c r="M1089" s="23">
        <v>3.6789871307358899E-3</v>
      </c>
      <c r="N1089" s="24" t="s">
        <v>413</v>
      </c>
      <c r="O1089" s="15"/>
      <c r="P1089" s="17">
        <v>0</v>
      </c>
      <c r="Q1089" s="19">
        <v>0</v>
      </c>
      <c r="R1089" s="19" t="s">
        <v>1257</v>
      </c>
      <c r="S1089" s="21">
        <v>50109.931862639103</v>
      </c>
      <c r="T1089" s="21" t="s">
        <v>1299</v>
      </c>
      <c r="U1089" s="23">
        <v>3.6775080394005999E-3</v>
      </c>
      <c r="V1089" s="23" t="s">
        <v>1299</v>
      </c>
      <c r="W1089" s="60"/>
      <c r="X1089" s="60"/>
      <c r="Y1089" s="60"/>
      <c r="Z1089" s="60"/>
      <c r="AA1089" s="60"/>
      <c r="AB1089" s="60"/>
      <c r="AC1089" s="60"/>
      <c r="AD1089" s="60"/>
      <c r="AE1089" s="60"/>
      <c r="AF1089" s="60"/>
      <c r="AG1089" s="60"/>
      <c r="AH1089" s="60"/>
      <c r="AI1089" s="60"/>
      <c r="AJ1089" s="60"/>
      <c r="AK1089" s="60"/>
      <c r="AL1089" s="60"/>
      <c r="AM1089" s="60"/>
      <c r="AN1089" s="60"/>
      <c r="AO1089" s="60"/>
      <c r="AP1089" s="60"/>
      <c r="AQ1089" s="60"/>
      <c r="AR1089" s="60"/>
      <c r="AS1089" s="60"/>
      <c r="AT1089" s="60"/>
    </row>
    <row r="1090" spans="1:46" ht="15.75">
      <c r="A1090" s="25" t="s">
        <v>1157</v>
      </c>
      <c r="B1090" s="26" t="s">
        <v>122</v>
      </c>
      <c r="C1090" s="27">
        <v>0</v>
      </c>
      <c r="D1090" s="27">
        <v>10000</v>
      </c>
      <c r="E1090" s="28" t="s">
        <v>540</v>
      </c>
      <c r="F1090" s="29">
        <v>0</v>
      </c>
      <c r="G1090" s="29">
        <v>10000</v>
      </c>
      <c r="H1090" s="30" t="s">
        <v>540</v>
      </c>
      <c r="I1090" s="31">
        <v>0</v>
      </c>
      <c r="J1090" s="31">
        <v>10000</v>
      </c>
      <c r="K1090" s="32" t="s">
        <v>413</v>
      </c>
      <c r="L1090" s="33">
        <v>0</v>
      </c>
      <c r="M1090" s="33">
        <v>0</v>
      </c>
      <c r="N1090" s="34" t="s">
        <v>2</v>
      </c>
      <c r="O1090" s="25"/>
      <c r="P1090" s="27">
        <v>0</v>
      </c>
      <c r="Q1090" s="29">
        <v>0</v>
      </c>
      <c r="R1090" s="29" t="s">
        <v>1257</v>
      </c>
      <c r="S1090" s="31">
        <v>0</v>
      </c>
      <c r="T1090" s="31" t="s">
        <v>1257</v>
      </c>
      <c r="U1090" s="33">
        <v>0</v>
      </c>
      <c r="V1090" s="33" t="s">
        <v>1257</v>
      </c>
      <c r="W1090" s="60"/>
      <c r="X1090" s="60"/>
      <c r="Y1090" s="60"/>
      <c r="Z1090" s="60"/>
      <c r="AA1090" s="60"/>
      <c r="AB1090" s="60"/>
      <c r="AC1090" s="60"/>
      <c r="AD1090" s="60"/>
      <c r="AE1090" s="60"/>
      <c r="AF1090" s="60"/>
      <c r="AG1090" s="60"/>
      <c r="AH1090" s="60"/>
      <c r="AI1090" s="60"/>
      <c r="AJ1090" s="60"/>
      <c r="AK1090" s="60"/>
      <c r="AL1090" s="60"/>
      <c r="AM1090" s="60"/>
      <c r="AN1090" s="60"/>
      <c r="AO1090" s="60"/>
      <c r="AP1090" s="60"/>
      <c r="AQ1090" s="60"/>
      <c r="AR1090" s="60"/>
      <c r="AS1090" s="60"/>
      <c r="AT1090" s="60"/>
    </row>
    <row r="1091" spans="1:46" ht="15.75">
      <c r="A1091" s="25" t="s">
        <v>1158</v>
      </c>
      <c r="B1091" s="26" t="s">
        <v>122</v>
      </c>
      <c r="C1091" s="27">
        <v>0</v>
      </c>
      <c r="D1091" s="27">
        <v>10000</v>
      </c>
      <c r="E1091" s="28" t="s">
        <v>540</v>
      </c>
      <c r="F1091" s="29">
        <v>0</v>
      </c>
      <c r="G1091" s="29">
        <v>10000</v>
      </c>
      <c r="H1091" s="30" t="s">
        <v>540</v>
      </c>
      <c r="I1091" s="31">
        <v>0</v>
      </c>
      <c r="J1091" s="31">
        <v>10000</v>
      </c>
      <c r="K1091" s="32" t="s">
        <v>413</v>
      </c>
      <c r="L1091" s="33">
        <v>0</v>
      </c>
      <c r="M1091" s="33">
        <v>0</v>
      </c>
      <c r="N1091" s="34" t="s">
        <v>2</v>
      </c>
      <c r="O1091" s="25"/>
      <c r="P1091" s="27">
        <v>0</v>
      </c>
      <c r="Q1091" s="29">
        <v>0</v>
      </c>
      <c r="R1091" s="29" t="s">
        <v>1257</v>
      </c>
      <c r="S1091" s="31">
        <v>0</v>
      </c>
      <c r="T1091" s="31" t="s">
        <v>1257</v>
      </c>
      <c r="U1091" s="33">
        <v>0</v>
      </c>
      <c r="V1091" s="33" t="s">
        <v>1257</v>
      </c>
      <c r="W1091" s="60"/>
      <c r="X1091" s="60"/>
      <c r="Y1091" s="60"/>
      <c r="Z1091" s="60"/>
      <c r="AA1091" s="60"/>
      <c r="AB1091" s="60"/>
      <c r="AC1091" s="60"/>
      <c r="AD1091" s="60"/>
      <c r="AE1091" s="60"/>
      <c r="AF1091" s="60"/>
      <c r="AG1091" s="60"/>
      <c r="AH1091" s="60"/>
      <c r="AI1091" s="60"/>
      <c r="AJ1091" s="60"/>
      <c r="AK1091" s="60"/>
      <c r="AL1091" s="60"/>
      <c r="AM1091" s="60"/>
      <c r="AN1091" s="60"/>
      <c r="AO1091" s="60"/>
      <c r="AP1091" s="60"/>
      <c r="AQ1091" s="60"/>
      <c r="AR1091" s="60"/>
      <c r="AS1091" s="60"/>
      <c r="AT1091" s="60"/>
    </row>
    <row r="1092" spans="1:46" ht="15.75">
      <c r="A1092" s="25" t="s">
        <v>1159</v>
      </c>
      <c r="B1092" s="26" t="s">
        <v>122</v>
      </c>
      <c r="C1092" s="27">
        <v>0</v>
      </c>
      <c r="D1092" s="27">
        <v>10000</v>
      </c>
      <c r="E1092" s="28" t="s">
        <v>540</v>
      </c>
      <c r="F1092" s="29">
        <v>0</v>
      </c>
      <c r="G1092" s="29">
        <v>10000</v>
      </c>
      <c r="H1092" s="30" t="s">
        <v>540</v>
      </c>
      <c r="I1092" s="31">
        <v>0</v>
      </c>
      <c r="J1092" s="31">
        <v>10000</v>
      </c>
      <c r="K1092" s="32" t="s">
        <v>413</v>
      </c>
      <c r="L1092" s="33">
        <v>0</v>
      </c>
      <c r="M1092" s="33">
        <v>0</v>
      </c>
      <c r="N1092" s="34" t="s">
        <v>2</v>
      </c>
      <c r="O1092" s="25"/>
      <c r="P1092" s="27">
        <v>0</v>
      </c>
      <c r="Q1092" s="29">
        <v>0</v>
      </c>
      <c r="R1092" s="29" t="s">
        <v>1257</v>
      </c>
      <c r="S1092" s="31">
        <v>0</v>
      </c>
      <c r="T1092" s="31" t="s">
        <v>1257</v>
      </c>
      <c r="U1092" s="33">
        <v>0</v>
      </c>
      <c r="V1092" s="33" t="s">
        <v>1257</v>
      </c>
      <c r="W1092" s="60"/>
      <c r="X1092" s="60"/>
      <c r="Y1092" s="60"/>
      <c r="Z1092" s="60"/>
      <c r="AA1092" s="60"/>
      <c r="AB1092" s="60"/>
      <c r="AC1092" s="60"/>
      <c r="AD1092" s="60"/>
      <c r="AE1092" s="60"/>
      <c r="AF1092" s="60"/>
      <c r="AG1092" s="60"/>
      <c r="AH1092" s="60"/>
      <c r="AI1092" s="60"/>
      <c r="AJ1092" s="60"/>
      <c r="AK1092" s="60"/>
      <c r="AL1092" s="60"/>
      <c r="AM1092" s="60"/>
      <c r="AN1092" s="60"/>
      <c r="AO1092" s="60"/>
      <c r="AP1092" s="60"/>
      <c r="AQ1092" s="60"/>
      <c r="AR1092" s="60"/>
      <c r="AS1092" s="60"/>
      <c r="AT1092" s="60"/>
    </row>
    <row r="1093" spans="1:46" ht="15.75">
      <c r="A1093" s="25" t="s">
        <v>1160</v>
      </c>
      <c r="B1093" s="26" t="s">
        <v>122</v>
      </c>
      <c r="C1093" s="27">
        <v>0</v>
      </c>
      <c r="D1093" s="27">
        <v>10000</v>
      </c>
      <c r="E1093" s="28" t="s">
        <v>540</v>
      </c>
      <c r="F1093" s="29">
        <v>0</v>
      </c>
      <c r="G1093" s="29">
        <v>10000</v>
      </c>
      <c r="H1093" s="30" t="s">
        <v>540</v>
      </c>
      <c r="I1093" s="31">
        <v>0</v>
      </c>
      <c r="J1093" s="31">
        <v>10000</v>
      </c>
      <c r="K1093" s="32" t="s">
        <v>413</v>
      </c>
      <c r="L1093" s="33">
        <v>0</v>
      </c>
      <c r="M1093" s="33">
        <v>0</v>
      </c>
      <c r="N1093" s="34" t="s">
        <v>2</v>
      </c>
      <c r="O1093" s="25"/>
      <c r="P1093" s="27">
        <v>0</v>
      </c>
      <c r="Q1093" s="29">
        <v>0</v>
      </c>
      <c r="R1093" s="29" t="s">
        <v>1257</v>
      </c>
      <c r="S1093" s="31">
        <v>0</v>
      </c>
      <c r="T1093" s="31" t="s">
        <v>1257</v>
      </c>
      <c r="U1093" s="33">
        <v>0</v>
      </c>
      <c r="V1093" s="33" t="s">
        <v>1257</v>
      </c>
      <c r="W1093" s="60"/>
      <c r="X1093" s="60"/>
      <c r="Y1093" s="60"/>
      <c r="Z1093" s="60"/>
      <c r="AA1093" s="60"/>
      <c r="AB1093" s="60"/>
      <c r="AC1093" s="60"/>
      <c r="AD1093" s="60"/>
      <c r="AE1093" s="60"/>
      <c r="AF1093" s="60"/>
      <c r="AG1093" s="60"/>
      <c r="AH1093" s="60"/>
      <c r="AI1093" s="60"/>
      <c r="AJ1093" s="60"/>
      <c r="AK1093" s="60"/>
      <c r="AL1093" s="60"/>
      <c r="AM1093" s="60"/>
      <c r="AN1093" s="60"/>
      <c r="AO1093" s="60"/>
      <c r="AP1093" s="60"/>
      <c r="AQ1093" s="60"/>
      <c r="AR1093" s="60"/>
      <c r="AS1093" s="60"/>
      <c r="AT1093" s="60"/>
    </row>
    <row r="1094" spans="1:46" ht="15.75">
      <c r="A1094" s="25" t="s">
        <v>1161</v>
      </c>
      <c r="B1094" s="26" t="s">
        <v>122</v>
      </c>
      <c r="C1094" s="27">
        <v>0</v>
      </c>
      <c r="D1094" s="27">
        <v>10000</v>
      </c>
      <c r="E1094" s="28" t="s">
        <v>540</v>
      </c>
      <c r="F1094" s="29">
        <v>0</v>
      </c>
      <c r="G1094" s="29">
        <v>10000</v>
      </c>
      <c r="H1094" s="30" t="s">
        <v>540</v>
      </c>
      <c r="I1094" s="31">
        <v>0</v>
      </c>
      <c r="J1094" s="31">
        <v>10000</v>
      </c>
      <c r="K1094" s="32" t="s">
        <v>413</v>
      </c>
      <c r="L1094" s="33">
        <v>0</v>
      </c>
      <c r="M1094" s="33">
        <v>0</v>
      </c>
      <c r="N1094" s="34" t="s">
        <v>2</v>
      </c>
      <c r="O1094" s="25"/>
      <c r="P1094" s="27">
        <v>0</v>
      </c>
      <c r="Q1094" s="29">
        <v>0</v>
      </c>
      <c r="R1094" s="29" t="s">
        <v>1257</v>
      </c>
      <c r="S1094" s="70">
        <v>2.49073256362919E-4</v>
      </c>
      <c r="T1094" s="31" t="s">
        <v>1299</v>
      </c>
      <c r="U1094" s="33">
        <v>0</v>
      </c>
      <c r="V1094" s="33" t="s">
        <v>1257</v>
      </c>
      <c r="W1094" s="60"/>
      <c r="X1094" s="60"/>
      <c r="Y1094" s="60"/>
      <c r="Z1094" s="60"/>
      <c r="AA1094" s="60"/>
      <c r="AB1094" s="60"/>
      <c r="AC1094" s="60"/>
      <c r="AD1094" s="60"/>
      <c r="AE1094" s="60"/>
      <c r="AF1094" s="60"/>
      <c r="AG1094" s="60"/>
      <c r="AH1094" s="60"/>
      <c r="AI1094" s="60"/>
      <c r="AJ1094" s="60"/>
      <c r="AK1094" s="60"/>
      <c r="AL1094" s="60"/>
      <c r="AM1094" s="60"/>
      <c r="AN1094" s="60"/>
      <c r="AO1094" s="60"/>
      <c r="AP1094" s="60"/>
      <c r="AQ1094" s="60"/>
      <c r="AR1094" s="60"/>
      <c r="AS1094" s="60"/>
      <c r="AT1094" s="60"/>
    </row>
    <row r="1095" spans="1:46" ht="15.75">
      <c r="A1095" s="25" t="s">
        <v>1162</v>
      </c>
      <c r="B1095" s="26" t="s">
        <v>122</v>
      </c>
      <c r="C1095" s="27">
        <v>0</v>
      </c>
      <c r="D1095" s="27">
        <v>10000</v>
      </c>
      <c r="E1095" s="28" t="s">
        <v>540</v>
      </c>
      <c r="F1095" s="29">
        <v>0</v>
      </c>
      <c r="G1095" s="29">
        <v>10000</v>
      </c>
      <c r="H1095" s="30" t="s">
        <v>540</v>
      </c>
      <c r="I1095" s="31">
        <v>0</v>
      </c>
      <c r="J1095" s="31">
        <v>10000</v>
      </c>
      <c r="K1095" s="32" t="s">
        <v>413</v>
      </c>
      <c r="L1095" s="33">
        <v>0</v>
      </c>
      <c r="M1095" s="33">
        <v>0</v>
      </c>
      <c r="N1095" s="34" t="s">
        <v>2</v>
      </c>
      <c r="O1095" s="25"/>
      <c r="P1095" s="27">
        <v>0</v>
      </c>
      <c r="Q1095" s="29">
        <v>0</v>
      </c>
      <c r="R1095" s="29" t="s">
        <v>1257</v>
      </c>
      <c r="S1095" s="31">
        <v>0</v>
      </c>
      <c r="T1095" s="31" t="s">
        <v>1257</v>
      </c>
      <c r="U1095" s="33">
        <v>0</v>
      </c>
      <c r="V1095" s="33" t="s">
        <v>1257</v>
      </c>
      <c r="W1095" s="60"/>
      <c r="X1095" s="60"/>
      <c r="Y1095" s="60"/>
      <c r="Z1095" s="60"/>
      <c r="AA1095" s="60"/>
      <c r="AB1095" s="60"/>
      <c r="AC1095" s="60"/>
      <c r="AD1095" s="60"/>
      <c r="AE1095" s="60"/>
      <c r="AF1095" s="60"/>
      <c r="AG1095" s="60"/>
      <c r="AH1095" s="60"/>
      <c r="AI1095" s="60"/>
      <c r="AJ1095" s="60"/>
      <c r="AK1095" s="60"/>
      <c r="AL1095" s="60"/>
      <c r="AM1095" s="60"/>
      <c r="AN1095" s="60"/>
      <c r="AO1095" s="60"/>
      <c r="AP1095" s="60"/>
      <c r="AQ1095" s="60"/>
      <c r="AR1095" s="60"/>
      <c r="AS1095" s="60"/>
      <c r="AT1095" s="60"/>
    </row>
    <row r="1096" spans="1:46" ht="15.75">
      <c r="A1096" s="25" t="s">
        <v>1163</v>
      </c>
      <c r="B1096" s="26" t="s">
        <v>122</v>
      </c>
      <c r="C1096" s="27">
        <v>0</v>
      </c>
      <c r="D1096" s="27">
        <v>10000</v>
      </c>
      <c r="E1096" s="28" t="s">
        <v>540</v>
      </c>
      <c r="F1096" s="29">
        <v>0</v>
      </c>
      <c r="G1096" s="29">
        <v>10000</v>
      </c>
      <c r="H1096" s="30" t="s">
        <v>540</v>
      </c>
      <c r="I1096" s="31">
        <v>0</v>
      </c>
      <c r="J1096" s="31">
        <v>10000</v>
      </c>
      <c r="K1096" s="32" t="s">
        <v>413</v>
      </c>
      <c r="L1096" s="33">
        <v>0</v>
      </c>
      <c r="M1096" s="33">
        <v>0</v>
      </c>
      <c r="N1096" s="34" t="s">
        <v>2</v>
      </c>
      <c r="O1096" s="25"/>
      <c r="P1096" s="27">
        <v>0</v>
      </c>
      <c r="Q1096" s="29">
        <v>0</v>
      </c>
      <c r="R1096" s="29" t="s">
        <v>1257</v>
      </c>
      <c r="S1096" s="31">
        <v>0</v>
      </c>
      <c r="T1096" s="31" t="s">
        <v>1257</v>
      </c>
      <c r="U1096" s="33">
        <v>0</v>
      </c>
      <c r="V1096" s="33" t="s">
        <v>1257</v>
      </c>
      <c r="W1096" s="60"/>
      <c r="X1096" s="60"/>
      <c r="Y1096" s="60"/>
      <c r="Z1096" s="60"/>
      <c r="AA1096" s="60"/>
      <c r="AB1096" s="60"/>
      <c r="AC1096" s="60"/>
      <c r="AD1096" s="60"/>
      <c r="AE1096" s="60"/>
      <c r="AF1096" s="60"/>
      <c r="AG1096" s="60"/>
      <c r="AH1096" s="60"/>
      <c r="AI1096" s="60"/>
      <c r="AJ1096" s="60"/>
      <c r="AK1096" s="60"/>
      <c r="AL1096" s="60"/>
      <c r="AM1096" s="60"/>
      <c r="AN1096" s="60"/>
      <c r="AO1096" s="60"/>
      <c r="AP1096" s="60"/>
      <c r="AQ1096" s="60"/>
      <c r="AR1096" s="60"/>
      <c r="AS1096" s="60"/>
      <c r="AT1096" s="60"/>
    </row>
    <row r="1097" spans="1:46" ht="15.75">
      <c r="A1097" s="25" t="s">
        <v>1164</v>
      </c>
      <c r="B1097" s="26" t="s">
        <v>122</v>
      </c>
      <c r="C1097" s="27">
        <v>0</v>
      </c>
      <c r="D1097" s="27">
        <v>10000</v>
      </c>
      <c r="E1097" s="28" t="s">
        <v>540</v>
      </c>
      <c r="F1097" s="29">
        <v>0</v>
      </c>
      <c r="G1097" s="29">
        <v>10000</v>
      </c>
      <c r="H1097" s="30" t="s">
        <v>540</v>
      </c>
      <c r="I1097" s="31">
        <v>0</v>
      </c>
      <c r="J1097" s="31">
        <v>10000</v>
      </c>
      <c r="K1097" s="32" t="s">
        <v>413</v>
      </c>
      <c r="L1097" s="33">
        <v>0</v>
      </c>
      <c r="M1097" s="33">
        <v>0</v>
      </c>
      <c r="N1097" s="34" t="s">
        <v>2</v>
      </c>
      <c r="O1097" s="25"/>
      <c r="P1097" s="27">
        <v>0</v>
      </c>
      <c r="Q1097" s="29">
        <v>0</v>
      </c>
      <c r="R1097" s="29" t="s">
        <v>1257</v>
      </c>
      <c r="S1097" s="31">
        <v>0</v>
      </c>
      <c r="T1097" s="31" t="s">
        <v>1257</v>
      </c>
      <c r="U1097" s="33">
        <v>0</v>
      </c>
      <c r="V1097" s="33" t="s">
        <v>1257</v>
      </c>
      <c r="W1097" s="60"/>
      <c r="X1097" s="60"/>
      <c r="Y1097" s="60"/>
      <c r="Z1097" s="60"/>
      <c r="AA1097" s="60"/>
      <c r="AB1097" s="60"/>
      <c r="AC1097" s="60"/>
      <c r="AD1097" s="60"/>
      <c r="AE1097" s="60"/>
      <c r="AF1097" s="60"/>
      <c r="AG1097" s="60"/>
      <c r="AH1097" s="60"/>
      <c r="AI1097" s="60"/>
      <c r="AJ1097" s="60"/>
      <c r="AK1097" s="60"/>
      <c r="AL1097" s="60"/>
      <c r="AM1097" s="60"/>
      <c r="AN1097" s="60"/>
      <c r="AO1097" s="60"/>
      <c r="AP1097" s="60"/>
      <c r="AQ1097" s="60"/>
      <c r="AR1097" s="60"/>
      <c r="AS1097" s="60"/>
      <c r="AT1097" s="60"/>
    </row>
    <row r="1098" spans="1:46" ht="15.75">
      <c r="A1098" s="1" t="s">
        <v>1165</v>
      </c>
      <c r="B1098" s="2" t="s">
        <v>23</v>
      </c>
      <c r="C1098" s="3">
        <v>0</v>
      </c>
      <c r="D1098" s="14">
        <v>2.47788625857367E-4</v>
      </c>
      <c r="E1098" s="4" t="s">
        <v>540</v>
      </c>
      <c r="F1098" s="5">
        <v>0</v>
      </c>
      <c r="G1098" s="11">
        <v>2.2499999999999999E-4</v>
      </c>
      <c r="H1098" s="6" t="s">
        <v>540</v>
      </c>
      <c r="I1098" s="7">
        <v>0</v>
      </c>
      <c r="J1098" s="12">
        <v>2.2545361224835E-4</v>
      </c>
      <c r="K1098" s="8" t="s">
        <v>413</v>
      </c>
      <c r="L1098" s="9">
        <v>0</v>
      </c>
      <c r="M1098" s="9">
        <v>0</v>
      </c>
      <c r="N1098" s="10" t="s">
        <v>2</v>
      </c>
      <c r="O1098" s="1"/>
      <c r="P1098" s="3">
        <v>0</v>
      </c>
      <c r="Q1098" s="5">
        <v>0</v>
      </c>
      <c r="R1098" s="5" t="s">
        <v>1257</v>
      </c>
      <c r="S1098" s="7">
        <v>0</v>
      </c>
      <c r="T1098" s="7" t="s">
        <v>1257</v>
      </c>
      <c r="U1098" s="9">
        <v>0</v>
      </c>
      <c r="V1098" s="9" t="s">
        <v>1257</v>
      </c>
      <c r="W1098" s="60"/>
      <c r="X1098" s="60"/>
      <c r="Y1098" s="60"/>
      <c r="Z1098" s="60"/>
      <c r="AA1098" s="60"/>
      <c r="AB1098" s="60"/>
      <c r="AC1098" s="60"/>
      <c r="AD1098" s="60"/>
      <c r="AE1098" s="60"/>
      <c r="AF1098" s="60"/>
      <c r="AG1098" s="60"/>
      <c r="AH1098" s="60"/>
      <c r="AI1098" s="60"/>
      <c r="AJ1098" s="60"/>
      <c r="AK1098" s="60"/>
      <c r="AL1098" s="60"/>
      <c r="AM1098" s="60"/>
      <c r="AN1098" s="60"/>
      <c r="AO1098" s="60"/>
      <c r="AP1098" s="60"/>
      <c r="AQ1098" s="60"/>
      <c r="AR1098" s="60"/>
      <c r="AS1098" s="60"/>
      <c r="AT1098" s="60"/>
    </row>
    <row r="1099" spans="1:46" ht="15.75">
      <c r="A1099" s="1" t="s">
        <v>1166</v>
      </c>
      <c r="B1099" s="2" t="s">
        <v>42</v>
      </c>
      <c r="C1099" s="3">
        <v>0</v>
      </c>
      <c r="D1099" s="14">
        <v>2.4315281836595601E-4</v>
      </c>
      <c r="E1099" s="4" t="s">
        <v>540</v>
      </c>
      <c r="F1099" s="5">
        <v>0</v>
      </c>
      <c r="G1099" s="11">
        <v>2.5000000000000001E-4</v>
      </c>
      <c r="H1099" s="6" t="s">
        <v>540</v>
      </c>
      <c r="I1099" s="7">
        <v>0</v>
      </c>
      <c r="J1099" s="12">
        <v>2.4951902961809999E-4</v>
      </c>
      <c r="K1099" s="8" t="s">
        <v>413</v>
      </c>
      <c r="L1099" s="9"/>
      <c r="M1099" s="9"/>
      <c r="N1099" s="10"/>
      <c r="O1099" s="1"/>
      <c r="P1099" s="3">
        <v>0</v>
      </c>
      <c r="Q1099" s="5">
        <v>0</v>
      </c>
      <c r="R1099" s="5" t="s">
        <v>1257</v>
      </c>
      <c r="S1099" s="7">
        <v>0</v>
      </c>
      <c r="T1099" s="7" t="s">
        <v>1257</v>
      </c>
      <c r="U1099" s="9"/>
      <c r="V1099" s="9"/>
      <c r="W1099" s="60"/>
      <c r="X1099" s="60"/>
      <c r="Y1099" s="60"/>
      <c r="Z1099" s="60"/>
      <c r="AA1099" s="60"/>
      <c r="AB1099" s="60"/>
      <c r="AC1099" s="60"/>
      <c r="AD1099" s="60"/>
      <c r="AE1099" s="60"/>
      <c r="AF1099" s="60"/>
      <c r="AG1099" s="60"/>
      <c r="AH1099" s="60"/>
      <c r="AI1099" s="60"/>
      <c r="AJ1099" s="60"/>
      <c r="AK1099" s="60"/>
      <c r="AL1099" s="60"/>
      <c r="AM1099" s="60"/>
      <c r="AN1099" s="60"/>
      <c r="AO1099" s="60"/>
      <c r="AP1099" s="60"/>
      <c r="AQ1099" s="60"/>
      <c r="AR1099" s="60"/>
      <c r="AS1099" s="60"/>
      <c r="AT1099" s="60"/>
    </row>
    <row r="1100" spans="1:46" ht="15.75">
      <c r="A1100" s="1" t="s">
        <v>1167</v>
      </c>
      <c r="B1100" s="2" t="s">
        <v>304</v>
      </c>
      <c r="C1100" s="3">
        <v>-100000</v>
      </c>
      <c r="D1100" s="3">
        <v>99999.970535570901</v>
      </c>
      <c r="E1100" s="4" t="s">
        <v>540</v>
      </c>
      <c r="F1100" s="5">
        <v>-100000</v>
      </c>
      <c r="G1100" s="5">
        <v>99999.970539999995</v>
      </c>
      <c r="H1100" s="6" t="s">
        <v>540</v>
      </c>
      <c r="I1100" s="7">
        <v>-100000</v>
      </c>
      <c r="J1100" s="7">
        <v>99999.970535570901</v>
      </c>
      <c r="K1100" s="8" t="s">
        <v>540</v>
      </c>
      <c r="L1100" s="9">
        <v>-100000</v>
      </c>
      <c r="M1100" s="9">
        <v>99999.970535570901</v>
      </c>
      <c r="N1100" s="10" t="s">
        <v>540</v>
      </c>
      <c r="O1100" s="1"/>
      <c r="P1100" s="3">
        <v>-99900.032705516205</v>
      </c>
      <c r="Q1100" s="5">
        <v>-99999.3413294364</v>
      </c>
      <c r="R1100" s="5" t="s">
        <v>1301</v>
      </c>
      <c r="S1100" s="7">
        <v>-99999.3413294364</v>
      </c>
      <c r="T1100" s="7" t="s">
        <v>1302</v>
      </c>
      <c r="U1100" s="9">
        <v>99999.967261745405</v>
      </c>
      <c r="V1100" s="9" t="s">
        <v>1300</v>
      </c>
      <c r="W1100" s="60"/>
      <c r="X1100" s="60"/>
      <c r="Y1100" s="60"/>
      <c r="Z1100" s="60"/>
      <c r="AA1100" s="60"/>
      <c r="AB1100" s="60"/>
      <c r="AC1100" s="60"/>
      <c r="AD1100" s="60"/>
      <c r="AE1100" s="60"/>
      <c r="AF1100" s="60"/>
      <c r="AG1100" s="60"/>
      <c r="AH1100" s="60"/>
      <c r="AI1100" s="60"/>
      <c r="AJ1100" s="60"/>
      <c r="AK1100" s="60"/>
      <c r="AL1100" s="60"/>
      <c r="AM1100" s="60"/>
      <c r="AN1100" s="60"/>
      <c r="AO1100" s="60"/>
      <c r="AP1100" s="60"/>
      <c r="AQ1100" s="60"/>
      <c r="AR1100" s="60"/>
      <c r="AS1100" s="60"/>
      <c r="AT1100" s="60"/>
    </row>
    <row r="1101" spans="1:46" ht="15.75">
      <c r="A1101" s="25" t="s">
        <v>1168</v>
      </c>
      <c r="B1101" s="26" t="s">
        <v>662</v>
      </c>
      <c r="C1101" s="27">
        <v>0</v>
      </c>
      <c r="D1101" s="27">
        <v>36.141977448468502</v>
      </c>
      <c r="E1101" s="28" t="s">
        <v>540</v>
      </c>
      <c r="F1101" s="29">
        <v>0</v>
      </c>
      <c r="G1101" s="29">
        <v>36.141977449999999</v>
      </c>
      <c r="H1101" s="30" t="s">
        <v>540</v>
      </c>
      <c r="I1101" s="31">
        <v>0</v>
      </c>
      <c r="J1101" s="31">
        <v>36.1419774483428</v>
      </c>
      <c r="K1101" s="32" t="s">
        <v>540</v>
      </c>
      <c r="L1101" s="33">
        <v>0</v>
      </c>
      <c r="M1101" s="33">
        <v>1.45072545305302</v>
      </c>
      <c r="N1101" s="34" t="s">
        <v>540</v>
      </c>
      <c r="O1101" s="25"/>
      <c r="P1101" s="27">
        <v>1.9300052434355099</v>
      </c>
      <c r="Q1101" s="29">
        <v>1.93000524384042</v>
      </c>
      <c r="R1101" s="29" t="s">
        <v>1301</v>
      </c>
      <c r="S1101" s="31">
        <v>1.43000524310627</v>
      </c>
      <c r="T1101" s="31" t="s">
        <v>1301</v>
      </c>
      <c r="U1101" s="33">
        <v>1.42979592250339</v>
      </c>
      <c r="V1101" s="33" t="s">
        <v>1301</v>
      </c>
      <c r="W1101" s="60"/>
      <c r="X1101" s="60"/>
      <c r="Y1101" s="60"/>
      <c r="Z1101" s="60"/>
      <c r="AA1101" s="60"/>
      <c r="AB1101" s="60"/>
      <c r="AC1101" s="60"/>
      <c r="AD1101" s="60"/>
      <c r="AE1101" s="60"/>
      <c r="AF1101" s="60"/>
      <c r="AG1101" s="60"/>
      <c r="AH1101" s="60"/>
      <c r="AI1101" s="60"/>
      <c r="AJ1101" s="60"/>
      <c r="AK1101" s="60"/>
      <c r="AL1101" s="60"/>
      <c r="AM1101" s="60"/>
      <c r="AN1101" s="60"/>
      <c r="AO1101" s="60"/>
      <c r="AP1101" s="60"/>
      <c r="AQ1101" s="60"/>
      <c r="AR1101" s="60"/>
      <c r="AS1101" s="60"/>
      <c r="AT1101" s="60"/>
    </row>
    <row r="1102" spans="1:46" ht="15.75">
      <c r="A1102" s="25" t="s">
        <v>1169</v>
      </c>
      <c r="B1102" s="26" t="s">
        <v>662</v>
      </c>
      <c r="C1102" s="27">
        <v>0</v>
      </c>
      <c r="D1102" s="27">
        <v>36.141977448556297</v>
      </c>
      <c r="E1102" s="28" t="s">
        <v>540</v>
      </c>
      <c r="F1102" s="29">
        <v>0</v>
      </c>
      <c r="G1102" s="29">
        <v>36.141977449999999</v>
      </c>
      <c r="H1102" s="30" t="s">
        <v>540</v>
      </c>
      <c r="I1102" s="31">
        <v>0</v>
      </c>
      <c r="J1102" s="31">
        <v>36.141977448361601</v>
      </c>
      <c r="K1102" s="32" t="s">
        <v>540</v>
      </c>
      <c r="L1102" s="33">
        <v>0</v>
      </c>
      <c r="M1102" s="33">
        <v>1.45072545305306</v>
      </c>
      <c r="N1102" s="34" t="s">
        <v>540</v>
      </c>
      <c r="O1102" s="25"/>
      <c r="P1102" s="27">
        <v>1.9300052434355099</v>
      </c>
      <c r="Q1102" s="29">
        <v>1.93000524384042</v>
      </c>
      <c r="R1102" s="29" t="s">
        <v>1301</v>
      </c>
      <c r="S1102" s="31">
        <v>1.43000524310627</v>
      </c>
      <c r="T1102" s="31" t="s">
        <v>1301</v>
      </c>
      <c r="U1102" s="33">
        <v>1.42979592250339</v>
      </c>
      <c r="V1102" s="33" t="s">
        <v>1301</v>
      </c>
      <c r="W1102" s="60"/>
      <c r="X1102" s="60"/>
      <c r="Y1102" s="60"/>
      <c r="Z1102" s="60"/>
      <c r="AA1102" s="60"/>
      <c r="AB1102" s="60"/>
      <c r="AC1102" s="60"/>
      <c r="AD1102" s="60"/>
      <c r="AE1102" s="60"/>
      <c r="AF1102" s="60"/>
      <c r="AG1102" s="60"/>
      <c r="AH1102" s="60"/>
      <c r="AI1102" s="60"/>
      <c r="AJ1102" s="60"/>
      <c r="AK1102" s="60"/>
      <c r="AL1102" s="60"/>
      <c r="AM1102" s="60"/>
      <c r="AN1102" s="60"/>
      <c r="AO1102" s="60"/>
      <c r="AP1102" s="60"/>
      <c r="AQ1102" s="60"/>
      <c r="AR1102" s="60"/>
      <c r="AS1102" s="60"/>
      <c r="AT1102" s="60"/>
    </row>
    <row r="1103" spans="1:46" ht="15.75">
      <c r="A1103" s="15" t="s">
        <v>1170</v>
      </c>
      <c r="B1103" s="16" t="s">
        <v>95</v>
      </c>
      <c r="C1103" s="17">
        <v>-100000</v>
      </c>
      <c r="D1103" s="17">
        <v>99785.464726009101</v>
      </c>
      <c r="E1103" s="18" t="s">
        <v>540</v>
      </c>
      <c r="F1103" s="19">
        <v>-100000</v>
      </c>
      <c r="G1103" s="19">
        <v>99785.464730000007</v>
      </c>
      <c r="H1103" s="20" t="s">
        <v>540</v>
      </c>
      <c r="I1103" s="21">
        <v>-100000</v>
      </c>
      <c r="J1103" s="21">
        <v>99785.4647260083</v>
      </c>
      <c r="K1103" s="22" t="s">
        <v>540</v>
      </c>
      <c r="L1103" s="23">
        <v>5.9944884310705797</v>
      </c>
      <c r="M1103" s="23">
        <v>46.506735890463197</v>
      </c>
      <c r="N1103" s="24" t="s">
        <v>413</v>
      </c>
      <c r="O1103" s="15"/>
      <c r="P1103" s="17">
        <v>-100000</v>
      </c>
      <c r="Q1103" s="19">
        <v>-241.52761137828301</v>
      </c>
      <c r="R1103" s="19" t="s">
        <v>1301</v>
      </c>
      <c r="S1103" s="21">
        <v>99733.854178225607</v>
      </c>
      <c r="T1103" s="21" t="s">
        <v>1300</v>
      </c>
      <c r="U1103" s="23">
        <v>27.1657482205426</v>
      </c>
      <c r="V1103" s="23" t="s">
        <v>1302</v>
      </c>
      <c r="W1103" s="60"/>
      <c r="X1103" s="60"/>
      <c r="Y1103" s="60"/>
      <c r="Z1103" s="60"/>
      <c r="AA1103" s="60"/>
      <c r="AB1103" s="60"/>
      <c r="AC1103" s="60"/>
      <c r="AD1103" s="60"/>
      <c r="AE1103" s="60"/>
      <c r="AF1103" s="60"/>
      <c r="AG1103" s="60"/>
      <c r="AH1103" s="60"/>
      <c r="AI1103" s="60"/>
      <c r="AJ1103" s="60"/>
      <c r="AK1103" s="60"/>
      <c r="AL1103" s="60"/>
      <c r="AM1103" s="60"/>
      <c r="AN1103" s="60"/>
      <c r="AO1103" s="60"/>
      <c r="AP1103" s="60"/>
      <c r="AQ1103" s="60"/>
      <c r="AR1103" s="60"/>
      <c r="AS1103" s="60"/>
      <c r="AT1103" s="60"/>
    </row>
    <row r="1104" spans="1:46" ht="15.75">
      <c r="A1104" s="15" t="s">
        <v>1171</v>
      </c>
      <c r="B1104" s="16" t="s">
        <v>27</v>
      </c>
      <c r="C1104" s="17">
        <v>-99996.653172163496</v>
      </c>
      <c r="D1104" s="17">
        <v>100000</v>
      </c>
      <c r="E1104" s="18" t="s">
        <v>540</v>
      </c>
      <c r="F1104" s="19">
        <v>-99996.653170000005</v>
      </c>
      <c r="G1104" s="19">
        <v>100000</v>
      </c>
      <c r="H1104" s="20" t="s">
        <v>540</v>
      </c>
      <c r="I1104" s="21">
        <v>-99996.653172163496</v>
      </c>
      <c r="J1104" s="21">
        <v>100000</v>
      </c>
      <c r="K1104" s="22" t="s">
        <v>540</v>
      </c>
      <c r="L1104" s="23">
        <v>-4.2821359902672498</v>
      </c>
      <c r="M1104" s="23">
        <v>-3.4303472338778098</v>
      </c>
      <c r="N1104" s="24" t="s">
        <v>540</v>
      </c>
      <c r="O1104" s="15"/>
      <c r="P1104" s="17">
        <v>99999.953646734401</v>
      </c>
      <c r="Q1104" s="19">
        <v>100000</v>
      </c>
      <c r="R1104" s="19" t="s">
        <v>1301</v>
      </c>
      <c r="S1104" s="21">
        <v>-4.6353265570360201E-2</v>
      </c>
      <c r="T1104" s="21" t="s">
        <v>1302</v>
      </c>
      <c r="U1104" s="23">
        <v>-3.8114969265309</v>
      </c>
      <c r="V1104" s="23" t="s">
        <v>1302</v>
      </c>
      <c r="W1104" s="60"/>
      <c r="X1104" s="60"/>
      <c r="Y1104" s="60"/>
      <c r="Z1104" s="60"/>
      <c r="AA1104" s="60"/>
      <c r="AB1104" s="60"/>
      <c r="AC1104" s="60"/>
      <c r="AD1104" s="60"/>
      <c r="AE1104" s="60"/>
      <c r="AF1104" s="60"/>
      <c r="AG1104" s="60"/>
      <c r="AH1104" s="60"/>
      <c r="AI1104" s="60"/>
      <c r="AJ1104" s="60"/>
      <c r="AK1104" s="60"/>
      <c r="AL1104" s="60"/>
      <c r="AM1104" s="60"/>
      <c r="AN1104" s="60"/>
      <c r="AO1104" s="60"/>
      <c r="AP1104" s="60"/>
      <c r="AQ1104" s="60"/>
      <c r="AR1104" s="60"/>
      <c r="AS1104" s="60"/>
      <c r="AT1104" s="60"/>
    </row>
    <row r="1105" spans="1:46" ht="15.75">
      <c r="A1105" s="15" t="s">
        <v>1172</v>
      </c>
      <c r="B1105" s="16" t="s">
        <v>122</v>
      </c>
      <c r="C1105" s="17">
        <v>-99996.653172163496</v>
      </c>
      <c r="D1105" s="17">
        <v>100000</v>
      </c>
      <c r="E1105" s="18" t="s">
        <v>540</v>
      </c>
      <c r="F1105" s="19">
        <v>-99996.653170000005</v>
      </c>
      <c r="G1105" s="19">
        <v>100000</v>
      </c>
      <c r="H1105" s="20" t="s">
        <v>540</v>
      </c>
      <c r="I1105" s="21">
        <v>-99996.653172163496</v>
      </c>
      <c r="J1105" s="21">
        <v>100000</v>
      </c>
      <c r="K1105" s="22" t="s">
        <v>540</v>
      </c>
      <c r="L1105" s="23">
        <v>-4.2821359902660197</v>
      </c>
      <c r="M1105" s="23">
        <v>-3.4303472338778098</v>
      </c>
      <c r="N1105" s="24" t="s">
        <v>540</v>
      </c>
      <c r="O1105" s="15"/>
      <c r="P1105" s="17">
        <v>99999.953646734401</v>
      </c>
      <c r="Q1105" s="19">
        <v>100000</v>
      </c>
      <c r="R1105" s="19" t="s">
        <v>1301</v>
      </c>
      <c r="S1105" s="21">
        <v>-4.6353265570360201E-2</v>
      </c>
      <c r="T1105" s="21" t="s">
        <v>1302</v>
      </c>
      <c r="U1105" s="23">
        <v>-3.8114969265309</v>
      </c>
      <c r="V1105" s="23" t="s">
        <v>1302</v>
      </c>
      <c r="W1105" s="60"/>
      <c r="X1105" s="60"/>
      <c r="Y1105" s="60"/>
      <c r="Z1105" s="60"/>
      <c r="AA1105" s="60"/>
      <c r="AB1105" s="60"/>
      <c r="AC1105" s="60"/>
      <c r="AD1105" s="60"/>
      <c r="AE1105" s="60"/>
      <c r="AF1105" s="60"/>
      <c r="AG1105" s="60"/>
      <c r="AH1105" s="60"/>
      <c r="AI1105" s="60"/>
      <c r="AJ1105" s="60"/>
      <c r="AK1105" s="60"/>
      <c r="AL1105" s="60"/>
      <c r="AM1105" s="60"/>
      <c r="AN1105" s="60"/>
      <c r="AO1105" s="60"/>
      <c r="AP1105" s="60"/>
      <c r="AQ1105" s="60"/>
      <c r="AR1105" s="60"/>
      <c r="AS1105" s="60"/>
      <c r="AT1105" s="60"/>
    </row>
    <row r="1106" spans="1:46" ht="15.75">
      <c r="A1106" s="15" t="s">
        <v>1173</v>
      </c>
      <c r="B1106" s="16" t="s">
        <v>6</v>
      </c>
      <c r="C1106" s="17">
        <v>-450.25009761422302</v>
      </c>
      <c r="D1106" s="17">
        <v>312.268732850096</v>
      </c>
      <c r="E1106" s="18" t="s">
        <v>540</v>
      </c>
      <c r="F1106" s="19">
        <v>-450.21832760000001</v>
      </c>
      <c r="G1106" s="19">
        <v>311.72477950000001</v>
      </c>
      <c r="H1106" s="20" t="s">
        <v>540</v>
      </c>
      <c r="I1106" s="21">
        <v>-450.21832763139798</v>
      </c>
      <c r="J1106" s="21">
        <v>311.72477945417199</v>
      </c>
      <c r="K1106" s="22" t="s">
        <v>540</v>
      </c>
      <c r="L1106" s="23">
        <v>-4.4800340020248601</v>
      </c>
      <c r="M1106" s="23">
        <v>-3.2444200537434402E-2</v>
      </c>
      <c r="N1106" s="24" t="s">
        <v>413</v>
      </c>
      <c r="O1106" s="15"/>
      <c r="P1106" s="17">
        <v>-4.6492453573790497E-2</v>
      </c>
      <c r="Q1106" s="19">
        <v>4.4613415625050702E-2</v>
      </c>
      <c r="R1106" s="19" t="s">
        <v>1301</v>
      </c>
      <c r="S1106" s="21">
        <v>-3.6013062596510603E-2</v>
      </c>
      <c r="T1106" s="21" t="s">
        <v>1301</v>
      </c>
      <c r="U1106" s="23">
        <v>-3.6049111708260403E-2</v>
      </c>
      <c r="V1106" s="23" t="s">
        <v>1301</v>
      </c>
      <c r="W1106" s="60"/>
      <c r="X1106" s="60"/>
      <c r="Y1106" s="60"/>
      <c r="Z1106" s="60"/>
      <c r="AA1106" s="60"/>
      <c r="AB1106" s="60"/>
      <c r="AC1106" s="60"/>
      <c r="AD1106" s="60"/>
      <c r="AE1106" s="60"/>
      <c r="AF1106" s="60"/>
      <c r="AG1106" s="60"/>
      <c r="AH1106" s="60"/>
      <c r="AI1106" s="60"/>
      <c r="AJ1106" s="60"/>
      <c r="AK1106" s="60"/>
      <c r="AL1106" s="60"/>
      <c r="AM1106" s="60"/>
      <c r="AN1106" s="60"/>
      <c r="AO1106" s="60"/>
      <c r="AP1106" s="60"/>
      <c r="AQ1106" s="60"/>
      <c r="AR1106" s="60"/>
      <c r="AS1106" s="60"/>
      <c r="AT1106" s="60"/>
    </row>
    <row r="1107" spans="1:46" ht="15.75">
      <c r="A1107" s="25" t="s">
        <v>1174</v>
      </c>
      <c r="B1107" s="26" t="s">
        <v>6</v>
      </c>
      <c r="C1107" s="27">
        <v>-100000</v>
      </c>
      <c r="D1107" s="27">
        <v>100000</v>
      </c>
      <c r="E1107" s="28" t="s">
        <v>540</v>
      </c>
      <c r="F1107" s="29">
        <v>-100000</v>
      </c>
      <c r="G1107" s="29">
        <v>100000</v>
      </c>
      <c r="H1107" s="30" t="s">
        <v>540</v>
      </c>
      <c r="I1107" s="31">
        <v>-100000</v>
      </c>
      <c r="J1107" s="31">
        <v>100000</v>
      </c>
      <c r="K1107" s="32" t="s">
        <v>540</v>
      </c>
      <c r="L1107" s="33">
        <v>0</v>
      </c>
      <c r="M1107" s="33">
        <v>0</v>
      </c>
      <c r="N1107" s="34" t="s">
        <v>2</v>
      </c>
      <c r="O1107" s="25"/>
      <c r="P1107" s="27">
        <v>-100000</v>
      </c>
      <c r="Q1107" s="29">
        <v>-99541.130368554295</v>
      </c>
      <c r="R1107" s="29" t="s">
        <v>1301</v>
      </c>
      <c r="S1107" s="31">
        <v>-99271.258484951803</v>
      </c>
      <c r="T1107" s="31" t="s">
        <v>1301</v>
      </c>
      <c r="U1107" s="33">
        <v>0</v>
      </c>
      <c r="V1107" s="33" t="s">
        <v>1299</v>
      </c>
      <c r="W1107" s="60"/>
      <c r="X1107" s="60"/>
      <c r="Y1107" s="60"/>
      <c r="Z1107" s="60"/>
      <c r="AA1107" s="60"/>
      <c r="AB1107" s="60"/>
      <c r="AC1107" s="60"/>
      <c r="AD1107" s="60"/>
      <c r="AE1107" s="60"/>
      <c r="AF1107" s="60"/>
      <c r="AG1107" s="60"/>
      <c r="AH1107" s="60"/>
      <c r="AI1107" s="60"/>
      <c r="AJ1107" s="60"/>
      <c r="AK1107" s="60"/>
      <c r="AL1107" s="60"/>
      <c r="AM1107" s="60"/>
      <c r="AN1107" s="60"/>
      <c r="AO1107" s="60"/>
      <c r="AP1107" s="60"/>
      <c r="AQ1107" s="60"/>
      <c r="AR1107" s="60"/>
      <c r="AS1107" s="60"/>
      <c r="AT1107" s="60"/>
    </row>
    <row r="1108" spans="1:46" ht="15.75">
      <c r="A1108" s="25" t="s">
        <v>1175</v>
      </c>
      <c r="B1108" s="26" t="s">
        <v>278</v>
      </c>
      <c r="C1108" s="27">
        <v>-100000</v>
      </c>
      <c r="D1108" s="27">
        <v>100000</v>
      </c>
      <c r="E1108" s="28" t="s">
        <v>540</v>
      </c>
      <c r="F1108" s="29">
        <v>-100000</v>
      </c>
      <c r="G1108" s="29">
        <v>100000</v>
      </c>
      <c r="H1108" s="30" t="s">
        <v>540</v>
      </c>
      <c r="I1108" s="31">
        <v>-100000</v>
      </c>
      <c r="J1108" s="31">
        <v>100000</v>
      </c>
      <c r="K1108" s="32" t="s">
        <v>540</v>
      </c>
      <c r="L1108" s="33">
        <v>0</v>
      </c>
      <c r="M1108" s="33">
        <v>0</v>
      </c>
      <c r="N1108" s="34" t="s">
        <v>540</v>
      </c>
      <c r="O1108" s="25"/>
      <c r="P1108" s="27">
        <v>100000</v>
      </c>
      <c r="Q1108" s="29">
        <v>99541.130368554295</v>
      </c>
      <c r="R1108" s="29" t="s">
        <v>1301</v>
      </c>
      <c r="S1108" s="31">
        <v>99271.258484951803</v>
      </c>
      <c r="T1108" s="31" t="s">
        <v>1301</v>
      </c>
      <c r="U1108" s="33">
        <v>0</v>
      </c>
      <c r="V1108" s="33" t="s">
        <v>1299</v>
      </c>
      <c r="W1108" s="60"/>
      <c r="X1108" s="60"/>
      <c r="Y1108" s="60"/>
      <c r="Z1108" s="60"/>
      <c r="AA1108" s="60"/>
      <c r="AB1108" s="60"/>
      <c r="AC1108" s="60"/>
      <c r="AD1108" s="60"/>
      <c r="AE1108" s="60"/>
      <c r="AF1108" s="60"/>
      <c r="AG1108" s="60"/>
      <c r="AH1108" s="60"/>
      <c r="AI1108" s="60"/>
      <c r="AJ1108" s="60"/>
      <c r="AK1108" s="60"/>
      <c r="AL1108" s="60"/>
      <c r="AM1108" s="60"/>
      <c r="AN1108" s="60"/>
      <c r="AO1108" s="60"/>
      <c r="AP1108" s="60"/>
      <c r="AQ1108" s="60"/>
      <c r="AR1108" s="60"/>
      <c r="AS1108" s="60"/>
      <c r="AT1108" s="60"/>
    </row>
    <row r="1109" spans="1:46" ht="15.75">
      <c r="A1109" s="25" t="s">
        <v>1176</v>
      </c>
      <c r="B1109" s="26" t="s">
        <v>278</v>
      </c>
      <c r="C1109" s="27">
        <v>-100000</v>
      </c>
      <c r="D1109" s="27">
        <v>100000</v>
      </c>
      <c r="E1109" s="28" t="s">
        <v>540</v>
      </c>
      <c r="F1109" s="29">
        <v>-100000</v>
      </c>
      <c r="G1109" s="29">
        <v>100000</v>
      </c>
      <c r="H1109" s="30" t="s">
        <v>540</v>
      </c>
      <c r="I1109" s="31">
        <v>-100000</v>
      </c>
      <c r="J1109" s="31">
        <v>100000</v>
      </c>
      <c r="K1109" s="32" t="s">
        <v>540</v>
      </c>
      <c r="L1109" s="33"/>
      <c r="M1109" s="33"/>
      <c r="N1109" s="34"/>
      <c r="O1109" s="25"/>
      <c r="P1109" s="27">
        <v>-100000</v>
      </c>
      <c r="Q1109" s="29">
        <v>-99541.130368554295</v>
      </c>
      <c r="R1109" s="29" t="s">
        <v>1301</v>
      </c>
      <c r="S1109" s="31">
        <v>-99271.258484951803</v>
      </c>
      <c r="T1109" s="31" t="s">
        <v>1301</v>
      </c>
      <c r="U1109" s="33"/>
      <c r="V1109" s="33"/>
      <c r="W1109" s="60"/>
      <c r="X1109" s="60"/>
      <c r="Y1109" s="60"/>
      <c r="Z1109" s="60"/>
      <c r="AA1109" s="60"/>
      <c r="AB1109" s="60"/>
      <c r="AC1109" s="60"/>
      <c r="AD1109" s="60"/>
      <c r="AE1109" s="60"/>
      <c r="AF1109" s="60"/>
      <c r="AG1109" s="60"/>
      <c r="AH1109" s="60"/>
      <c r="AI1109" s="60"/>
      <c r="AJ1109" s="60"/>
      <c r="AK1109" s="60"/>
      <c r="AL1109" s="60"/>
      <c r="AM1109" s="60"/>
      <c r="AN1109" s="60"/>
      <c r="AO1109" s="60"/>
      <c r="AP1109" s="60"/>
      <c r="AQ1109" s="60"/>
      <c r="AR1109" s="60"/>
      <c r="AS1109" s="60"/>
      <c r="AT1109" s="60"/>
    </row>
    <row r="1110" spans="1:46" ht="15.75">
      <c r="A1110" s="25" t="s">
        <v>1177</v>
      </c>
      <c r="B1110" s="26" t="s">
        <v>6</v>
      </c>
      <c r="C1110" s="27">
        <v>-100000</v>
      </c>
      <c r="D1110" s="27">
        <v>100000</v>
      </c>
      <c r="E1110" s="28" t="s">
        <v>540</v>
      </c>
      <c r="F1110" s="29">
        <v>-100000</v>
      </c>
      <c r="G1110" s="29">
        <v>100000</v>
      </c>
      <c r="H1110" s="30" t="s">
        <v>540</v>
      </c>
      <c r="I1110" s="31">
        <v>-100000</v>
      </c>
      <c r="J1110" s="31">
        <v>100000</v>
      </c>
      <c r="K1110" s="32" t="s">
        <v>540</v>
      </c>
      <c r="L1110" s="33">
        <v>0</v>
      </c>
      <c r="M1110" s="33">
        <v>0</v>
      </c>
      <c r="N1110" s="34" t="s">
        <v>540</v>
      </c>
      <c r="O1110" s="25"/>
      <c r="P1110" s="27">
        <v>100000</v>
      </c>
      <c r="Q1110" s="29">
        <v>99541.130368554295</v>
      </c>
      <c r="R1110" s="29" t="s">
        <v>1301</v>
      </c>
      <c r="S1110" s="31">
        <v>99271.258484951803</v>
      </c>
      <c r="T1110" s="31" t="s">
        <v>1301</v>
      </c>
      <c r="U1110" s="33">
        <v>0</v>
      </c>
      <c r="V1110" s="33" t="s">
        <v>1299</v>
      </c>
      <c r="W1110" s="60"/>
      <c r="X1110" s="60"/>
      <c r="Y1110" s="60"/>
      <c r="Z1110" s="60"/>
      <c r="AA1110" s="60"/>
      <c r="AB1110" s="60"/>
      <c r="AC1110" s="60"/>
      <c r="AD1110" s="60"/>
      <c r="AE1110" s="60"/>
      <c r="AF1110" s="60"/>
      <c r="AG1110" s="60"/>
      <c r="AH1110" s="60"/>
      <c r="AI1110" s="60"/>
      <c r="AJ1110" s="60"/>
      <c r="AK1110" s="60"/>
      <c r="AL1110" s="60"/>
      <c r="AM1110" s="60"/>
      <c r="AN1110" s="60"/>
      <c r="AO1110" s="60"/>
      <c r="AP1110" s="60"/>
      <c r="AQ1110" s="60"/>
      <c r="AR1110" s="60"/>
      <c r="AS1110" s="60"/>
      <c r="AT1110" s="60"/>
    </row>
    <row r="1111" spans="1:46" ht="15.75">
      <c r="A1111" s="15" t="s">
        <v>1178</v>
      </c>
      <c r="B1111" s="16" t="s">
        <v>99</v>
      </c>
      <c r="C1111" s="17">
        <v>55.362708560307503</v>
      </c>
      <c r="D1111" s="17">
        <v>67612.730375910804</v>
      </c>
      <c r="E1111" s="18" t="s">
        <v>413</v>
      </c>
      <c r="F1111" s="19">
        <v>55.362708560000002</v>
      </c>
      <c r="G1111" s="19">
        <v>67577.160640000002</v>
      </c>
      <c r="H1111" s="20" t="s">
        <v>413</v>
      </c>
      <c r="I1111" s="21">
        <v>55.362708560354598</v>
      </c>
      <c r="J1111" s="21">
        <v>67577.160636222907</v>
      </c>
      <c r="K1111" s="22" t="s">
        <v>413</v>
      </c>
      <c r="L1111" s="23">
        <v>245.64927582294399</v>
      </c>
      <c r="M1111" s="23">
        <v>748.11461862904105</v>
      </c>
      <c r="N1111" s="24" t="s">
        <v>413</v>
      </c>
      <c r="O1111" s="15"/>
      <c r="P1111" s="17">
        <v>25394.943185105101</v>
      </c>
      <c r="Q1111" s="19">
        <v>154.12406949584499</v>
      </c>
      <c r="R1111" s="19" t="s">
        <v>1302</v>
      </c>
      <c r="S1111" s="21">
        <v>154.12406949603201</v>
      </c>
      <c r="T1111" s="21" t="s">
        <v>1302</v>
      </c>
      <c r="U1111" s="23">
        <v>457.64772486136002</v>
      </c>
      <c r="V1111" s="23" t="s">
        <v>1302</v>
      </c>
      <c r="W1111" s="69"/>
      <c r="X1111" s="60"/>
      <c r="Y1111" s="60"/>
      <c r="Z1111" s="60"/>
      <c r="AA1111" s="60"/>
      <c r="AB1111" s="60"/>
      <c r="AC1111" s="60"/>
      <c r="AD1111" s="60"/>
      <c r="AE1111" s="60"/>
      <c r="AF1111" s="60"/>
      <c r="AG1111" s="60"/>
      <c r="AH1111" s="60"/>
      <c r="AI1111" s="60"/>
      <c r="AJ1111" s="60"/>
      <c r="AK1111" s="60"/>
      <c r="AL1111" s="60"/>
      <c r="AM1111" s="60"/>
      <c r="AN1111" s="60"/>
      <c r="AO1111" s="60"/>
      <c r="AP1111" s="60"/>
      <c r="AQ1111" s="60"/>
      <c r="AR1111" s="60"/>
      <c r="AS1111" s="60"/>
      <c r="AT1111" s="60"/>
    </row>
    <row r="1112" spans="1:46" ht="15.75">
      <c r="A1112" s="1" t="s">
        <v>1179</v>
      </c>
      <c r="B1112" s="2" t="s">
        <v>6</v>
      </c>
      <c r="C1112" s="3">
        <v>0.13595413569391501</v>
      </c>
      <c r="D1112" s="3">
        <v>3.92692611204984</v>
      </c>
      <c r="E1112" s="4" t="s">
        <v>413</v>
      </c>
      <c r="F1112" s="5">
        <v>0.135954136</v>
      </c>
      <c r="G1112" s="5">
        <v>3.9269261119999999</v>
      </c>
      <c r="H1112" s="6" t="s">
        <v>413</v>
      </c>
      <c r="I1112" s="7">
        <v>0.135954135693963</v>
      </c>
      <c r="J1112" s="7">
        <v>3.9269261120352801</v>
      </c>
      <c r="K1112" s="8" t="s">
        <v>413</v>
      </c>
      <c r="L1112" s="9">
        <v>0.13595413569388701</v>
      </c>
      <c r="M1112" s="9">
        <v>0.15111242118599399</v>
      </c>
      <c r="N1112" s="10" t="s">
        <v>413</v>
      </c>
      <c r="O1112" s="1"/>
      <c r="P1112" s="3">
        <v>0.15090909062003999</v>
      </c>
      <c r="Q1112" s="5">
        <v>3.4134024647770702</v>
      </c>
      <c r="R1112" s="5" t="s">
        <v>1302</v>
      </c>
      <c r="S1112" s="7">
        <v>0.15090909062003999</v>
      </c>
      <c r="T1112" s="7" t="s">
        <v>1300</v>
      </c>
      <c r="U1112" s="9">
        <v>0.151060150770985</v>
      </c>
      <c r="V1112" s="9" t="s">
        <v>1300</v>
      </c>
      <c r="W1112" s="69"/>
      <c r="X1112" s="60"/>
      <c r="Y1112" s="60"/>
      <c r="Z1112" s="60"/>
      <c r="AA1112" s="60"/>
      <c r="AB1112" s="60"/>
      <c r="AC1112" s="60"/>
      <c r="AD1112" s="60"/>
      <c r="AE1112" s="60"/>
      <c r="AF1112" s="60"/>
      <c r="AG1112" s="60"/>
      <c r="AH1112" s="60"/>
      <c r="AI1112" s="60"/>
      <c r="AJ1112" s="60"/>
      <c r="AK1112" s="60"/>
      <c r="AL1112" s="60"/>
      <c r="AM1112" s="60"/>
      <c r="AN1112" s="60"/>
      <c r="AO1112" s="60"/>
      <c r="AP1112" s="60"/>
      <c r="AQ1112" s="60"/>
      <c r="AR1112" s="60"/>
      <c r="AS1112" s="60"/>
      <c r="AT1112" s="60"/>
    </row>
    <row r="1113" spans="1:46" ht="15.75">
      <c r="A1113" s="15" t="s">
        <v>1180</v>
      </c>
      <c r="B1113" s="16" t="s">
        <v>6</v>
      </c>
      <c r="C1113" s="17">
        <v>65.273363630840294</v>
      </c>
      <c r="D1113" s="17">
        <v>36996.945807636999</v>
      </c>
      <c r="E1113" s="18" t="s">
        <v>413</v>
      </c>
      <c r="F1113" s="19">
        <v>119.7137075</v>
      </c>
      <c r="G1113" s="19">
        <v>36994.549930000001</v>
      </c>
      <c r="H1113" s="20" t="s">
        <v>413</v>
      </c>
      <c r="I1113" s="21">
        <v>119.713707527072</v>
      </c>
      <c r="J1113" s="21">
        <v>31490.359127875599</v>
      </c>
      <c r="K1113" s="22" t="s">
        <v>413</v>
      </c>
      <c r="L1113" s="23">
        <v>119.430134258541</v>
      </c>
      <c r="M1113" s="23">
        <v>454.73822024622098</v>
      </c>
      <c r="N1113" s="24" t="s">
        <v>413</v>
      </c>
      <c r="O1113" s="15"/>
      <c r="P1113" s="17">
        <v>12744.9402596083</v>
      </c>
      <c r="Q1113" s="19">
        <v>124.53070180362801</v>
      </c>
      <c r="R1113" s="19" t="s">
        <v>1302</v>
      </c>
      <c r="S1113" s="21">
        <v>124.53070180358699</v>
      </c>
      <c r="T1113" s="21" t="s">
        <v>1302</v>
      </c>
      <c r="U1113" s="23">
        <v>306.41675765576298</v>
      </c>
      <c r="V1113" s="23" t="s">
        <v>1302</v>
      </c>
      <c r="W1113" s="69"/>
      <c r="X1113" s="60"/>
      <c r="Y1113" s="60"/>
      <c r="Z1113" s="60"/>
      <c r="AA1113" s="60"/>
      <c r="AB1113" s="60"/>
      <c r="AC1113" s="60"/>
      <c r="AD1113" s="60"/>
      <c r="AE1113" s="60"/>
      <c r="AF1113" s="60"/>
      <c r="AG1113" s="60"/>
      <c r="AH1113" s="60"/>
      <c r="AI1113" s="60"/>
      <c r="AJ1113" s="60"/>
      <c r="AK1113" s="60"/>
      <c r="AL1113" s="60"/>
      <c r="AM1113" s="60"/>
      <c r="AN1113" s="60"/>
      <c r="AO1113" s="60"/>
      <c r="AP1113" s="60"/>
      <c r="AQ1113" s="60"/>
      <c r="AR1113" s="60"/>
      <c r="AS1113" s="60"/>
      <c r="AT1113" s="60"/>
    </row>
    <row r="1114" spans="1:46" ht="15.75">
      <c r="A1114" s="1" t="s">
        <v>1181</v>
      </c>
      <c r="B1114" s="2" t="s">
        <v>6</v>
      </c>
      <c r="C1114" s="3">
        <v>6.7977067846957701E-2</v>
      </c>
      <c r="D1114" s="3">
        <v>5275.7833854555101</v>
      </c>
      <c r="E1114" s="4" t="s">
        <v>413</v>
      </c>
      <c r="F1114" s="5">
        <v>6.7977068000000002E-2</v>
      </c>
      <c r="G1114" s="5">
        <v>5266.599757</v>
      </c>
      <c r="H1114" s="6" t="s">
        <v>413</v>
      </c>
      <c r="I1114" s="7">
        <v>6.7977067846981806E-2</v>
      </c>
      <c r="J1114" s="7">
        <v>5266.59975669307</v>
      </c>
      <c r="K1114" s="8" t="s">
        <v>413</v>
      </c>
      <c r="L1114" s="9">
        <v>4.3924405345177897</v>
      </c>
      <c r="M1114" s="9">
        <v>5.2442292909071604</v>
      </c>
      <c r="N1114" s="10" t="s">
        <v>413</v>
      </c>
      <c r="O1114" s="1"/>
      <c r="P1114" s="3">
        <v>4.8756089933091102</v>
      </c>
      <c r="Q1114" s="5">
        <v>7.5454545310020105E-2</v>
      </c>
      <c r="R1114" s="5" t="s">
        <v>1302</v>
      </c>
      <c r="S1114" s="7">
        <v>4.8756089933091102</v>
      </c>
      <c r="T1114" s="7" t="s">
        <v>1300</v>
      </c>
      <c r="U1114" s="9">
        <v>4.8804894827975396</v>
      </c>
      <c r="V1114" s="9" t="s">
        <v>1300</v>
      </c>
      <c r="W1114" s="69"/>
      <c r="X1114" s="60"/>
      <c r="Y1114" s="60"/>
      <c r="Z1114" s="60"/>
      <c r="AA1114" s="60"/>
      <c r="AB1114" s="60"/>
      <c r="AC1114" s="60"/>
      <c r="AD1114" s="60"/>
      <c r="AE1114" s="60"/>
      <c r="AF1114" s="60"/>
      <c r="AG1114" s="60"/>
      <c r="AH1114" s="60"/>
      <c r="AI1114" s="60"/>
      <c r="AJ1114" s="60"/>
      <c r="AK1114" s="60"/>
      <c r="AL1114" s="60"/>
      <c r="AM1114" s="60"/>
      <c r="AN1114" s="60"/>
      <c r="AO1114" s="60"/>
      <c r="AP1114" s="60"/>
      <c r="AQ1114" s="60"/>
      <c r="AR1114" s="60"/>
      <c r="AS1114" s="60"/>
      <c r="AT1114" s="60"/>
    </row>
    <row r="1115" spans="1:46" ht="15.75">
      <c r="A1115" s="25" t="s">
        <v>1182</v>
      </c>
      <c r="B1115" s="26" t="s">
        <v>23</v>
      </c>
      <c r="C1115" s="27">
        <v>190.94452623693999</v>
      </c>
      <c r="D1115" s="27">
        <v>51129.7790609281</v>
      </c>
      <c r="E1115" s="28" t="s">
        <v>413</v>
      </c>
      <c r="F1115" s="29">
        <v>190.94452620000001</v>
      </c>
      <c r="G1115" s="29">
        <v>51046.228900000002</v>
      </c>
      <c r="H1115" s="30" t="s">
        <v>413</v>
      </c>
      <c r="I1115" s="31">
        <v>190.94452623710899</v>
      </c>
      <c r="J1115" s="31">
        <v>51046.228902575</v>
      </c>
      <c r="K1115" s="32" t="s">
        <v>413</v>
      </c>
      <c r="L1115" s="33">
        <v>191.59922445566599</v>
      </c>
      <c r="M1115" s="33">
        <v>51046.228902575</v>
      </c>
      <c r="N1115" s="34" t="s">
        <v>413</v>
      </c>
      <c r="O1115" s="25"/>
      <c r="P1115" s="27">
        <v>234.71009176794001</v>
      </c>
      <c r="Q1115" s="29">
        <v>397.20666784890602</v>
      </c>
      <c r="R1115" s="29" t="s">
        <v>1301</v>
      </c>
      <c r="S1115" s="31">
        <v>397.20666784890602</v>
      </c>
      <c r="T1115" s="31" t="s">
        <v>1301</v>
      </c>
      <c r="U1115" s="33">
        <v>397.20666784890602</v>
      </c>
      <c r="V1115" s="33" t="s">
        <v>1301</v>
      </c>
      <c r="W1115" s="69"/>
      <c r="X1115" s="60"/>
      <c r="Y1115" s="60"/>
      <c r="Z1115" s="60"/>
      <c r="AA1115" s="60"/>
      <c r="AB1115" s="60"/>
      <c r="AC1115" s="60"/>
      <c r="AD1115" s="60"/>
      <c r="AE1115" s="60"/>
      <c r="AF1115" s="60"/>
      <c r="AG1115" s="60"/>
      <c r="AH1115" s="60"/>
      <c r="AI1115" s="60"/>
      <c r="AJ1115" s="60"/>
      <c r="AK1115" s="60"/>
      <c r="AL1115" s="60"/>
      <c r="AM1115" s="60"/>
      <c r="AN1115" s="60"/>
      <c r="AO1115" s="60"/>
      <c r="AP1115" s="60"/>
      <c r="AQ1115" s="60"/>
      <c r="AR1115" s="60"/>
      <c r="AS1115" s="60"/>
      <c r="AT1115" s="60"/>
    </row>
    <row r="1116" spans="1:46" ht="15.75">
      <c r="A1116" s="1" t="s">
        <v>1183</v>
      </c>
      <c r="B1116" s="2" t="s">
        <v>112</v>
      </c>
      <c r="C1116" s="3">
        <v>0.305236833778815</v>
      </c>
      <c r="D1116" s="3">
        <v>5563.5563008014597</v>
      </c>
      <c r="E1116" s="4" t="s">
        <v>413</v>
      </c>
      <c r="F1116" s="5">
        <v>0.30523683400000001</v>
      </c>
      <c r="G1116" s="5">
        <v>5553.8694599999999</v>
      </c>
      <c r="H1116" s="6" t="s">
        <v>413</v>
      </c>
      <c r="I1116" s="7">
        <v>0.30523683377892302</v>
      </c>
      <c r="J1116" s="7">
        <v>4.09620881013028</v>
      </c>
      <c r="K1116" s="8" t="s">
        <v>413</v>
      </c>
      <c r="L1116" s="9">
        <v>3.2444200537434398</v>
      </c>
      <c r="M1116" s="9">
        <v>4.0962088101314098</v>
      </c>
      <c r="N1116" s="10" t="s">
        <v>413</v>
      </c>
      <c r="O1116" s="1"/>
      <c r="P1116" s="3">
        <v>3.6013062596510599</v>
      </c>
      <c r="Q1116" s="5">
        <v>0.338812885494022</v>
      </c>
      <c r="R1116" s="5" t="s">
        <v>1302</v>
      </c>
      <c r="S1116" s="7">
        <v>3.6013062596510599</v>
      </c>
      <c r="T1116" s="7" t="s">
        <v>1300</v>
      </c>
      <c r="U1116" s="9">
        <v>3.60491117082604</v>
      </c>
      <c r="V1116" s="9" t="s">
        <v>1300</v>
      </c>
      <c r="W1116" s="69"/>
      <c r="X1116" s="60"/>
      <c r="Y1116" s="60"/>
      <c r="Z1116" s="60"/>
      <c r="AA1116" s="60"/>
      <c r="AB1116" s="60"/>
      <c r="AC1116" s="60"/>
      <c r="AD1116" s="60"/>
      <c r="AE1116" s="60"/>
      <c r="AF1116" s="60"/>
      <c r="AG1116" s="60"/>
      <c r="AH1116" s="60"/>
      <c r="AI1116" s="60"/>
      <c r="AJ1116" s="60"/>
      <c r="AK1116" s="60"/>
      <c r="AL1116" s="60"/>
      <c r="AM1116" s="60"/>
      <c r="AN1116" s="60"/>
      <c r="AO1116" s="60"/>
      <c r="AP1116" s="60"/>
      <c r="AQ1116" s="60"/>
      <c r="AR1116" s="60"/>
      <c r="AS1116" s="60"/>
      <c r="AT1116" s="60"/>
    </row>
    <row r="1117" spans="1:46" ht="15.75">
      <c r="A1117" s="1" t="s">
        <v>1184</v>
      </c>
      <c r="B1117" s="2" t="s">
        <v>112</v>
      </c>
      <c r="C1117" s="3">
        <v>0.13595413569391501</v>
      </c>
      <c r="D1117" s="3">
        <v>3.9269261120546499</v>
      </c>
      <c r="E1117" s="4" t="s">
        <v>413</v>
      </c>
      <c r="F1117" s="5">
        <v>0.135954136</v>
      </c>
      <c r="G1117" s="5">
        <v>3.9269261119999999</v>
      </c>
      <c r="H1117" s="6" t="s">
        <v>413</v>
      </c>
      <c r="I1117" s="7">
        <v>0.135954135693963</v>
      </c>
      <c r="J1117" s="7">
        <v>3.9269261120427599</v>
      </c>
      <c r="K1117" s="8" t="s">
        <v>413</v>
      </c>
      <c r="L1117" s="9">
        <v>0.13595413569388701</v>
      </c>
      <c r="M1117" s="9">
        <v>0.15111242118598101</v>
      </c>
      <c r="N1117" s="10" t="s">
        <v>413</v>
      </c>
      <c r="O1117" s="1"/>
      <c r="P1117" s="3">
        <v>0.15090909062003999</v>
      </c>
      <c r="Q1117" s="5">
        <v>3.4134024647770702</v>
      </c>
      <c r="R1117" s="5" t="s">
        <v>1302</v>
      </c>
      <c r="S1117" s="7">
        <v>0.15090909062003999</v>
      </c>
      <c r="T1117" s="7" t="s">
        <v>1300</v>
      </c>
      <c r="U1117" s="9">
        <v>0.151060150770985</v>
      </c>
      <c r="V1117" s="9" t="s">
        <v>1300</v>
      </c>
      <c r="W1117" s="69"/>
      <c r="X1117" s="60"/>
      <c r="Y1117" s="60"/>
      <c r="Z1117" s="60"/>
      <c r="AA1117" s="60"/>
      <c r="AB1117" s="60"/>
      <c r="AC1117" s="60"/>
      <c r="AD1117" s="60"/>
      <c r="AE1117" s="60"/>
      <c r="AF1117" s="60"/>
      <c r="AG1117" s="60"/>
      <c r="AH1117" s="60"/>
      <c r="AI1117" s="60"/>
      <c r="AJ1117" s="60"/>
      <c r="AK1117" s="60"/>
      <c r="AL1117" s="60"/>
      <c r="AM1117" s="60"/>
      <c r="AN1117" s="60"/>
      <c r="AO1117" s="60"/>
      <c r="AP1117" s="60"/>
      <c r="AQ1117" s="60"/>
      <c r="AR1117" s="60"/>
      <c r="AS1117" s="60"/>
      <c r="AT1117" s="60"/>
    </row>
    <row r="1118" spans="1:46" ht="15.75">
      <c r="A1118" s="15" t="s">
        <v>1185</v>
      </c>
      <c r="B1118" s="16" t="s">
        <v>6</v>
      </c>
      <c r="C1118" s="17">
        <v>39.823955526628701</v>
      </c>
      <c r="D1118" s="17">
        <v>86097.677224436993</v>
      </c>
      <c r="E1118" s="18" t="s">
        <v>413</v>
      </c>
      <c r="F1118" s="19">
        <v>118.7016412</v>
      </c>
      <c r="G1118" s="19">
        <v>86095.015140000003</v>
      </c>
      <c r="H1118" s="20" t="s">
        <v>413</v>
      </c>
      <c r="I1118" s="21">
        <v>118.70164118166301</v>
      </c>
      <c r="J1118" s="21">
        <v>76420.604988706196</v>
      </c>
      <c r="K1118" s="22" t="s">
        <v>413</v>
      </c>
      <c r="L1118" s="23">
        <v>121.920598218739</v>
      </c>
      <c r="M1118" s="23">
        <v>1051.4450974787001</v>
      </c>
      <c r="N1118" s="24" t="s">
        <v>413</v>
      </c>
      <c r="O1118" s="15"/>
      <c r="P1118" s="17">
        <v>38016.568140109397</v>
      </c>
      <c r="Q1118" s="19">
        <v>154.29152759751099</v>
      </c>
      <c r="R1118" s="19" t="s">
        <v>1302</v>
      </c>
      <c r="S1118" s="21">
        <v>154.291527597353</v>
      </c>
      <c r="T1118" s="21" t="s">
        <v>1302</v>
      </c>
      <c r="U1118" s="23">
        <v>701.42584373334103</v>
      </c>
      <c r="V1118" s="23" t="s">
        <v>1302</v>
      </c>
      <c r="W1118" s="69"/>
      <c r="X1118" s="60"/>
      <c r="Y1118" s="60"/>
      <c r="Z1118" s="60"/>
      <c r="AA1118" s="60"/>
      <c r="AB1118" s="60"/>
      <c r="AC1118" s="60"/>
      <c r="AD1118" s="60"/>
      <c r="AE1118" s="60"/>
      <c r="AF1118" s="60"/>
      <c r="AG1118" s="60"/>
      <c r="AH1118" s="60"/>
      <c r="AI1118" s="60"/>
      <c r="AJ1118" s="60"/>
      <c r="AK1118" s="60"/>
      <c r="AL1118" s="60"/>
      <c r="AM1118" s="60"/>
      <c r="AN1118" s="60"/>
      <c r="AO1118" s="60"/>
      <c r="AP1118" s="60"/>
      <c r="AQ1118" s="60"/>
      <c r="AR1118" s="60"/>
      <c r="AS1118" s="60"/>
      <c r="AT1118" s="60"/>
    </row>
    <row r="1119" spans="1:46" ht="15.75">
      <c r="A1119" s="15" t="s">
        <v>1186</v>
      </c>
      <c r="B1119" s="16" t="s">
        <v>99</v>
      </c>
      <c r="C1119" s="17">
        <v>30.487933104063</v>
      </c>
      <c r="D1119" s="17">
        <v>50738.035006476697</v>
      </c>
      <c r="E1119" s="18" t="s">
        <v>413</v>
      </c>
      <c r="F1119" s="19">
        <v>75.366553909999993</v>
      </c>
      <c r="G1119" s="19">
        <v>50724.120190000001</v>
      </c>
      <c r="H1119" s="20" t="s">
        <v>413</v>
      </c>
      <c r="I1119" s="21">
        <v>75.366553906520394</v>
      </c>
      <c r="J1119" s="21">
        <v>50724.120185280401</v>
      </c>
      <c r="K1119" s="22" t="s">
        <v>413</v>
      </c>
      <c r="L1119" s="23">
        <v>75.737678856640301</v>
      </c>
      <c r="M1119" s="23">
        <v>517.263046128224</v>
      </c>
      <c r="N1119" s="24" t="s">
        <v>413</v>
      </c>
      <c r="O1119" s="15"/>
      <c r="P1119" s="17">
        <v>12719.540856727401</v>
      </c>
      <c r="Q1119" s="19">
        <v>99.131298922645499</v>
      </c>
      <c r="R1119" s="19" t="s">
        <v>1302</v>
      </c>
      <c r="S1119" s="21">
        <v>99.131298922653002</v>
      </c>
      <c r="T1119" s="21" t="s">
        <v>1302</v>
      </c>
      <c r="U1119" s="23">
        <v>281.839764285873</v>
      </c>
      <c r="V1119" s="23" t="s">
        <v>1302</v>
      </c>
      <c r="W1119" s="69"/>
      <c r="X1119" s="60"/>
      <c r="Y1119" s="60"/>
      <c r="Z1119" s="60"/>
      <c r="AA1119" s="60"/>
      <c r="AB1119" s="60"/>
      <c r="AC1119" s="60"/>
      <c r="AD1119" s="60"/>
      <c r="AE1119" s="60"/>
      <c r="AF1119" s="60"/>
      <c r="AG1119" s="60"/>
      <c r="AH1119" s="60"/>
      <c r="AI1119" s="60"/>
      <c r="AJ1119" s="60"/>
      <c r="AK1119" s="60"/>
      <c r="AL1119" s="60"/>
      <c r="AM1119" s="60"/>
      <c r="AN1119" s="60"/>
      <c r="AO1119" s="60"/>
      <c r="AP1119" s="60"/>
      <c r="AQ1119" s="60"/>
      <c r="AR1119" s="60"/>
      <c r="AS1119" s="60"/>
      <c r="AT1119" s="60"/>
    </row>
    <row r="1120" spans="1:46" ht="15.75">
      <c r="A1120" s="15" t="s">
        <v>1187</v>
      </c>
      <c r="B1120" s="16" t="s">
        <v>23</v>
      </c>
      <c r="C1120" s="17">
        <v>-47538.099534563298</v>
      </c>
      <c r="D1120" s="17">
        <v>100000</v>
      </c>
      <c r="E1120" s="18" t="s">
        <v>540</v>
      </c>
      <c r="F1120" s="19">
        <v>180.71590889999999</v>
      </c>
      <c r="G1120" s="19">
        <v>100000</v>
      </c>
      <c r="H1120" s="20" t="s">
        <v>540</v>
      </c>
      <c r="I1120" s="21">
        <v>180.715908947543</v>
      </c>
      <c r="J1120" s="21">
        <v>100000</v>
      </c>
      <c r="K1120" s="22" t="s">
        <v>413</v>
      </c>
      <c r="L1120" s="23">
        <v>325.45819159161999</v>
      </c>
      <c r="M1120" s="23">
        <v>411.60016904019699</v>
      </c>
      <c r="N1120" s="24" t="s">
        <v>413</v>
      </c>
      <c r="O1120" s="15"/>
      <c r="P1120" s="17">
        <v>-24871.977880595699</v>
      </c>
      <c r="Q1120" s="19">
        <v>206.34465893158099</v>
      </c>
      <c r="R1120" s="19" t="s">
        <v>1302</v>
      </c>
      <c r="S1120" s="21">
        <v>368.84148408582701</v>
      </c>
      <c r="T1120" s="21" t="s">
        <v>1302</v>
      </c>
      <c r="U1120" s="23">
        <v>368.26251101935497</v>
      </c>
      <c r="V1120" s="23" t="s">
        <v>1302</v>
      </c>
      <c r="W1120" s="69"/>
      <c r="X1120" s="60"/>
      <c r="Y1120" s="60"/>
      <c r="Z1120" s="60"/>
      <c r="AA1120" s="60"/>
      <c r="AB1120" s="60"/>
      <c r="AC1120" s="60"/>
      <c r="AD1120" s="60"/>
      <c r="AE1120" s="60"/>
      <c r="AF1120" s="60"/>
      <c r="AG1120" s="60"/>
      <c r="AH1120" s="60"/>
      <c r="AI1120" s="60"/>
      <c r="AJ1120" s="60"/>
      <c r="AK1120" s="60"/>
      <c r="AL1120" s="60"/>
      <c r="AM1120" s="60"/>
      <c r="AN1120" s="60"/>
      <c r="AO1120" s="60"/>
      <c r="AP1120" s="60"/>
      <c r="AQ1120" s="60"/>
      <c r="AR1120" s="60"/>
      <c r="AS1120" s="60"/>
      <c r="AT1120" s="60"/>
    </row>
    <row r="1121" spans="1:46" ht="15.75">
      <c r="A1121" s="15" t="s">
        <v>1188</v>
      </c>
      <c r="B1121" s="16" t="s">
        <v>6</v>
      </c>
      <c r="C1121" s="17">
        <v>-100000</v>
      </c>
      <c r="D1121" s="17">
        <v>100000</v>
      </c>
      <c r="E1121" s="18" t="s">
        <v>540</v>
      </c>
      <c r="F1121" s="19">
        <v>-100000</v>
      </c>
      <c r="G1121" s="19">
        <v>100000</v>
      </c>
      <c r="H1121" s="20" t="s">
        <v>540</v>
      </c>
      <c r="I1121" s="21">
        <v>-100000</v>
      </c>
      <c r="J1121" s="21">
        <v>100000</v>
      </c>
      <c r="K1121" s="22" t="s">
        <v>540</v>
      </c>
      <c r="L1121" s="23">
        <v>0</v>
      </c>
      <c r="M1121" s="23">
        <v>0</v>
      </c>
      <c r="N1121" s="24" t="s">
        <v>540</v>
      </c>
      <c r="O1121" s="15"/>
      <c r="P1121" s="17">
        <v>13125.864327903801</v>
      </c>
      <c r="Q1121" s="19">
        <v>-100000</v>
      </c>
      <c r="R1121" s="19" t="s">
        <v>1302</v>
      </c>
      <c r="S1121" s="21">
        <v>-100000</v>
      </c>
      <c r="T1121" s="21" t="s">
        <v>1302</v>
      </c>
      <c r="U1121" s="23">
        <v>0</v>
      </c>
      <c r="V1121" s="23" t="s">
        <v>1302</v>
      </c>
      <c r="W1121" s="69"/>
      <c r="X1121" s="60"/>
      <c r="Y1121" s="60"/>
      <c r="Z1121" s="60"/>
      <c r="AA1121" s="60"/>
      <c r="AB1121" s="60"/>
      <c r="AC1121" s="60"/>
      <c r="AD1121" s="60"/>
      <c r="AE1121" s="60"/>
      <c r="AF1121" s="60"/>
      <c r="AG1121" s="60"/>
      <c r="AH1121" s="60"/>
      <c r="AI1121" s="60"/>
      <c r="AJ1121" s="60"/>
      <c r="AK1121" s="60"/>
      <c r="AL1121" s="60"/>
      <c r="AM1121" s="60"/>
      <c r="AN1121" s="60"/>
      <c r="AO1121" s="60"/>
      <c r="AP1121" s="60"/>
      <c r="AQ1121" s="60"/>
      <c r="AR1121" s="60"/>
      <c r="AS1121" s="60"/>
      <c r="AT1121" s="60"/>
    </row>
    <row r="1122" spans="1:46" ht="15.75">
      <c r="A1122" s="15" t="s">
        <v>1189</v>
      </c>
      <c r="B1122" s="16" t="s">
        <v>23</v>
      </c>
      <c r="C1122" s="17">
        <v>-23865.627317159298</v>
      </c>
      <c r="D1122" s="17">
        <v>50152.094639411502</v>
      </c>
      <c r="E1122" s="18" t="s">
        <v>540</v>
      </c>
      <c r="F1122" s="19">
        <v>6.2804045979999996</v>
      </c>
      <c r="G1122" s="19">
        <v>50151.952850000001</v>
      </c>
      <c r="H1122" s="20" t="s">
        <v>540</v>
      </c>
      <c r="I1122" s="21">
        <v>6.2804045981240497</v>
      </c>
      <c r="J1122" s="21">
        <v>50151.952852776602</v>
      </c>
      <c r="K1122" s="22" t="s">
        <v>413</v>
      </c>
      <c r="L1122" s="23">
        <v>141.33143524701401</v>
      </c>
      <c r="M1122" s="23">
        <v>212.16466469101599</v>
      </c>
      <c r="N1122" s="24" t="s">
        <v>413</v>
      </c>
      <c r="O1122" s="15"/>
      <c r="P1122" s="17">
        <v>-12450.9417326192</v>
      </c>
      <c r="Q1122" s="19">
        <v>6.97124910395911</v>
      </c>
      <c r="R1122" s="19" t="s">
        <v>1302</v>
      </c>
      <c r="S1122" s="21">
        <v>169.46807425818599</v>
      </c>
      <c r="T1122" s="21" t="s">
        <v>1302</v>
      </c>
      <c r="U1122" s="23">
        <v>168.88972840912601</v>
      </c>
      <c r="V1122" s="23" t="s">
        <v>1302</v>
      </c>
      <c r="W1122" s="69"/>
      <c r="X1122" s="60"/>
      <c r="Y1122" s="60"/>
      <c r="Z1122" s="60"/>
      <c r="AA1122" s="60"/>
      <c r="AB1122" s="60"/>
      <c r="AC1122" s="60"/>
      <c r="AD1122" s="60"/>
      <c r="AE1122" s="60"/>
      <c r="AF1122" s="60"/>
      <c r="AG1122" s="60"/>
      <c r="AH1122" s="60"/>
      <c r="AI1122" s="60"/>
      <c r="AJ1122" s="60"/>
      <c r="AK1122" s="60"/>
      <c r="AL1122" s="60"/>
      <c r="AM1122" s="60"/>
      <c r="AN1122" s="60"/>
      <c r="AO1122" s="60"/>
      <c r="AP1122" s="60"/>
      <c r="AQ1122" s="60"/>
      <c r="AR1122" s="60"/>
      <c r="AS1122" s="60"/>
      <c r="AT1122" s="60"/>
    </row>
    <row r="1123" spans="1:46" ht="15.75">
      <c r="A1123" s="15" t="s">
        <v>1190</v>
      </c>
      <c r="B1123" s="16" t="s">
        <v>39</v>
      </c>
      <c r="C1123" s="17">
        <v>0</v>
      </c>
      <c r="D1123" s="17">
        <v>31169.824753565601</v>
      </c>
      <c r="E1123" s="18" t="s">
        <v>540</v>
      </c>
      <c r="F1123" s="19">
        <v>0</v>
      </c>
      <c r="G1123" s="19">
        <v>31168.429609999999</v>
      </c>
      <c r="H1123" s="20" t="s">
        <v>540</v>
      </c>
      <c r="I1123" s="21">
        <v>0</v>
      </c>
      <c r="J1123" s="21">
        <v>31168.429606743</v>
      </c>
      <c r="K1123" s="22" t="s">
        <v>540</v>
      </c>
      <c r="L1123" s="23">
        <v>1.75126515297039</v>
      </c>
      <c r="M1123" s="23">
        <v>304.08539187330803</v>
      </c>
      <c r="N1123" s="24" t="s">
        <v>540</v>
      </c>
      <c r="O1123" s="15"/>
      <c r="P1123" s="17">
        <v>12635.8516675231</v>
      </c>
      <c r="Q1123" s="19">
        <v>15.4421097184606</v>
      </c>
      <c r="R1123" s="19" t="s">
        <v>1302</v>
      </c>
      <c r="S1123" s="21">
        <v>15.4421097184019</v>
      </c>
      <c r="T1123" s="21" t="s">
        <v>1302</v>
      </c>
      <c r="U1123" s="23">
        <v>198.066802119389</v>
      </c>
      <c r="V1123" s="23" t="s">
        <v>1302</v>
      </c>
      <c r="W1123" s="69"/>
      <c r="X1123" s="60"/>
      <c r="Y1123" s="60"/>
      <c r="Z1123" s="60"/>
      <c r="AA1123" s="60"/>
      <c r="AB1123" s="60"/>
      <c r="AC1123" s="60"/>
      <c r="AD1123" s="60"/>
      <c r="AE1123" s="60"/>
      <c r="AF1123" s="60"/>
      <c r="AG1123" s="60"/>
      <c r="AH1123" s="60"/>
      <c r="AI1123" s="60"/>
      <c r="AJ1123" s="60"/>
      <c r="AK1123" s="60"/>
      <c r="AL1123" s="60"/>
      <c r="AM1123" s="60"/>
      <c r="AN1123" s="60"/>
      <c r="AO1123" s="60"/>
      <c r="AP1123" s="60"/>
      <c r="AQ1123" s="60"/>
      <c r="AR1123" s="60"/>
      <c r="AS1123" s="60"/>
      <c r="AT1123" s="60"/>
    </row>
    <row r="1124" spans="1:46" ht="15.75">
      <c r="A1124" s="15" t="s">
        <v>1191</v>
      </c>
      <c r="B1124" s="16" t="s">
        <v>42</v>
      </c>
      <c r="C1124" s="56">
        <v>-1.45519152283668E-11</v>
      </c>
      <c r="D1124" s="17">
        <v>31169.824753565299</v>
      </c>
      <c r="E1124" s="18" t="s">
        <v>540</v>
      </c>
      <c r="F1124" s="19">
        <v>0</v>
      </c>
      <c r="G1124" s="19">
        <v>31168.429609999999</v>
      </c>
      <c r="H1124" s="20" t="s">
        <v>540</v>
      </c>
      <c r="I1124" s="21">
        <v>0</v>
      </c>
      <c r="J1124" s="21">
        <v>31168.4296067414</v>
      </c>
      <c r="K1124" s="22" t="s">
        <v>540</v>
      </c>
      <c r="L1124" s="23">
        <v>1.7512651528532199</v>
      </c>
      <c r="M1124" s="23">
        <v>304.08539187313301</v>
      </c>
      <c r="N1124" s="24" t="s">
        <v>540</v>
      </c>
      <c r="O1124" s="15"/>
      <c r="P1124" s="17">
        <v>12635.8516675231</v>
      </c>
      <c r="Q1124" s="19">
        <v>15.4421097184606</v>
      </c>
      <c r="R1124" s="19" t="s">
        <v>1302</v>
      </c>
      <c r="S1124" s="21">
        <v>15.4421097184019</v>
      </c>
      <c r="T1124" s="21" t="s">
        <v>1302</v>
      </c>
      <c r="U1124" s="23">
        <v>198.066802119389</v>
      </c>
      <c r="V1124" s="23" t="s">
        <v>1302</v>
      </c>
      <c r="W1124" s="69"/>
      <c r="X1124" s="60"/>
      <c r="Y1124" s="60"/>
      <c r="Z1124" s="60"/>
      <c r="AA1124" s="60"/>
      <c r="AB1124" s="60"/>
      <c r="AC1124" s="60"/>
      <c r="AD1124" s="60"/>
      <c r="AE1124" s="60"/>
      <c r="AF1124" s="60"/>
      <c r="AG1124" s="60"/>
      <c r="AH1124" s="60"/>
      <c r="AI1124" s="60"/>
      <c r="AJ1124" s="60"/>
      <c r="AK1124" s="60"/>
      <c r="AL1124" s="60"/>
      <c r="AM1124" s="60"/>
      <c r="AN1124" s="60"/>
      <c r="AO1124" s="60"/>
      <c r="AP1124" s="60"/>
      <c r="AQ1124" s="60"/>
      <c r="AR1124" s="60"/>
      <c r="AS1124" s="60"/>
      <c r="AT1124" s="60"/>
    </row>
    <row r="1125" spans="1:46" ht="15.75">
      <c r="A1125" s="1" t="s">
        <v>1192</v>
      </c>
      <c r="B1125" s="2" t="s">
        <v>42</v>
      </c>
      <c r="C1125" s="3">
        <v>-89993.684217627801</v>
      </c>
      <c r="D1125" s="3">
        <v>8462.5055727762992</v>
      </c>
      <c r="E1125" s="4" t="s">
        <v>540</v>
      </c>
      <c r="F1125" s="5">
        <v>-89993.684219999996</v>
      </c>
      <c r="G1125" s="5">
        <v>8447.773502</v>
      </c>
      <c r="H1125" s="6" t="s">
        <v>540</v>
      </c>
      <c r="I1125" s="7">
        <v>-89993.684217627699</v>
      </c>
      <c r="J1125" s="7">
        <v>7.5660067625227496</v>
      </c>
      <c r="K1125" s="8" t="s">
        <v>540</v>
      </c>
      <c r="L1125" s="9">
        <v>6.3157823722145601</v>
      </c>
      <c r="M1125" s="9">
        <v>7.5657935917319596</v>
      </c>
      <c r="N1125" s="10" t="s">
        <v>540</v>
      </c>
      <c r="O1125" s="1"/>
      <c r="P1125" s="3">
        <v>7.0105184331754797</v>
      </c>
      <c r="Q1125" s="5">
        <v>-9992.9894815668595</v>
      </c>
      <c r="R1125" s="5" t="s">
        <v>1302</v>
      </c>
      <c r="S1125" s="7">
        <v>7.0105184331978503</v>
      </c>
      <c r="T1125" s="7" t="s">
        <v>1300</v>
      </c>
      <c r="U1125" s="9">
        <v>7.0175359691512202</v>
      </c>
      <c r="V1125" s="9" t="s">
        <v>1300</v>
      </c>
      <c r="W1125" s="69"/>
      <c r="X1125" s="60"/>
      <c r="Y1125" s="60"/>
      <c r="Z1125" s="60"/>
      <c r="AA1125" s="60"/>
      <c r="AB1125" s="60"/>
      <c r="AC1125" s="60"/>
      <c r="AD1125" s="60"/>
      <c r="AE1125" s="60"/>
      <c r="AF1125" s="60"/>
      <c r="AG1125" s="60"/>
      <c r="AH1125" s="60"/>
      <c r="AI1125" s="60"/>
      <c r="AJ1125" s="60"/>
      <c r="AK1125" s="60"/>
      <c r="AL1125" s="60"/>
      <c r="AM1125" s="60"/>
      <c r="AN1125" s="60"/>
      <c r="AO1125" s="60"/>
      <c r="AP1125" s="60"/>
      <c r="AQ1125" s="60"/>
      <c r="AR1125" s="60"/>
      <c r="AS1125" s="60"/>
      <c r="AT1125" s="60"/>
    </row>
    <row r="1126" spans="1:46" ht="15.75">
      <c r="A1126" s="15" t="s">
        <v>1193</v>
      </c>
      <c r="B1126" s="16" t="s">
        <v>42</v>
      </c>
      <c r="C1126" s="17">
        <v>0</v>
      </c>
      <c r="D1126" s="17">
        <v>90000.0002439948</v>
      </c>
      <c r="E1126" s="18" t="s">
        <v>540</v>
      </c>
      <c r="F1126" s="19">
        <v>0</v>
      </c>
      <c r="G1126" s="19">
        <v>90000.000239999994</v>
      </c>
      <c r="H1126" s="20" t="s">
        <v>540</v>
      </c>
      <c r="I1126" s="21">
        <v>0</v>
      </c>
      <c r="J1126" s="21">
        <v>90000.000242903901</v>
      </c>
      <c r="K1126" s="22" t="s">
        <v>540</v>
      </c>
      <c r="L1126" s="23">
        <v>0</v>
      </c>
      <c r="M1126" s="57">
        <v>2.43152818365475E-4</v>
      </c>
      <c r="N1126" s="24" t="s">
        <v>540</v>
      </c>
      <c r="O1126" s="15"/>
      <c r="P1126" s="56">
        <v>2.49073256362919E-4</v>
      </c>
      <c r="Q1126" s="19">
        <v>10000.0002490732</v>
      </c>
      <c r="R1126" s="19" t="s">
        <v>1302</v>
      </c>
      <c r="S1126" s="38">
        <v>2.49073256362919E-4</v>
      </c>
      <c r="T1126" s="21" t="s">
        <v>1300</v>
      </c>
      <c r="U1126" s="57">
        <v>2.4932257894240298E-4</v>
      </c>
      <c r="V1126" s="23" t="s">
        <v>1302</v>
      </c>
      <c r="W1126" s="69"/>
      <c r="X1126" s="60"/>
      <c r="Y1126" s="60"/>
      <c r="Z1126" s="60"/>
      <c r="AA1126" s="60"/>
      <c r="AB1126" s="60"/>
      <c r="AC1126" s="60"/>
      <c r="AD1126" s="60"/>
      <c r="AE1126" s="60"/>
      <c r="AF1126" s="60"/>
      <c r="AG1126" s="60"/>
      <c r="AH1126" s="60"/>
      <c r="AI1126" s="60"/>
      <c r="AJ1126" s="60"/>
      <c r="AK1126" s="60"/>
      <c r="AL1126" s="60"/>
      <c r="AM1126" s="60"/>
      <c r="AN1126" s="60"/>
      <c r="AO1126" s="60"/>
      <c r="AP1126" s="60"/>
      <c r="AQ1126" s="60"/>
      <c r="AR1126" s="60"/>
      <c r="AS1126" s="60"/>
      <c r="AT1126" s="60"/>
    </row>
    <row r="1127" spans="1:46" ht="15.75">
      <c r="A1127" s="15" t="s">
        <v>1194</v>
      </c>
      <c r="B1127" s="16" t="s">
        <v>95</v>
      </c>
      <c r="C1127" s="17">
        <v>-100000</v>
      </c>
      <c r="D1127" s="17">
        <v>68547.678364629697</v>
      </c>
      <c r="E1127" s="18" t="s">
        <v>540</v>
      </c>
      <c r="F1127" s="19">
        <v>-100000</v>
      </c>
      <c r="G1127" s="19">
        <v>68538.882530000003</v>
      </c>
      <c r="H1127" s="20" t="s">
        <v>540</v>
      </c>
      <c r="I1127" s="21">
        <v>-100000</v>
      </c>
      <c r="J1127" s="21">
        <v>68538.882532270101</v>
      </c>
      <c r="K1127" s="22" t="s">
        <v>540</v>
      </c>
      <c r="L1127" s="23"/>
      <c r="M1127" s="23"/>
      <c r="N1127" s="24"/>
      <c r="O1127" s="15"/>
      <c r="P1127" s="17">
        <v>-100000</v>
      </c>
      <c r="Q1127" s="19">
        <v>964.324401545662</v>
      </c>
      <c r="R1127" s="19" t="s">
        <v>1302</v>
      </c>
      <c r="S1127" s="21">
        <v>994.88758589580505</v>
      </c>
      <c r="T1127" s="21" t="s">
        <v>1302</v>
      </c>
      <c r="U1127" s="23"/>
      <c r="V1127" s="23"/>
      <c r="W1127" s="69"/>
      <c r="X1127" s="60"/>
      <c r="Y1127" s="60"/>
      <c r="Z1127" s="60"/>
      <c r="AA1127" s="60"/>
      <c r="AB1127" s="60"/>
      <c r="AC1127" s="60"/>
      <c r="AD1127" s="60"/>
      <c r="AE1127" s="60"/>
      <c r="AF1127" s="60"/>
      <c r="AG1127" s="60"/>
      <c r="AH1127" s="60"/>
      <c r="AI1127" s="60"/>
      <c r="AJ1127" s="60"/>
      <c r="AK1127" s="60"/>
      <c r="AL1127" s="60"/>
      <c r="AM1127" s="60"/>
      <c r="AN1127" s="60"/>
      <c r="AO1127" s="60"/>
      <c r="AP1127" s="60"/>
      <c r="AQ1127" s="60"/>
      <c r="AR1127" s="60"/>
      <c r="AS1127" s="60"/>
      <c r="AT1127" s="60"/>
    </row>
    <row r="1128" spans="1:46" ht="15.75">
      <c r="A1128" s="15" t="s">
        <v>1195</v>
      </c>
      <c r="B1128" s="16" t="s">
        <v>95</v>
      </c>
      <c r="C1128" s="17">
        <v>-68704.217322942597</v>
      </c>
      <c r="D1128" s="17">
        <v>99880.257717355795</v>
      </c>
      <c r="E1128" s="18" t="s">
        <v>540</v>
      </c>
      <c r="F1128" s="19">
        <v>-68695.421489999993</v>
      </c>
      <c r="G1128" s="19">
        <v>99880.257719999994</v>
      </c>
      <c r="H1128" s="20" t="s">
        <v>540</v>
      </c>
      <c r="I1128" s="21">
        <v>-68695.421490580702</v>
      </c>
      <c r="J1128" s="21">
        <v>99880.257717355504</v>
      </c>
      <c r="K1128" s="22" t="s">
        <v>540</v>
      </c>
      <c r="L1128" s="23">
        <v>-163.384327409886</v>
      </c>
      <c r="M1128" s="23">
        <v>-135.051030648839</v>
      </c>
      <c r="N1128" s="24" t="s">
        <v>540</v>
      </c>
      <c r="O1128" s="15"/>
      <c r="P1128" s="17">
        <v>99837.503423919101</v>
      </c>
      <c r="Q1128" s="19">
        <v>-1126.8209776265601</v>
      </c>
      <c r="R1128" s="19" t="s">
        <v>1302</v>
      </c>
      <c r="S1128" s="21">
        <v>-1157.3841619766399</v>
      </c>
      <c r="T1128" s="21" t="s">
        <v>1302</v>
      </c>
      <c r="U1128" s="23">
        <v>-161.91150107775201</v>
      </c>
      <c r="V1128" s="23" t="s">
        <v>1302</v>
      </c>
      <c r="W1128" s="69"/>
      <c r="X1128" s="60"/>
      <c r="Y1128" s="60"/>
      <c r="Z1128" s="60"/>
      <c r="AA1128" s="60"/>
      <c r="AB1128" s="60"/>
      <c r="AC1128" s="60"/>
      <c r="AD1128" s="60"/>
      <c r="AE1128" s="60"/>
      <c r="AF1128" s="60"/>
      <c r="AG1128" s="60"/>
      <c r="AH1128" s="60"/>
      <c r="AI1128" s="60"/>
      <c r="AJ1128" s="60"/>
      <c r="AK1128" s="60"/>
      <c r="AL1128" s="60"/>
      <c r="AM1128" s="60"/>
      <c r="AN1128" s="60"/>
      <c r="AO1128" s="60"/>
      <c r="AP1128" s="60"/>
      <c r="AQ1128" s="60"/>
      <c r="AR1128" s="60"/>
      <c r="AS1128" s="60"/>
      <c r="AT1128" s="60"/>
    </row>
    <row r="1129" spans="1:46" ht="15.75">
      <c r="A1129" s="15" t="s">
        <v>1196</v>
      </c>
      <c r="B1129" s="16" t="s">
        <v>6</v>
      </c>
      <c r="C1129" s="17">
        <v>-99880.257717355693</v>
      </c>
      <c r="D1129" s="17">
        <v>68704.2173229451</v>
      </c>
      <c r="E1129" s="18" t="s">
        <v>540</v>
      </c>
      <c r="F1129" s="19">
        <v>-99880.257719999994</v>
      </c>
      <c r="G1129" s="19">
        <v>68695.421489999993</v>
      </c>
      <c r="H1129" s="20" t="s">
        <v>540</v>
      </c>
      <c r="I1129" s="21">
        <v>-99880.257717355504</v>
      </c>
      <c r="J1129" s="21">
        <v>68695.421490573193</v>
      </c>
      <c r="K1129" s="22" t="s">
        <v>540</v>
      </c>
      <c r="L1129" s="23">
        <v>135.051030648835</v>
      </c>
      <c r="M1129" s="23">
        <v>163.38432740987901</v>
      </c>
      <c r="N1129" s="24" t="s">
        <v>413</v>
      </c>
      <c r="O1129" s="15"/>
      <c r="P1129" s="17">
        <v>-99837.503423919101</v>
      </c>
      <c r="Q1129" s="19">
        <v>1126.8209776265601</v>
      </c>
      <c r="R1129" s="19" t="s">
        <v>1302</v>
      </c>
      <c r="S1129" s="21">
        <v>1157.3841619766399</v>
      </c>
      <c r="T1129" s="21" t="s">
        <v>1302</v>
      </c>
      <c r="U1129" s="23">
        <v>161.91150107775201</v>
      </c>
      <c r="V1129" s="23" t="s">
        <v>1302</v>
      </c>
      <c r="W1129" s="69"/>
      <c r="X1129" s="60"/>
      <c r="Y1129" s="60"/>
      <c r="Z1129" s="60"/>
      <c r="AA1129" s="60"/>
      <c r="AB1129" s="60"/>
      <c r="AC1129" s="60"/>
      <c r="AD1129" s="60"/>
      <c r="AE1129" s="60"/>
      <c r="AF1129" s="60"/>
      <c r="AG1129" s="60"/>
      <c r="AH1129" s="60"/>
      <c r="AI1129" s="60"/>
      <c r="AJ1129" s="60"/>
      <c r="AK1129" s="60"/>
      <c r="AL1129" s="60"/>
      <c r="AM1129" s="60"/>
      <c r="AN1129" s="60"/>
      <c r="AO1129" s="60"/>
      <c r="AP1129" s="60"/>
      <c r="AQ1129" s="60"/>
      <c r="AR1129" s="60"/>
      <c r="AS1129" s="60"/>
      <c r="AT1129" s="60"/>
    </row>
    <row r="1130" spans="1:46" ht="15.75">
      <c r="A1130" s="15" t="s">
        <v>1197</v>
      </c>
      <c r="B1130" s="16" t="s">
        <v>285</v>
      </c>
      <c r="C1130" s="17">
        <v>0</v>
      </c>
      <c r="D1130" s="17">
        <v>36860.1845163447</v>
      </c>
      <c r="E1130" s="18" t="s">
        <v>540</v>
      </c>
      <c r="F1130" s="19">
        <v>0</v>
      </c>
      <c r="G1130" s="19">
        <v>36857.788639999999</v>
      </c>
      <c r="H1130" s="20" t="s">
        <v>540</v>
      </c>
      <c r="I1130" s="21">
        <v>0</v>
      </c>
      <c r="J1130" s="21">
        <v>31353.5978365804</v>
      </c>
      <c r="K1130" s="22" t="s">
        <v>540</v>
      </c>
      <c r="L1130" s="23">
        <v>18.014793179293299</v>
      </c>
      <c r="M1130" s="23">
        <v>353.32287916689899</v>
      </c>
      <c r="N1130" s="24" t="s">
        <v>540</v>
      </c>
      <c r="O1130" s="15"/>
      <c r="P1130" s="17">
        <v>12642.404183631999</v>
      </c>
      <c r="Q1130" s="19">
        <v>21.9946258268963</v>
      </c>
      <c r="R1130" s="19" t="s">
        <v>1302</v>
      </c>
      <c r="S1130" s="21">
        <v>22.494625827589299</v>
      </c>
      <c r="T1130" s="21" t="s">
        <v>1302</v>
      </c>
      <c r="U1130" s="23">
        <v>205.026277704054</v>
      </c>
      <c r="V1130" s="23" t="s">
        <v>1302</v>
      </c>
      <c r="W1130" s="69"/>
      <c r="X1130" s="60"/>
      <c r="Y1130" s="60"/>
      <c r="Z1130" s="60"/>
      <c r="AA1130" s="60"/>
      <c r="AB1130" s="60"/>
      <c r="AC1130" s="60"/>
      <c r="AD1130" s="60"/>
      <c r="AE1130" s="60"/>
      <c r="AF1130" s="60"/>
      <c r="AG1130" s="60"/>
      <c r="AH1130" s="60"/>
      <c r="AI1130" s="60"/>
      <c r="AJ1130" s="60"/>
      <c r="AK1130" s="60"/>
      <c r="AL1130" s="60"/>
      <c r="AM1130" s="60"/>
      <c r="AN1130" s="60"/>
      <c r="AO1130" s="60"/>
      <c r="AP1130" s="60"/>
      <c r="AQ1130" s="60"/>
      <c r="AR1130" s="60"/>
      <c r="AS1130" s="60"/>
      <c r="AT1130" s="60"/>
    </row>
    <row r="1131" spans="1:46" ht="15.75">
      <c r="A1131" s="15" t="s">
        <v>1198</v>
      </c>
      <c r="B1131" s="16" t="s">
        <v>95</v>
      </c>
      <c r="C1131" s="17">
        <v>-99785.7208642607</v>
      </c>
      <c r="D1131" s="17">
        <v>99999.743861748299</v>
      </c>
      <c r="E1131" s="18" t="s">
        <v>540</v>
      </c>
      <c r="F1131" s="19">
        <v>-99785.720860000001</v>
      </c>
      <c r="G1131" s="19">
        <v>99999.743860000002</v>
      </c>
      <c r="H1131" s="20" t="s">
        <v>540</v>
      </c>
      <c r="I1131" s="21">
        <v>-99785.720864260307</v>
      </c>
      <c r="J1131" s="21">
        <v>99999.743861748299</v>
      </c>
      <c r="K1131" s="22" t="s">
        <v>540</v>
      </c>
      <c r="L1131" s="23">
        <v>-46.762874142094198</v>
      </c>
      <c r="M1131" s="23">
        <v>-6.2506266826893997</v>
      </c>
      <c r="N1131" s="24" t="s">
        <v>540</v>
      </c>
      <c r="O1131" s="15"/>
      <c r="P1131" s="17">
        <v>99999.715686540701</v>
      </c>
      <c r="Q1131" s="19">
        <v>241.24329791899501</v>
      </c>
      <c r="R1131" s="19" t="s">
        <v>1302</v>
      </c>
      <c r="S1131" s="21">
        <v>-99734.138491684906</v>
      </c>
      <c r="T1131" s="21" t="s">
        <v>1302</v>
      </c>
      <c r="U1131" s="23">
        <v>-27.450346277896799</v>
      </c>
      <c r="V1131" s="23" t="s">
        <v>1302</v>
      </c>
      <c r="W1131" s="69"/>
      <c r="X1131" s="60"/>
      <c r="Y1131" s="60"/>
      <c r="Z1131" s="60"/>
      <c r="AA1131" s="60"/>
      <c r="AB1131" s="60"/>
      <c r="AC1131" s="60"/>
      <c r="AD1131" s="60"/>
      <c r="AE1131" s="60"/>
      <c r="AF1131" s="60"/>
      <c r="AG1131" s="60"/>
      <c r="AH1131" s="60"/>
      <c r="AI1131" s="60"/>
      <c r="AJ1131" s="60"/>
      <c r="AK1131" s="60"/>
      <c r="AL1131" s="60"/>
      <c r="AM1131" s="60"/>
      <c r="AN1131" s="60"/>
      <c r="AO1131" s="60"/>
      <c r="AP1131" s="60"/>
      <c r="AQ1131" s="60"/>
      <c r="AR1131" s="60"/>
      <c r="AS1131" s="60"/>
      <c r="AT1131" s="60"/>
    </row>
    <row r="1132" spans="1:46" ht="15.75">
      <c r="A1132" s="15" t="s">
        <v>1199</v>
      </c>
      <c r="B1132" s="16" t="s">
        <v>164</v>
      </c>
      <c r="C1132" s="17">
        <v>-100000</v>
      </c>
      <c r="D1132" s="17">
        <v>100000</v>
      </c>
      <c r="E1132" s="18" t="s">
        <v>540</v>
      </c>
      <c r="F1132" s="19">
        <v>-100000</v>
      </c>
      <c r="G1132" s="19">
        <v>100000</v>
      </c>
      <c r="H1132" s="20" t="s">
        <v>540</v>
      </c>
      <c r="I1132" s="21">
        <v>-100000</v>
      </c>
      <c r="J1132" s="21">
        <v>100000</v>
      </c>
      <c r="K1132" s="22" t="s">
        <v>540</v>
      </c>
      <c r="L1132" s="23"/>
      <c r="M1132" s="23"/>
      <c r="N1132" s="24"/>
      <c r="O1132" s="15"/>
      <c r="P1132" s="17">
        <v>-13125.864327903801</v>
      </c>
      <c r="Q1132" s="19">
        <v>100000</v>
      </c>
      <c r="R1132" s="19" t="s">
        <v>1302</v>
      </c>
      <c r="S1132" s="21">
        <v>100000</v>
      </c>
      <c r="T1132" s="21" t="s">
        <v>1302</v>
      </c>
      <c r="U1132" s="23"/>
      <c r="V1132" s="23"/>
      <c r="W1132" s="69"/>
      <c r="X1132" s="60"/>
      <c r="Y1132" s="60"/>
      <c r="Z1132" s="60"/>
      <c r="AA1132" s="60"/>
      <c r="AB1132" s="60"/>
      <c r="AC1132" s="60"/>
      <c r="AD1132" s="60"/>
      <c r="AE1132" s="60"/>
      <c r="AF1132" s="60"/>
      <c r="AG1132" s="60"/>
      <c r="AH1132" s="60"/>
      <c r="AI1132" s="60"/>
      <c r="AJ1132" s="60"/>
      <c r="AK1132" s="60"/>
      <c r="AL1132" s="60"/>
      <c r="AM1132" s="60"/>
      <c r="AN1132" s="60"/>
      <c r="AO1132" s="60"/>
      <c r="AP1132" s="60"/>
      <c r="AQ1132" s="60"/>
      <c r="AR1132" s="60"/>
      <c r="AS1132" s="60"/>
      <c r="AT1132" s="60"/>
    </row>
    <row r="1133" spans="1:46" ht="15.75">
      <c r="A1133" s="15" t="s">
        <v>1200</v>
      </c>
      <c r="B1133" s="16" t="s">
        <v>6</v>
      </c>
      <c r="C1133" s="17">
        <v>-99785.720864260496</v>
      </c>
      <c r="D1133" s="17">
        <v>99999.743861748299</v>
      </c>
      <c r="E1133" s="18" t="s">
        <v>540</v>
      </c>
      <c r="F1133" s="19">
        <v>-99785.720860000001</v>
      </c>
      <c r="G1133" s="19">
        <v>99999.743860000002</v>
      </c>
      <c r="H1133" s="20" t="s">
        <v>540</v>
      </c>
      <c r="I1133" s="21">
        <v>-99785.720864259798</v>
      </c>
      <c r="J1133" s="21">
        <v>99999.743861748299</v>
      </c>
      <c r="K1133" s="22" t="s">
        <v>540</v>
      </c>
      <c r="L1133" s="23">
        <v>-46.762874142081998</v>
      </c>
      <c r="M1133" s="23">
        <v>-6.2506266826893997</v>
      </c>
      <c r="N1133" s="24" t="s">
        <v>540</v>
      </c>
      <c r="O1133" s="15"/>
      <c r="P1133" s="17">
        <v>99999.715686540701</v>
      </c>
      <c r="Q1133" s="19">
        <v>241.24329791899501</v>
      </c>
      <c r="R1133" s="19" t="s">
        <v>1302</v>
      </c>
      <c r="S1133" s="21">
        <v>-99734.138491684906</v>
      </c>
      <c r="T1133" s="21" t="s">
        <v>1302</v>
      </c>
      <c r="U1133" s="23">
        <v>-27.450346277896799</v>
      </c>
      <c r="V1133" s="23" t="s">
        <v>1302</v>
      </c>
      <c r="W1133" s="69"/>
      <c r="X1133" s="60"/>
      <c r="Y1133" s="60"/>
      <c r="Z1133" s="60"/>
      <c r="AA1133" s="60"/>
      <c r="AB1133" s="60"/>
      <c r="AC1133" s="60"/>
      <c r="AD1133" s="60"/>
      <c r="AE1133" s="60"/>
      <c r="AF1133" s="60"/>
      <c r="AG1133" s="60"/>
      <c r="AH1133" s="60"/>
      <c r="AI1133" s="60"/>
      <c r="AJ1133" s="60"/>
      <c r="AK1133" s="60"/>
      <c r="AL1133" s="60"/>
      <c r="AM1133" s="60"/>
      <c r="AN1133" s="60"/>
      <c r="AO1133" s="60"/>
      <c r="AP1133" s="60"/>
      <c r="AQ1133" s="60"/>
      <c r="AR1133" s="60"/>
      <c r="AS1133" s="60"/>
      <c r="AT1133" s="60"/>
    </row>
    <row r="1134" spans="1:46" ht="15.75">
      <c r="A1134" s="15" t="s">
        <v>1201</v>
      </c>
      <c r="B1134" s="16" t="s">
        <v>27</v>
      </c>
      <c r="C1134" s="17">
        <v>-100000</v>
      </c>
      <c r="D1134" s="17">
        <v>100000</v>
      </c>
      <c r="E1134" s="18" t="s">
        <v>540</v>
      </c>
      <c r="F1134" s="19">
        <v>-100000</v>
      </c>
      <c r="G1134" s="19">
        <v>100000</v>
      </c>
      <c r="H1134" s="20" t="s">
        <v>540</v>
      </c>
      <c r="I1134" s="21">
        <v>-100000</v>
      </c>
      <c r="J1134" s="21">
        <v>100000</v>
      </c>
      <c r="K1134" s="22" t="s">
        <v>540</v>
      </c>
      <c r="L1134" s="23">
        <v>6.7771750703184397</v>
      </c>
      <c r="M1134" s="23">
        <v>8.4807525830947199</v>
      </c>
      <c r="N1134" s="24" t="s">
        <v>413</v>
      </c>
      <c r="O1134" s="15"/>
      <c r="P1134" s="17">
        <v>-100000</v>
      </c>
      <c r="Q1134" s="19">
        <v>-3.7236451826174702E-2</v>
      </c>
      <c r="R1134" s="19" t="s">
        <v>1302</v>
      </c>
      <c r="S1134" s="21">
        <v>100000</v>
      </c>
      <c r="T1134" s="21" t="s">
        <v>1300</v>
      </c>
      <c r="U1134" s="23">
        <v>7.5301945225760498</v>
      </c>
      <c r="V1134" s="23" t="s">
        <v>1302</v>
      </c>
      <c r="W1134" s="69"/>
      <c r="X1134" s="60"/>
      <c r="Y1134" s="60"/>
      <c r="Z1134" s="60"/>
      <c r="AA1134" s="60"/>
      <c r="AB1134" s="60"/>
      <c r="AC1134" s="60"/>
      <c r="AD1134" s="60"/>
      <c r="AE1134" s="60"/>
      <c r="AF1134" s="60"/>
      <c r="AG1134" s="60"/>
      <c r="AH1134" s="60"/>
      <c r="AI1134" s="60"/>
      <c r="AJ1134" s="60"/>
      <c r="AK1134" s="60"/>
      <c r="AL1134" s="60"/>
      <c r="AM1134" s="60"/>
      <c r="AN1134" s="60"/>
      <c r="AO1134" s="60"/>
      <c r="AP1134" s="60"/>
      <c r="AQ1134" s="60"/>
      <c r="AR1134" s="60"/>
      <c r="AS1134" s="60"/>
      <c r="AT1134" s="60"/>
    </row>
    <row r="1135" spans="1:46" ht="15.75">
      <c r="A1135" s="15" t="s">
        <v>1202</v>
      </c>
      <c r="B1135" s="16" t="s">
        <v>6</v>
      </c>
      <c r="C1135" s="17">
        <v>-49910.322022445798</v>
      </c>
      <c r="D1135" s="17">
        <v>50140.3129384938</v>
      </c>
      <c r="E1135" s="18" t="s">
        <v>540</v>
      </c>
      <c r="F1135" s="19">
        <v>-49910.32202</v>
      </c>
      <c r="G1135" s="19">
        <v>50140.171150000002</v>
      </c>
      <c r="H1135" s="20" t="s">
        <v>540</v>
      </c>
      <c r="I1135" s="21">
        <v>-49910.322022445602</v>
      </c>
      <c r="J1135" s="21">
        <v>50140.171151859002</v>
      </c>
      <c r="K1135" s="22" t="s">
        <v>540</v>
      </c>
      <c r="L1135" s="23">
        <v>-96.143358336119405</v>
      </c>
      <c r="M1135" s="23">
        <v>-15.224112332625999</v>
      </c>
      <c r="N1135" s="24" t="s">
        <v>540</v>
      </c>
      <c r="O1135" s="15"/>
      <c r="P1135" s="17">
        <v>49969.344644197699</v>
      </c>
      <c r="Q1135" s="19">
        <v>90.108449886901397</v>
      </c>
      <c r="R1135" s="19" t="s">
        <v>1302</v>
      </c>
      <c r="S1135" s="21">
        <v>-49897.582444914799</v>
      </c>
      <c r="T1135" s="21" t="s">
        <v>1302</v>
      </c>
      <c r="U1135" s="23">
        <v>-74.624555311935396</v>
      </c>
      <c r="V1135" s="23" t="s">
        <v>1302</v>
      </c>
      <c r="W1135" s="69"/>
      <c r="X1135" s="60"/>
      <c r="Y1135" s="60"/>
      <c r="Z1135" s="60"/>
      <c r="AA1135" s="60"/>
      <c r="AB1135" s="60"/>
      <c r="AC1135" s="60"/>
      <c r="AD1135" s="60"/>
      <c r="AE1135" s="60"/>
      <c r="AF1135" s="60"/>
      <c r="AG1135" s="60"/>
      <c r="AH1135" s="60"/>
      <c r="AI1135" s="60"/>
      <c r="AJ1135" s="60"/>
      <c r="AK1135" s="60"/>
      <c r="AL1135" s="60"/>
      <c r="AM1135" s="60"/>
      <c r="AN1135" s="60"/>
      <c r="AO1135" s="60"/>
      <c r="AP1135" s="60"/>
      <c r="AQ1135" s="60"/>
      <c r="AR1135" s="60"/>
      <c r="AS1135" s="60"/>
      <c r="AT1135" s="60"/>
    </row>
    <row r="1136" spans="1:46" ht="15.75">
      <c r="A1136" s="15" t="s">
        <v>1203</v>
      </c>
      <c r="B1136" s="16" t="s">
        <v>23</v>
      </c>
      <c r="C1136" s="17">
        <v>-25.7327943763608</v>
      </c>
      <c r="D1136" s="17">
        <v>25559.453952124499</v>
      </c>
      <c r="E1136" s="18" t="s">
        <v>540</v>
      </c>
      <c r="F1136" s="19">
        <v>-25.732794380000001</v>
      </c>
      <c r="G1136" s="19">
        <v>25517.67887</v>
      </c>
      <c r="H1136" s="20" t="s">
        <v>540</v>
      </c>
      <c r="I1136" s="21">
        <v>-25.732794375963799</v>
      </c>
      <c r="J1136" s="21">
        <v>25517.678872945999</v>
      </c>
      <c r="K1136" s="22" t="s">
        <v>540</v>
      </c>
      <c r="L1136" s="23">
        <v>-12.578096157868099</v>
      </c>
      <c r="M1136" s="23">
        <v>58.255133286088402</v>
      </c>
      <c r="N1136" s="24" t="s">
        <v>540</v>
      </c>
      <c r="O1136" s="15"/>
      <c r="P1136" s="17">
        <v>30.073265886869901</v>
      </c>
      <c r="Q1136" s="19">
        <v>192.56984196782901</v>
      </c>
      <c r="R1136" s="19" t="s">
        <v>1302</v>
      </c>
      <c r="S1136" s="21">
        <v>30.073265886884599</v>
      </c>
      <c r="T1136" s="21" t="s">
        <v>1300</v>
      </c>
      <c r="U1136" s="23">
        <v>30.6509032943584</v>
      </c>
      <c r="V1136" s="23" t="s">
        <v>1302</v>
      </c>
      <c r="W1136" s="69"/>
      <c r="X1136" s="60"/>
      <c r="Y1136" s="60"/>
      <c r="Z1136" s="60"/>
      <c r="AA1136" s="60"/>
      <c r="AB1136" s="60"/>
      <c r="AC1136" s="60"/>
      <c r="AD1136" s="60"/>
      <c r="AE1136" s="60"/>
      <c r="AF1136" s="60"/>
      <c r="AG1136" s="60"/>
      <c r="AH1136" s="60"/>
      <c r="AI1136" s="60"/>
      <c r="AJ1136" s="60"/>
      <c r="AK1136" s="60"/>
      <c r="AL1136" s="60"/>
      <c r="AM1136" s="60"/>
      <c r="AN1136" s="60"/>
      <c r="AO1136" s="60"/>
      <c r="AP1136" s="60"/>
      <c r="AQ1136" s="60"/>
      <c r="AR1136" s="60"/>
      <c r="AS1136" s="60"/>
      <c r="AT1136" s="60"/>
    </row>
    <row r="1137" spans="1:46" ht="15.75">
      <c r="A1137" s="15" t="s">
        <v>1204</v>
      </c>
      <c r="B1137" s="16" t="s">
        <v>27</v>
      </c>
      <c r="C1137" s="17">
        <v>-100000</v>
      </c>
      <c r="D1137" s="17">
        <v>99996.619625810505</v>
      </c>
      <c r="E1137" s="18" t="s">
        <v>540</v>
      </c>
      <c r="F1137" s="19">
        <v>-100000</v>
      </c>
      <c r="G1137" s="19">
        <v>99996.619630000001</v>
      </c>
      <c r="H1137" s="20" t="s">
        <v>540</v>
      </c>
      <c r="I1137" s="21">
        <v>-100000</v>
      </c>
      <c r="J1137" s="21">
        <v>99996.619625810505</v>
      </c>
      <c r="K1137" s="22" t="s">
        <v>540</v>
      </c>
      <c r="L1137" s="23">
        <v>-4.2321629458261896</v>
      </c>
      <c r="M1137" s="23">
        <v>-3.3803741894373198</v>
      </c>
      <c r="N1137" s="24" t="s">
        <v>540</v>
      </c>
      <c r="O1137" s="15"/>
      <c r="P1137" s="17">
        <v>9.1168137526693692E-3</v>
      </c>
      <c r="Q1137" s="19">
        <v>-100000</v>
      </c>
      <c r="R1137" s="19" t="s">
        <v>1302</v>
      </c>
      <c r="S1137" s="21">
        <v>-99999.990883186198</v>
      </c>
      <c r="T1137" s="21" t="s">
        <v>1302</v>
      </c>
      <c r="U1137" s="23">
        <v>-3.7559713215970301</v>
      </c>
      <c r="V1137" s="23" t="s">
        <v>1302</v>
      </c>
      <c r="W1137" s="69"/>
      <c r="X1137" s="60"/>
      <c r="Y1137" s="60"/>
      <c r="Z1137" s="60"/>
      <c r="AA1137" s="60"/>
      <c r="AB1137" s="60"/>
      <c r="AC1137" s="60"/>
      <c r="AD1137" s="60"/>
      <c r="AE1137" s="60"/>
      <c r="AF1137" s="60"/>
      <c r="AG1137" s="60"/>
      <c r="AH1137" s="60"/>
      <c r="AI1137" s="60"/>
      <c r="AJ1137" s="60"/>
      <c r="AK1137" s="60"/>
      <c r="AL1137" s="60"/>
      <c r="AM1137" s="60"/>
      <c r="AN1137" s="60"/>
      <c r="AO1137" s="60"/>
      <c r="AP1137" s="60"/>
      <c r="AQ1137" s="60"/>
      <c r="AR1137" s="60"/>
      <c r="AS1137" s="60"/>
      <c r="AT1137" s="60"/>
    </row>
    <row r="1138" spans="1:46" ht="15.75">
      <c r="A1138" s="15" t="s">
        <v>1205</v>
      </c>
      <c r="B1138" s="16" t="s">
        <v>27</v>
      </c>
      <c r="C1138" s="17">
        <v>-100000</v>
      </c>
      <c r="D1138" s="17">
        <v>100000</v>
      </c>
      <c r="E1138" s="18" t="s">
        <v>540</v>
      </c>
      <c r="F1138" s="19">
        <v>-100000</v>
      </c>
      <c r="G1138" s="19">
        <v>100000</v>
      </c>
      <c r="H1138" s="20" t="s">
        <v>540</v>
      </c>
      <c r="I1138" s="21">
        <v>-100000</v>
      </c>
      <c r="J1138" s="21">
        <v>100000</v>
      </c>
      <c r="K1138" s="22" t="s">
        <v>540</v>
      </c>
      <c r="L1138" s="23">
        <v>0</v>
      </c>
      <c r="M1138" s="23">
        <v>0</v>
      </c>
      <c r="N1138" s="24" t="s">
        <v>540</v>
      </c>
      <c r="O1138" s="15"/>
      <c r="P1138" s="17">
        <v>100000</v>
      </c>
      <c r="Q1138" s="19">
        <v>-5.5470079314545701E-2</v>
      </c>
      <c r="R1138" s="19" t="s">
        <v>1302</v>
      </c>
      <c r="S1138" s="21">
        <v>100000</v>
      </c>
      <c r="T1138" s="21" t="s">
        <v>1300</v>
      </c>
      <c r="U1138" s="23">
        <v>0</v>
      </c>
      <c r="V1138" s="23" t="s">
        <v>1302</v>
      </c>
      <c r="W1138" s="69"/>
      <c r="X1138" s="60"/>
      <c r="Y1138" s="60"/>
      <c r="Z1138" s="60"/>
      <c r="AA1138" s="60"/>
      <c r="AB1138" s="60"/>
      <c r="AC1138" s="60"/>
      <c r="AD1138" s="60"/>
      <c r="AE1138" s="60"/>
      <c r="AF1138" s="60"/>
      <c r="AG1138" s="60"/>
      <c r="AH1138" s="60"/>
      <c r="AI1138" s="60"/>
      <c r="AJ1138" s="60"/>
      <c r="AK1138" s="60"/>
      <c r="AL1138" s="60"/>
      <c r="AM1138" s="60"/>
      <c r="AN1138" s="60"/>
      <c r="AO1138" s="60"/>
      <c r="AP1138" s="60"/>
      <c r="AQ1138" s="60"/>
      <c r="AR1138" s="60"/>
      <c r="AS1138" s="60"/>
      <c r="AT1138" s="60"/>
    </row>
    <row r="1139" spans="1:46" ht="15.75">
      <c r="A1139" s="15" t="s">
        <v>1206</v>
      </c>
      <c r="B1139" s="16" t="s">
        <v>27</v>
      </c>
      <c r="C1139" s="17">
        <v>-100000</v>
      </c>
      <c r="D1139" s="17">
        <v>100000</v>
      </c>
      <c r="E1139" s="18" t="s">
        <v>540</v>
      </c>
      <c r="F1139" s="19">
        <v>-100000</v>
      </c>
      <c r="G1139" s="19">
        <v>100000</v>
      </c>
      <c r="H1139" s="20" t="s">
        <v>540</v>
      </c>
      <c r="I1139" s="21">
        <v>-100000</v>
      </c>
      <c r="J1139" s="21">
        <v>100000</v>
      </c>
      <c r="K1139" s="22" t="s">
        <v>540</v>
      </c>
      <c r="L1139" s="23">
        <v>0</v>
      </c>
      <c r="M1139" s="23">
        <v>0</v>
      </c>
      <c r="N1139" s="24" t="s">
        <v>2</v>
      </c>
      <c r="O1139" s="15"/>
      <c r="P1139" s="17">
        <v>-100000</v>
      </c>
      <c r="Q1139" s="19">
        <v>5.5470079314545701E-2</v>
      </c>
      <c r="R1139" s="19" t="s">
        <v>1302</v>
      </c>
      <c r="S1139" s="21">
        <v>-100000</v>
      </c>
      <c r="T1139" s="21" t="s">
        <v>1300</v>
      </c>
      <c r="U1139" s="23">
        <v>0</v>
      </c>
      <c r="V1139" s="23" t="s">
        <v>1299</v>
      </c>
      <c r="W1139" s="69"/>
      <c r="X1139" s="60"/>
      <c r="Y1139" s="60"/>
      <c r="Z1139" s="60"/>
      <c r="AA1139" s="60"/>
      <c r="AB1139" s="60"/>
      <c r="AC1139" s="60"/>
      <c r="AD1139" s="60"/>
      <c r="AE1139" s="60"/>
      <c r="AF1139" s="60"/>
      <c r="AG1139" s="60"/>
      <c r="AH1139" s="60"/>
      <c r="AI1139" s="60"/>
      <c r="AJ1139" s="60"/>
      <c r="AK1139" s="60"/>
      <c r="AL1139" s="60"/>
      <c r="AM1139" s="60"/>
      <c r="AN1139" s="60"/>
      <c r="AO1139" s="60"/>
      <c r="AP1139" s="60"/>
      <c r="AQ1139" s="60"/>
      <c r="AR1139" s="60"/>
      <c r="AS1139" s="60"/>
      <c r="AT1139" s="60"/>
    </row>
    <row r="1140" spans="1:46" ht="15.75">
      <c r="A1140" s="15" t="s">
        <v>1207</v>
      </c>
      <c r="B1140" s="16" t="s">
        <v>160</v>
      </c>
      <c r="C1140" s="17">
        <v>-100000</v>
      </c>
      <c r="D1140" s="17">
        <v>100000</v>
      </c>
      <c r="E1140" s="18" t="s">
        <v>540</v>
      </c>
      <c r="F1140" s="19">
        <v>-100000</v>
      </c>
      <c r="G1140" s="19">
        <v>100000</v>
      </c>
      <c r="H1140" s="20" t="s">
        <v>540</v>
      </c>
      <c r="I1140" s="21">
        <v>-100000</v>
      </c>
      <c r="J1140" s="21">
        <v>100000</v>
      </c>
      <c r="K1140" s="22" t="s">
        <v>540</v>
      </c>
      <c r="L1140" s="23">
        <v>3.3097572354603999E-3</v>
      </c>
      <c r="M1140" s="23">
        <v>3.6789871307352198E-3</v>
      </c>
      <c r="N1140" s="24" t="s">
        <v>540</v>
      </c>
      <c r="O1140" s="15"/>
      <c r="P1140" s="17">
        <v>100000</v>
      </c>
      <c r="Q1140" s="19">
        <v>-99999.999999999898</v>
      </c>
      <c r="R1140" s="19" t="s">
        <v>1302</v>
      </c>
      <c r="S1140" s="21">
        <v>-49890.068137360802</v>
      </c>
      <c r="T1140" s="21" t="s">
        <v>1302</v>
      </c>
      <c r="U1140" s="23">
        <v>3.6775080394004498E-3</v>
      </c>
      <c r="V1140" s="23" t="s">
        <v>1302</v>
      </c>
      <c r="W1140" s="69"/>
      <c r="X1140" s="60"/>
      <c r="Y1140" s="60"/>
      <c r="Z1140" s="60"/>
      <c r="AA1140" s="60"/>
      <c r="AB1140" s="60"/>
      <c r="AC1140" s="60"/>
      <c r="AD1140" s="60"/>
      <c r="AE1140" s="60"/>
      <c r="AF1140" s="60"/>
      <c r="AG1140" s="60"/>
      <c r="AH1140" s="60"/>
      <c r="AI1140" s="60"/>
      <c r="AJ1140" s="60"/>
      <c r="AK1140" s="60"/>
      <c r="AL1140" s="60"/>
      <c r="AM1140" s="60"/>
      <c r="AN1140" s="60"/>
      <c r="AO1140" s="60"/>
      <c r="AP1140" s="60"/>
      <c r="AQ1140" s="60"/>
      <c r="AR1140" s="60"/>
      <c r="AS1140" s="60"/>
      <c r="AT1140" s="60"/>
    </row>
    <row r="1141" spans="1:46" ht="15.75">
      <c r="A1141" s="15" t="s">
        <v>1208</v>
      </c>
      <c r="B1141" s="16" t="s">
        <v>160</v>
      </c>
      <c r="C1141" s="17">
        <v>-100000</v>
      </c>
      <c r="D1141" s="17">
        <v>100000</v>
      </c>
      <c r="E1141" s="18" t="s">
        <v>540</v>
      </c>
      <c r="F1141" s="19">
        <v>-100000</v>
      </c>
      <c r="G1141" s="19">
        <v>100000</v>
      </c>
      <c r="H1141" s="20" t="s">
        <v>540</v>
      </c>
      <c r="I1141" s="21">
        <v>-100000</v>
      </c>
      <c r="J1141" s="21">
        <v>100000</v>
      </c>
      <c r="K1141" s="22" t="s">
        <v>540</v>
      </c>
      <c r="L1141" s="23">
        <v>0</v>
      </c>
      <c r="M1141" s="23">
        <v>0</v>
      </c>
      <c r="N1141" s="24" t="s">
        <v>2</v>
      </c>
      <c r="O1141" s="15"/>
      <c r="P1141" s="17">
        <v>-100000</v>
      </c>
      <c r="Q1141" s="19">
        <v>100000</v>
      </c>
      <c r="R1141" s="19" t="s">
        <v>1302</v>
      </c>
      <c r="S1141" s="21">
        <v>100000</v>
      </c>
      <c r="T1141" s="21" t="s">
        <v>1302</v>
      </c>
      <c r="U1141" s="23">
        <v>0</v>
      </c>
      <c r="V1141" s="23" t="s">
        <v>1299</v>
      </c>
      <c r="W1141" s="69"/>
      <c r="X1141" s="60"/>
      <c r="Y1141" s="60"/>
      <c r="Z1141" s="60"/>
      <c r="AA1141" s="60"/>
      <c r="AB1141" s="60"/>
      <c r="AC1141" s="60"/>
      <c r="AD1141" s="60"/>
      <c r="AE1141" s="60"/>
      <c r="AF1141" s="60"/>
      <c r="AG1141" s="60"/>
      <c r="AH1141" s="60"/>
      <c r="AI1141" s="60"/>
      <c r="AJ1141" s="60"/>
      <c r="AK1141" s="60"/>
      <c r="AL1141" s="60"/>
      <c r="AM1141" s="60"/>
      <c r="AN1141" s="60"/>
      <c r="AO1141" s="60"/>
      <c r="AP1141" s="60"/>
      <c r="AQ1141" s="60"/>
      <c r="AR1141" s="60"/>
      <c r="AS1141" s="60"/>
      <c r="AT1141" s="60"/>
    </row>
    <row r="1142" spans="1:46" ht="15.75">
      <c r="A1142" s="15" t="s">
        <v>1209</v>
      </c>
      <c r="B1142" s="16" t="s">
        <v>122</v>
      </c>
      <c r="C1142" s="17">
        <v>-100000</v>
      </c>
      <c r="D1142" s="17">
        <v>100000</v>
      </c>
      <c r="E1142" s="18" t="s">
        <v>540</v>
      </c>
      <c r="F1142" s="19">
        <v>-100000</v>
      </c>
      <c r="G1142" s="19">
        <v>100000</v>
      </c>
      <c r="H1142" s="20" t="s">
        <v>540</v>
      </c>
      <c r="I1142" s="21">
        <v>-100000</v>
      </c>
      <c r="J1142" s="21">
        <v>100000</v>
      </c>
      <c r="K1142" s="22" t="s">
        <v>540</v>
      </c>
      <c r="L1142" s="23"/>
      <c r="M1142" s="23"/>
      <c r="N1142" s="24"/>
      <c r="O1142" s="15"/>
      <c r="P1142" s="17">
        <v>12861.9408430122</v>
      </c>
      <c r="Q1142" s="19">
        <v>-99999.996326169407</v>
      </c>
      <c r="R1142" s="19" t="s">
        <v>1302</v>
      </c>
      <c r="S1142" s="21">
        <v>49890.071811191403</v>
      </c>
      <c r="T1142" s="21" t="s">
        <v>1302</v>
      </c>
      <c r="U1142" s="23"/>
      <c r="V1142" s="23"/>
      <c r="W1142" s="69"/>
      <c r="X1142" s="60"/>
      <c r="Y1142" s="60"/>
      <c r="Z1142" s="60"/>
      <c r="AA1142" s="60"/>
      <c r="AB1142" s="60"/>
      <c r="AC1142" s="60"/>
      <c r="AD1142" s="60"/>
      <c r="AE1142" s="60"/>
      <c r="AF1142" s="60"/>
      <c r="AG1142" s="60"/>
      <c r="AH1142" s="60"/>
      <c r="AI1142" s="60"/>
      <c r="AJ1142" s="60"/>
      <c r="AK1142" s="60"/>
      <c r="AL1142" s="60"/>
      <c r="AM1142" s="60"/>
      <c r="AN1142" s="60"/>
      <c r="AO1142" s="60"/>
      <c r="AP1142" s="60"/>
      <c r="AQ1142" s="60"/>
      <c r="AR1142" s="60"/>
      <c r="AS1142" s="60"/>
      <c r="AT1142" s="60"/>
    </row>
    <row r="1143" spans="1:46" ht="15.75">
      <c r="A1143" s="15" t="s">
        <v>1210</v>
      </c>
      <c r="B1143" s="16" t="s">
        <v>257</v>
      </c>
      <c r="C1143" s="17">
        <v>-100000</v>
      </c>
      <c r="D1143" s="17">
        <v>100000</v>
      </c>
      <c r="E1143" s="18" t="s">
        <v>540</v>
      </c>
      <c r="F1143" s="19">
        <v>-100000</v>
      </c>
      <c r="G1143" s="19">
        <v>100000</v>
      </c>
      <c r="H1143" s="20" t="s">
        <v>540</v>
      </c>
      <c r="I1143" s="21">
        <v>-100000</v>
      </c>
      <c r="J1143" s="21">
        <v>100000</v>
      </c>
      <c r="K1143" s="22" t="s">
        <v>540</v>
      </c>
      <c r="L1143" s="23"/>
      <c r="M1143" s="23"/>
      <c r="N1143" s="24"/>
      <c r="O1143" s="15"/>
      <c r="P1143" s="17">
        <v>12861.9371691817</v>
      </c>
      <c r="Q1143" s="19">
        <v>-100000</v>
      </c>
      <c r="R1143" s="19" t="s">
        <v>1302</v>
      </c>
      <c r="S1143" s="21">
        <v>100000</v>
      </c>
      <c r="T1143" s="21" t="s">
        <v>1301</v>
      </c>
      <c r="U1143" s="23"/>
      <c r="V1143" s="23"/>
      <c r="W1143" s="69"/>
      <c r="X1143" s="60"/>
      <c r="Y1143" s="60"/>
      <c r="Z1143" s="60"/>
      <c r="AA1143" s="60"/>
      <c r="AB1143" s="60"/>
      <c r="AC1143" s="60"/>
      <c r="AD1143" s="60"/>
      <c r="AE1143" s="60"/>
      <c r="AF1143" s="60"/>
      <c r="AG1143" s="60"/>
      <c r="AH1143" s="60"/>
      <c r="AI1143" s="60"/>
      <c r="AJ1143" s="60"/>
      <c r="AK1143" s="60"/>
      <c r="AL1143" s="60"/>
      <c r="AM1143" s="60"/>
      <c r="AN1143" s="60"/>
      <c r="AO1143" s="60"/>
      <c r="AP1143" s="60"/>
      <c r="AQ1143" s="60"/>
      <c r="AR1143" s="60"/>
      <c r="AS1143" s="60"/>
      <c r="AT1143" s="60"/>
    </row>
    <row r="1144" spans="1:46" ht="15.75">
      <c r="A1144" s="1" t="s">
        <v>1211</v>
      </c>
      <c r="B1144" s="2" t="s">
        <v>23</v>
      </c>
      <c r="C1144" s="3">
        <v>-100000</v>
      </c>
      <c r="D1144" s="3">
        <v>100000</v>
      </c>
      <c r="E1144" s="4" t="s">
        <v>540</v>
      </c>
      <c r="F1144" s="5">
        <v>-100000</v>
      </c>
      <c r="G1144" s="5">
        <v>100000</v>
      </c>
      <c r="H1144" s="6" t="s">
        <v>540</v>
      </c>
      <c r="I1144" s="7">
        <v>-100000</v>
      </c>
      <c r="J1144" s="7">
        <v>100000</v>
      </c>
      <c r="K1144" s="8" t="s">
        <v>540</v>
      </c>
      <c r="L1144" s="9">
        <v>-100000</v>
      </c>
      <c r="M1144" s="9">
        <v>100000</v>
      </c>
      <c r="N1144" s="10" t="s">
        <v>540</v>
      </c>
      <c r="O1144" s="1"/>
      <c r="P1144" s="3">
        <v>99999.562287938403</v>
      </c>
      <c r="Q1144" s="5">
        <v>99999.562287938403</v>
      </c>
      <c r="R1144" s="5" t="s">
        <v>1302</v>
      </c>
      <c r="S1144" s="7">
        <v>391.28101972835901</v>
      </c>
      <c r="T1144" s="7" t="s">
        <v>1302</v>
      </c>
      <c r="U1144" s="9">
        <v>-100000</v>
      </c>
      <c r="V1144" s="9" t="s">
        <v>1300</v>
      </c>
      <c r="W1144" s="69"/>
      <c r="X1144" s="60"/>
      <c r="Y1144" s="60"/>
      <c r="Z1144" s="60"/>
      <c r="AA1144" s="60"/>
      <c r="AB1144" s="60"/>
      <c r="AC1144" s="60"/>
      <c r="AD1144" s="60"/>
      <c r="AE1144" s="60"/>
      <c r="AF1144" s="60"/>
      <c r="AG1144" s="60"/>
      <c r="AH1144" s="60"/>
      <c r="AI1144" s="60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  <c r="AT1144" s="60"/>
    </row>
    <row r="1145" spans="1:46" ht="15.75">
      <c r="A1145" s="15" t="s">
        <v>1212</v>
      </c>
      <c r="B1145" s="16" t="s">
        <v>112</v>
      </c>
      <c r="C1145" s="17">
        <v>0</v>
      </c>
      <c r="D1145" s="17">
        <v>23876.300162290001</v>
      </c>
      <c r="E1145" s="18" t="s">
        <v>540</v>
      </c>
      <c r="F1145" s="19">
        <v>0</v>
      </c>
      <c r="G1145" s="19">
        <v>5.2442292909999999</v>
      </c>
      <c r="H1145" s="20" t="s">
        <v>540</v>
      </c>
      <c r="I1145" s="21">
        <v>0</v>
      </c>
      <c r="J1145" s="21">
        <v>5.2442292909081001</v>
      </c>
      <c r="K1145" s="22" t="s">
        <v>540</v>
      </c>
      <c r="L1145" s="23">
        <v>4.3924405345177897</v>
      </c>
      <c r="M1145" s="23">
        <v>5.2442292909076302</v>
      </c>
      <c r="N1145" s="24" t="s">
        <v>540</v>
      </c>
      <c r="O1145" s="15"/>
      <c r="P1145" s="17">
        <v>12625.285166797399</v>
      </c>
      <c r="Q1145" s="19">
        <v>4.8756089933091102</v>
      </c>
      <c r="R1145" s="19" t="s">
        <v>1302</v>
      </c>
      <c r="S1145" s="21">
        <v>4.8756089933091102</v>
      </c>
      <c r="T1145" s="21" t="s">
        <v>1302</v>
      </c>
      <c r="U1145" s="23">
        <v>4.8804894827975396</v>
      </c>
      <c r="V1145" s="23" t="s">
        <v>1302</v>
      </c>
      <c r="W1145" s="69"/>
      <c r="X1145" s="60"/>
      <c r="Y1145" s="60"/>
      <c r="Z1145" s="60"/>
      <c r="AA1145" s="60"/>
      <c r="AB1145" s="60"/>
      <c r="AC1145" s="60"/>
      <c r="AD1145" s="60"/>
      <c r="AE1145" s="60"/>
      <c r="AF1145" s="60"/>
      <c r="AG1145" s="60"/>
      <c r="AH1145" s="60"/>
      <c r="AI1145" s="60"/>
      <c r="AJ1145" s="60"/>
      <c r="AK1145" s="60"/>
      <c r="AL1145" s="60"/>
      <c r="AM1145" s="60"/>
      <c r="AN1145" s="60"/>
      <c r="AO1145" s="60"/>
      <c r="AP1145" s="60"/>
      <c r="AQ1145" s="60"/>
      <c r="AR1145" s="60"/>
      <c r="AS1145" s="60"/>
      <c r="AT1145" s="60"/>
    </row>
    <row r="1146" spans="1:46" ht="15.75">
      <c r="A1146" s="15" t="s">
        <v>1213</v>
      </c>
      <c r="B1146" s="16" t="s">
        <v>304</v>
      </c>
      <c r="C1146" s="17">
        <v>-47350.90631405</v>
      </c>
      <c r="D1146" s="17">
        <v>51138.831855392898</v>
      </c>
      <c r="E1146" s="18" t="s">
        <v>540</v>
      </c>
      <c r="F1146" s="19">
        <v>342.90912950000001</v>
      </c>
      <c r="G1146" s="19">
        <v>51041.654549999999</v>
      </c>
      <c r="H1146" s="20" t="s">
        <v>540</v>
      </c>
      <c r="I1146" s="21">
        <v>342.90912946110001</v>
      </c>
      <c r="J1146" s="21">
        <v>51041.654547489001</v>
      </c>
      <c r="K1146" s="22" t="s">
        <v>413</v>
      </c>
      <c r="L1146" s="23">
        <v>342.90912946073502</v>
      </c>
      <c r="M1146" s="23">
        <v>396.34447821587997</v>
      </c>
      <c r="N1146" s="24" t="s">
        <v>413</v>
      </c>
      <c r="O1146" s="15"/>
      <c r="P1146" s="17">
        <v>-24848.6899819067</v>
      </c>
      <c r="Q1146" s="19">
        <v>392.12913370153098</v>
      </c>
      <c r="R1146" s="19" t="s">
        <v>1302</v>
      </c>
      <c r="S1146" s="21">
        <v>392.12913370145202</v>
      </c>
      <c r="T1146" s="21" t="s">
        <v>1302</v>
      </c>
      <c r="U1146" s="23">
        <v>392.121254956401</v>
      </c>
      <c r="V1146" s="23" t="s">
        <v>1302</v>
      </c>
      <c r="W1146" s="69"/>
      <c r="X1146" s="60"/>
      <c r="Y1146" s="60"/>
      <c r="Z1146" s="60"/>
      <c r="AA1146" s="60"/>
      <c r="AB1146" s="60"/>
      <c r="AC1146" s="60"/>
      <c r="AD1146" s="60"/>
      <c r="AE1146" s="60"/>
      <c r="AF1146" s="60"/>
      <c r="AG1146" s="60"/>
      <c r="AH1146" s="60"/>
      <c r="AI1146" s="60"/>
      <c r="AJ1146" s="60"/>
      <c r="AK1146" s="60"/>
      <c r="AL1146" s="60"/>
      <c r="AM1146" s="60"/>
      <c r="AN1146" s="60"/>
      <c r="AO1146" s="60"/>
      <c r="AP1146" s="60"/>
      <c r="AQ1146" s="60"/>
      <c r="AR1146" s="60"/>
      <c r="AS1146" s="60"/>
      <c r="AT1146" s="60"/>
    </row>
    <row r="1147" spans="1:46" ht="15.75">
      <c r="A1147" s="15" t="s">
        <v>1214</v>
      </c>
      <c r="B1147" s="16" t="s">
        <v>304</v>
      </c>
      <c r="C1147" s="17">
        <v>-50940.965789747301</v>
      </c>
      <c r="D1147" s="17">
        <v>23672.472217406499</v>
      </c>
      <c r="E1147" s="18" t="s">
        <v>540</v>
      </c>
      <c r="F1147" s="19">
        <v>-50848.180919999999</v>
      </c>
      <c r="G1147" s="19">
        <v>-174.43550429999999</v>
      </c>
      <c r="H1147" s="20" t="s">
        <v>540</v>
      </c>
      <c r="I1147" s="21">
        <v>-50848.180922380903</v>
      </c>
      <c r="J1147" s="21">
        <v>-174.435504349214</v>
      </c>
      <c r="K1147" s="22" t="s">
        <v>413</v>
      </c>
      <c r="L1147" s="23">
        <v>-206.30597746929399</v>
      </c>
      <c r="M1147" s="23">
        <v>-174.43550434913601</v>
      </c>
      <c r="N1147" s="24" t="s">
        <v>540</v>
      </c>
      <c r="O1147" s="15"/>
      <c r="P1147" s="17">
        <v>12421.0361479765</v>
      </c>
      <c r="Q1147" s="19">
        <v>-199.373409827622</v>
      </c>
      <c r="R1147" s="19" t="s">
        <v>1302</v>
      </c>
      <c r="S1147" s="21">
        <v>-199.37340982764101</v>
      </c>
      <c r="T1147" s="21" t="s">
        <v>1302</v>
      </c>
      <c r="U1147" s="23">
        <v>-199.372782610229</v>
      </c>
      <c r="V1147" s="23" t="s">
        <v>1302</v>
      </c>
      <c r="W1147" s="69"/>
      <c r="X1147" s="60"/>
      <c r="Y1147" s="60"/>
      <c r="Z1147" s="60"/>
      <c r="AA1147" s="60"/>
      <c r="AB1147" s="60"/>
      <c r="AC1147" s="60"/>
      <c r="AD1147" s="60"/>
      <c r="AE1147" s="60"/>
      <c r="AF1147" s="60"/>
      <c r="AG1147" s="60"/>
      <c r="AH1147" s="60"/>
      <c r="AI1147" s="60"/>
      <c r="AJ1147" s="60"/>
      <c r="AK1147" s="60"/>
      <c r="AL1147" s="60"/>
      <c r="AM1147" s="60"/>
      <c r="AN1147" s="60"/>
      <c r="AO1147" s="60"/>
      <c r="AP1147" s="60"/>
      <c r="AQ1147" s="60"/>
      <c r="AR1147" s="60"/>
      <c r="AS1147" s="60"/>
      <c r="AT1147" s="60"/>
    </row>
    <row r="1148" spans="1:46" ht="15.75">
      <c r="A1148" s="1" t="s">
        <v>1215</v>
      </c>
      <c r="B1148" s="2" t="s">
        <v>23</v>
      </c>
      <c r="C1148" s="3">
        <v>-100000</v>
      </c>
      <c r="D1148" s="3">
        <v>100000</v>
      </c>
      <c r="E1148" s="4" t="s">
        <v>540</v>
      </c>
      <c r="F1148" s="5">
        <v>-100000</v>
      </c>
      <c r="G1148" s="5">
        <v>100000</v>
      </c>
      <c r="H1148" s="6" t="s">
        <v>540</v>
      </c>
      <c r="I1148" s="7">
        <v>-100000</v>
      </c>
      <c r="J1148" s="7">
        <v>100000</v>
      </c>
      <c r="K1148" s="8" t="s">
        <v>540</v>
      </c>
      <c r="L1148" s="9">
        <v>-100000</v>
      </c>
      <c r="M1148" s="9">
        <v>99656.9913292329</v>
      </c>
      <c r="N1148" s="10" t="s">
        <v>540</v>
      </c>
      <c r="O1148" s="1"/>
      <c r="P1148" s="3">
        <v>24849.100134745</v>
      </c>
      <c r="Q1148" s="5">
        <v>-391.71898086328201</v>
      </c>
      <c r="R1148" s="5" t="s">
        <v>1302</v>
      </c>
      <c r="S1148" s="7">
        <v>-100000</v>
      </c>
      <c r="T1148" s="7" t="s">
        <v>1302</v>
      </c>
      <c r="U1148" s="9">
        <v>-391.79370619613599</v>
      </c>
      <c r="V1148" s="9" t="s">
        <v>1302</v>
      </c>
      <c r="W1148" s="60"/>
      <c r="X1148" s="60"/>
      <c r="Y1148" s="60"/>
      <c r="Z1148" s="60"/>
      <c r="AA1148" s="60"/>
      <c r="AB1148" s="60"/>
      <c r="AC1148" s="60"/>
      <c r="AD1148" s="60"/>
      <c r="AE1148" s="60"/>
      <c r="AF1148" s="60"/>
      <c r="AG1148" s="60"/>
      <c r="AH1148" s="60"/>
      <c r="AI1148" s="60"/>
      <c r="AJ1148" s="60"/>
      <c r="AK1148" s="60"/>
      <c r="AL1148" s="60"/>
      <c r="AM1148" s="60"/>
      <c r="AN1148" s="60"/>
      <c r="AO1148" s="60"/>
      <c r="AP1148" s="60"/>
      <c r="AQ1148" s="60"/>
      <c r="AR1148" s="60"/>
      <c r="AS1148" s="60"/>
      <c r="AT1148" s="60"/>
    </row>
    <row r="1149" spans="1:46" ht="15.75">
      <c r="A1149" s="15" t="s">
        <v>1216</v>
      </c>
      <c r="B1149" s="16" t="s">
        <v>95</v>
      </c>
      <c r="C1149" s="17">
        <v>-100000</v>
      </c>
      <c r="D1149" s="17">
        <v>100000</v>
      </c>
      <c r="E1149" s="18" t="s">
        <v>540</v>
      </c>
      <c r="F1149" s="19">
        <v>-100000</v>
      </c>
      <c r="G1149" s="19">
        <v>100000</v>
      </c>
      <c r="H1149" s="20" t="s">
        <v>540</v>
      </c>
      <c r="I1149" s="21">
        <v>-100000</v>
      </c>
      <c r="J1149" s="21">
        <v>100000</v>
      </c>
      <c r="K1149" s="22" t="s">
        <v>540</v>
      </c>
      <c r="L1149" s="23">
        <v>-45.869084595183701</v>
      </c>
      <c r="M1149" s="23">
        <v>-5.3568371358270204</v>
      </c>
      <c r="N1149" s="24" t="s">
        <v>540</v>
      </c>
      <c r="O1149" s="15"/>
      <c r="P1149" s="17">
        <v>86874.843465033802</v>
      </c>
      <c r="Q1149" s="19">
        <v>-263.21936578406502</v>
      </c>
      <c r="R1149" s="19" t="s">
        <v>1302</v>
      </c>
      <c r="S1149" s="21">
        <v>-99999.292456135401</v>
      </c>
      <c r="T1149" s="21" t="s">
        <v>1302</v>
      </c>
      <c r="U1149" s="23">
        <v>-26.457246781358599</v>
      </c>
      <c r="V1149" s="23" t="s">
        <v>1302</v>
      </c>
      <c r="W1149" s="68"/>
      <c r="X1149" s="60"/>
      <c r="Y1149" s="60"/>
      <c r="Z1149" s="60"/>
      <c r="AA1149" s="60"/>
      <c r="AB1149" s="60"/>
      <c r="AC1149" s="60"/>
      <c r="AD1149" s="60"/>
      <c r="AE1149" s="60"/>
      <c r="AF1149" s="60"/>
      <c r="AG1149" s="60"/>
      <c r="AH1149" s="60"/>
      <c r="AI1149" s="60"/>
      <c r="AJ1149" s="60"/>
      <c r="AK1149" s="60"/>
      <c r="AL1149" s="60"/>
      <c r="AM1149" s="60"/>
      <c r="AN1149" s="60"/>
      <c r="AO1149" s="60"/>
      <c r="AP1149" s="60"/>
      <c r="AQ1149" s="60"/>
      <c r="AR1149" s="60"/>
      <c r="AS1149" s="60"/>
      <c r="AT1149" s="60"/>
    </row>
    <row r="1150" spans="1:46" ht="15.75">
      <c r="A1150" s="15" t="s">
        <v>1217</v>
      </c>
      <c r="B1150" s="16" t="s">
        <v>95</v>
      </c>
      <c r="C1150" s="17">
        <v>-100000</v>
      </c>
      <c r="D1150" s="17">
        <v>100000</v>
      </c>
      <c r="E1150" s="18" t="s">
        <v>540</v>
      </c>
      <c r="F1150" s="19">
        <v>-100000</v>
      </c>
      <c r="G1150" s="19">
        <v>100000</v>
      </c>
      <c r="H1150" s="20" t="s">
        <v>540</v>
      </c>
      <c r="I1150" s="21">
        <v>-100000</v>
      </c>
      <c r="J1150" s="21">
        <v>100000</v>
      </c>
      <c r="K1150" s="22" t="s">
        <v>540</v>
      </c>
      <c r="L1150" s="23">
        <v>5.9944884310705797</v>
      </c>
      <c r="M1150" s="23">
        <v>46.506511500148598</v>
      </c>
      <c r="N1150" s="24" t="s">
        <v>413</v>
      </c>
      <c r="O1150" s="15"/>
      <c r="P1150" s="17">
        <v>-86874.135921169305</v>
      </c>
      <c r="Q1150" s="19">
        <v>263.92690964850198</v>
      </c>
      <c r="R1150" s="19" t="s">
        <v>1302</v>
      </c>
      <c r="S1150" s="21">
        <v>100000</v>
      </c>
      <c r="T1150" s="21" t="s">
        <v>1302</v>
      </c>
      <c r="U1150" s="23">
        <v>27.165498897963602</v>
      </c>
      <c r="V1150" s="23" t="s">
        <v>1302</v>
      </c>
      <c r="W1150" s="68"/>
      <c r="X1150" s="60"/>
      <c r="Y1150" s="60"/>
      <c r="Z1150" s="60"/>
      <c r="AA1150" s="60"/>
      <c r="AB1150" s="60"/>
      <c r="AC1150" s="60"/>
      <c r="AD1150" s="60"/>
      <c r="AE1150" s="60"/>
      <c r="AF1150" s="60"/>
      <c r="AG1150" s="60"/>
      <c r="AH1150" s="60"/>
      <c r="AI1150" s="60"/>
      <c r="AJ1150" s="60"/>
      <c r="AK1150" s="60"/>
      <c r="AL1150" s="60"/>
      <c r="AM1150" s="60"/>
      <c r="AN1150" s="60"/>
      <c r="AO1150" s="60"/>
      <c r="AP1150" s="60"/>
      <c r="AQ1150" s="60"/>
      <c r="AR1150" s="60"/>
      <c r="AS1150" s="60"/>
      <c r="AT1150" s="60"/>
    </row>
    <row r="1151" spans="1:46" ht="15.75">
      <c r="A1151" s="15" t="s">
        <v>1218</v>
      </c>
      <c r="B1151" s="16" t="s">
        <v>6</v>
      </c>
      <c r="C1151" s="17">
        <v>-36996.945807635901</v>
      </c>
      <c r="D1151" s="17">
        <v>-65.273363630824207</v>
      </c>
      <c r="E1151" s="18" t="s">
        <v>540</v>
      </c>
      <c r="F1151" s="19">
        <v>-36994.549930000001</v>
      </c>
      <c r="G1151" s="19">
        <v>-119.7137075</v>
      </c>
      <c r="H1151" s="20" t="s">
        <v>413</v>
      </c>
      <c r="I1151" s="21">
        <v>-31490.359127878899</v>
      </c>
      <c r="J1151" s="21">
        <v>-119.713707526921</v>
      </c>
      <c r="K1151" s="22" t="s">
        <v>413</v>
      </c>
      <c r="L1151" s="23">
        <v>-454.73822024623502</v>
      </c>
      <c r="M1151" s="23">
        <v>-119.430134258563</v>
      </c>
      <c r="N1151" s="24" t="s">
        <v>413</v>
      </c>
      <c r="O1151" s="15"/>
      <c r="P1151" s="17">
        <v>-12744.9402596083</v>
      </c>
      <c r="Q1151" s="19">
        <v>-124.53070180362801</v>
      </c>
      <c r="R1151" s="19" t="s">
        <v>1302</v>
      </c>
      <c r="S1151" s="21">
        <v>-124.53070180358699</v>
      </c>
      <c r="T1151" s="21" t="s">
        <v>1302</v>
      </c>
      <c r="U1151" s="23">
        <v>-306.41675765576298</v>
      </c>
      <c r="V1151" s="23" t="s">
        <v>1302</v>
      </c>
      <c r="W1151" s="68"/>
      <c r="X1151" s="60"/>
      <c r="Y1151" s="60"/>
      <c r="Z1151" s="60"/>
      <c r="AA1151" s="60"/>
      <c r="AB1151" s="60"/>
      <c r="AC1151" s="60"/>
      <c r="AD1151" s="60"/>
      <c r="AE1151" s="60"/>
      <c r="AF1151" s="60"/>
      <c r="AG1151" s="60"/>
      <c r="AH1151" s="60"/>
      <c r="AI1151" s="60"/>
      <c r="AJ1151" s="60"/>
      <c r="AK1151" s="60"/>
      <c r="AL1151" s="60"/>
      <c r="AM1151" s="60"/>
      <c r="AN1151" s="60"/>
      <c r="AO1151" s="60"/>
      <c r="AP1151" s="60"/>
      <c r="AQ1151" s="60"/>
      <c r="AR1151" s="60"/>
      <c r="AS1151" s="60"/>
      <c r="AT1151" s="60"/>
    </row>
    <row r="1152" spans="1:46" ht="15.75">
      <c r="A1152" s="15" t="s">
        <v>1219</v>
      </c>
      <c r="B1152" s="16" t="s">
        <v>6</v>
      </c>
      <c r="C1152" s="17">
        <v>-100000</v>
      </c>
      <c r="D1152" s="17">
        <v>99950.420490474193</v>
      </c>
      <c r="E1152" s="18" t="s">
        <v>540</v>
      </c>
      <c r="F1152" s="19">
        <v>-100000</v>
      </c>
      <c r="G1152" s="19">
        <v>99945.402459999998</v>
      </c>
      <c r="H1152" s="20" t="s">
        <v>540</v>
      </c>
      <c r="I1152" s="21">
        <v>-100000</v>
      </c>
      <c r="J1152" s="21">
        <v>99945.402463762293</v>
      </c>
      <c r="K1152" s="22" t="s">
        <v>540</v>
      </c>
      <c r="L1152" s="23">
        <v>-833.04022452453205</v>
      </c>
      <c r="M1152" s="23">
        <v>-224.04304647185899</v>
      </c>
      <c r="N1152" s="24" t="s">
        <v>540</v>
      </c>
      <c r="O1152" s="15"/>
      <c r="P1152" s="17">
        <v>74461.934389917194</v>
      </c>
      <c r="Q1152" s="19">
        <v>-54.670943999430101</v>
      </c>
      <c r="R1152" s="19" t="s">
        <v>1302</v>
      </c>
      <c r="S1152" s="21">
        <v>-99877.870403090303</v>
      </c>
      <c r="T1152" s="21" t="s">
        <v>1302</v>
      </c>
      <c r="U1152" s="23">
        <v>-532.01471227727598</v>
      </c>
      <c r="V1152" s="23" t="s">
        <v>1302</v>
      </c>
      <c r="W1152" s="68"/>
      <c r="X1152" s="60"/>
      <c r="Y1152" s="60"/>
      <c r="Z1152" s="60"/>
      <c r="AA1152" s="60"/>
      <c r="AB1152" s="60"/>
      <c r="AC1152" s="60"/>
      <c r="AD1152" s="60"/>
      <c r="AE1152" s="60"/>
      <c r="AF1152" s="60"/>
      <c r="AG1152" s="60"/>
      <c r="AH1152" s="60"/>
      <c r="AI1152" s="60"/>
      <c r="AJ1152" s="60"/>
      <c r="AK1152" s="60"/>
      <c r="AL1152" s="60"/>
      <c r="AM1152" s="60"/>
      <c r="AN1152" s="60"/>
      <c r="AO1152" s="60"/>
      <c r="AP1152" s="60"/>
      <c r="AQ1152" s="60"/>
      <c r="AR1152" s="60"/>
      <c r="AS1152" s="60"/>
      <c r="AT1152" s="60"/>
    </row>
    <row r="1153" spans="1:46" ht="15.75">
      <c r="A1153" s="15" t="s">
        <v>1220</v>
      </c>
      <c r="B1153" s="16" t="s">
        <v>27</v>
      </c>
      <c r="C1153" s="17">
        <v>-3.1838568826591598E-2</v>
      </c>
      <c r="D1153" s="17">
        <v>89999.971357235394</v>
      </c>
      <c r="E1153" s="18" t="s">
        <v>540</v>
      </c>
      <c r="F1153" s="19">
        <v>-3.1838568999999997E-2</v>
      </c>
      <c r="G1153" s="19">
        <v>89999.971359999996</v>
      </c>
      <c r="H1153" s="20" t="s">
        <v>540</v>
      </c>
      <c r="I1153" s="21">
        <v>-3.18385688275621E-2</v>
      </c>
      <c r="J1153" s="21">
        <v>89999.971357235496</v>
      </c>
      <c r="K1153" s="22" t="s">
        <v>540</v>
      </c>
      <c r="L1153" s="23">
        <v>-3.1838568824643601E-2</v>
      </c>
      <c r="M1153" s="23">
        <v>-2.8642764509050199E-2</v>
      </c>
      <c r="N1153" s="24" t="s">
        <v>413</v>
      </c>
      <c r="O1153" s="15"/>
      <c r="P1153" s="17">
        <v>-3.17934685955924E-2</v>
      </c>
      <c r="Q1153" s="19">
        <v>9999.9682065313991</v>
      </c>
      <c r="R1153" s="19" t="s">
        <v>1302</v>
      </c>
      <c r="S1153" s="21">
        <v>-3.1544395346337198E-2</v>
      </c>
      <c r="T1153" s="21" t="s">
        <v>1301</v>
      </c>
      <c r="U1153" s="23">
        <v>-3.1825293900294302E-2</v>
      </c>
      <c r="V1153" s="23" t="s">
        <v>1302</v>
      </c>
      <c r="W1153" s="60"/>
      <c r="X1153" s="60"/>
      <c r="Y1153" s="60"/>
      <c r="Z1153" s="60"/>
      <c r="AA1153" s="60"/>
      <c r="AB1153" s="60"/>
      <c r="AC1153" s="60"/>
      <c r="AD1153" s="60"/>
      <c r="AE1153" s="60"/>
      <c r="AF1153" s="60"/>
      <c r="AG1153" s="60"/>
      <c r="AH1153" s="60"/>
      <c r="AI1153" s="60"/>
      <c r="AJ1153" s="60"/>
      <c r="AK1153" s="60"/>
      <c r="AL1153" s="60"/>
      <c r="AM1153" s="60"/>
      <c r="AN1153" s="60"/>
      <c r="AO1153" s="60"/>
      <c r="AP1153" s="60"/>
      <c r="AQ1153" s="60"/>
      <c r="AR1153" s="60"/>
      <c r="AS1153" s="60"/>
      <c r="AT1153" s="60"/>
    </row>
    <row r="1154" spans="1:46" ht="15.75">
      <c r="A1154" s="15" t="s">
        <v>1221</v>
      </c>
      <c r="B1154" s="16" t="s">
        <v>662</v>
      </c>
      <c r="C1154" s="17">
        <v>-100000</v>
      </c>
      <c r="D1154" s="17">
        <v>99785.464726008693</v>
      </c>
      <c r="E1154" s="18" t="s">
        <v>540</v>
      </c>
      <c r="F1154" s="19">
        <v>-100000</v>
      </c>
      <c r="G1154" s="19">
        <v>99785.464730000007</v>
      </c>
      <c r="H1154" s="20" t="s">
        <v>540</v>
      </c>
      <c r="I1154" s="21">
        <v>-100000</v>
      </c>
      <c r="J1154" s="21">
        <v>99785.464726008795</v>
      </c>
      <c r="K1154" s="22" t="s">
        <v>540</v>
      </c>
      <c r="L1154" s="23">
        <v>-396.64267178048198</v>
      </c>
      <c r="M1154" s="23">
        <v>-250.60129259266401</v>
      </c>
      <c r="N1154" s="24" t="s">
        <v>540</v>
      </c>
      <c r="O1154" s="15"/>
      <c r="P1154" s="17">
        <v>99733.8541782252</v>
      </c>
      <c r="Q1154" s="19">
        <v>-187.11478647730399</v>
      </c>
      <c r="R1154" s="19" t="s">
        <v>1302</v>
      </c>
      <c r="S1154" s="21">
        <v>-100000</v>
      </c>
      <c r="T1154" s="21" t="s">
        <v>1302</v>
      </c>
      <c r="U1154" s="23">
        <v>-354.08906074420003</v>
      </c>
      <c r="V1154" s="23" t="s">
        <v>1302</v>
      </c>
      <c r="W1154" s="60"/>
      <c r="X1154" s="60"/>
      <c r="Y1154" s="60"/>
      <c r="Z1154" s="60"/>
      <c r="AA1154" s="60"/>
      <c r="AB1154" s="60"/>
      <c r="AC1154" s="60"/>
      <c r="AD1154" s="60"/>
      <c r="AE1154" s="60"/>
      <c r="AF1154" s="60"/>
      <c r="AG1154" s="60"/>
      <c r="AH1154" s="60"/>
      <c r="AI1154" s="60"/>
      <c r="AJ1154" s="60"/>
      <c r="AK1154" s="60"/>
      <c r="AL1154" s="60"/>
      <c r="AM1154" s="60"/>
      <c r="AN1154" s="60"/>
      <c r="AO1154" s="60"/>
      <c r="AP1154" s="60"/>
      <c r="AQ1154" s="60"/>
      <c r="AR1154" s="60"/>
      <c r="AS1154" s="60"/>
      <c r="AT1154" s="60"/>
    </row>
    <row r="1155" spans="1:46" ht="15.75">
      <c r="A1155" s="15" t="s">
        <v>1222</v>
      </c>
      <c r="B1155" s="16" t="s">
        <v>662</v>
      </c>
      <c r="C1155" s="17">
        <v>-99999.743861748299</v>
      </c>
      <c r="D1155" s="17">
        <v>99809.311612015095</v>
      </c>
      <c r="E1155" s="18" t="s">
        <v>540</v>
      </c>
      <c r="F1155" s="19">
        <v>-99999.743860000002</v>
      </c>
      <c r="G1155" s="19">
        <v>99809.311610000004</v>
      </c>
      <c r="H1155" s="20" t="s">
        <v>540</v>
      </c>
      <c r="I1155" s="21">
        <v>-99999.743861748299</v>
      </c>
      <c r="J1155" s="21">
        <v>99809.311612014004</v>
      </c>
      <c r="K1155" s="22" t="s">
        <v>540</v>
      </c>
      <c r="L1155" s="23">
        <v>6.5194616287839198</v>
      </c>
      <c r="M1155" s="23">
        <v>156.00112442480901</v>
      </c>
      <c r="N1155" s="24" t="s">
        <v>413</v>
      </c>
      <c r="O1155" s="15"/>
      <c r="P1155" s="17">
        <v>-99967.779956533501</v>
      </c>
      <c r="Q1155" s="19">
        <v>-209.30756791156099</v>
      </c>
      <c r="R1155" s="19" t="s">
        <v>1302</v>
      </c>
      <c r="S1155" s="21">
        <v>99765.574221691306</v>
      </c>
      <c r="T1155" s="21" t="s">
        <v>1301</v>
      </c>
      <c r="U1155" s="23">
        <v>119.081288158755</v>
      </c>
      <c r="V1155" s="23" t="s">
        <v>1302</v>
      </c>
      <c r="W1155" s="60"/>
      <c r="X1155" s="60"/>
      <c r="Y1155" s="60"/>
      <c r="Z1155" s="60"/>
      <c r="AA1155" s="60"/>
      <c r="AB1155" s="60"/>
      <c r="AC1155" s="60"/>
      <c r="AD1155" s="60"/>
      <c r="AE1155" s="60"/>
      <c r="AF1155" s="60"/>
      <c r="AG1155" s="60"/>
      <c r="AH1155" s="60"/>
      <c r="AI1155" s="60"/>
      <c r="AJ1155" s="60"/>
      <c r="AK1155" s="60"/>
      <c r="AL1155" s="60"/>
      <c r="AM1155" s="60"/>
      <c r="AN1155" s="60"/>
      <c r="AO1155" s="60"/>
      <c r="AP1155" s="60"/>
      <c r="AQ1155" s="60"/>
      <c r="AR1155" s="60"/>
      <c r="AS1155" s="60"/>
      <c r="AT1155" s="60"/>
    </row>
    <row r="1156" spans="1:46" ht="15.75">
      <c r="A1156" s="15" t="s">
        <v>1223</v>
      </c>
      <c r="B1156" s="16" t="s">
        <v>42</v>
      </c>
      <c r="C1156" s="17">
        <v>-36996.756541000002</v>
      </c>
      <c r="D1156" s="17">
        <v>9934.9159030052106</v>
      </c>
      <c r="E1156" s="18" t="s">
        <v>540</v>
      </c>
      <c r="F1156" s="19">
        <v>-36994.360659999998</v>
      </c>
      <c r="G1156" s="19">
        <v>9880.4755590000004</v>
      </c>
      <c r="H1156" s="20" t="s">
        <v>540</v>
      </c>
      <c r="I1156" s="21">
        <v>-31490.169861241699</v>
      </c>
      <c r="J1156" s="21">
        <v>9880.4755591094399</v>
      </c>
      <c r="K1156" s="22" t="s">
        <v>540</v>
      </c>
      <c r="L1156" s="23">
        <v>-454.548953610176</v>
      </c>
      <c r="M1156" s="23">
        <v>-119.24086762245101</v>
      </c>
      <c r="N1156" s="24" t="s">
        <v>413</v>
      </c>
      <c r="O1156" s="15"/>
      <c r="P1156" s="17">
        <v>-12744.7301736422</v>
      </c>
      <c r="Q1156" s="19">
        <v>-124.320615837566</v>
      </c>
      <c r="R1156" s="19" t="s">
        <v>1302</v>
      </c>
      <c r="S1156" s="21">
        <v>-124.320615837525</v>
      </c>
      <c r="T1156" s="21" t="s">
        <v>1302</v>
      </c>
      <c r="U1156" s="23">
        <v>-306.206461393442</v>
      </c>
      <c r="V1156" s="23" t="s">
        <v>1302</v>
      </c>
      <c r="W1156" s="60"/>
      <c r="X1156" s="60"/>
      <c r="Y1156" s="60"/>
      <c r="Z1156" s="60"/>
      <c r="AA1156" s="60"/>
      <c r="AB1156" s="60"/>
      <c r="AC1156" s="60"/>
      <c r="AD1156" s="60"/>
      <c r="AE1156" s="60"/>
      <c r="AF1156" s="60"/>
      <c r="AG1156" s="60"/>
      <c r="AH1156" s="60"/>
      <c r="AI1156" s="60"/>
      <c r="AJ1156" s="60"/>
      <c r="AK1156" s="60"/>
      <c r="AL1156" s="60"/>
      <c r="AM1156" s="60"/>
      <c r="AN1156" s="60"/>
      <c r="AO1156" s="60"/>
      <c r="AP1156" s="60"/>
      <c r="AQ1156" s="60"/>
      <c r="AR1156" s="60"/>
      <c r="AS1156" s="60"/>
      <c r="AT1156" s="60"/>
    </row>
    <row r="1157" spans="1:46" ht="15.75">
      <c r="A1157" s="1" t="s">
        <v>1224</v>
      </c>
      <c r="B1157" s="2" t="s">
        <v>42</v>
      </c>
      <c r="C1157" s="3">
        <v>-99996.619625810505</v>
      </c>
      <c r="D1157" s="3">
        <v>100000</v>
      </c>
      <c r="E1157" s="4" t="s">
        <v>540</v>
      </c>
      <c r="F1157" s="5">
        <v>-99996.619630000001</v>
      </c>
      <c r="G1157" s="5">
        <v>100000</v>
      </c>
      <c r="H1157" s="6" t="s">
        <v>540</v>
      </c>
      <c r="I1157" s="7">
        <v>-99996.619625810505</v>
      </c>
      <c r="J1157" s="7">
        <v>100000</v>
      </c>
      <c r="K1157" s="8" t="s">
        <v>540</v>
      </c>
      <c r="L1157" s="9"/>
      <c r="M1157" s="9"/>
      <c r="N1157" s="10"/>
      <c r="O1157" s="1"/>
      <c r="P1157" s="3">
        <v>3.76133216402377</v>
      </c>
      <c r="Q1157" s="5">
        <v>-99996.247784649706</v>
      </c>
      <c r="R1157" s="5" t="s">
        <v>1302</v>
      </c>
      <c r="S1157" s="7">
        <v>-99996.238667835903</v>
      </c>
      <c r="T1157" s="7" t="s">
        <v>1302</v>
      </c>
      <c r="U1157" s="9"/>
      <c r="V1157" s="9"/>
      <c r="W1157" s="60"/>
      <c r="X1157" s="60"/>
      <c r="Y1157" s="60"/>
      <c r="Z1157" s="60"/>
      <c r="AA1157" s="60"/>
      <c r="AB1157" s="60"/>
      <c r="AC1157" s="60"/>
      <c r="AD1157" s="60"/>
      <c r="AE1157" s="60"/>
      <c r="AF1157" s="60"/>
      <c r="AG1157" s="60"/>
      <c r="AH1157" s="60"/>
      <c r="AI1157" s="60"/>
      <c r="AJ1157" s="60"/>
      <c r="AK1157" s="60"/>
      <c r="AL1157" s="60"/>
      <c r="AM1157" s="60"/>
      <c r="AN1157" s="60"/>
      <c r="AO1157" s="60"/>
      <c r="AP1157" s="60"/>
      <c r="AQ1157" s="60"/>
      <c r="AR1157" s="60"/>
      <c r="AS1157" s="60"/>
      <c r="AT1157" s="60"/>
    </row>
    <row r="1158" spans="1:46" ht="15.75">
      <c r="A1158" s="1" t="s">
        <v>1225</v>
      </c>
      <c r="B1158" s="2" t="s">
        <v>42</v>
      </c>
      <c r="C1158" s="3">
        <v>-100000</v>
      </c>
      <c r="D1158" s="3">
        <v>100000</v>
      </c>
      <c r="E1158" s="4" t="s">
        <v>540</v>
      </c>
      <c r="F1158" s="5">
        <v>-100000</v>
      </c>
      <c r="G1158" s="5">
        <v>100000</v>
      </c>
      <c r="H1158" s="6" t="s">
        <v>540</v>
      </c>
      <c r="I1158" s="7">
        <v>-100000</v>
      </c>
      <c r="J1158" s="7">
        <v>100000</v>
      </c>
      <c r="K1158" s="8" t="s">
        <v>540</v>
      </c>
      <c r="L1158" s="9"/>
      <c r="M1158" s="9"/>
      <c r="N1158" s="10"/>
      <c r="O1158" s="1"/>
      <c r="P1158" s="3">
        <v>-100000</v>
      </c>
      <c r="Q1158" s="5">
        <v>10000.0554700793</v>
      </c>
      <c r="R1158" s="5" t="s">
        <v>1302</v>
      </c>
      <c r="S1158" s="7">
        <v>-100000</v>
      </c>
      <c r="T1158" s="7" t="s">
        <v>1300</v>
      </c>
      <c r="U1158" s="9"/>
      <c r="V1158" s="9"/>
      <c r="W1158" s="60"/>
      <c r="X1158" s="60"/>
      <c r="Y1158" s="60"/>
      <c r="Z1158" s="60"/>
      <c r="AA1158" s="60"/>
      <c r="AB1158" s="60"/>
      <c r="AC1158" s="60"/>
      <c r="AD1158" s="60"/>
      <c r="AE1158" s="60"/>
      <c r="AF1158" s="60"/>
      <c r="AG1158" s="60"/>
      <c r="AH1158" s="60"/>
      <c r="AI1158" s="60"/>
      <c r="AJ1158" s="60"/>
      <c r="AK1158" s="60"/>
      <c r="AL1158" s="60"/>
      <c r="AM1158" s="60"/>
      <c r="AN1158" s="60"/>
      <c r="AO1158" s="60"/>
      <c r="AP1158" s="60"/>
      <c r="AQ1158" s="60"/>
      <c r="AR1158" s="60"/>
      <c r="AS1158" s="60"/>
      <c r="AT1158" s="60"/>
    </row>
    <row r="1159" spans="1:46" ht="15.75">
      <c r="A1159" s="15" t="s">
        <v>1226</v>
      </c>
      <c r="B1159" s="16" t="s">
        <v>42</v>
      </c>
      <c r="C1159" s="17">
        <v>-99996.6613855092</v>
      </c>
      <c r="D1159" s="17">
        <v>99999.966453646994</v>
      </c>
      <c r="E1159" s="18" t="s">
        <v>540</v>
      </c>
      <c r="F1159" s="19">
        <v>-99996.661389999994</v>
      </c>
      <c r="G1159" s="19">
        <v>99999.966450000007</v>
      </c>
      <c r="H1159" s="20" t="s">
        <v>540</v>
      </c>
      <c r="I1159" s="21">
        <v>-99996.6613855092</v>
      </c>
      <c r="J1159" s="21">
        <v>99999.966453646994</v>
      </c>
      <c r="K1159" s="22" t="s">
        <v>540</v>
      </c>
      <c r="L1159" s="23">
        <v>3.3386144907187298</v>
      </c>
      <c r="M1159" s="23">
        <v>4.1904032471087502</v>
      </c>
      <c r="N1159" s="24" t="s">
        <v>413</v>
      </c>
      <c r="O1159" s="15"/>
      <c r="P1159" s="17">
        <v>-5.5470079329097602E-2</v>
      </c>
      <c r="Q1159" s="19">
        <v>99999.953646734401</v>
      </c>
      <c r="R1159" s="19" t="s">
        <v>1302</v>
      </c>
      <c r="S1159" s="21">
        <v>99999.944529920598</v>
      </c>
      <c r="T1159" s="21" t="s">
        <v>1302</v>
      </c>
      <c r="U1159" s="23">
        <v>3.7095716563541399</v>
      </c>
      <c r="V1159" s="23" t="s">
        <v>1302</v>
      </c>
      <c r="W1159" s="60"/>
      <c r="X1159" s="60"/>
      <c r="Y1159" s="60"/>
      <c r="Z1159" s="60"/>
      <c r="AA1159" s="60"/>
      <c r="AB1159" s="60"/>
      <c r="AC1159" s="60"/>
      <c r="AD1159" s="60"/>
      <c r="AE1159" s="60"/>
      <c r="AF1159" s="60"/>
      <c r="AG1159" s="60"/>
      <c r="AH1159" s="60"/>
      <c r="AI1159" s="60"/>
      <c r="AJ1159" s="60"/>
      <c r="AK1159" s="60"/>
      <c r="AL1159" s="60"/>
      <c r="AM1159" s="60"/>
      <c r="AN1159" s="60"/>
      <c r="AO1159" s="60"/>
      <c r="AP1159" s="60"/>
      <c r="AQ1159" s="60"/>
      <c r="AR1159" s="60"/>
      <c r="AS1159" s="60"/>
      <c r="AT1159" s="60"/>
    </row>
    <row r="1160" spans="1:46" ht="15.75">
      <c r="A1160" s="1" t="s">
        <v>1227</v>
      </c>
      <c r="B1160" s="2" t="s">
        <v>42</v>
      </c>
      <c r="C1160" s="3">
        <v>-100000</v>
      </c>
      <c r="D1160" s="3">
        <v>100000</v>
      </c>
      <c r="E1160" s="4" t="s">
        <v>540</v>
      </c>
      <c r="F1160" s="5">
        <v>-100000</v>
      </c>
      <c r="G1160" s="5">
        <v>100000</v>
      </c>
      <c r="H1160" s="6" t="s">
        <v>540</v>
      </c>
      <c r="I1160" s="7">
        <v>-100000</v>
      </c>
      <c r="J1160" s="7">
        <v>100000</v>
      </c>
      <c r="K1160" s="8" t="s">
        <v>540</v>
      </c>
      <c r="L1160" s="9"/>
      <c r="M1160" s="9"/>
      <c r="N1160" s="10"/>
      <c r="O1160" s="1"/>
      <c r="P1160" s="3">
        <v>100000</v>
      </c>
      <c r="Q1160" s="5">
        <v>-5.5470079314545701E-2</v>
      </c>
      <c r="R1160" s="5" t="s">
        <v>1302</v>
      </c>
      <c r="S1160" s="7">
        <v>100000</v>
      </c>
      <c r="T1160" s="7" t="s">
        <v>1300</v>
      </c>
      <c r="U1160" s="9"/>
      <c r="V1160" s="9"/>
      <c r="W1160" s="60"/>
      <c r="X1160" s="60"/>
      <c r="Y1160" s="60"/>
      <c r="Z1160" s="60"/>
      <c r="AA1160" s="60"/>
      <c r="AB1160" s="60"/>
      <c r="AC1160" s="60"/>
      <c r="AD1160" s="60"/>
      <c r="AE1160" s="60"/>
      <c r="AF1160" s="60"/>
      <c r="AG1160" s="60"/>
      <c r="AH1160" s="60"/>
      <c r="AI1160" s="60"/>
      <c r="AJ1160" s="60"/>
      <c r="AK1160" s="60"/>
      <c r="AL1160" s="60"/>
      <c r="AM1160" s="60"/>
      <c r="AN1160" s="60"/>
      <c r="AO1160" s="60"/>
      <c r="AP1160" s="60"/>
      <c r="AQ1160" s="60"/>
      <c r="AR1160" s="60"/>
      <c r="AS1160" s="60"/>
      <c r="AT1160" s="60"/>
    </row>
    <row r="1161" spans="1:46" ht="15.75">
      <c r="A1161" s="15" t="s">
        <v>1228</v>
      </c>
      <c r="B1161" s="16" t="s">
        <v>6</v>
      </c>
      <c r="C1161" s="17">
        <v>-100000</v>
      </c>
      <c r="D1161" s="17">
        <v>100000</v>
      </c>
      <c r="E1161" s="18" t="s">
        <v>540</v>
      </c>
      <c r="F1161" s="19">
        <v>-100000</v>
      </c>
      <c r="G1161" s="19">
        <v>100000</v>
      </c>
      <c r="H1161" s="20" t="s">
        <v>540</v>
      </c>
      <c r="I1161" s="21">
        <v>-100000</v>
      </c>
      <c r="J1161" s="21">
        <v>100000</v>
      </c>
      <c r="K1161" s="22" t="s">
        <v>540</v>
      </c>
      <c r="L1161" s="23">
        <v>5.3568371358173996</v>
      </c>
      <c r="M1161" s="23">
        <v>45.869084595218503</v>
      </c>
      <c r="N1161" s="24" t="s">
        <v>413</v>
      </c>
      <c r="O1161" s="15"/>
      <c r="P1161" s="17">
        <v>-86874.843465033802</v>
      </c>
      <c r="Q1161" s="19">
        <v>263.21936578406502</v>
      </c>
      <c r="R1161" s="19" t="s">
        <v>1302</v>
      </c>
      <c r="S1161" s="21">
        <v>99999.292456135503</v>
      </c>
      <c r="T1161" s="21" t="s">
        <v>1302</v>
      </c>
      <c r="U1161" s="23">
        <v>26.457246781358599</v>
      </c>
      <c r="V1161" s="23" t="s">
        <v>1302</v>
      </c>
      <c r="W1161" s="60"/>
      <c r="X1161" s="60"/>
      <c r="Y1161" s="60"/>
      <c r="Z1161" s="60"/>
      <c r="AA1161" s="60"/>
      <c r="AB1161" s="60"/>
      <c r="AC1161" s="60"/>
      <c r="AD1161" s="60"/>
      <c r="AE1161" s="60"/>
      <c r="AF1161" s="60"/>
      <c r="AG1161" s="60"/>
      <c r="AH1161" s="60"/>
      <c r="AI1161" s="60"/>
      <c r="AJ1161" s="60"/>
      <c r="AK1161" s="60"/>
      <c r="AL1161" s="60"/>
      <c r="AM1161" s="60"/>
      <c r="AN1161" s="60"/>
      <c r="AO1161" s="60"/>
      <c r="AP1161" s="60"/>
      <c r="AQ1161" s="60"/>
      <c r="AR1161" s="60"/>
      <c r="AS1161" s="60"/>
      <c r="AT1161" s="60"/>
    </row>
    <row r="1162" spans="1:46" ht="15.75">
      <c r="A1162" s="15" t="s">
        <v>1229</v>
      </c>
      <c r="B1162" s="16" t="s">
        <v>23</v>
      </c>
      <c r="C1162" s="17">
        <v>-25039.309705005999</v>
      </c>
      <c r="D1162" s="17">
        <v>193.473625111648</v>
      </c>
      <c r="E1162" s="18" t="s">
        <v>540</v>
      </c>
      <c r="F1162" s="19">
        <v>-24910.001619999999</v>
      </c>
      <c r="G1162" s="19">
        <v>193.47362509999999</v>
      </c>
      <c r="H1162" s="20" t="s">
        <v>540</v>
      </c>
      <c r="I1162" s="21">
        <v>-24910.0016163851</v>
      </c>
      <c r="J1162" s="21">
        <v>193.47362511124001</v>
      </c>
      <c r="K1162" s="22" t="s">
        <v>540</v>
      </c>
      <c r="L1162" s="23">
        <v>-12.410634981195701</v>
      </c>
      <c r="M1162" s="23">
        <v>193.47362511124001</v>
      </c>
      <c r="N1162" s="24" t="s">
        <v>540</v>
      </c>
      <c r="O1162" s="15"/>
      <c r="P1162" s="17">
        <v>30.259147792949801</v>
      </c>
      <c r="Q1162" s="19">
        <v>192.75572387390801</v>
      </c>
      <c r="R1162" s="19" t="s">
        <v>1302</v>
      </c>
      <c r="S1162" s="19">
        <v>192.75572387390801</v>
      </c>
      <c r="T1162" s="21" t="s">
        <v>1302</v>
      </c>
      <c r="U1162" s="19">
        <v>192.75572387390801</v>
      </c>
      <c r="V1162" s="23" t="s">
        <v>1302</v>
      </c>
      <c r="W1162" s="60"/>
      <c r="X1162" s="60"/>
      <c r="Y1162" s="60"/>
      <c r="Z1162" s="60"/>
      <c r="AA1162" s="60"/>
      <c r="AB1162" s="60"/>
      <c r="AC1162" s="60"/>
      <c r="AD1162" s="60"/>
      <c r="AE1162" s="60"/>
      <c r="AF1162" s="60"/>
      <c r="AG1162" s="60"/>
      <c r="AH1162" s="60"/>
      <c r="AI1162" s="60"/>
      <c r="AJ1162" s="60"/>
      <c r="AK1162" s="60"/>
      <c r="AL1162" s="60"/>
      <c r="AM1162" s="60"/>
      <c r="AN1162" s="60"/>
      <c r="AO1162" s="60"/>
      <c r="AP1162" s="60"/>
      <c r="AQ1162" s="60"/>
      <c r="AR1162" s="60"/>
      <c r="AS1162" s="60"/>
      <c r="AT1162" s="60"/>
    </row>
    <row r="1163" spans="1:46" ht="15.75">
      <c r="A1163" s="1" t="s">
        <v>1230</v>
      </c>
      <c r="B1163" s="2" t="s">
        <v>304</v>
      </c>
      <c r="C1163" s="3">
        <v>-100000</v>
      </c>
      <c r="D1163" s="3">
        <v>100000</v>
      </c>
      <c r="E1163" s="4" t="s">
        <v>540</v>
      </c>
      <c r="F1163" s="5">
        <v>-100000</v>
      </c>
      <c r="G1163" s="5">
        <v>100000</v>
      </c>
      <c r="H1163" s="6" t="s">
        <v>540</v>
      </c>
      <c r="I1163" s="7">
        <v>-100000</v>
      </c>
      <c r="J1163" s="7">
        <v>100000</v>
      </c>
      <c r="K1163" s="8" t="s">
        <v>540</v>
      </c>
      <c r="L1163" s="9">
        <v>-100000</v>
      </c>
      <c r="M1163" s="9">
        <v>100000</v>
      </c>
      <c r="N1163" s="10" t="s">
        <v>540</v>
      </c>
      <c r="O1163" s="1"/>
      <c r="P1163" s="3">
        <v>99900.691376079805</v>
      </c>
      <c r="Q1163" s="5">
        <v>100000</v>
      </c>
      <c r="R1163" s="5" t="s">
        <v>1302</v>
      </c>
      <c r="S1163" s="7">
        <v>100000</v>
      </c>
      <c r="T1163" s="7" t="s">
        <v>1301</v>
      </c>
      <c r="U1163" s="9">
        <v>99900.692068147997</v>
      </c>
      <c r="V1163" s="9" t="s">
        <v>1300</v>
      </c>
      <c r="W1163" s="60"/>
      <c r="X1163" s="60"/>
      <c r="Y1163" s="60"/>
      <c r="Z1163" s="60"/>
      <c r="AA1163" s="60"/>
      <c r="AB1163" s="60"/>
      <c r="AC1163" s="60"/>
      <c r="AD1163" s="60"/>
      <c r="AE1163" s="60"/>
      <c r="AF1163" s="60"/>
      <c r="AG1163" s="60"/>
      <c r="AH1163" s="60"/>
      <c r="AI1163" s="60"/>
      <c r="AJ1163" s="60"/>
      <c r="AK1163" s="60"/>
      <c r="AL1163" s="60"/>
      <c r="AM1163" s="60"/>
      <c r="AN1163" s="60"/>
      <c r="AO1163" s="60"/>
      <c r="AP1163" s="60"/>
      <c r="AQ1163" s="60"/>
      <c r="AR1163" s="60"/>
      <c r="AS1163" s="60"/>
      <c r="AT1163" s="60"/>
    </row>
    <row r="1164" spans="1:46" ht="15.75">
      <c r="A1164" s="15" t="s">
        <v>1231</v>
      </c>
      <c r="B1164" s="16" t="s">
        <v>304</v>
      </c>
      <c r="C1164" s="17">
        <v>-187.193220513504</v>
      </c>
      <c r="D1164" s="17">
        <v>50113.084629505502</v>
      </c>
      <c r="E1164" s="18" t="s">
        <v>540</v>
      </c>
      <c r="F1164" s="19">
        <v>-187.1932205</v>
      </c>
      <c r="G1164" s="19">
        <v>49983.479229999997</v>
      </c>
      <c r="H1164" s="20" t="s">
        <v>540</v>
      </c>
      <c r="I1164" s="21">
        <v>-187.193220513364</v>
      </c>
      <c r="J1164" s="21">
        <v>49983.4792276648</v>
      </c>
      <c r="K1164" s="22" t="s">
        <v>540</v>
      </c>
      <c r="L1164" s="23">
        <v>-52.142189864462502</v>
      </c>
      <c r="M1164" s="23">
        <v>18.6910395794043</v>
      </c>
      <c r="N1164" s="24" t="s">
        <v>540</v>
      </c>
      <c r="O1164" s="15"/>
      <c r="P1164" s="17">
        <v>-23.287898688925502</v>
      </c>
      <c r="Q1164" s="19">
        <v>-185.78447476994899</v>
      </c>
      <c r="R1164" s="19" t="s">
        <v>1302</v>
      </c>
      <c r="S1164" s="21">
        <v>-23.287649615624101</v>
      </c>
      <c r="T1164" s="21" t="s">
        <v>1301</v>
      </c>
      <c r="U1164" s="23">
        <v>-23.858743937045599</v>
      </c>
      <c r="V1164" s="23" t="s">
        <v>1302</v>
      </c>
      <c r="W1164" s="60"/>
      <c r="X1164" s="60"/>
      <c r="Y1164" s="60"/>
      <c r="Z1164" s="60"/>
      <c r="AA1164" s="60"/>
      <c r="AB1164" s="60"/>
      <c r="AC1164" s="60"/>
      <c r="AD1164" s="60"/>
      <c r="AE1164" s="60"/>
      <c r="AF1164" s="60"/>
      <c r="AG1164" s="60"/>
      <c r="AH1164" s="60"/>
      <c r="AI1164" s="60"/>
      <c r="AJ1164" s="60"/>
      <c r="AK1164" s="60"/>
      <c r="AL1164" s="60"/>
      <c r="AM1164" s="60"/>
      <c r="AN1164" s="60"/>
      <c r="AO1164" s="60"/>
      <c r="AP1164" s="60"/>
      <c r="AQ1164" s="60"/>
      <c r="AR1164" s="60"/>
      <c r="AS1164" s="60"/>
      <c r="AT1164" s="60"/>
    </row>
    <row r="1165" spans="1:46" ht="15.75">
      <c r="A1165" s="15" t="s">
        <v>1232</v>
      </c>
      <c r="B1165" s="16" t="s">
        <v>304</v>
      </c>
      <c r="C1165" s="17">
        <v>-23865.627317155799</v>
      </c>
      <c r="D1165" s="17">
        <v>50152.094639411902</v>
      </c>
      <c r="E1165" s="18" t="s">
        <v>540</v>
      </c>
      <c r="F1165" s="19">
        <v>6.2804045989999997</v>
      </c>
      <c r="G1165" s="19">
        <v>50151.952850000001</v>
      </c>
      <c r="H1165" s="20" t="s">
        <v>540</v>
      </c>
      <c r="I1165" s="21">
        <v>6.28040459818763</v>
      </c>
      <c r="J1165" s="21">
        <v>50151.952852776798</v>
      </c>
      <c r="K1165" s="22" t="s">
        <v>413</v>
      </c>
      <c r="L1165" s="23">
        <v>141.331435246924</v>
      </c>
      <c r="M1165" s="23">
        <v>212.164664690922</v>
      </c>
      <c r="N1165" s="24" t="s">
        <v>413</v>
      </c>
      <c r="O1165" s="15"/>
      <c r="P1165" s="17">
        <v>-12450.9417326192</v>
      </c>
      <c r="Q1165" s="19">
        <v>6.97124910395911</v>
      </c>
      <c r="R1165" s="19" t="s">
        <v>1302</v>
      </c>
      <c r="S1165" s="21">
        <v>169.46807425818599</v>
      </c>
      <c r="T1165" s="21" t="s">
        <v>1302</v>
      </c>
      <c r="U1165" s="23">
        <v>168.88972840912601</v>
      </c>
      <c r="V1165" s="23" t="s">
        <v>1302</v>
      </c>
      <c r="W1165" s="60"/>
      <c r="X1165" s="60"/>
      <c r="Y1165" s="60"/>
      <c r="Z1165" s="60"/>
      <c r="AA1165" s="60"/>
      <c r="AB1165" s="60"/>
      <c r="AC1165" s="60"/>
      <c r="AD1165" s="60"/>
      <c r="AE1165" s="60"/>
      <c r="AF1165" s="60"/>
      <c r="AG1165" s="60"/>
      <c r="AH1165" s="60"/>
      <c r="AI1165" s="60"/>
      <c r="AJ1165" s="60"/>
      <c r="AK1165" s="60"/>
      <c r="AL1165" s="60"/>
      <c r="AM1165" s="60"/>
      <c r="AN1165" s="60"/>
      <c r="AO1165" s="60"/>
      <c r="AP1165" s="60"/>
      <c r="AQ1165" s="60"/>
      <c r="AR1165" s="60"/>
      <c r="AS1165" s="60"/>
      <c r="AT1165" s="60"/>
    </row>
    <row r="1166" spans="1:46" ht="15.75">
      <c r="A1166" s="15" t="s">
        <v>1233</v>
      </c>
      <c r="B1166" s="16" t="s">
        <v>23</v>
      </c>
      <c r="C1166" s="17">
        <v>-25590.5760055709</v>
      </c>
      <c r="D1166" s="17">
        <v>23672.472217404302</v>
      </c>
      <c r="E1166" s="18" t="s">
        <v>540</v>
      </c>
      <c r="F1166" s="19">
        <v>-25541.987349999999</v>
      </c>
      <c r="G1166" s="19">
        <v>-174.43550429999999</v>
      </c>
      <c r="H1166" s="20" t="s">
        <v>540</v>
      </c>
      <c r="I1166" s="21">
        <v>-25541.987351618202</v>
      </c>
      <c r="J1166" s="21">
        <v>-174.435504349068</v>
      </c>
      <c r="K1166" s="22" t="s">
        <v>413</v>
      </c>
      <c r="L1166" s="23">
        <v>-206.30597746934001</v>
      </c>
      <c r="M1166" s="23">
        <v>-174.43550434922301</v>
      </c>
      <c r="N1166" s="24" t="s">
        <v>540</v>
      </c>
      <c r="O1166" s="15"/>
      <c r="P1166" s="17">
        <v>12421.0361479765</v>
      </c>
      <c r="Q1166" s="19">
        <v>-199.373409827622</v>
      </c>
      <c r="R1166" s="19" t="s">
        <v>1302</v>
      </c>
      <c r="S1166" s="21">
        <v>-199.37340982764101</v>
      </c>
      <c r="T1166" s="21" t="s">
        <v>1302</v>
      </c>
      <c r="U1166" s="23">
        <v>-199.372782610229</v>
      </c>
      <c r="V1166" s="23" t="s">
        <v>1302</v>
      </c>
      <c r="W1166" s="60"/>
      <c r="X1166" s="60"/>
      <c r="Y1166" s="60"/>
      <c r="Z1166" s="60"/>
      <c r="AA1166" s="60"/>
      <c r="AB1166" s="60"/>
      <c r="AC1166" s="60"/>
      <c r="AD1166" s="60"/>
      <c r="AE1166" s="60"/>
      <c r="AF1166" s="60"/>
      <c r="AG1166" s="60"/>
      <c r="AH1166" s="60"/>
      <c r="AI1166" s="60"/>
      <c r="AJ1166" s="60"/>
      <c r="AK1166" s="60"/>
      <c r="AL1166" s="60"/>
      <c r="AM1166" s="60"/>
      <c r="AN1166" s="60"/>
      <c r="AO1166" s="60"/>
      <c r="AP1166" s="60"/>
      <c r="AQ1166" s="60"/>
      <c r="AR1166" s="60"/>
      <c r="AS1166" s="60"/>
      <c r="AT1166" s="60"/>
    </row>
    <row r="1167" spans="1:46" ht="15.75">
      <c r="A1167" s="15" t="s">
        <v>1234</v>
      </c>
      <c r="B1167" s="16" t="s">
        <v>6</v>
      </c>
      <c r="C1167" s="17">
        <v>-31172.899890918801</v>
      </c>
      <c r="D1167" s="17">
        <v>-0.13595413569391501</v>
      </c>
      <c r="E1167" s="18" t="s">
        <v>540</v>
      </c>
      <c r="F1167" s="19">
        <v>-31171.50474</v>
      </c>
      <c r="G1167" s="19">
        <v>-0.135954136</v>
      </c>
      <c r="H1167" s="20" t="s">
        <v>413</v>
      </c>
      <c r="I1167" s="21">
        <v>-31171.504744098998</v>
      </c>
      <c r="J1167" s="21">
        <v>-0.135954135693963</v>
      </c>
      <c r="K1167" s="22" t="s">
        <v>413</v>
      </c>
      <c r="L1167" s="23">
        <v>-304.22134600905298</v>
      </c>
      <c r="M1167" s="23">
        <v>-1.88721928868408</v>
      </c>
      <c r="N1167" s="24" t="s">
        <v>413</v>
      </c>
      <c r="O1167" s="15"/>
      <c r="P1167" s="17">
        <v>-12636.002576613801</v>
      </c>
      <c r="Q1167" s="19">
        <v>-18.8555121832376</v>
      </c>
      <c r="R1167" s="19" t="s">
        <v>1302</v>
      </c>
      <c r="S1167" s="21">
        <v>-15.593018809021901</v>
      </c>
      <c r="T1167" s="21" t="s">
        <v>1302</v>
      </c>
      <c r="U1167" s="23">
        <v>-198.21786227016</v>
      </c>
      <c r="V1167" s="23" t="s">
        <v>1302</v>
      </c>
      <c r="W1167" s="60"/>
      <c r="X1167" s="60"/>
      <c r="Y1167" s="60"/>
      <c r="Z1167" s="60"/>
      <c r="AA1167" s="60"/>
      <c r="AB1167" s="60"/>
      <c r="AC1167" s="60"/>
      <c r="AD1167" s="60"/>
      <c r="AE1167" s="60"/>
      <c r="AF1167" s="60"/>
      <c r="AG1167" s="60"/>
      <c r="AH1167" s="60"/>
      <c r="AI1167" s="60"/>
      <c r="AJ1167" s="60"/>
      <c r="AK1167" s="60"/>
      <c r="AL1167" s="60"/>
      <c r="AM1167" s="60"/>
      <c r="AN1167" s="60"/>
      <c r="AO1167" s="60"/>
      <c r="AP1167" s="60"/>
      <c r="AQ1167" s="60"/>
      <c r="AR1167" s="60"/>
      <c r="AS1167" s="60"/>
      <c r="AT1167" s="60"/>
    </row>
    <row r="1168" spans="1:46" ht="15.75">
      <c r="A1168" s="15" t="s">
        <v>1235</v>
      </c>
      <c r="B1168" s="16" t="s">
        <v>6</v>
      </c>
      <c r="C1168" s="17">
        <v>-99864.948969350997</v>
      </c>
      <c r="D1168" s="17">
        <v>68719.526070948996</v>
      </c>
      <c r="E1168" s="18" t="s">
        <v>540</v>
      </c>
      <c r="F1168" s="19">
        <v>-99864.948969999998</v>
      </c>
      <c r="G1168" s="19">
        <v>68710.730240000004</v>
      </c>
      <c r="H1168" s="20" t="s">
        <v>540</v>
      </c>
      <c r="I1168" s="21">
        <v>-99864.948969351201</v>
      </c>
      <c r="J1168" s="21">
        <v>68710.730238574193</v>
      </c>
      <c r="K1168" s="22" t="s">
        <v>540</v>
      </c>
      <c r="L1168" s="23">
        <v>135.051030648839</v>
      </c>
      <c r="M1168" s="23">
        <v>163.384327409885</v>
      </c>
      <c r="N1168" s="24" t="s">
        <v>413</v>
      </c>
      <c r="O1168" s="15"/>
      <c r="P1168" s="17">
        <v>-99837.503423919101</v>
      </c>
      <c r="Q1168" s="19">
        <v>1126.8209776265601</v>
      </c>
      <c r="R1168" s="19" t="s">
        <v>1302</v>
      </c>
      <c r="S1168" s="21">
        <v>1157.3841619766399</v>
      </c>
      <c r="T1168" s="21" t="s">
        <v>1302</v>
      </c>
      <c r="U1168" s="23">
        <v>161.91150107775201</v>
      </c>
      <c r="V1168" s="23" t="s">
        <v>1302</v>
      </c>
      <c r="W1168" s="60"/>
      <c r="X1168" s="60"/>
      <c r="Y1168" s="60"/>
      <c r="Z1168" s="60"/>
      <c r="AA1168" s="60"/>
      <c r="AB1168" s="60"/>
      <c r="AC1168" s="60"/>
      <c r="AD1168" s="60"/>
      <c r="AE1168" s="60"/>
      <c r="AF1168" s="60"/>
      <c r="AG1168" s="60"/>
      <c r="AH1168" s="60"/>
      <c r="AI1168" s="60"/>
      <c r="AJ1168" s="60"/>
      <c r="AK1168" s="60"/>
      <c r="AL1168" s="60"/>
      <c r="AM1168" s="60"/>
      <c r="AN1168" s="60"/>
      <c r="AO1168" s="60"/>
      <c r="AP1168" s="60"/>
      <c r="AQ1168" s="60"/>
      <c r="AR1168" s="60"/>
      <c r="AS1168" s="60"/>
      <c r="AT1168" s="60"/>
    </row>
    <row r="1169" spans="1:46" ht="15.75">
      <c r="A1169" s="1" t="s">
        <v>1236</v>
      </c>
      <c r="B1169" s="2" t="s">
        <v>173</v>
      </c>
      <c r="C1169" s="3">
        <v>-100000</v>
      </c>
      <c r="D1169" s="3">
        <v>100000</v>
      </c>
      <c r="E1169" s="4" t="s">
        <v>540</v>
      </c>
      <c r="F1169" s="5">
        <v>-100000</v>
      </c>
      <c r="G1169" s="5">
        <v>100000</v>
      </c>
      <c r="H1169" s="6" t="s">
        <v>540</v>
      </c>
      <c r="I1169" s="7">
        <v>-100000</v>
      </c>
      <c r="J1169" s="7">
        <v>100000</v>
      </c>
      <c r="K1169" s="8" t="s">
        <v>540</v>
      </c>
      <c r="L1169" s="9"/>
      <c r="M1169" s="9"/>
      <c r="N1169" s="10"/>
      <c r="O1169" s="1"/>
      <c r="P1169" s="3">
        <v>99999.479356311596</v>
      </c>
      <c r="Q1169" s="5">
        <v>-100000</v>
      </c>
      <c r="R1169" s="5" t="s">
        <v>1302</v>
      </c>
      <c r="S1169" s="7">
        <v>99999.786365960899</v>
      </c>
      <c r="T1169" s="7" t="s">
        <v>1301</v>
      </c>
      <c r="U1169" s="9"/>
      <c r="V1169" s="9"/>
      <c r="W1169" s="60"/>
      <c r="X1169" s="60"/>
      <c r="Y1169" s="60"/>
      <c r="Z1169" s="60"/>
      <c r="AA1169" s="60"/>
      <c r="AB1169" s="60"/>
      <c r="AC1169" s="60"/>
      <c r="AD1169" s="60"/>
      <c r="AE1169" s="60"/>
      <c r="AF1169" s="60"/>
      <c r="AG1169" s="60"/>
      <c r="AH1169" s="60"/>
      <c r="AI1169" s="60"/>
      <c r="AJ1169" s="60"/>
      <c r="AK1169" s="60"/>
      <c r="AL1169" s="60"/>
      <c r="AM1169" s="60"/>
      <c r="AN1169" s="60"/>
      <c r="AO1169" s="60"/>
      <c r="AP1169" s="60"/>
      <c r="AQ1169" s="60"/>
      <c r="AR1169" s="60"/>
      <c r="AS1169" s="60"/>
      <c r="AT1169" s="60"/>
    </row>
    <row r="1170" spans="1:46" ht="15.75">
      <c r="A1170" s="25" t="s">
        <v>1237</v>
      </c>
      <c r="B1170" s="26" t="s">
        <v>23</v>
      </c>
      <c r="C1170" s="27">
        <v>-100000</v>
      </c>
      <c r="D1170" s="27">
        <v>100000</v>
      </c>
      <c r="E1170" s="28" t="s">
        <v>540</v>
      </c>
      <c r="F1170" s="29">
        <v>-100000</v>
      </c>
      <c r="G1170" s="29">
        <v>100000</v>
      </c>
      <c r="H1170" s="30" t="s">
        <v>540</v>
      </c>
      <c r="I1170" s="31">
        <v>-100000</v>
      </c>
      <c r="J1170" s="31">
        <v>100000</v>
      </c>
      <c r="K1170" s="32" t="s">
        <v>540</v>
      </c>
      <c r="L1170" s="33">
        <v>0</v>
      </c>
      <c r="M1170" s="33">
        <v>0</v>
      </c>
      <c r="N1170" s="34" t="s">
        <v>540</v>
      </c>
      <c r="O1170" s="25"/>
      <c r="P1170" s="27">
        <v>99999.479356311596</v>
      </c>
      <c r="Q1170" s="29">
        <v>-100000</v>
      </c>
      <c r="R1170" s="29" t="s">
        <v>1302</v>
      </c>
      <c r="S1170" s="31">
        <v>99999.786365960899</v>
      </c>
      <c r="T1170" s="31" t="s">
        <v>1300</v>
      </c>
      <c r="U1170" s="33">
        <v>0</v>
      </c>
      <c r="V1170" s="33" t="s">
        <v>1302</v>
      </c>
      <c r="W1170" s="68"/>
      <c r="X1170" s="60"/>
      <c r="Y1170" s="60"/>
      <c r="Z1170" s="60"/>
      <c r="AA1170" s="60"/>
      <c r="AB1170" s="60"/>
      <c r="AC1170" s="60"/>
      <c r="AD1170" s="60"/>
      <c r="AE1170" s="60"/>
      <c r="AF1170" s="60"/>
      <c r="AG1170" s="60"/>
      <c r="AH1170" s="60"/>
      <c r="AI1170" s="60"/>
      <c r="AJ1170" s="60"/>
      <c r="AK1170" s="60"/>
      <c r="AL1170" s="60"/>
      <c r="AM1170" s="60"/>
      <c r="AN1170" s="60"/>
      <c r="AO1170" s="60"/>
      <c r="AP1170" s="60"/>
      <c r="AQ1170" s="60"/>
      <c r="AR1170" s="60"/>
      <c r="AS1170" s="60"/>
      <c r="AT1170" s="60"/>
    </row>
    <row r="1171" spans="1:46" ht="15.75">
      <c r="A1171" s="25" t="s">
        <v>1238</v>
      </c>
      <c r="B1171" s="26" t="s">
        <v>6</v>
      </c>
      <c r="C1171" s="27">
        <v>-50140.312938493</v>
      </c>
      <c r="D1171" s="27">
        <v>49910.322022445602</v>
      </c>
      <c r="E1171" s="28" t="s">
        <v>540</v>
      </c>
      <c r="F1171" s="29">
        <v>-50140.171150000002</v>
      </c>
      <c r="G1171" s="29">
        <v>49910.32202</v>
      </c>
      <c r="H1171" s="30" t="s">
        <v>540</v>
      </c>
      <c r="I1171" s="31">
        <v>-50140.171151859598</v>
      </c>
      <c r="J1171" s="31">
        <v>49910.322022445704</v>
      </c>
      <c r="K1171" s="32" t="s">
        <v>540</v>
      </c>
      <c r="L1171" s="33">
        <v>15.224112332632</v>
      </c>
      <c r="M1171" s="33">
        <v>96.143358336073902</v>
      </c>
      <c r="N1171" s="34" t="s">
        <v>413</v>
      </c>
      <c r="O1171" s="25"/>
      <c r="P1171" s="27">
        <v>-49969.344644197699</v>
      </c>
      <c r="Q1171" s="29">
        <v>-90.108449886901397</v>
      </c>
      <c r="R1171" s="29" t="s">
        <v>1302</v>
      </c>
      <c r="S1171" s="31">
        <v>49897.582444914799</v>
      </c>
      <c r="T1171" s="31" t="s">
        <v>1301</v>
      </c>
      <c r="U1171" s="33">
        <v>74.624555311935396</v>
      </c>
      <c r="V1171" s="33" t="s">
        <v>1302</v>
      </c>
      <c r="W1171" s="68"/>
      <c r="X1171" s="60"/>
      <c r="Y1171" s="60"/>
      <c r="Z1171" s="60"/>
      <c r="AA1171" s="60"/>
      <c r="AB1171" s="60"/>
      <c r="AC1171" s="60"/>
      <c r="AD1171" s="60"/>
      <c r="AE1171" s="60"/>
      <c r="AF1171" s="60"/>
      <c r="AG1171" s="60"/>
      <c r="AH1171" s="60"/>
      <c r="AI1171" s="60"/>
      <c r="AJ1171" s="60"/>
      <c r="AK1171" s="60"/>
      <c r="AL1171" s="60"/>
      <c r="AM1171" s="60"/>
      <c r="AN1171" s="60"/>
      <c r="AO1171" s="60"/>
      <c r="AP1171" s="60"/>
      <c r="AQ1171" s="60"/>
      <c r="AR1171" s="60"/>
      <c r="AS1171" s="60"/>
      <c r="AT1171" s="60"/>
    </row>
    <row r="1172" spans="1:46" ht="15.75">
      <c r="A1172" s="25" t="s">
        <v>1239</v>
      </c>
      <c r="B1172" s="26" t="s">
        <v>662</v>
      </c>
      <c r="C1172" s="27">
        <v>-36996.945807637698</v>
      </c>
      <c r="D1172" s="27">
        <v>-65.273363630920997</v>
      </c>
      <c r="E1172" s="28" t="s">
        <v>540</v>
      </c>
      <c r="F1172" s="29">
        <v>-36994.549930000001</v>
      </c>
      <c r="G1172" s="29">
        <v>-119.7137075</v>
      </c>
      <c r="H1172" s="30" t="s">
        <v>413</v>
      </c>
      <c r="I1172" s="31">
        <v>-31490.3591278776</v>
      </c>
      <c r="J1172" s="31">
        <v>-119.71370752697</v>
      </c>
      <c r="K1172" s="32" t="s">
        <v>413</v>
      </c>
      <c r="L1172" s="33">
        <v>-454.738220246222</v>
      </c>
      <c r="M1172" s="33">
        <v>-119.43013425864901</v>
      </c>
      <c r="N1172" s="34" t="s">
        <v>413</v>
      </c>
      <c r="O1172" s="25"/>
      <c r="P1172" s="27">
        <v>-12744.9402596083</v>
      </c>
      <c r="Q1172" s="29">
        <v>-124.53070180362801</v>
      </c>
      <c r="R1172" s="29" t="s">
        <v>1302</v>
      </c>
      <c r="S1172" s="31">
        <v>-124.53070180358699</v>
      </c>
      <c r="T1172" s="31" t="s">
        <v>1302</v>
      </c>
      <c r="U1172" s="33">
        <v>-306.41675765576298</v>
      </c>
      <c r="V1172" s="33" t="s">
        <v>1302</v>
      </c>
      <c r="W1172" s="68"/>
      <c r="X1172" s="60"/>
      <c r="Y1172" s="60"/>
      <c r="Z1172" s="60"/>
      <c r="AA1172" s="60"/>
      <c r="AB1172" s="60"/>
      <c r="AC1172" s="60"/>
      <c r="AD1172" s="60"/>
      <c r="AE1172" s="60"/>
      <c r="AF1172" s="60"/>
      <c r="AG1172" s="60"/>
      <c r="AH1172" s="60"/>
      <c r="AI1172" s="60"/>
      <c r="AJ1172" s="60"/>
      <c r="AK1172" s="60"/>
      <c r="AL1172" s="60"/>
      <c r="AM1172" s="60"/>
      <c r="AN1172" s="60"/>
      <c r="AO1172" s="60"/>
      <c r="AP1172" s="60"/>
      <c r="AQ1172" s="60"/>
      <c r="AR1172" s="60"/>
      <c r="AS1172" s="60"/>
      <c r="AT1172" s="60"/>
    </row>
    <row r="1173" spans="1:46" ht="15.75">
      <c r="A1173" s="25" t="s">
        <v>1240</v>
      </c>
      <c r="B1173" s="26" t="s">
        <v>6</v>
      </c>
      <c r="C1173" s="27">
        <v>-12.783573268319399</v>
      </c>
      <c r="D1173" s="27">
        <v>366.01347010201198</v>
      </c>
      <c r="E1173" s="28" t="s">
        <v>540</v>
      </c>
      <c r="F1173" s="29">
        <v>-12.78357327</v>
      </c>
      <c r="G1173" s="29">
        <v>315.87931429999998</v>
      </c>
      <c r="H1173" s="30" t="s">
        <v>540</v>
      </c>
      <c r="I1173" s="31">
        <v>-12.783573268238801</v>
      </c>
      <c r="J1173" s="31">
        <v>315.879314331167</v>
      </c>
      <c r="K1173" s="32" t="s">
        <v>540</v>
      </c>
      <c r="L1173" s="33">
        <v>-12.5241054602521</v>
      </c>
      <c r="M1173" s="33">
        <v>2.7594678080060699</v>
      </c>
      <c r="N1173" s="34" t="s">
        <v>540</v>
      </c>
      <c r="O1173" s="25"/>
      <c r="P1173" s="27">
        <v>-2.67570608490144E-2</v>
      </c>
      <c r="Q1173" s="29">
        <v>-0.31476632772896002</v>
      </c>
      <c r="R1173" s="29" t="s">
        <v>1302</v>
      </c>
      <c r="S1173" s="31">
        <v>-2.67570608490144E-2</v>
      </c>
      <c r="T1173" s="31" t="s">
        <v>1300</v>
      </c>
      <c r="U1173" s="33">
        <v>0.28829756444472299</v>
      </c>
      <c r="V1173" s="33" t="s">
        <v>1302</v>
      </c>
      <c r="W1173" s="68"/>
      <c r="X1173" s="60"/>
      <c r="Y1173" s="60"/>
      <c r="Z1173" s="60"/>
      <c r="AA1173" s="60"/>
      <c r="AB1173" s="60"/>
      <c r="AC1173" s="60"/>
      <c r="AD1173" s="60"/>
      <c r="AE1173" s="60"/>
      <c r="AF1173" s="60"/>
      <c r="AG1173" s="60"/>
      <c r="AH1173" s="60"/>
      <c r="AI1173" s="60"/>
      <c r="AJ1173" s="60"/>
      <c r="AK1173" s="60"/>
      <c r="AL1173" s="60"/>
      <c r="AM1173" s="60"/>
      <c r="AN1173" s="60"/>
      <c r="AO1173" s="60"/>
      <c r="AP1173" s="60"/>
      <c r="AQ1173" s="60"/>
      <c r="AR1173" s="60"/>
      <c r="AS1173" s="60"/>
      <c r="AT1173" s="60"/>
    </row>
    <row r="1174" spans="1:46" ht="15.75">
      <c r="A1174" s="1" t="s">
        <v>1241</v>
      </c>
      <c r="B1174" s="2" t="s">
        <v>173</v>
      </c>
      <c r="C1174" s="3">
        <v>-100000</v>
      </c>
      <c r="D1174" s="3">
        <v>99999.530951632099</v>
      </c>
      <c r="E1174" s="4" t="s">
        <v>540</v>
      </c>
      <c r="F1174" s="5">
        <v>-100000</v>
      </c>
      <c r="G1174" s="5">
        <v>99999.53095</v>
      </c>
      <c r="H1174" s="6" t="s">
        <v>540</v>
      </c>
      <c r="I1174" s="7">
        <v>-100000</v>
      </c>
      <c r="J1174" s="7">
        <v>99999.530951632099</v>
      </c>
      <c r="K1174" s="8" t="s">
        <v>540</v>
      </c>
      <c r="L1174" s="9">
        <v>-100000</v>
      </c>
      <c r="M1174" s="9">
        <v>99999.530951632099</v>
      </c>
      <c r="N1174" s="10" t="s">
        <v>540</v>
      </c>
      <c r="O1174" s="1"/>
      <c r="P1174" s="3">
        <v>99999.479356311596</v>
      </c>
      <c r="Q1174" s="5">
        <v>99999.479356311698</v>
      </c>
      <c r="R1174" s="5" t="s">
        <v>1302</v>
      </c>
      <c r="S1174" s="7">
        <v>99999.479107238396</v>
      </c>
      <c r="T1174" s="7" t="s">
        <v>1301</v>
      </c>
      <c r="U1174" s="9">
        <v>-100000</v>
      </c>
      <c r="V1174" s="9" t="s">
        <v>1300</v>
      </c>
      <c r="W1174" s="60"/>
      <c r="X1174" s="60"/>
      <c r="Y1174" s="60"/>
      <c r="Z1174" s="60"/>
      <c r="AA1174" s="60"/>
      <c r="AB1174" s="60"/>
      <c r="AC1174" s="60"/>
      <c r="AD1174" s="60"/>
      <c r="AE1174" s="60"/>
      <c r="AF1174" s="60"/>
      <c r="AG1174" s="60"/>
      <c r="AH1174" s="60"/>
      <c r="AI1174" s="60"/>
      <c r="AJ1174" s="60"/>
      <c r="AK1174" s="60"/>
      <c r="AL1174" s="60"/>
      <c r="AM1174" s="60"/>
      <c r="AN1174" s="60"/>
      <c r="AO1174" s="60"/>
      <c r="AP1174" s="60"/>
      <c r="AQ1174" s="60"/>
      <c r="AR1174" s="60"/>
      <c r="AS1174" s="60"/>
      <c r="AT1174" s="60"/>
    </row>
    <row r="1175" spans="1:46" ht="15.75">
      <c r="A1175" s="15" t="s">
        <v>1242</v>
      </c>
      <c r="B1175" s="16" t="s">
        <v>304</v>
      </c>
      <c r="C1175" s="17">
        <v>-23777.3173588135</v>
      </c>
      <c r="D1175" s="17">
        <v>98.982803475941296</v>
      </c>
      <c r="E1175" s="18" t="s">
        <v>540</v>
      </c>
      <c r="F1175" s="19">
        <v>69.590362940000006</v>
      </c>
      <c r="G1175" s="19">
        <v>94.590362940000006</v>
      </c>
      <c r="H1175" s="20" t="s">
        <v>540</v>
      </c>
      <c r="I1175" s="21">
        <v>69.590362941714204</v>
      </c>
      <c r="J1175" s="21">
        <v>94.5903629417312</v>
      </c>
      <c r="K1175" s="22" t="s">
        <v>413</v>
      </c>
      <c r="L1175" s="23">
        <v>80.552509926119995</v>
      </c>
      <c r="M1175" s="23">
        <v>94.590362941693996</v>
      </c>
      <c r="N1175" s="24" t="s">
        <v>413</v>
      </c>
      <c r="O1175" s="15"/>
      <c r="P1175" s="17">
        <v>-12526.4142549388</v>
      </c>
      <c r="Q1175" s="19">
        <v>93.995302865316901</v>
      </c>
      <c r="R1175" s="19" t="s">
        <v>1302</v>
      </c>
      <c r="S1175" s="21">
        <v>93.995302865282</v>
      </c>
      <c r="T1175" s="21" t="s">
        <v>1302</v>
      </c>
      <c r="U1175" s="23">
        <v>93.989292157432402</v>
      </c>
      <c r="V1175" s="23" t="s">
        <v>1302</v>
      </c>
      <c r="W1175" s="60"/>
      <c r="X1175" s="60"/>
      <c r="Y1175" s="60"/>
      <c r="Z1175" s="60"/>
      <c r="AA1175" s="60"/>
      <c r="AB1175" s="60"/>
      <c r="AC1175" s="60"/>
      <c r="AD1175" s="60"/>
      <c r="AE1175" s="60"/>
      <c r="AF1175" s="60"/>
      <c r="AG1175" s="60"/>
      <c r="AH1175" s="60"/>
      <c r="AI1175" s="60"/>
      <c r="AJ1175" s="60"/>
      <c r="AK1175" s="60"/>
      <c r="AL1175" s="60"/>
      <c r="AM1175" s="60"/>
      <c r="AN1175" s="60"/>
      <c r="AO1175" s="60"/>
      <c r="AP1175" s="60"/>
      <c r="AQ1175" s="60"/>
      <c r="AR1175" s="60"/>
      <c r="AS1175" s="60"/>
      <c r="AT1175" s="60"/>
    </row>
    <row r="1176" spans="1:46" ht="15.75">
      <c r="A1176" s="15" t="s">
        <v>1243</v>
      </c>
      <c r="B1176" s="16" t="s">
        <v>6</v>
      </c>
      <c r="C1176" s="17">
        <v>-100000</v>
      </c>
      <c r="D1176" s="17">
        <v>100000</v>
      </c>
      <c r="E1176" s="18" t="s">
        <v>540</v>
      </c>
      <c r="F1176" s="19">
        <v>-100000</v>
      </c>
      <c r="G1176" s="19">
        <v>100000</v>
      </c>
      <c r="H1176" s="20" t="s">
        <v>540</v>
      </c>
      <c r="I1176" s="21">
        <v>-100000</v>
      </c>
      <c r="J1176" s="21">
        <v>100000</v>
      </c>
      <c r="K1176" s="22" t="s">
        <v>540</v>
      </c>
      <c r="L1176" s="23">
        <v>0</v>
      </c>
      <c r="M1176" s="23">
        <v>0</v>
      </c>
      <c r="N1176" s="24" t="s">
        <v>2</v>
      </c>
      <c r="O1176" s="15"/>
      <c r="P1176" s="17">
        <v>-13125.864327903801</v>
      </c>
      <c r="Q1176" s="19">
        <v>100000</v>
      </c>
      <c r="R1176" s="19" t="s">
        <v>1302</v>
      </c>
      <c r="S1176" s="21">
        <v>100000</v>
      </c>
      <c r="T1176" s="21" t="s">
        <v>1302</v>
      </c>
      <c r="U1176" s="23">
        <v>0</v>
      </c>
      <c r="V1176" s="24" t="s">
        <v>1299</v>
      </c>
      <c r="W1176" s="60"/>
      <c r="X1176" s="60"/>
      <c r="Y1176" s="60"/>
      <c r="Z1176" s="60"/>
      <c r="AA1176" s="60"/>
      <c r="AB1176" s="60"/>
      <c r="AC1176" s="60"/>
      <c r="AD1176" s="60"/>
      <c r="AE1176" s="60"/>
      <c r="AF1176" s="60"/>
      <c r="AG1176" s="60"/>
      <c r="AH1176" s="60"/>
      <c r="AI1176" s="60"/>
      <c r="AJ1176" s="60"/>
      <c r="AK1176" s="60"/>
      <c r="AL1176" s="60"/>
      <c r="AM1176" s="60"/>
      <c r="AN1176" s="60"/>
      <c r="AO1176" s="60"/>
      <c r="AP1176" s="60"/>
      <c r="AQ1176" s="60"/>
      <c r="AR1176" s="60"/>
      <c r="AS1176" s="60"/>
      <c r="AT1176" s="60"/>
    </row>
    <row r="1177" spans="1:46" ht="15.75">
      <c r="A1177" s="15" t="s">
        <v>1244</v>
      </c>
      <c r="B1177" s="16" t="s">
        <v>164</v>
      </c>
      <c r="C1177" s="17">
        <v>-100000</v>
      </c>
      <c r="D1177" s="17">
        <v>100000</v>
      </c>
      <c r="E1177" s="18" t="s">
        <v>540</v>
      </c>
      <c r="F1177" s="19">
        <v>-100000</v>
      </c>
      <c r="G1177" s="19">
        <v>100000</v>
      </c>
      <c r="H1177" s="20" t="s">
        <v>540</v>
      </c>
      <c r="I1177" s="21">
        <v>-100000</v>
      </c>
      <c r="J1177" s="21">
        <v>100000</v>
      </c>
      <c r="K1177" s="22" t="s">
        <v>540</v>
      </c>
      <c r="L1177" s="23">
        <v>0</v>
      </c>
      <c r="M1177" s="23">
        <v>0</v>
      </c>
      <c r="N1177" s="24" t="s">
        <v>540</v>
      </c>
      <c r="O1177" s="15"/>
      <c r="P1177" s="17">
        <v>13125.864327903801</v>
      </c>
      <c r="Q1177" s="19">
        <v>-100000</v>
      </c>
      <c r="R1177" s="19" t="s">
        <v>1302</v>
      </c>
      <c r="S1177" s="21">
        <v>-100000</v>
      </c>
      <c r="T1177" s="21" t="s">
        <v>1302</v>
      </c>
      <c r="U1177" s="23">
        <v>0</v>
      </c>
      <c r="V1177" s="23" t="s">
        <v>1302</v>
      </c>
      <c r="W1177" s="60"/>
      <c r="X1177" s="60"/>
      <c r="Y1177" s="60"/>
      <c r="Z1177" s="60"/>
      <c r="AA1177" s="60"/>
      <c r="AB1177" s="60"/>
      <c r="AC1177" s="60"/>
      <c r="AD1177" s="60"/>
      <c r="AE1177" s="60"/>
      <c r="AF1177" s="60"/>
      <c r="AG1177" s="60"/>
      <c r="AH1177" s="60"/>
      <c r="AI1177" s="60"/>
      <c r="AJ1177" s="60"/>
      <c r="AK1177" s="60"/>
      <c r="AL1177" s="60"/>
      <c r="AM1177" s="60"/>
      <c r="AN1177" s="60"/>
      <c r="AO1177" s="60"/>
      <c r="AP1177" s="60"/>
      <c r="AQ1177" s="60"/>
      <c r="AR1177" s="60"/>
      <c r="AS1177" s="60"/>
      <c r="AT1177" s="60"/>
    </row>
    <row r="1178" spans="1:46" ht="15.75">
      <c r="A1178" s="1" t="s">
        <v>1245</v>
      </c>
      <c r="B1178" s="2" t="s">
        <v>23</v>
      </c>
      <c r="C1178" s="3">
        <v>-100000</v>
      </c>
      <c r="D1178" s="3">
        <v>100000</v>
      </c>
      <c r="E1178" s="4" t="s">
        <v>540</v>
      </c>
      <c r="F1178" s="5">
        <v>-100000</v>
      </c>
      <c r="G1178" s="5">
        <v>100000</v>
      </c>
      <c r="H1178" s="6" t="s">
        <v>540</v>
      </c>
      <c r="I1178" s="7">
        <v>-100000</v>
      </c>
      <c r="J1178" s="7">
        <v>100000</v>
      </c>
      <c r="K1178" s="8" t="s">
        <v>540</v>
      </c>
      <c r="L1178" s="9">
        <v>-100000</v>
      </c>
      <c r="M1178" s="9">
        <v>99656.9913292329</v>
      </c>
      <c r="N1178" s="10" t="s">
        <v>540</v>
      </c>
      <c r="O1178" s="1"/>
      <c r="P1178" s="3">
        <v>-100000</v>
      </c>
      <c r="Q1178" s="5">
        <v>99999.479356311698</v>
      </c>
      <c r="R1178" s="5" t="s">
        <v>1302</v>
      </c>
      <c r="S1178" s="7">
        <v>-392.02599051246898</v>
      </c>
      <c r="T1178" s="7" t="s">
        <v>1302</v>
      </c>
      <c r="U1178" s="9">
        <v>-0.438150211746688</v>
      </c>
      <c r="V1178" s="9" t="s">
        <v>1302</v>
      </c>
      <c r="W1178" s="60"/>
      <c r="X1178" s="60">
        <f>COUNTIF(V113:V1178, "BinaryChangeFlux")</f>
        <v>67</v>
      </c>
      <c r="Y1178" s="60"/>
      <c r="Z1178" s="60"/>
      <c r="AA1178" s="60"/>
      <c r="AB1178" s="60"/>
      <c r="AC1178" s="60"/>
      <c r="AD1178" s="60"/>
      <c r="AE1178" s="60"/>
      <c r="AF1178" s="60"/>
      <c r="AG1178" s="60"/>
      <c r="AH1178" s="60"/>
      <c r="AI1178" s="60"/>
      <c r="AJ1178" s="60"/>
      <c r="AK1178" s="60"/>
      <c r="AL1178" s="60"/>
      <c r="AM1178" s="60"/>
      <c r="AN1178" s="60"/>
      <c r="AO1178" s="60"/>
      <c r="AP1178" s="60"/>
      <c r="AQ1178" s="60"/>
      <c r="AR1178" s="60"/>
      <c r="AS1178" s="60"/>
      <c r="AT1178" s="60"/>
    </row>
    <row r="1179" spans="1:46" ht="15.75">
      <c r="A1179" s="60"/>
      <c r="B1179" s="71"/>
      <c r="C1179" s="1"/>
      <c r="D1179" s="1"/>
      <c r="E1179" s="72"/>
      <c r="F1179" s="60"/>
      <c r="G1179" s="60"/>
      <c r="H1179" s="72"/>
      <c r="I1179" s="60"/>
      <c r="J1179" s="60"/>
      <c r="K1179" s="72"/>
      <c r="L1179" s="60"/>
      <c r="M1179" s="60"/>
      <c r="N1179" s="72"/>
      <c r="O1179" s="1"/>
      <c r="P1179" s="1"/>
      <c r="Q1179" s="1"/>
      <c r="R1179" s="1"/>
      <c r="S1179" s="1"/>
      <c r="T1179" s="60"/>
      <c r="U1179" s="60"/>
      <c r="V1179" s="1"/>
      <c r="W1179" s="60"/>
      <c r="X1179" s="60"/>
      <c r="Y1179" s="60"/>
      <c r="Z1179" s="60"/>
      <c r="AA1179" s="60"/>
      <c r="AB1179" s="60"/>
      <c r="AC1179" s="60"/>
      <c r="AD1179" s="60"/>
      <c r="AE1179" s="60"/>
      <c r="AF1179" s="60"/>
      <c r="AG1179" s="60"/>
      <c r="AH1179" s="60"/>
      <c r="AI1179" s="60"/>
      <c r="AJ1179" s="60"/>
      <c r="AK1179" s="60"/>
      <c r="AL1179" s="60"/>
      <c r="AM1179" s="60"/>
      <c r="AN1179" s="60"/>
      <c r="AO1179" s="60"/>
      <c r="AP1179" s="60"/>
      <c r="AQ1179" s="60"/>
      <c r="AR1179" s="60"/>
      <c r="AS1179" s="60"/>
      <c r="AT1179" s="60"/>
    </row>
    <row r="1180" spans="1:46" ht="15.75">
      <c r="A1180" s="73"/>
      <c r="B1180" s="71"/>
      <c r="C1180" s="1"/>
      <c r="D1180" s="1"/>
      <c r="E1180" s="72"/>
      <c r="F1180" s="60"/>
      <c r="G1180" s="60"/>
      <c r="H1180" s="72"/>
      <c r="I1180" s="60"/>
      <c r="J1180" s="60"/>
      <c r="K1180" s="72"/>
      <c r="L1180" s="60"/>
      <c r="M1180" s="60"/>
      <c r="N1180" s="72"/>
      <c r="O1180" s="1"/>
      <c r="P1180" s="1"/>
      <c r="Q1180" s="1"/>
      <c r="R1180" s="1"/>
      <c r="S1180" s="1"/>
      <c r="T1180" s="60"/>
      <c r="U1180" s="60"/>
      <c r="V1180" s="1"/>
      <c r="W1180" s="60"/>
      <c r="X1180" s="60"/>
      <c r="Y1180" s="60"/>
      <c r="Z1180" s="60"/>
      <c r="AA1180" s="60"/>
      <c r="AB1180" s="60"/>
      <c r="AC1180" s="60"/>
      <c r="AD1180" s="60"/>
      <c r="AE1180" s="60"/>
      <c r="AF1180" s="60"/>
      <c r="AG1180" s="60"/>
      <c r="AH1180" s="60"/>
      <c r="AI1180" s="60"/>
      <c r="AJ1180" s="60"/>
      <c r="AK1180" s="60"/>
      <c r="AL1180" s="60"/>
      <c r="AM1180" s="60"/>
      <c r="AN1180" s="60"/>
      <c r="AO1180" s="60"/>
      <c r="AP1180" s="60"/>
      <c r="AQ1180" s="60"/>
      <c r="AR1180" s="60"/>
      <c r="AS1180" s="60"/>
      <c r="AT1180" s="60"/>
    </row>
    <row r="1181" spans="1:46">
      <c r="A1181" s="60"/>
      <c r="B1181" s="60"/>
      <c r="C1181" s="60"/>
      <c r="D1181" s="60"/>
      <c r="E1181" s="60"/>
      <c r="F1181" s="60"/>
      <c r="G1181" s="60"/>
      <c r="H1181" s="60"/>
      <c r="I1181" s="60"/>
      <c r="J1181" s="60"/>
      <c r="K1181" s="60"/>
      <c r="L1181" s="60"/>
      <c r="M1181" s="60"/>
      <c r="N1181" s="60"/>
      <c r="O1181" s="60"/>
      <c r="P1181" s="60"/>
      <c r="Q1181" s="60"/>
      <c r="R1181" s="60"/>
      <c r="S1181" s="60"/>
      <c r="T1181" s="60"/>
      <c r="U1181" s="1"/>
      <c r="V1181" s="1"/>
      <c r="W1181" s="60"/>
      <c r="AD1181" s="60"/>
      <c r="AE1181" s="60"/>
      <c r="AF1181" s="60"/>
      <c r="AG1181" s="60"/>
      <c r="AH1181" s="60"/>
      <c r="AI1181" s="60"/>
      <c r="AJ1181" s="60"/>
      <c r="AK1181" s="60"/>
      <c r="AL1181" s="60"/>
      <c r="AM1181" s="60"/>
      <c r="AN1181" s="60"/>
      <c r="AO1181" s="60"/>
      <c r="AP1181" s="60"/>
      <c r="AQ1181" s="60"/>
      <c r="AR1181" s="60"/>
      <c r="AS1181" s="60"/>
      <c r="AT1181" s="60"/>
    </row>
    <row r="1183" spans="1:46" ht="18.75">
      <c r="A1183" s="109" t="s">
        <v>1303</v>
      </c>
      <c r="B1183" s="109"/>
      <c r="C1183" s="109"/>
      <c r="D1183" s="109"/>
      <c r="E1183" s="109"/>
      <c r="F1183" s="109"/>
      <c r="G1183" s="109"/>
      <c r="H1183" s="109"/>
      <c r="I1183" s="109"/>
      <c r="J1183" s="109"/>
    </row>
    <row r="1184" spans="1:46" ht="15.75">
      <c r="A1184" s="15" t="s">
        <v>1063</v>
      </c>
      <c r="B1184" s="16" t="s">
        <v>81</v>
      </c>
      <c r="C1184" s="17">
        <v>0</v>
      </c>
      <c r="D1184" s="17">
        <v>100000</v>
      </c>
      <c r="E1184" s="18" t="s">
        <v>540</v>
      </c>
      <c r="F1184" s="19">
        <v>0</v>
      </c>
      <c r="G1184" s="19">
        <v>100000</v>
      </c>
      <c r="H1184" s="20" t="s">
        <v>540</v>
      </c>
      <c r="I1184" s="21">
        <v>0</v>
      </c>
      <c r="J1184" s="21">
        <v>100000</v>
      </c>
      <c r="K1184" s="22" t="s">
        <v>540</v>
      </c>
      <c r="L1184" s="23">
        <v>176.82476143145701</v>
      </c>
      <c r="M1184" s="23">
        <v>257.76827850221599</v>
      </c>
      <c r="N1184" s="24" t="s">
        <v>413</v>
      </c>
      <c r="O1184" s="15"/>
      <c r="P1184" s="17">
        <v>0</v>
      </c>
      <c r="Q1184" s="19">
        <v>0</v>
      </c>
      <c r="R1184" s="19" t="s">
        <v>1257</v>
      </c>
      <c r="S1184" s="21">
        <v>44.563184371048202</v>
      </c>
      <c r="T1184" s="21" t="s">
        <v>1299</v>
      </c>
      <c r="U1184" s="23">
        <v>236.260062457505</v>
      </c>
      <c r="V1184" s="23" t="s">
        <v>1299</v>
      </c>
    </row>
    <row r="1185" spans="1:22" ht="15.75">
      <c r="A1185" s="15" t="s">
        <v>1064</v>
      </c>
      <c r="B1185" s="16" t="s">
        <v>81</v>
      </c>
      <c r="C1185" s="17">
        <v>0</v>
      </c>
      <c r="D1185" s="17">
        <v>100000</v>
      </c>
      <c r="E1185" s="18" t="s">
        <v>540</v>
      </c>
      <c r="F1185" s="19">
        <v>0</v>
      </c>
      <c r="G1185" s="19">
        <v>100000</v>
      </c>
      <c r="H1185" s="20" t="s">
        <v>540</v>
      </c>
      <c r="I1185" s="21">
        <v>0</v>
      </c>
      <c r="J1185" s="21">
        <v>100000</v>
      </c>
      <c r="K1185" s="22" t="s">
        <v>540</v>
      </c>
      <c r="L1185" s="23">
        <v>176.82476143153701</v>
      </c>
      <c r="M1185" s="23">
        <v>257.76827850226101</v>
      </c>
      <c r="N1185" s="24" t="s">
        <v>413</v>
      </c>
      <c r="O1185" s="15"/>
      <c r="P1185" s="17">
        <v>0</v>
      </c>
      <c r="Q1185" s="19">
        <v>0</v>
      </c>
      <c r="R1185" s="19" t="s">
        <v>1257</v>
      </c>
      <c r="S1185" s="21">
        <v>0</v>
      </c>
      <c r="T1185" s="21" t="s">
        <v>1257</v>
      </c>
      <c r="U1185" s="23">
        <v>236.260062457505</v>
      </c>
      <c r="V1185" s="23" t="s">
        <v>1299</v>
      </c>
    </row>
    <row r="1186" spans="1:22" ht="15.75">
      <c r="A1186" s="25" t="s">
        <v>917</v>
      </c>
      <c r="B1186" s="26" t="s">
        <v>81</v>
      </c>
      <c r="C1186" s="27">
        <v>-100000</v>
      </c>
      <c r="D1186" s="27">
        <v>0</v>
      </c>
      <c r="E1186" s="28" t="s">
        <v>540</v>
      </c>
      <c r="F1186" s="29">
        <v>-100000</v>
      </c>
      <c r="G1186" s="29">
        <v>0</v>
      </c>
      <c r="H1186" s="30" t="s">
        <v>540</v>
      </c>
      <c r="I1186" s="31">
        <v>-100000</v>
      </c>
      <c r="J1186" s="31">
        <v>0</v>
      </c>
      <c r="K1186" s="32" t="s">
        <v>413</v>
      </c>
      <c r="L1186" s="33">
        <v>0</v>
      </c>
      <c r="M1186" s="33">
        <v>0</v>
      </c>
      <c r="N1186" s="34" t="s">
        <v>2</v>
      </c>
      <c r="O1186" s="25"/>
      <c r="P1186" s="27">
        <v>-100000</v>
      </c>
      <c r="Q1186" s="29">
        <v>-100000</v>
      </c>
      <c r="R1186" s="29" t="s">
        <v>1300</v>
      </c>
      <c r="S1186" s="31">
        <v>-100000</v>
      </c>
      <c r="T1186" s="31" t="s">
        <v>1300</v>
      </c>
      <c r="U1186" s="33">
        <v>0</v>
      </c>
      <c r="V1186" s="33" t="s">
        <v>1299</v>
      </c>
    </row>
    <row r="1187" spans="1:22" ht="15.75">
      <c r="A1187" s="25" t="s">
        <v>836</v>
      </c>
      <c r="B1187" s="26" t="s">
        <v>101</v>
      </c>
      <c r="C1187" s="27">
        <v>0</v>
      </c>
      <c r="D1187" s="27">
        <v>0.65469821875701495</v>
      </c>
      <c r="E1187" s="28" t="s">
        <v>540</v>
      </c>
      <c r="F1187" s="29">
        <v>0</v>
      </c>
      <c r="G1187" s="29">
        <v>0.65469821900000003</v>
      </c>
      <c r="H1187" s="30" t="s">
        <v>540</v>
      </c>
      <c r="I1187" s="31">
        <v>0</v>
      </c>
      <c r="J1187" s="31">
        <v>0.65469821875698497</v>
      </c>
      <c r="K1187" s="32" t="s">
        <v>540</v>
      </c>
      <c r="L1187" s="33">
        <v>0</v>
      </c>
      <c r="M1187" s="33">
        <v>0</v>
      </c>
      <c r="N1187" s="34" t="s">
        <v>540</v>
      </c>
      <c r="O1187" s="25"/>
      <c r="P1187" s="27">
        <v>0.64534738771519196</v>
      </c>
      <c r="Q1187" s="29">
        <v>0.64534738771519196</v>
      </c>
      <c r="R1187" s="29" t="s">
        <v>1300</v>
      </c>
      <c r="S1187" s="31">
        <v>0.64534738771519196</v>
      </c>
      <c r="T1187" s="31" t="s">
        <v>1300</v>
      </c>
      <c r="U1187" s="33">
        <v>0</v>
      </c>
      <c r="V1187" s="33" t="s">
        <v>1299</v>
      </c>
    </row>
    <row r="1188" spans="1:22" ht="15.75">
      <c r="A1188" s="1" t="s">
        <v>1037</v>
      </c>
      <c r="B1188" s="2" t="s">
        <v>662</v>
      </c>
      <c r="C1188" s="3">
        <v>0</v>
      </c>
      <c r="D1188" s="3">
        <v>315.80519587072098</v>
      </c>
      <c r="E1188" s="4" t="s">
        <v>540</v>
      </c>
      <c r="F1188" s="5">
        <v>0</v>
      </c>
      <c r="G1188" s="5">
        <v>315.5216226</v>
      </c>
      <c r="H1188" s="6" t="s">
        <v>540</v>
      </c>
      <c r="I1188" s="7">
        <v>0</v>
      </c>
      <c r="J1188" s="7">
        <v>315.52162260159599</v>
      </c>
      <c r="K1188" s="8" t="s">
        <v>540</v>
      </c>
      <c r="L1188" s="9">
        <v>0</v>
      </c>
      <c r="M1188" s="9">
        <v>126.607580490224</v>
      </c>
      <c r="N1188" s="10" t="s">
        <v>540</v>
      </c>
      <c r="O1188" s="50"/>
      <c r="P1188" s="3">
        <v>0</v>
      </c>
      <c r="Q1188" s="5">
        <v>0</v>
      </c>
      <c r="R1188" s="5" t="s">
        <v>1257</v>
      </c>
      <c r="S1188" s="7">
        <v>149.68233050935601</v>
      </c>
      <c r="T1188" s="7" t="s">
        <v>1299</v>
      </c>
      <c r="U1188" s="9">
        <v>88.758459127230594</v>
      </c>
      <c r="V1188" s="9" t="s">
        <v>1299</v>
      </c>
    </row>
    <row r="1189" spans="1:22" ht="15.75">
      <c r="A1189" s="25" t="s">
        <v>888</v>
      </c>
      <c r="B1189" s="26" t="s">
        <v>662</v>
      </c>
      <c r="C1189" s="27">
        <v>0</v>
      </c>
      <c r="D1189" s="27">
        <v>34.691251995486802</v>
      </c>
      <c r="E1189" s="28" t="s">
        <v>540</v>
      </c>
      <c r="F1189" s="29">
        <v>0</v>
      </c>
      <c r="G1189" s="29">
        <v>34.691251999999999</v>
      </c>
      <c r="H1189" s="30" t="s">
        <v>540</v>
      </c>
      <c r="I1189" s="31">
        <v>0</v>
      </c>
      <c r="J1189" s="31">
        <v>34.691251995259201</v>
      </c>
      <c r="K1189" s="32" t="s">
        <v>540</v>
      </c>
      <c r="L1189" s="33">
        <v>0</v>
      </c>
      <c r="M1189" s="33">
        <v>0</v>
      </c>
      <c r="N1189" s="34" t="s">
        <v>540</v>
      </c>
      <c r="O1189" s="25"/>
      <c r="P1189" s="27">
        <v>0.50000000035231495</v>
      </c>
      <c r="Q1189" s="29">
        <v>0.50000000075169704</v>
      </c>
      <c r="R1189" s="29" t="s">
        <v>1300</v>
      </c>
      <c r="S1189" s="31">
        <v>0</v>
      </c>
      <c r="T1189" s="31" t="s">
        <v>1299</v>
      </c>
      <c r="U1189" s="33">
        <v>0</v>
      </c>
      <c r="V1189" s="33" t="s">
        <v>1299</v>
      </c>
    </row>
    <row r="1190" spans="1:22" ht="15.75">
      <c r="A1190" s="35" t="s">
        <v>1082</v>
      </c>
      <c r="B1190" s="36" t="s">
        <v>581</v>
      </c>
      <c r="C1190" s="18">
        <v>0</v>
      </c>
      <c r="D1190" s="18">
        <v>62.086641586073199</v>
      </c>
      <c r="E1190" s="18" t="s">
        <v>540</v>
      </c>
      <c r="F1190" s="20">
        <v>0</v>
      </c>
      <c r="G1190" s="20">
        <v>0</v>
      </c>
      <c r="H1190" s="20" t="s">
        <v>2</v>
      </c>
      <c r="I1190" s="31">
        <v>0</v>
      </c>
      <c r="J1190" s="31">
        <v>0</v>
      </c>
      <c r="K1190" s="32" t="s">
        <v>2</v>
      </c>
      <c r="L1190" s="33">
        <v>0</v>
      </c>
      <c r="M1190" s="33">
        <v>6.95893317058969</v>
      </c>
      <c r="N1190" s="24" t="s">
        <v>2</v>
      </c>
      <c r="O1190" s="25"/>
      <c r="P1190" s="18">
        <v>0</v>
      </c>
      <c r="Q1190" s="20">
        <v>0</v>
      </c>
      <c r="R1190" s="20" t="s">
        <v>1257</v>
      </c>
      <c r="S1190" s="31">
        <v>0</v>
      </c>
      <c r="T1190" s="31" t="s">
        <v>1257</v>
      </c>
      <c r="U1190" s="33">
        <v>0.315081409138462</v>
      </c>
      <c r="V1190" s="33" t="s">
        <v>1299</v>
      </c>
    </row>
    <row r="1191" spans="1:22" ht="15.75">
      <c r="A1191" s="35" t="s">
        <v>1083</v>
      </c>
      <c r="B1191" s="36" t="s">
        <v>581</v>
      </c>
      <c r="C1191" s="18">
        <v>0</v>
      </c>
      <c r="D1191" s="18">
        <v>62.086641585905802</v>
      </c>
      <c r="E1191" s="18" t="s">
        <v>540</v>
      </c>
      <c r="F1191" s="20"/>
      <c r="G1191" s="20"/>
      <c r="H1191" s="20" t="s">
        <v>2</v>
      </c>
      <c r="I1191" s="31"/>
      <c r="J1191" s="31"/>
      <c r="K1191" s="32"/>
      <c r="L1191" s="33">
        <v>0</v>
      </c>
      <c r="M1191" s="33">
        <v>6.9589331705426103</v>
      </c>
      <c r="N1191" s="24" t="s">
        <v>2</v>
      </c>
      <c r="O1191" s="25"/>
      <c r="P1191" s="18">
        <v>0</v>
      </c>
      <c r="Q1191" s="20">
        <v>0</v>
      </c>
      <c r="R1191" s="20" t="s">
        <v>1257</v>
      </c>
      <c r="S1191" s="31">
        <v>0</v>
      </c>
      <c r="T1191" s="31" t="s">
        <v>1257</v>
      </c>
      <c r="U1191" s="33">
        <v>0.315081409138462</v>
      </c>
      <c r="V1191" s="33" t="s">
        <v>1299</v>
      </c>
    </row>
    <row r="1192" spans="1:22" ht="15.75">
      <c r="A1192" s="35" t="s">
        <v>1084</v>
      </c>
      <c r="B1192" s="36" t="s">
        <v>581</v>
      </c>
      <c r="C1192" s="18">
        <v>0</v>
      </c>
      <c r="D1192" s="18">
        <v>62.086641585779901</v>
      </c>
      <c r="E1192" s="18" t="s">
        <v>540</v>
      </c>
      <c r="F1192" s="20"/>
      <c r="G1192" s="20"/>
      <c r="H1192" s="20" t="s">
        <v>2</v>
      </c>
      <c r="I1192" s="31"/>
      <c r="J1192" s="31"/>
      <c r="K1192" s="32"/>
      <c r="L1192" s="33">
        <v>0</v>
      </c>
      <c r="M1192" s="33">
        <v>6.9589331705579296</v>
      </c>
      <c r="N1192" s="24" t="s">
        <v>2</v>
      </c>
      <c r="O1192" s="25"/>
      <c r="P1192" s="18">
        <v>0</v>
      </c>
      <c r="Q1192" s="20">
        <v>0</v>
      </c>
      <c r="R1192" s="20" t="s">
        <v>1257</v>
      </c>
      <c r="S1192" s="31">
        <v>0</v>
      </c>
      <c r="T1192" s="31" t="s">
        <v>1257</v>
      </c>
      <c r="U1192" s="33">
        <v>0.315081409138462</v>
      </c>
      <c r="V1192" s="33" t="s">
        <v>1299</v>
      </c>
    </row>
    <row r="1193" spans="1:22" ht="15.75">
      <c r="A1193" s="35" t="s">
        <v>1066</v>
      </c>
      <c r="B1193" s="36" t="s">
        <v>581</v>
      </c>
      <c r="C1193" s="18">
        <v>0</v>
      </c>
      <c r="D1193" s="18">
        <v>62.086641585930899</v>
      </c>
      <c r="E1193" s="18" t="s">
        <v>540</v>
      </c>
      <c r="F1193" s="20">
        <v>0</v>
      </c>
      <c r="G1193" s="20">
        <v>0</v>
      </c>
      <c r="H1193" s="20" t="s">
        <v>2</v>
      </c>
      <c r="I1193" s="31">
        <v>0</v>
      </c>
      <c r="J1193" s="31">
        <v>0</v>
      </c>
      <c r="K1193" s="32" t="s">
        <v>2</v>
      </c>
      <c r="L1193" s="33">
        <v>0</v>
      </c>
      <c r="M1193" s="33">
        <v>6.9589331705549302</v>
      </c>
      <c r="N1193" s="24" t="s">
        <v>2</v>
      </c>
      <c r="O1193" s="25"/>
      <c r="P1193" s="18">
        <v>0</v>
      </c>
      <c r="Q1193" s="20">
        <v>0</v>
      </c>
      <c r="R1193" s="20" t="s">
        <v>1257</v>
      </c>
      <c r="S1193" s="31">
        <v>0</v>
      </c>
      <c r="T1193" s="31" t="s">
        <v>1257</v>
      </c>
      <c r="U1193" s="33">
        <v>0.315081409138462</v>
      </c>
      <c r="V1193" s="33" t="s">
        <v>1299</v>
      </c>
    </row>
    <row r="1194" spans="1:22" ht="15.75">
      <c r="A1194" s="35" t="s">
        <v>1067</v>
      </c>
      <c r="B1194" s="36" t="s">
        <v>581</v>
      </c>
      <c r="C1194" s="18">
        <v>0</v>
      </c>
      <c r="D1194" s="18">
        <v>62.086641585874197</v>
      </c>
      <c r="E1194" s="18" t="s">
        <v>540</v>
      </c>
      <c r="F1194" s="20">
        <v>0</v>
      </c>
      <c r="G1194" s="20">
        <v>0</v>
      </c>
      <c r="H1194" s="20" t="s">
        <v>2</v>
      </c>
      <c r="I1194" s="31">
        <v>0</v>
      </c>
      <c r="J1194" s="31">
        <v>0</v>
      </c>
      <c r="K1194" s="32" t="s">
        <v>2</v>
      </c>
      <c r="L1194" s="33">
        <v>0</v>
      </c>
      <c r="M1194" s="33">
        <v>6.95893317055382</v>
      </c>
      <c r="N1194" s="24" t="s">
        <v>2</v>
      </c>
      <c r="O1194" s="25"/>
      <c r="P1194" s="18">
        <v>0</v>
      </c>
      <c r="Q1194" s="20">
        <v>0</v>
      </c>
      <c r="R1194" s="20" t="s">
        <v>1257</v>
      </c>
      <c r="S1194" s="31">
        <v>0</v>
      </c>
      <c r="T1194" s="31" t="s">
        <v>1257</v>
      </c>
      <c r="U1194" s="33">
        <v>0.315081409138462</v>
      </c>
      <c r="V1194" s="33" t="s">
        <v>1299</v>
      </c>
    </row>
    <row r="1195" spans="1:22" ht="15.75">
      <c r="A1195" s="35" t="s">
        <v>1054</v>
      </c>
      <c r="B1195" s="36" t="s">
        <v>581</v>
      </c>
      <c r="C1195" s="18">
        <v>0</v>
      </c>
      <c r="D1195" s="18">
        <v>62.086641585902001</v>
      </c>
      <c r="E1195" s="18" t="s">
        <v>540</v>
      </c>
      <c r="F1195" s="20">
        <v>0</v>
      </c>
      <c r="G1195" s="20">
        <v>0</v>
      </c>
      <c r="H1195" s="20" t="s">
        <v>2</v>
      </c>
      <c r="I1195" s="31">
        <v>0</v>
      </c>
      <c r="J1195" s="31">
        <v>0</v>
      </c>
      <c r="K1195" s="32" t="s">
        <v>2</v>
      </c>
      <c r="L1195" s="33">
        <v>0</v>
      </c>
      <c r="M1195" s="33">
        <v>6.9589331705653104</v>
      </c>
      <c r="N1195" s="24" t="s">
        <v>2</v>
      </c>
      <c r="O1195" s="25"/>
      <c r="P1195" s="18">
        <v>0</v>
      </c>
      <c r="Q1195" s="20">
        <v>0</v>
      </c>
      <c r="R1195" s="20" t="s">
        <v>1257</v>
      </c>
      <c r="S1195" s="31">
        <v>0</v>
      </c>
      <c r="T1195" s="31" t="s">
        <v>1257</v>
      </c>
      <c r="U1195" s="33">
        <v>0.315081409138462</v>
      </c>
      <c r="V1195" s="33" t="s">
        <v>1299</v>
      </c>
    </row>
    <row r="1196" spans="1:22" ht="15.75">
      <c r="A1196" s="35" t="s">
        <v>1055</v>
      </c>
      <c r="B1196" s="36" t="s">
        <v>581</v>
      </c>
      <c r="C1196" s="18">
        <v>0</v>
      </c>
      <c r="D1196" s="18">
        <v>62.086641586015702</v>
      </c>
      <c r="E1196" s="18" t="s">
        <v>540</v>
      </c>
      <c r="F1196" s="20">
        <v>0</v>
      </c>
      <c r="G1196" s="20">
        <v>0</v>
      </c>
      <c r="H1196" s="20" t="s">
        <v>2</v>
      </c>
      <c r="I1196" s="31">
        <v>0</v>
      </c>
      <c r="J1196" s="31">
        <v>0</v>
      </c>
      <c r="K1196" s="32" t="s">
        <v>2</v>
      </c>
      <c r="L1196" s="33">
        <v>0</v>
      </c>
      <c r="M1196" s="33">
        <v>6.9589331705537703</v>
      </c>
      <c r="N1196" s="24" t="s">
        <v>2</v>
      </c>
      <c r="O1196" s="25"/>
      <c r="P1196" s="18">
        <v>0</v>
      </c>
      <c r="Q1196" s="20">
        <v>0</v>
      </c>
      <c r="R1196" s="20" t="s">
        <v>1257</v>
      </c>
      <c r="S1196" s="31">
        <v>0</v>
      </c>
      <c r="T1196" s="31" t="s">
        <v>1257</v>
      </c>
      <c r="U1196" s="33">
        <v>0.315081409138462</v>
      </c>
      <c r="V1196" s="33" t="s">
        <v>1299</v>
      </c>
    </row>
    <row r="1197" spans="1:22" ht="15.75">
      <c r="A1197" s="35" t="s">
        <v>1025</v>
      </c>
      <c r="B1197" s="36" t="s">
        <v>581</v>
      </c>
      <c r="C1197" s="18">
        <v>0</v>
      </c>
      <c r="D1197" s="18">
        <v>52.917772580005398</v>
      </c>
      <c r="E1197" s="18" t="s">
        <v>540</v>
      </c>
      <c r="F1197" s="20">
        <v>0</v>
      </c>
      <c r="G1197" s="20">
        <v>0</v>
      </c>
      <c r="H1197" s="20" t="s">
        <v>2</v>
      </c>
      <c r="I1197" s="31">
        <v>0</v>
      </c>
      <c r="J1197" s="31">
        <v>0</v>
      </c>
      <c r="K1197" s="32" t="s">
        <v>2</v>
      </c>
      <c r="L1197" s="33">
        <v>0</v>
      </c>
      <c r="M1197" s="33">
        <v>6.9589331705550901</v>
      </c>
      <c r="N1197" s="24" t="s">
        <v>2</v>
      </c>
      <c r="O1197" s="25"/>
      <c r="P1197" s="18">
        <v>0</v>
      </c>
      <c r="Q1197" s="20">
        <v>0</v>
      </c>
      <c r="R1197" s="20" t="s">
        <v>1257</v>
      </c>
      <c r="S1197" s="31">
        <v>0</v>
      </c>
      <c r="T1197" s="31" t="s">
        <v>1257</v>
      </c>
      <c r="U1197" s="33">
        <v>0.315081409138462</v>
      </c>
      <c r="V1197" s="33" t="s">
        <v>1299</v>
      </c>
    </row>
    <row r="1198" spans="1:22" ht="15.75">
      <c r="A1198" s="35" t="s">
        <v>998</v>
      </c>
      <c r="B1198" s="36" t="s">
        <v>581</v>
      </c>
      <c r="C1198" s="18">
        <v>0</v>
      </c>
      <c r="D1198" s="18">
        <v>62.086641586099503</v>
      </c>
      <c r="E1198" s="18" t="s">
        <v>540</v>
      </c>
      <c r="F1198" s="20">
        <v>0</v>
      </c>
      <c r="G1198" s="20">
        <v>0</v>
      </c>
      <c r="H1198" s="20" t="s">
        <v>2</v>
      </c>
      <c r="I1198" s="31">
        <v>0</v>
      </c>
      <c r="J1198" s="31">
        <v>0</v>
      </c>
      <c r="K1198" s="32" t="s">
        <v>2</v>
      </c>
      <c r="L1198" s="33">
        <v>0</v>
      </c>
      <c r="M1198" s="33">
        <v>6.9589331705525801</v>
      </c>
      <c r="N1198" s="24" t="s">
        <v>2</v>
      </c>
      <c r="O1198" s="25"/>
      <c r="P1198" s="18">
        <v>0</v>
      </c>
      <c r="Q1198" s="20">
        <v>0</v>
      </c>
      <c r="R1198" s="20" t="s">
        <v>1257</v>
      </c>
      <c r="S1198" s="31">
        <v>0</v>
      </c>
      <c r="T1198" s="31" t="s">
        <v>1257</v>
      </c>
      <c r="U1198" s="33">
        <v>0.315081409138462</v>
      </c>
      <c r="V1198" s="33" t="s">
        <v>1299</v>
      </c>
    </row>
    <row r="1199" spans="1:22" ht="15.75">
      <c r="A1199" s="35" t="s">
        <v>999</v>
      </c>
      <c r="B1199" s="36" t="s">
        <v>581</v>
      </c>
      <c r="C1199" s="18">
        <v>0</v>
      </c>
      <c r="D1199" s="18">
        <v>62.086641585655499</v>
      </c>
      <c r="E1199" s="18" t="s">
        <v>540</v>
      </c>
      <c r="F1199" s="20">
        <v>0</v>
      </c>
      <c r="G1199" s="20">
        <v>0</v>
      </c>
      <c r="H1199" s="20" t="s">
        <v>2</v>
      </c>
      <c r="I1199" s="31">
        <v>0</v>
      </c>
      <c r="J1199" s="31">
        <v>0</v>
      </c>
      <c r="K1199" s="32" t="s">
        <v>2</v>
      </c>
      <c r="L1199" s="33">
        <v>0</v>
      </c>
      <c r="M1199" s="33">
        <v>6.9589331705637196</v>
      </c>
      <c r="N1199" s="24" t="s">
        <v>2</v>
      </c>
      <c r="O1199" s="25"/>
      <c r="P1199" s="18">
        <v>0</v>
      </c>
      <c r="Q1199" s="20">
        <v>0</v>
      </c>
      <c r="R1199" s="20" t="s">
        <v>1257</v>
      </c>
      <c r="S1199" s="31">
        <v>0</v>
      </c>
      <c r="T1199" s="31" t="s">
        <v>1257</v>
      </c>
      <c r="U1199" s="33">
        <v>0.315081409138462</v>
      </c>
      <c r="V1199" s="33" t="s">
        <v>1299</v>
      </c>
    </row>
    <row r="1200" spans="1:22" ht="15.75">
      <c r="A1200" s="25" t="s">
        <v>964</v>
      </c>
      <c r="B1200" s="26" t="s">
        <v>581</v>
      </c>
      <c r="C1200" s="27">
        <v>0</v>
      </c>
      <c r="D1200" s="27">
        <v>62.086641586020399</v>
      </c>
      <c r="E1200" s="28" t="s">
        <v>540</v>
      </c>
      <c r="F1200" s="29">
        <v>0</v>
      </c>
      <c r="G1200" s="29">
        <v>54.526959789999999</v>
      </c>
      <c r="H1200" s="30" t="s">
        <v>540</v>
      </c>
      <c r="I1200" s="31">
        <v>0</v>
      </c>
      <c r="J1200" s="31">
        <v>54.526959788713</v>
      </c>
      <c r="K1200" s="32" t="s">
        <v>540</v>
      </c>
      <c r="L1200" s="33">
        <v>0</v>
      </c>
      <c r="M1200" s="33">
        <v>11.7139900836587</v>
      </c>
      <c r="N1200" s="34" t="s">
        <v>540</v>
      </c>
      <c r="O1200" s="25"/>
      <c r="P1200" s="27">
        <v>0</v>
      </c>
      <c r="Q1200" s="29">
        <v>0</v>
      </c>
      <c r="R1200" s="29" t="s">
        <v>1257</v>
      </c>
      <c r="S1200" s="31">
        <v>0</v>
      </c>
      <c r="T1200" s="31" t="s">
        <v>1257</v>
      </c>
      <c r="U1200" s="33">
        <v>1.3702665636821101</v>
      </c>
      <c r="V1200" s="33" t="s">
        <v>1299</v>
      </c>
    </row>
    <row r="1201" spans="1:22" ht="15.75">
      <c r="A1201" s="15" t="s">
        <v>878</v>
      </c>
      <c r="B1201" s="16" t="s">
        <v>653</v>
      </c>
      <c r="C1201" s="17">
        <v>-45.358090782781296</v>
      </c>
      <c r="D1201" s="17">
        <v>0</v>
      </c>
      <c r="E1201" s="18" t="s">
        <v>540</v>
      </c>
      <c r="F1201" s="19">
        <v>-45.358090779999998</v>
      </c>
      <c r="G1201" s="19">
        <v>-0.28357326799999999</v>
      </c>
      <c r="H1201" s="20" t="s">
        <v>413</v>
      </c>
      <c r="I1201" s="21">
        <v>-45.358090782776202</v>
      </c>
      <c r="J1201" s="21">
        <v>-0.28357326822477602</v>
      </c>
      <c r="K1201" s="22" t="s">
        <v>413</v>
      </c>
      <c r="L1201" s="23">
        <v>-12.7835732682246</v>
      </c>
      <c r="M1201" s="23">
        <v>0</v>
      </c>
      <c r="N1201" s="24" t="s">
        <v>413</v>
      </c>
      <c r="O1201" s="15"/>
      <c r="P1201" s="17">
        <v>-0.31476632772896002</v>
      </c>
      <c r="Q1201" s="19">
        <v>-0.31476632772896002</v>
      </c>
      <c r="R1201" s="19" t="s">
        <v>1300</v>
      </c>
      <c r="S1201" s="21">
        <v>-0.31476632772896002</v>
      </c>
      <c r="T1201" s="21" t="s">
        <v>1300</v>
      </c>
      <c r="U1201" s="23">
        <v>0</v>
      </c>
      <c r="V1201" s="24" t="s">
        <v>1299</v>
      </c>
    </row>
    <row r="1202" spans="1:22" ht="15.75">
      <c r="A1202" s="15" t="s">
        <v>837</v>
      </c>
      <c r="B1202" s="16" t="s">
        <v>653</v>
      </c>
      <c r="C1202" s="17">
        <v>-45.358090782832399</v>
      </c>
      <c r="D1202" s="17">
        <v>0</v>
      </c>
      <c r="E1202" s="18" t="s">
        <v>540</v>
      </c>
      <c r="F1202" s="19">
        <v>-45.358090779999998</v>
      </c>
      <c r="G1202" s="19">
        <v>-0.28357326799999999</v>
      </c>
      <c r="H1202" s="20" t="s">
        <v>413</v>
      </c>
      <c r="I1202" s="21">
        <v>-45.358090782566897</v>
      </c>
      <c r="J1202" s="21">
        <v>-0.28357326822477602</v>
      </c>
      <c r="K1202" s="22" t="s">
        <v>413</v>
      </c>
      <c r="L1202" s="23">
        <v>-12.783573268234299</v>
      </c>
      <c r="M1202" s="23">
        <v>0</v>
      </c>
      <c r="N1202" s="24" t="s">
        <v>413</v>
      </c>
      <c r="O1202" s="15"/>
      <c r="P1202" s="17">
        <v>-0.31476632772896002</v>
      </c>
      <c r="Q1202" s="19">
        <v>-0.31476632772896002</v>
      </c>
      <c r="R1202" s="19" t="s">
        <v>1300</v>
      </c>
      <c r="S1202" s="21">
        <v>-0.31476632772896002</v>
      </c>
      <c r="T1202" s="21" t="s">
        <v>1300</v>
      </c>
      <c r="U1202" s="23">
        <v>0</v>
      </c>
      <c r="V1202" s="24" t="s">
        <v>1299</v>
      </c>
    </row>
    <row r="1203" spans="1:22" ht="15.75">
      <c r="A1203" s="15" t="s">
        <v>806</v>
      </c>
      <c r="B1203" s="16" t="s">
        <v>653</v>
      </c>
      <c r="C1203" s="17">
        <v>-45.3580907828295</v>
      </c>
      <c r="D1203" s="17">
        <v>0</v>
      </c>
      <c r="E1203" s="18" t="s">
        <v>540</v>
      </c>
      <c r="F1203" s="19">
        <v>-45.358090779999998</v>
      </c>
      <c r="G1203" s="19">
        <v>-0.28357326799999999</v>
      </c>
      <c r="H1203" s="20" t="s">
        <v>413</v>
      </c>
      <c r="I1203" s="21">
        <v>-45.358090782860799</v>
      </c>
      <c r="J1203" s="21">
        <v>-0.28357326822477602</v>
      </c>
      <c r="K1203" s="22" t="s">
        <v>413</v>
      </c>
      <c r="L1203" s="23">
        <v>-12.7835732682535</v>
      </c>
      <c r="M1203" s="23">
        <v>0</v>
      </c>
      <c r="N1203" s="24" t="s">
        <v>413</v>
      </c>
      <c r="O1203" s="15"/>
      <c r="P1203" s="17">
        <v>-0.31476632772896002</v>
      </c>
      <c r="Q1203" s="19">
        <v>-0.31476632772896002</v>
      </c>
      <c r="R1203" s="19" t="s">
        <v>1300</v>
      </c>
      <c r="S1203" s="21">
        <v>-0.31476632772896002</v>
      </c>
      <c r="T1203" s="21" t="s">
        <v>1300</v>
      </c>
      <c r="U1203" s="23">
        <v>0</v>
      </c>
      <c r="V1203" s="24" t="s">
        <v>1299</v>
      </c>
    </row>
    <row r="1204" spans="1:22" ht="15.75">
      <c r="A1204" s="15" t="s">
        <v>1208</v>
      </c>
      <c r="B1204" s="16" t="s">
        <v>160</v>
      </c>
      <c r="C1204" s="17">
        <v>-100000</v>
      </c>
      <c r="D1204" s="17">
        <v>100000</v>
      </c>
      <c r="E1204" s="18" t="s">
        <v>540</v>
      </c>
      <c r="F1204" s="19">
        <v>-100000</v>
      </c>
      <c r="G1204" s="19">
        <v>100000</v>
      </c>
      <c r="H1204" s="20" t="s">
        <v>540</v>
      </c>
      <c r="I1204" s="21">
        <v>-100000</v>
      </c>
      <c r="J1204" s="21">
        <v>100000</v>
      </c>
      <c r="K1204" s="22" t="s">
        <v>540</v>
      </c>
      <c r="L1204" s="23">
        <v>0</v>
      </c>
      <c r="M1204" s="23">
        <v>0</v>
      </c>
      <c r="N1204" s="24" t="s">
        <v>2</v>
      </c>
      <c r="O1204" s="15"/>
      <c r="P1204" s="17">
        <v>-100000</v>
      </c>
      <c r="Q1204" s="19">
        <v>100000</v>
      </c>
      <c r="R1204" s="19" t="s">
        <v>1302</v>
      </c>
      <c r="S1204" s="21">
        <v>100000</v>
      </c>
      <c r="T1204" s="21" t="s">
        <v>1302</v>
      </c>
      <c r="U1204" s="23">
        <v>0</v>
      </c>
      <c r="V1204" s="23" t="s">
        <v>1299</v>
      </c>
    </row>
    <row r="1205" spans="1:22" ht="15.75">
      <c r="A1205" s="15" t="s">
        <v>1156</v>
      </c>
      <c r="B1205" s="16" t="s">
        <v>160</v>
      </c>
      <c r="C1205" s="17">
        <v>0</v>
      </c>
      <c r="D1205" s="17">
        <v>100000</v>
      </c>
      <c r="E1205" s="18" t="s">
        <v>540</v>
      </c>
      <c r="F1205" s="19">
        <v>0</v>
      </c>
      <c r="G1205" s="19">
        <v>100000</v>
      </c>
      <c r="H1205" s="20" t="s">
        <v>540</v>
      </c>
      <c r="I1205" s="21">
        <v>0</v>
      </c>
      <c r="J1205" s="21">
        <v>100000</v>
      </c>
      <c r="K1205" s="22" t="s">
        <v>413</v>
      </c>
      <c r="L1205" s="23">
        <v>3.3097572354607802E-3</v>
      </c>
      <c r="M1205" s="23">
        <v>3.6789871307358899E-3</v>
      </c>
      <c r="N1205" s="24" t="s">
        <v>413</v>
      </c>
      <c r="O1205" s="15"/>
      <c r="P1205" s="17">
        <v>0</v>
      </c>
      <c r="Q1205" s="19">
        <v>0</v>
      </c>
      <c r="R1205" s="19" t="s">
        <v>1257</v>
      </c>
      <c r="S1205" s="21">
        <v>50109.931862639103</v>
      </c>
      <c r="T1205" s="21" t="s">
        <v>1299</v>
      </c>
      <c r="U1205" s="23">
        <v>3.6775080394005999E-3</v>
      </c>
      <c r="V1205" s="23" t="s">
        <v>1299</v>
      </c>
    </row>
    <row r="1206" spans="1:22" ht="15.75">
      <c r="A1206" s="1" t="s">
        <v>1118</v>
      </c>
      <c r="B1206" s="2" t="s">
        <v>112</v>
      </c>
      <c r="C1206" s="3">
        <v>0</v>
      </c>
      <c r="D1206" s="3">
        <v>3.7909719763430001</v>
      </c>
      <c r="E1206" s="4" t="s">
        <v>540</v>
      </c>
      <c r="F1206" s="5">
        <v>0</v>
      </c>
      <c r="G1206" s="5">
        <v>3.7909719759999998</v>
      </c>
      <c r="H1206" s="6" t="s">
        <v>540</v>
      </c>
      <c r="I1206" s="7">
        <v>0</v>
      </c>
      <c r="J1206" s="7">
        <v>3.7909719762986298</v>
      </c>
      <c r="K1206" s="8" t="s">
        <v>413</v>
      </c>
      <c r="L1206" s="9">
        <v>2.9391832199646801</v>
      </c>
      <c r="M1206" s="9">
        <v>3.7909719763564098</v>
      </c>
      <c r="N1206" s="10" t="s">
        <v>413</v>
      </c>
      <c r="O1206" s="1"/>
      <c r="P1206" s="3">
        <v>0</v>
      </c>
      <c r="Q1206" s="5">
        <v>0</v>
      </c>
      <c r="R1206" s="5" t="s">
        <v>1257</v>
      </c>
      <c r="S1206" s="7">
        <v>0</v>
      </c>
      <c r="T1206" s="7" t="s">
        <v>1257</v>
      </c>
      <c r="U1206" s="9">
        <v>3.2657591332940901</v>
      </c>
      <c r="V1206" s="9" t="s">
        <v>1299</v>
      </c>
    </row>
    <row r="1207" spans="1:22" ht="15.75">
      <c r="A1207" s="25" t="s">
        <v>1110</v>
      </c>
      <c r="B1207" s="26" t="s">
        <v>112</v>
      </c>
      <c r="C1207" s="27">
        <v>0</v>
      </c>
      <c r="D1207" s="27">
        <v>2.28228851750257</v>
      </c>
      <c r="E1207" s="28" t="s">
        <v>540</v>
      </c>
      <c r="F1207" s="29">
        <v>0</v>
      </c>
      <c r="G1207" s="29">
        <v>2.2822885180000001</v>
      </c>
      <c r="H1207" s="30" t="s">
        <v>540</v>
      </c>
      <c r="I1207" s="31">
        <v>0</v>
      </c>
      <c r="J1207" s="31">
        <v>2.2822885175027601</v>
      </c>
      <c r="K1207" s="32" t="s">
        <v>413</v>
      </c>
      <c r="L1207" s="33">
        <v>2.0531714375906902</v>
      </c>
      <c r="M1207" s="33">
        <v>2.28228851750147</v>
      </c>
      <c r="N1207" s="34" t="s">
        <v>413</v>
      </c>
      <c r="O1207" s="25"/>
      <c r="P1207" s="27">
        <v>0</v>
      </c>
      <c r="Q1207" s="29">
        <v>0</v>
      </c>
      <c r="R1207" s="29" t="s">
        <v>1257</v>
      </c>
      <c r="S1207" s="31">
        <v>0</v>
      </c>
      <c r="T1207" s="31" t="s">
        <v>1257</v>
      </c>
      <c r="U1207" s="33">
        <v>2.2813015973229902</v>
      </c>
      <c r="V1207" s="33" t="s">
        <v>1299</v>
      </c>
    </row>
    <row r="1208" spans="1:22" ht="15.75">
      <c r="A1208" s="25" t="s">
        <v>1102</v>
      </c>
      <c r="B1208" s="26" t="s">
        <v>112</v>
      </c>
      <c r="C1208" s="27">
        <v>0</v>
      </c>
      <c r="D1208" s="27">
        <v>2.2822885175012102</v>
      </c>
      <c r="E1208" s="28" t="s">
        <v>540</v>
      </c>
      <c r="F1208" s="29">
        <v>0</v>
      </c>
      <c r="G1208" s="29">
        <v>2.2822885180000001</v>
      </c>
      <c r="H1208" s="30" t="s">
        <v>540</v>
      </c>
      <c r="I1208" s="31">
        <v>0</v>
      </c>
      <c r="J1208" s="31">
        <v>2.2822885175024799</v>
      </c>
      <c r="K1208" s="32" t="s">
        <v>413</v>
      </c>
      <c r="L1208" s="33">
        <v>2.0531714375906902</v>
      </c>
      <c r="M1208" s="33">
        <v>2.28228851750234</v>
      </c>
      <c r="N1208" s="34" t="s">
        <v>413</v>
      </c>
      <c r="O1208" s="25"/>
      <c r="P1208" s="27">
        <v>0</v>
      </c>
      <c r="Q1208" s="29">
        <v>0</v>
      </c>
      <c r="R1208" s="29" t="s">
        <v>1257</v>
      </c>
      <c r="S1208" s="31">
        <v>0</v>
      </c>
      <c r="T1208" s="31" t="s">
        <v>1257</v>
      </c>
      <c r="U1208" s="33">
        <v>2.2813015973229902</v>
      </c>
      <c r="V1208" s="33" t="s">
        <v>1299</v>
      </c>
    </row>
    <row r="1209" spans="1:22" ht="15.75">
      <c r="A1209" s="25" t="s">
        <v>1087</v>
      </c>
      <c r="B1209" s="26" t="s">
        <v>112</v>
      </c>
      <c r="C1209" s="27">
        <v>0</v>
      </c>
      <c r="D1209" s="27">
        <v>2.2822885175012901</v>
      </c>
      <c r="E1209" s="28" t="s">
        <v>540</v>
      </c>
      <c r="F1209" s="29">
        <v>0</v>
      </c>
      <c r="G1209" s="29">
        <v>2.2822885180000001</v>
      </c>
      <c r="H1209" s="30" t="s">
        <v>540</v>
      </c>
      <c r="I1209" s="31">
        <v>0</v>
      </c>
      <c r="J1209" s="31">
        <v>2.2822885175071699</v>
      </c>
      <c r="K1209" s="32" t="s">
        <v>540</v>
      </c>
      <c r="L1209" s="33">
        <v>2.0531714375906902</v>
      </c>
      <c r="M1209" s="33">
        <v>2.2822885175023302</v>
      </c>
      <c r="N1209" s="34" t="s">
        <v>413</v>
      </c>
      <c r="O1209" s="25"/>
      <c r="P1209" s="27">
        <v>0</v>
      </c>
      <c r="Q1209" s="29">
        <v>0</v>
      </c>
      <c r="R1209" s="29" t="s">
        <v>1257</v>
      </c>
      <c r="S1209" s="31">
        <v>0</v>
      </c>
      <c r="T1209" s="31" t="s">
        <v>1257</v>
      </c>
      <c r="U1209" s="33">
        <v>2.2813015973229902</v>
      </c>
      <c r="V1209" s="33" t="s">
        <v>1299</v>
      </c>
    </row>
    <row r="1210" spans="1:22" ht="15.75">
      <c r="A1210" s="15" t="s">
        <v>541</v>
      </c>
      <c r="B1210" s="16" t="s">
        <v>112</v>
      </c>
      <c r="C1210" s="17">
        <v>0</v>
      </c>
      <c r="D1210" s="17">
        <v>5275.7154083874402</v>
      </c>
      <c r="E1210" s="18" t="s">
        <v>540</v>
      </c>
      <c r="F1210" s="19">
        <v>0</v>
      </c>
      <c r="G1210" s="19">
        <v>5266.5317800000003</v>
      </c>
      <c r="H1210" s="20" t="s">
        <v>540</v>
      </c>
      <c r="I1210" s="21">
        <v>0</v>
      </c>
      <c r="J1210" s="21">
        <v>5266.5317796255504</v>
      </c>
      <c r="K1210" s="22" t="s">
        <v>540</v>
      </c>
      <c r="L1210" s="23">
        <v>4.3244634666708501</v>
      </c>
      <c r="M1210" s="23">
        <v>5.1762522230589596</v>
      </c>
      <c r="N1210" s="24" t="s">
        <v>413</v>
      </c>
      <c r="O1210" s="15"/>
      <c r="P1210" s="17">
        <v>0</v>
      </c>
      <c r="Q1210" s="19">
        <v>4.8001544479990903</v>
      </c>
      <c r="R1210" s="19" t="s">
        <v>1299</v>
      </c>
      <c r="S1210" s="21">
        <v>0</v>
      </c>
      <c r="T1210" s="21" t="s">
        <v>1257</v>
      </c>
      <c r="U1210" s="23">
        <v>4.8049594074120501</v>
      </c>
      <c r="V1210" s="23" t="s">
        <v>1299</v>
      </c>
    </row>
    <row r="1211" spans="1:22" ht="15.75">
      <c r="A1211" s="15" t="s">
        <v>544</v>
      </c>
      <c r="B1211" s="16" t="s">
        <v>112</v>
      </c>
      <c r="C1211" s="17">
        <v>-5.2442292909198303</v>
      </c>
      <c r="D1211" s="17">
        <v>23871.9077217554</v>
      </c>
      <c r="E1211" s="18" t="s">
        <v>540</v>
      </c>
      <c r="F1211" s="19">
        <v>0</v>
      </c>
      <c r="G1211" s="19">
        <v>0</v>
      </c>
      <c r="H1211" s="20" t="s">
        <v>540</v>
      </c>
      <c r="I1211" s="21">
        <v>0</v>
      </c>
      <c r="J1211" s="21">
        <v>0</v>
      </c>
      <c r="K1211" s="22" t="s">
        <v>2</v>
      </c>
      <c r="L1211" s="23">
        <v>0</v>
      </c>
      <c r="M1211" s="23">
        <v>0</v>
      </c>
      <c r="N1211" s="24" t="s">
        <v>540</v>
      </c>
      <c r="O1211" s="15"/>
      <c r="P1211" s="17">
        <v>12620.4095578041</v>
      </c>
      <c r="Q1211" s="19">
        <v>0</v>
      </c>
      <c r="R1211" s="19" t="s">
        <v>1299</v>
      </c>
      <c r="S1211" s="21">
        <v>0</v>
      </c>
      <c r="T1211" s="21" t="s">
        <v>1299</v>
      </c>
      <c r="U1211" s="23">
        <v>0</v>
      </c>
      <c r="V1211" s="23" t="s">
        <v>1299</v>
      </c>
    </row>
    <row r="1212" spans="1:22" ht="15.75">
      <c r="A1212" s="15" t="s">
        <v>554</v>
      </c>
      <c r="B1212" s="16" t="s">
        <v>112</v>
      </c>
      <c r="C1212" s="17">
        <v>0</v>
      </c>
      <c r="D1212" s="17">
        <v>5275.7154083876203</v>
      </c>
      <c r="E1212" s="18" t="s">
        <v>540</v>
      </c>
      <c r="F1212" s="19">
        <v>0</v>
      </c>
      <c r="G1212" s="19">
        <v>5266.5317800000003</v>
      </c>
      <c r="H1212" s="20" t="s">
        <v>540</v>
      </c>
      <c r="I1212" s="21">
        <v>0</v>
      </c>
      <c r="J1212" s="21">
        <v>5266.5317796249001</v>
      </c>
      <c r="K1212" s="22" t="s">
        <v>540</v>
      </c>
      <c r="L1212" s="23">
        <v>4.3244634666708501</v>
      </c>
      <c r="M1212" s="23">
        <v>5.1762522230607697</v>
      </c>
      <c r="N1212" s="24" t="s">
        <v>413</v>
      </c>
      <c r="O1212" s="15"/>
      <c r="P1212" s="17">
        <v>0</v>
      </c>
      <c r="Q1212" s="19">
        <v>4.8001544479990903</v>
      </c>
      <c r="R1212" s="19" t="s">
        <v>1299</v>
      </c>
      <c r="S1212" s="21">
        <v>0</v>
      </c>
      <c r="T1212" s="21" t="s">
        <v>1257</v>
      </c>
      <c r="U1212" s="23">
        <v>4.8049594074120501</v>
      </c>
      <c r="V1212" s="23" t="s">
        <v>1299</v>
      </c>
    </row>
    <row r="1213" spans="1:22" ht="15.75">
      <c r="A1213" s="25" t="s">
        <v>560</v>
      </c>
      <c r="B1213" s="26" t="s">
        <v>112</v>
      </c>
      <c r="C1213" s="27">
        <v>0</v>
      </c>
      <c r="D1213" s="27">
        <v>45039.931937667803</v>
      </c>
      <c r="E1213" s="28" t="s">
        <v>540</v>
      </c>
      <c r="F1213" s="29">
        <v>0</v>
      </c>
      <c r="G1213" s="29">
        <v>45019.287920000002</v>
      </c>
      <c r="H1213" s="30" t="s">
        <v>540</v>
      </c>
      <c r="I1213" s="31">
        <v>0</v>
      </c>
      <c r="J1213" s="31">
        <v>45019.287918201597</v>
      </c>
      <c r="K1213" s="32" t="s">
        <v>540</v>
      </c>
      <c r="L1213" s="33">
        <v>0</v>
      </c>
      <c r="M1213" s="33">
        <v>444.75898014863702</v>
      </c>
      <c r="N1213" s="34" t="s">
        <v>540</v>
      </c>
      <c r="O1213" s="25"/>
      <c r="P1213" s="27">
        <v>1.0479390977279901</v>
      </c>
      <c r="Q1213" s="29">
        <v>0</v>
      </c>
      <c r="R1213" s="29" t="s">
        <v>1299</v>
      </c>
      <c r="S1213" s="31">
        <v>0</v>
      </c>
      <c r="T1213" s="31" t="s">
        <v>1299</v>
      </c>
      <c r="U1213" s="33">
        <v>0</v>
      </c>
      <c r="V1213" s="33" t="s">
        <v>1299</v>
      </c>
    </row>
    <row r="1214" spans="1:22" ht="15.75">
      <c r="A1214" s="15" t="s">
        <v>561</v>
      </c>
      <c r="B1214" s="16" t="s">
        <v>112</v>
      </c>
      <c r="C1214" s="17">
        <v>0</v>
      </c>
      <c r="D1214" s="17">
        <v>67559.897906502505</v>
      </c>
      <c r="E1214" s="18" t="s">
        <v>540</v>
      </c>
      <c r="F1214" s="19">
        <v>0</v>
      </c>
      <c r="G1214" s="19">
        <v>67519.652149999994</v>
      </c>
      <c r="H1214" s="20" t="s">
        <v>540</v>
      </c>
      <c r="I1214" s="21">
        <v>0</v>
      </c>
      <c r="J1214" s="21">
        <v>67519.652153017596</v>
      </c>
      <c r="K1214" s="22" t="s">
        <v>540</v>
      </c>
      <c r="L1214" s="23">
        <v>0</v>
      </c>
      <c r="M1214" s="23">
        <v>593.01197353174905</v>
      </c>
      <c r="N1214" s="24" t="s">
        <v>540</v>
      </c>
      <c r="O1214" s="15"/>
      <c r="P1214" s="17">
        <v>0</v>
      </c>
      <c r="Q1214" s="19">
        <v>1.0479390977279901</v>
      </c>
      <c r="R1214" s="19" t="s">
        <v>1299</v>
      </c>
      <c r="S1214" s="21">
        <v>1.0479390977279901</v>
      </c>
      <c r="T1214" s="21" t="s">
        <v>1299</v>
      </c>
      <c r="U1214" s="23">
        <v>1.04898808581502</v>
      </c>
      <c r="V1214" s="23" t="s">
        <v>1299</v>
      </c>
    </row>
    <row r="1215" spans="1:22" ht="15.75">
      <c r="A1215" s="1" t="s">
        <v>556</v>
      </c>
      <c r="B1215" s="2" t="s">
        <v>304</v>
      </c>
      <c r="C1215" s="3">
        <v>0</v>
      </c>
      <c r="D1215" s="3">
        <v>99.970535570930195</v>
      </c>
      <c r="E1215" s="4" t="s">
        <v>540</v>
      </c>
      <c r="F1215" s="5">
        <v>0</v>
      </c>
      <c r="G1215" s="5">
        <v>99.970535569999996</v>
      </c>
      <c r="H1215" s="6" t="s">
        <v>540</v>
      </c>
      <c r="I1215" s="7">
        <v>0</v>
      </c>
      <c r="J1215" s="7">
        <v>99.970535570930195</v>
      </c>
      <c r="K1215" s="8" t="s">
        <v>540</v>
      </c>
      <c r="L1215" s="9">
        <v>0</v>
      </c>
      <c r="M1215" s="9">
        <v>99.970535570930195</v>
      </c>
      <c r="N1215" s="10" t="s">
        <v>540</v>
      </c>
      <c r="O1215" s="1"/>
      <c r="P1215" s="3">
        <v>0</v>
      </c>
      <c r="Q1215" s="5">
        <v>99.308623920136597</v>
      </c>
      <c r="R1215" s="5" t="s">
        <v>1299</v>
      </c>
      <c r="S1215" s="7">
        <v>99.308623920136995</v>
      </c>
      <c r="T1215" s="7" t="s">
        <v>1299</v>
      </c>
      <c r="U1215" s="9">
        <v>99.308623920136597</v>
      </c>
      <c r="V1215" s="9" t="s">
        <v>1299</v>
      </c>
    </row>
    <row r="1216" spans="1:22" ht="15.75">
      <c r="A1216" s="15" t="s">
        <v>1107</v>
      </c>
      <c r="B1216" s="16" t="s">
        <v>4</v>
      </c>
      <c r="C1216" s="17">
        <v>0</v>
      </c>
      <c r="D1216" s="17">
        <v>5560.31188074686</v>
      </c>
      <c r="E1216" s="18" t="s">
        <v>540</v>
      </c>
      <c r="F1216" s="19">
        <v>0</v>
      </c>
      <c r="G1216" s="19">
        <v>5550.6250389999996</v>
      </c>
      <c r="H1216" s="20" t="s">
        <v>540</v>
      </c>
      <c r="I1216" s="21">
        <v>0</v>
      </c>
      <c r="J1216" s="21">
        <v>0</v>
      </c>
      <c r="K1216" s="22" t="s">
        <v>2</v>
      </c>
      <c r="L1216" s="23">
        <v>0.30523683377875099</v>
      </c>
      <c r="M1216" s="23">
        <v>0.33932271104855599</v>
      </c>
      <c r="N1216" s="24" t="s">
        <v>413</v>
      </c>
      <c r="O1216" s="15"/>
      <c r="P1216" s="17">
        <v>0</v>
      </c>
      <c r="Q1216" s="19">
        <v>0</v>
      </c>
      <c r="R1216" s="19" t="s">
        <v>1257</v>
      </c>
      <c r="S1216" s="21">
        <v>0</v>
      </c>
      <c r="T1216" s="21" t="s">
        <v>1257</v>
      </c>
      <c r="U1216" s="23">
        <v>0.33915203753194501</v>
      </c>
      <c r="V1216" s="23" t="s">
        <v>1299</v>
      </c>
    </row>
    <row r="1217" spans="1:22" ht="15.75">
      <c r="A1217" s="1" t="s">
        <v>980</v>
      </c>
      <c r="B1217" s="2" t="s">
        <v>99</v>
      </c>
      <c r="C1217" s="3">
        <v>0</v>
      </c>
      <c r="D1217" s="3">
        <v>99.246161599468905</v>
      </c>
      <c r="E1217" s="4" t="s">
        <v>540</v>
      </c>
      <c r="F1217" s="5">
        <v>0</v>
      </c>
      <c r="G1217" s="5">
        <v>99.246161599999994</v>
      </c>
      <c r="H1217" s="6" t="s">
        <v>540</v>
      </c>
      <c r="I1217" s="7">
        <v>0</v>
      </c>
      <c r="J1217" s="7">
        <v>99.246161598901296</v>
      </c>
      <c r="K1217" s="8" t="s">
        <v>540</v>
      </c>
      <c r="L1217" s="9">
        <v>0</v>
      </c>
      <c r="M1217" s="9">
        <v>93.136964345788897</v>
      </c>
      <c r="N1217" s="10" t="s">
        <v>540</v>
      </c>
      <c r="O1217" s="1"/>
      <c r="P1217" s="3">
        <v>0</v>
      </c>
      <c r="Q1217" s="5">
        <v>0</v>
      </c>
      <c r="R1217" s="5" t="s">
        <v>1257</v>
      </c>
      <c r="S1217" s="7">
        <v>0</v>
      </c>
      <c r="T1217" s="7" t="s">
        <v>1257</v>
      </c>
      <c r="U1217" s="9">
        <v>59.863444376437499</v>
      </c>
      <c r="V1217" s="9" t="s">
        <v>1299</v>
      </c>
    </row>
    <row r="1218" spans="1:22" ht="15.75">
      <c r="A1218" s="15" t="s">
        <v>1104</v>
      </c>
      <c r="B1218" s="16" t="s">
        <v>173</v>
      </c>
      <c r="C1218" s="17">
        <v>0</v>
      </c>
      <c r="D1218" s="17">
        <v>75.000000000580499</v>
      </c>
      <c r="E1218" s="18" t="s">
        <v>540</v>
      </c>
      <c r="F1218" s="19">
        <v>0</v>
      </c>
      <c r="G1218" s="19">
        <v>75</v>
      </c>
      <c r="H1218" s="20" t="s">
        <v>540</v>
      </c>
      <c r="I1218" s="21">
        <v>0</v>
      </c>
      <c r="J1218" s="21">
        <v>74.999999999691198</v>
      </c>
      <c r="K1218" s="22" t="s">
        <v>413</v>
      </c>
      <c r="L1218" s="23">
        <v>0.180578110863509</v>
      </c>
      <c r="M1218" s="23">
        <v>10.485951205526099</v>
      </c>
      <c r="N1218" s="24" t="s">
        <v>413</v>
      </c>
      <c r="O1218" s="15"/>
      <c r="P1218" s="17">
        <v>0</v>
      </c>
      <c r="Q1218" s="19">
        <v>0</v>
      </c>
      <c r="R1218" s="19" t="s">
        <v>1257</v>
      </c>
      <c r="S1218" s="21">
        <v>0</v>
      </c>
      <c r="T1218" s="21" t="s">
        <v>1257</v>
      </c>
      <c r="U1218" s="23">
        <v>0.200642345403898</v>
      </c>
      <c r="V1218" s="23" t="s">
        <v>1299</v>
      </c>
    </row>
    <row r="1219" spans="1:22" ht="15.75">
      <c r="A1219" s="1" t="s">
        <v>945</v>
      </c>
      <c r="B1219" s="2" t="s">
        <v>173</v>
      </c>
      <c r="C1219" s="3">
        <v>-0.106923943443689</v>
      </c>
      <c r="D1219" s="3">
        <v>24.903768450967601</v>
      </c>
      <c r="E1219" s="4" t="s">
        <v>540</v>
      </c>
      <c r="F1219" s="5">
        <v>-0.10692394299999999</v>
      </c>
      <c r="G1219" s="5">
        <v>24.903768450000001</v>
      </c>
      <c r="H1219" s="6" t="s">
        <v>540</v>
      </c>
      <c r="I1219" s="7">
        <v>-0.106923943443689</v>
      </c>
      <c r="J1219" s="7">
        <v>24.903768450996701</v>
      </c>
      <c r="K1219" s="8" t="s">
        <v>540</v>
      </c>
      <c r="L1219" s="9">
        <v>0</v>
      </c>
      <c r="M1219" s="9">
        <v>0</v>
      </c>
      <c r="N1219" s="10" t="s">
        <v>2</v>
      </c>
      <c r="O1219" s="1"/>
      <c r="P1219" s="3">
        <v>-0.106817019506706</v>
      </c>
      <c r="Q1219" s="5">
        <v>-0.106817019492154</v>
      </c>
      <c r="R1219" s="5" t="s">
        <v>1300</v>
      </c>
      <c r="S1219" s="7">
        <v>-0.10681701951358399</v>
      </c>
      <c r="T1219" s="7" t="s">
        <v>1300</v>
      </c>
      <c r="U1219" s="9">
        <v>0</v>
      </c>
      <c r="V1219" s="10" t="s">
        <v>1299</v>
      </c>
    </row>
    <row r="1220" spans="1:22" ht="15.75">
      <c r="A1220" s="25" t="s">
        <v>1175</v>
      </c>
      <c r="B1220" s="26" t="s">
        <v>278</v>
      </c>
      <c r="C1220" s="27">
        <v>-100000</v>
      </c>
      <c r="D1220" s="27">
        <v>100000</v>
      </c>
      <c r="E1220" s="28" t="s">
        <v>540</v>
      </c>
      <c r="F1220" s="29">
        <v>-100000</v>
      </c>
      <c r="G1220" s="29">
        <v>100000</v>
      </c>
      <c r="H1220" s="30" t="s">
        <v>540</v>
      </c>
      <c r="I1220" s="31">
        <v>-100000</v>
      </c>
      <c r="J1220" s="31">
        <v>100000</v>
      </c>
      <c r="K1220" s="32" t="s">
        <v>540</v>
      </c>
      <c r="L1220" s="33">
        <v>0</v>
      </c>
      <c r="M1220" s="33">
        <v>0</v>
      </c>
      <c r="N1220" s="34" t="s">
        <v>540</v>
      </c>
      <c r="O1220" s="25"/>
      <c r="P1220" s="27">
        <v>100000</v>
      </c>
      <c r="Q1220" s="29">
        <v>99541.130368554295</v>
      </c>
      <c r="R1220" s="29" t="s">
        <v>1301</v>
      </c>
      <c r="S1220" s="31">
        <v>99271.258484951803</v>
      </c>
      <c r="T1220" s="31" t="s">
        <v>1301</v>
      </c>
      <c r="U1220" s="33">
        <v>0</v>
      </c>
      <c r="V1220" s="33" t="s">
        <v>1299</v>
      </c>
    </row>
    <row r="1221" spans="1:22" ht="15.75">
      <c r="A1221" s="25" t="s">
        <v>808</v>
      </c>
      <c r="B1221" s="26" t="s">
        <v>33</v>
      </c>
      <c r="C1221" s="27">
        <v>0</v>
      </c>
      <c r="D1221" s="27">
        <v>0.65469821875701495</v>
      </c>
      <c r="E1221" s="28" t="s">
        <v>540</v>
      </c>
      <c r="F1221" s="29">
        <v>0</v>
      </c>
      <c r="G1221" s="29">
        <v>0.65469821900000003</v>
      </c>
      <c r="H1221" s="30" t="s">
        <v>540</v>
      </c>
      <c r="I1221" s="31">
        <v>0</v>
      </c>
      <c r="J1221" s="31">
        <v>0.65469821875698497</v>
      </c>
      <c r="K1221" s="32" t="s">
        <v>540</v>
      </c>
      <c r="L1221" s="33">
        <v>0</v>
      </c>
      <c r="M1221" s="33">
        <v>0</v>
      </c>
      <c r="N1221" s="34" t="s">
        <v>540</v>
      </c>
      <c r="O1221" s="25"/>
      <c r="P1221" s="27">
        <v>0.64534738771519196</v>
      </c>
      <c r="Q1221" s="29">
        <v>0.64534738771519196</v>
      </c>
      <c r="R1221" s="29" t="s">
        <v>1300</v>
      </c>
      <c r="S1221" s="31">
        <v>0.64534738771519196</v>
      </c>
      <c r="T1221" s="31" t="s">
        <v>1300</v>
      </c>
      <c r="U1221" s="33">
        <v>0</v>
      </c>
      <c r="V1221" s="33" t="s">
        <v>1299</v>
      </c>
    </row>
    <row r="1222" spans="1:22" ht="15.75">
      <c r="A1222" s="1" t="s">
        <v>562</v>
      </c>
      <c r="B1222" s="2" t="s">
        <v>42</v>
      </c>
      <c r="C1222" s="3">
        <v>0</v>
      </c>
      <c r="D1222" s="3">
        <v>89999.999999999898</v>
      </c>
      <c r="E1222" s="4" t="s">
        <v>540</v>
      </c>
      <c r="F1222" s="5">
        <v>0</v>
      </c>
      <c r="G1222" s="5">
        <v>90000</v>
      </c>
      <c r="H1222" s="6" t="s">
        <v>540</v>
      </c>
      <c r="I1222" s="7">
        <v>0</v>
      </c>
      <c r="J1222" s="7">
        <v>90000</v>
      </c>
      <c r="K1222" s="8" t="s">
        <v>413</v>
      </c>
      <c r="L1222" s="7">
        <v>0</v>
      </c>
      <c r="M1222" s="7">
        <v>90000</v>
      </c>
      <c r="N1222" s="8" t="s">
        <v>413</v>
      </c>
      <c r="O1222" s="1"/>
      <c r="P1222" s="3">
        <v>0</v>
      </c>
      <c r="Q1222" s="5">
        <v>10000</v>
      </c>
      <c r="R1222" s="5" t="s">
        <v>1299</v>
      </c>
      <c r="S1222" s="7">
        <v>0</v>
      </c>
      <c r="T1222" s="7" t="s">
        <v>1257</v>
      </c>
      <c r="U1222" s="5">
        <v>10000</v>
      </c>
      <c r="V1222" s="5" t="s">
        <v>1299</v>
      </c>
    </row>
    <row r="1223" spans="1:22" ht="15.75">
      <c r="A1223" s="1" t="s">
        <v>570</v>
      </c>
      <c r="B1223" s="2" t="s">
        <v>122</v>
      </c>
      <c r="C1223" s="3">
        <v>0</v>
      </c>
      <c r="D1223" s="3">
        <v>10000</v>
      </c>
      <c r="E1223" s="4" t="s">
        <v>540</v>
      </c>
      <c r="F1223" s="5">
        <v>0</v>
      </c>
      <c r="G1223" s="5">
        <v>10000</v>
      </c>
      <c r="H1223" s="6" t="s">
        <v>540</v>
      </c>
      <c r="I1223" s="7">
        <v>0</v>
      </c>
      <c r="J1223" s="7">
        <v>10000</v>
      </c>
      <c r="K1223" s="8" t="s">
        <v>540</v>
      </c>
      <c r="L1223" s="7">
        <v>0</v>
      </c>
      <c r="M1223" s="7">
        <v>10000</v>
      </c>
      <c r="N1223" s="8" t="s">
        <v>540</v>
      </c>
      <c r="O1223" s="1"/>
      <c r="P1223" s="3">
        <v>0</v>
      </c>
      <c r="Q1223" s="5">
        <v>10000</v>
      </c>
      <c r="R1223" s="5" t="s">
        <v>1299</v>
      </c>
      <c r="S1223" s="7">
        <v>0</v>
      </c>
      <c r="T1223" s="7" t="s">
        <v>1257</v>
      </c>
      <c r="U1223" s="5">
        <v>10000</v>
      </c>
      <c r="V1223" s="5" t="s">
        <v>1299</v>
      </c>
    </row>
    <row r="1224" spans="1:22" ht="15.75">
      <c r="A1224" s="1" t="s">
        <v>568</v>
      </c>
      <c r="B1224" s="2" t="s">
        <v>122</v>
      </c>
      <c r="C1224" s="3">
        <v>-90000</v>
      </c>
      <c r="D1224" s="3">
        <v>0</v>
      </c>
      <c r="E1224" s="4" t="s">
        <v>540</v>
      </c>
      <c r="F1224" s="5">
        <v>-90000</v>
      </c>
      <c r="G1224" s="5">
        <v>0</v>
      </c>
      <c r="H1224" s="6" t="s">
        <v>540</v>
      </c>
      <c r="I1224" s="7">
        <v>-90000</v>
      </c>
      <c r="J1224" s="7">
        <v>0</v>
      </c>
      <c r="K1224" s="8" t="s">
        <v>540</v>
      </c>
      <c r="L1224" s="7">
        <v>-90000</v>
      </c>
      <c r="M1224" s="7">
        <v>0</v>
      </c>
      <c r="N1224" s="8" t="s">
        <v>540</v>
      </c>
      <c r="O1224" s="1"/>
      <c r="P1224" s="3">
        <v>0</v>
      </c>
      <c r="Q1224" s="5">
        <v>-10000</v>
      </c>
      <c r="R1224" s="5" t="s">
        <v>1299</v>
      </c>
      <c r="S1224" s="12">
        <v>-2.49073256362919E-4</v>
      </c>
      <c r="T1224" s="7" t="s">
        <v>1299</v>
      </c>
      <c r="U1224" s="5">
        <v>-10000</v>
      </c>
      <c r="V1224" s="5" t="s">
        <v>1299</v>
      </c>
    </row>
    <row r="1225" spans="1:22" ht="15.75">
      <c r="A1225" s="25" t="s">
        <v>558</v>
      </c>
      <c r="B1225" s="26" t="s">
        <v>39</v>
      </c>
      <c r="C1225" s="27">
        <v>0</v>
      </c>
      <c r="D1225" s="27">
        <v>25537.9954945069</v>
      </c>
      <c r="E1225" s="28" t="s">
        <v>540</v>
      </c>
      <c r="F1225" s="29">
        <v>0</v>
      </c>
      <c r="G1225" s="29">
        <v>25496.220420000001</v>
      </c>
      <c r="H1225" s="30" t="s">
        <v>540</v>
      </c>
      <c r="I1225" s="31">
        <v>0</v>
      </c>
      <c r="J1225" s="31">
        <v>25496.220415329401</v>
      </c>
      <c r="K1225" s="32" t="s">
        <v>540</v>
      </c>
      <c r="L1225" s="33">
        <v>0</v>
      </c>
      <c r="M1225" s="37">
        <v>25496.220415329401</v>
      </c>
      <c r="N1225" s="34" t="s">
        <v>540</v>
      </c>
      <c r="O1225" s="25"/>
      <c r="P1225" s="27">
        <v>0</v>
      </c>
      <c r="Q1225" s="29">
        <v>162.496576080902</v>
      </c>
      <c r="R1225" s="29" t="s">
        <v>1299</v>
      </c>
      <c r="S1225" s="29">
        <v>162.496576080902</v>
      </c>
      <c r="T1225" s="29" t="s">
        <v>1299</v>
      </c>
      <c r="U1225" s="29">
        <v>162.496576080902</v>
      </c>
      <c r="V1225" s="29" t="s">
        <v>1299</v>
      </c>
    </row>
    <row r="1226" spans="1:22" ht="15.75">
      <c r="A1226" s="15" t="s">
        <v>1243</v>
      </c>
      <c r="B1226" s="16" t="s">
        <v>6</v>
      </c>
      <c r="C1226" s="17">
        <v>-100000</v>
      </c>
      <c r="D1226" s="17">
        <v>100000</v>
      </c>
      <c r="E1226" s="18" t="s">
        <v>540</v>
      </c>
      <c r="F1226" s="19">
        <v>-100000</v>
      </c>
      <c r="G1226" s="19">
        <v>100000</v>
      </c>
      <c r="H1226" s="20" t="s">
        <v>540</v>
      </c>
      <c r="I1226" s="21">
        <v>-100000</v>
      </c>
      <c r="J1226" s="21">
        <v>100000</v>
      </c>
      <c r="K1226" s="22" t="s">
        <v>540</v>
      </c>
      <c r="L1226" s="23">
        <v>0</v>
      </c>
      <c r="M1226" s="23">
        <v>0</v>
      </c>
      <c r="N1226" s="24" t="s">
        <v>2</v>
      </c>
      <c r="O1226" s="15"/>
      <c r="P1226" s="17">
        <v>-13125.864327903801</v>
      </c>
      <c r="Q1226" s="19">
        <v>100000</v>
      </c>
      <c r="R1226" s="19" t="s">
        <v>1302</v>
      </c>
      <c r="S1226" s="21">
        <v>100000</v>
      </c>
      <c r="T1226" s="21" t="s">
        <v>1302</v>
      </c>
      <c r="U1226" s="23">
        <v>0</v>
      </c>
      <c r="V1226" s="24" t="s">
        <v>1299</v>
      </c>
    </row>
    <row r="1227" spans="1:22" ht="15.75">
      <c r="A1227" s="25" t="s">
        <v>1177</v>
      </c>
      <c r="B1227" s="26" t="s">
        <v>6</v>
      </c>
      <c r="C1227" s="27">
        <v>-100000</v>
      </c>
      <c r="D1227" s="27">
        <v>100000</v>
      </c>
      <c r="E1227" s="28" t="s">
        <v>540</v>
      </c>
      <c r="F1227" s="29">
        <v>-100000</v>
      </c>
      <c r="G1227" s="29">
        <v>100000</v>
      </c>
      <c r="H1227" s="30" t="s">
        <v>540</v>
      </c>
      <c r="I1227" s="31">
        <v>-100000</v>
      </c>
      <c r="J1227" s="31">
        <v>100000</v>
      </c>
      <c r="K1227" s="32" t="s">
        <v>540</v>
      </c>
      <c r="L1227" s="33">
        <v>0</v>
      </c>
      <c r="M1227" s="33">
        <v>0</v>
      </c>
      <c r="N1227" s="34" t="s">
        <v>540</v>
      </c>
      <c r="O1227" s="25"/>
      <c r="P1227" s="27">
        <v>100000</v>
      </c>
      <c r="Q1227" s="29">
        <v>99541.130368554295</v>
      </c>
      <c r="R1227" s="29" t="s">
        <v>1301</v>
      </c>
      <c r="S1227" s="31">
        <v>99271.258484951803</v>
      </c>
      <c r="T1227" s="31" t="s">
        <v>1301</v>
      </c>
      <c r="U1227" s="33">
        <v>0</v>
      </c>
      <c r="V1227" s="33" t="s">
        <v>1299</v>
      </c>
    </row>
    <row r="1228" spans="1:22" ht="15.75">
      <c r="A1228" s="25" t="s">
        <v>1174</v>
      </c>
      <c r="B1228" s="26" t="s">
        <v>6</v>
      </c>
      <c r="C1228" s="27">
        <v>-100000</v>
      </c>
      <c r="D1228" s="27">
        <v>100000</v>
      </c>
      <c r="E1228" s="28" t="s">
        <v>540</v>
      </c>
      <c r="F1228" s="29">
        <v>-100000</v>
      </c>
      <c r="G1228" s="29">
        <v>100000</v>
      </c>
      <c r="H1228" s="30" t="s">
        <v>540</v>
      </c>
      <c r="I1228" s="31">
        <v>-100000</v>
      </c>
      <c r="J1228" s="31">
        <v>100000</v>
      </c>
      <c r="K1228" s="32" t="s">
        <v>540</v>
      </c>
      <c r="L1228" s="33">
        <v>0</v>
      </c>
      <c r="M1228" s="33">
        <v>0</v>
      </c>
      <c r="N1228" s="34" t="s">
        <v>2</v>
      </c>
      <c r="O1228" s="25"/>
      <c r="P1228" s="27">
        <v>-100000</v>
      </c>
      <c r="Q1228" s="29">
        <v>-99541.130368554295</v>
      </c>
      <c r="R1228" s="29" t="s">
        <v>1301</v>
      </c>
      <c r="S1228" s="31">
        <v>-99271.258484951803</v>
      </c>
      <c r="T1228" s="31" t="s">
        <v>1301</v>
      </c>
      <c r="U1228" s="33">
        <v>0</v>
      </c>
      <c r="V1228" s="33" t="s">
        <v>1299</v>
      </c>
    </row>
    <row r="1229" spans="1:22" ht="15.75">
      <c r="A1229" s="1" t="s">
        <v>1099</v>
      </c>
      <c r="B1229" s="2" t="s">
        <v>6</v>
      </c>
      <c r="C1229" s="3">
        <v>-2.2822885175013401E-2</v>
      </c>
      <c r="D1229" s="3">
        <v>0</v>
      </c>
      <c r="E1229" s="4" t="s">
        <v>540</v>
      </c>
      <c r="F1229" s="5">
        <v>-2.2822885000000001E-2</v>
      </c>
      <c r="G1229" s="5">
        <v>0</v>
      </c>
      <c r="H1229" s="6" t="s">
        <v>540</v>
      </c>
      <c r="I1229" s="7">
        <v>-2.28228851750229E-2</v>
      </c>
      <c r="J1229" s="7">
        <v>0</v>
      </c>
      <c r="K1229" s="8" t="s">
        <v>540</v>
      </c>
      <c r="L1229" s="9">
        <v>-2.2822885175019299E-2</v>
      </c>
      <c r="M1229" s="9">
        <v>-2.0531714375906899E-2</v>
      </c>
      <c r="N1229" s="10" t="s">
        <v>413</v>
      </c>
      <c r="O1229" s="1"/>
      <c r="P1229" s="3">
        <v>0</v>
      </c>
      <c r="Q1229" s="5">
        <v>0</v>
      </c>
      <c r="R1229" s="5" t="s">
        <v>1257</v>
      </c>
      <c r="S1229" s="7">
        <v>0</v>
      </c>
      <c r="T1229" s="7" t="s">
        <v>1257</v>
      </c>
      <c r="U1229" s="9">
        <v>-2.2813015973229898E-2</v>
      </c>
      <c r="V1229" s="10" t="s">
        <v>1299</v>
      </c>
    </row>
    <row r="1230" spans="1:22" ht="15.75">
      <c r="A1230" s="35" t="s">
        <v>1026</v>
      </c>
      <c r="B1230" s="36" t="s">
        <v>6</v>
      </c>
      <c r="C1230" s="18">
        <v>0</v>
      </c>
      <c r="D1230" s="18">
        <v>52.917772579888002</v>
      </c>
      <c r="E1230" s="18" t="s">
        <v>540</v>
      </c>
      <c r="F1230" s="20">
        <v>0</v>
      </c>
      <c r="G1230" s="20">
        <v>0</v>
      </c>
      <c r="H1230" s="20" t="s">
        <v>2</v>
      </c>
      <c r="I1230" s="31">
        <v>0</v>
      </c>
      <c r="J1230" s="31">
        <v>0</v>
      </c>
      <c r="K1230" s="32" t="s">
        <v>2</v>
      </c>
      <c r="L1230" s="33">
        <v>0</v>
      </c>
      <c r="M1230" s="33">
        <v>6.9589331705494697</v>
      </c>
      <c r="N1230" s="24" t="s">
        <v>2</v>
      </c>
      <c r="O1230" s="25"/>
      <c r="P1230" s="18">
        <v>0</v>
      </c>
      <c r="Q1230" s="20">
        <v>0</v>
      </c>
      <c r="R1230" s="20" t="s">
        <v>1257</v>
      </c>
      <c r="S1230" s="31">
        <v>0</v>
      </c>
      <c r="T1230" s="31" t="s">
        <v>1257</v>
      </c>
      <c r="U1230" s="33">
        <v>0.315081409138462</v>
      </c>
      <c r="V1230" s="33" t="s">
        <v>1299</v>
      </c>
    </row>
    <row r="1231" spans="1:22" ht="15.75">
      <c r="A1231" s="25" t="s">
        <v>976</v>
      </c>
      <c r="B1231" s="26" t="s">
        <v>6</v>
      </c>
      <c r="C1231" s="27">
        <v>0</v>
      </c>
      <c r="D1231" s="27">
        <v>6.8468655525091799</v>
      </c>
      <c r="E1231" s="28" t="s">
        <v>540</v>
      </c>
      <c r="F1231" s="29">
        <v>0</v>
      </c>
      <c r="G1231" s="29">
        <v>6.8468655529999998</v>
      </c>
      <c r="H1231" s="30" t="s">
        <v>540</v>
      </c>
      <c r="I1231" s="31">
        <v>0</v>
      </c>
      <c r="J1231" s="31">
        <v>6.8468655525079898</v>
      </c>
      <c r="K1231" s="32" t="s">
        <v>540</v>
      </c>
      <c r="L1231" s="33">
        <v>6.1595143127720702</v>
      </c>
      <c r="M1231" s="33">
        <v>6.8468655525050002</v>
      </c>
      <c r="N1231" s="34" t="s">
        <v>413</v>
      </c>
      <c r="O1231" s="25"/>
      <c r="P1231" s="27">
        <v>0</v>
      </c>
      <c r="Q1231" s="29">
        <v>0</v>
      </c>
      <c r="R1231" s="29" t="s">
        <v>1257</v>
      </c>
      <c r="S1231" s="31">
        <v>0</v>
      </c>
      <c r="T1231" s="31" t="s">
        <v>1257</v>
      </c>
      <c r="U1231" s="33">
        <v>6.8439047919689697</v>
      </c>
      <c r="V1231" s="33" t="s">
        <v>1299</v>
      </c>
    </row>
    <row r="1232" spans="1:22" ht="15.75">
      <c r="A1232" s="1" t="s">
        <v>972</v>
      </c>
      <c r="B1232" s="2" t="s">
        <v>6</v>
      </c>
      <c r="C1232" s="3">
        <v>-6.8468655525105104</v>
      </c>
      <c r="D1232" s="3">
        <v>0</v>
      </c>
      <c r="E1232" s="4" t="s">
        <v>540</v>
      </c>
      <c r="F1232" s="5">
        <v>-6.8468655529999998</v>
      </c>
      <c r="G1232" s="5">
        <v>0</v>
      </c>
      <c r="H1232" s="6" t="s">
        <v>540</v>
      </c>
      <c r="I1232" s="7">
        <v>-6.8468655525100504</v>
      </c>
      <c r="J1232" s="7">
        <v>0</v>
      </c>
      <c r="K1232" s="8" t="s">
        <v>540</v>
      </c>
      <c r="L1232" s="9">
        <v>-6.8468655525058901</v>
      </c>
      <c r="M1232" s="9">
        <v>-6.1595143127720702</v>
      </c>
      <c r="N1232" s="10" t="s">
        <v>413</v>
      </c>
      <c r="O1232" s="1"/>
      <c r="P1232" s="3">
        <v>0</v>
      </c>
      <c r="Q1232" s="5">
        <v>0</v>
      </c>
      <c r="R1232" s="5" t="s">
        <v>1257</v>
      </c>
      <c r="S1232" s="7">
        <v>0</v>
      </c>
      <c r="T1232" s="7" t="s">
        <v>1257</v>
      </c>
      <c r="U1232" s="9">
        <v>-6.8439047919689697</v>
      </c>
      <c r="V1232" s="10" t="s">
        <v>1299</v>
      </c>
    </row>
    <row r="1233" spans="1:22" ht="15.75">
      <c r="A1233" s="15" t="s">
        <v>965</v>
      </c>
      <c r="B1233" s="16" t="s">
        <v>6</v>
      </c>
      <c r="C1233" s="17">
        <v>-62.086641586027703</v>
      </c>
      <c r="D1233" s="17">
        <v>0</v>
      </c>
      <c r="E1233" s="18" t="s">
        <v>540</v>
      </c>
      <c r="F1233" s="19">
        <v>-54.526959789999999</v>
      </c>
      <c r="G1233" s="49">
        <v>-2.5600000000000002E-13</v>
      </c>
      <c r="H1233" s="20" t="s">
        <v>540</v>
      </c>
      <c r="I1233" s="21">
        <v>-54.526959788701902</v>
      </c>
      <c r="J1233" s="38">
        <v>7.2097883219157601E-12</v>
      </c>
      <c r="K1233" s="22" t="s">
        <v>540</v>
      </c>
      <c r="L1233" s="23">
        <v>-11.713990083658601</v>
      </c>
      <c r="M1233" s="23">
        <v>0</v>
      </c>
      <c r="N1233" s="24" t="s">
        <v>540</v>
      </c>
      <c r="O1233" s="15"/>
      <c r="P1233" s="17">
        <v>0</v>
      </c>
      <c r="Q1233" s="19">
        <v>0</v>
      </c>
      <c r="R1233" s="19" t="s">
        <v>1257</v>
      </c>
      <c r="S1233" s="21">
        <v>0</v>
      </c>
      <c r="T1233" s="21" t="s">
        <v>1257</v>
      </c>
      <c r="U1233" s="23">
        <v>-1.3702665636821101</v>
      </c>
      <c r="V1233" s="24" t="s">
        <v>1299</v>
      </c>
    </row>
    <row r="1234" spans="1:22" ht="15.75">
      <c r="A1234" s="25" t="s">
        <v>952</v>
      </c>
      <c r="B1234" s="26" t="s">
        <v>6</v>
      </c>
      <c r="C1234" s="27">
        <v>0</v>
      </c>
      <c r="D1234" s="27">
        <v>0.65469821875701495</v>
      </c>
      <c r="E1234" s="28" t="s">
        <v>540</v>
      </c>
      <c r="F1234" s="29">
        <v>0</v>
      </c>
      <c r="G1234" s="29">
        <v>0.65469821900000003</v>
      </c>
      <c r="H1234" s="30" t="s">
        <v>540</v>
      </c>
      <c r="I1234" s="31">
        <v>0</v>
      </c>
      <c r="J1234" s="31">
        <v>0.65469821875698497</v>
      </c>
      <c r="K1234" s="32" t="s">
        <v>413</v>
      </c>
      <c r="L1234" s="33">
        <v>0</v>
      </c>
      <c r="M1234" s="33">
        <v>0</v>
      </c>
      <c r="N1234" s="34" t="s">
        <v>540</v>
      </c>
      <c r="O1234" s="25"/>
      <c r="P1234" s="27">
        <v>0.64534738771519196</v>
      </c>
      <c r="Q1234" s="29">
        <v>0.64534738771519196</v>
      </c>
      <c r="R1234" s="29" t="s">
        <v>1300</v>
      </c>
      <c r="S1234" s="31">
        <v>0.64534738771519196</v>
      </c>
      <c r="T1234" s="31" t="s">
        <v>1300</v>
      </c>
      <c r="U1234" s="33">
        <v>0</v>
      </c>
      <c r="V1234" s="34" t="s">
        <v>1299</v>
      </c>
    </row>
    <row r="1235" spans="1:22" ht="15.75">
      <c r="A1235" s="15" t="s">
        <v>539</v>
      </c>
      <c r="B1235" s="16" t="s">
        <v>6</v>
      </c>
      <c r="C1235" s="17">
        <v>-312.23798147654003</v>
      </c>
      <c r="D1235" s="17">
        <v>450.20680260988797</v>
      </c>
      <c r="E1235" s="18" t="s">
        <v>540</v>
      </c>
      <c r="F1235" s="19">
        <v>-311.69402810000003</v>
      </c>
      <c r="G1235" s="19">
        <v>450.17644250000001</v>
      </c>
      <c r="H1235" s="20" t="s">
        <v>540</v>
      </c>
      <c r="I1235" s="21">
        <v>-311.694028080637</v>
      </c>
      <c r="J1235" s="21">
        <v>450.17644253813103</v>
      </c>
      <c r="K1235" s="22" t="s">
        <v>540</v>
      </c>
      <c r="L1235" s="23">
        <v>-1.0494677325261499E-2</v>
      </c>
      <c r="M1235" s="23">
        <v>4.43814890871404</v>
      </c>
      <c r="N1235" s="24" t="s">
        <v>540</v>
      </c>
      <c r="O1235" s="15"/>
      <c r="P1235" s="17">
        <v>0</v>
      </c>
      <c r="Q1235" s="19">
        <v>-1.0479390977279899E-2</v>
      </c>
      <c r="R1235" s="19" t="s">
        <v>1299</v>
      </c>
      <c r="S1235" s="21">
        <v>-1.0479390977279899E-2</v>
      </c>
      <c r="T1235" s="21" t="s">
        <v>1299</v>
      </c>
      <c r="U1235" s="23">
        <v>-1.04898808581502E-2</v>
      </c>
      <c r="V1235" s="24" t="s">
        <v>1299</v>
      </c>
    </row>
    <row r="1236" spans="1:22" ht="15.75">
      <c r="A1236" s="35" t="s">
        <v>549</v>
      </c>
      <c r="B1236" s="36" t="s">
        <v>6</v>
      </c>
      <c r="C1236" s="18">
        <v>-23871.907721754498</v>
      </c>
      <c r="D1236" s="18">
        <v>5.2442292909230002</v>
      </c>
      <c r="E1236" s="18" t="s">
        <v>540</v>
      </c>
      <c r="F1236" s="20">
        <v>0</v>
      </c>
      <c r="G1236" s="20">
        <v>0</v>
      </c>
      <c r="H1236" s="20" t="s">
        <v>2</v>
      </c>
      <c r="I1236" s="31">
        <v>0</v>
      </c>
      <c r="J1236" s="31">
        <v>0</v>
      </c>
      <c r="K1236" s="32" t="s">
        <v>2</v>
      </c>
      <c r="L1236" s="33">
        <v>0</v>
      </c>
      <c r="M1236" s="33">
        <v>0</v>
      </c>
      <c r="N1236" s="34" t="s">
        <v>2</v>
      </c>
      <c r="O1236" s="25"/>
      <c r="P1236" s="18">
        <v>-12620.4095578041</v>
      </c>
      <c r="Q1236" s="20">
        <v>0</v>
      </c>
      <c r="R1236" s="20" t="s">
        <v>1299</v>
      </c>
      <c r="S1236" s="31">
        <v>0</v>
      </c>
      <c r="T1236" s="31" t="s">
        <v>1299</v>
      </c>
      <c r="U1236" s="33">
        <v>0</v>
      </c>
      <c r="V1236" s="34" t="s">
        <v>1299</v>
      </c>
    </row>
    <row r="1237" spans="1:22" ht="15.75">
      <c r="A1237" s="35" t="s">
        <v>551</v>
      </c>
      <c r="B1237" s="36" t="s">
        <v>6</v>
      </c>
      <c r="C1237" s="18">
        <v>-23871.9077217536</v>
      </c>
      <c r="D1237" s="18">
        <v>5.2442292909068602</v>
      </c>
      <c r="E1237" s="18" t="s">
        <v>540</v>
      </c>
      <c r="F1237" s="20">
        <v>0</v>
      </c>
      <c r="G1237" s="20">
        <v>0</v>
      </c>
      <c r="H1237" s="20" t="s">
        <v>2</v>
      </c>
      <c r="I1237" s="21">
        <v>0</v>
      </c>
      <c r="J1237" s="21">
        <v>0</v>
      </c>
      <c r="K1237" s="22" t="s">
        <v>2</v>
      </c>
      <c r="L1237" s="23">
        <v>0</v>
      </c>
      <c r="M1237" s="23">
        <v>0</v>
      </c>
      <c r="N1237" s="24" t="s">
        <v>2</v>
      </c>
      <c r="O1237" s="15"/>
      <c r="P1237" s="18">
        <v>-12620.4095578041</v>
      </c>
      <c r="Q1237" s="20">
        <v>0</v>
      </c>
      <c r="R1237" s="20" t="s">
        <v>1299</v>
      </c>
      <c r="S1237" s="21">
        <v>0</v>
      </c>
      <c r="T1237" s="21" t="s">
        <v>1299</v>
      </c>
      <c r="U1237" s="23">
        <v>0</v>
      </c>
      <c r="V1237" s="24" t="s">
        <v>1299</v>
      </c>
    </row>
    <row r="1238" spans="1:22" ht="15.75">
      <c r="A1238" s="15" t="s">
        <v>557</v>
      </c>
      <c r="B1238" s="16" t="s">
        <v>6</v>
      </c>
      <c r="C1238" s="17">
        <v>0</v>
      </c>
      <c r="D1238" s="17">
        <v>3059.9149368646499</v>
      </c>
      <c r="E1238" s="18" t="s">
        <v>540</v>
      </c>
      <c r="F1238" s="19">
        <v>0</v>
      </c>
      <c r="G1238" s="19">
        <v>3054.588432</v>
      </c>
      <c r="H1238" s="20" t="s">
        <v>540</v>
      </c>
      <c r="I1238" s="21">
        <v>0</v>
      </c>
      <c r="J1238" s="21">
        <v>3054.5884321829399</v>
      </c>
      <c r="K1238" s="22" t="s">
        <v>540</v>
      </c>
      <c r="L1238" s="23">
        <v>2.5081888106690902</v>
      </c>
      <c r="M1238" s="23">
        <v>3.0022262893742502</v>
      </c>
      <c r="N1238" s="24" t="s">
        <v>540</v>
      </c>
      <c r="O1238" s="15"/>
      <c r="P1238" s="17">
        <v>2.78408957983947</v>
      </c>
      <c r="Q1238" s="19">
        <v>0</v>
      </c>
      <c r="R1238" s="19" t="s">
        <v>1299</v>
      </c>
      <c r="S1238" s="21">
        <v>2.78408957983947</v>
      </c>
      <c r="T1238" s="21" t="s">
        <v>1300</v>
      </c>
      <c r="U1238" s="23">
        <v>2.7868764562989901</v>
      </c>
      <c r="V1238" s="23" t="s">
        <v>1299</v>
      </c>
    </row>
    <row r="1239" spans="1:22" ht="15.75">
      <c r="A1239" s="15" t="s">
        <v>559</v>
      </c>
      <c r="B1239" s="16" t="s">
        <v>6</v>
      </c>
      <c r="C1239" s="17">
        <v>0</v>
      </c>
      <c r="D1239" s="17">
        <v>3481.9721695360699</v>
      </c>
      <c r="E1239" s="18" t="s">
        <v>540</v>
      </c>
      <c r="F1239" s="19">
        <v>0</v>
      </c>
      <c r="G1239" s="19">
        <v>3475.9109749999998</v>
      </c>
      <c r="H1239" s="20" t="s">
        <v>540</v>
      </c>
      <c r="I1239" s="21">
        <v>0</v>
      </c>
      <c r="J1239" s="21">
        <v>3475.9109745527298</v>
      </c>
      <c r="K1239" s="22" t="s">
        <v>540</v>
      </c>
      <c r="L1239" s="23">
        <v>2.8541458880027601</v>
      </c>
      <c r="M1239" s="23">
        <v>3.41632646721893</v>
      </c>
      <c r="N1239" s="24" t="s">
        <v>540</v>
      </c>
      <c r="O1239" s="15"/>
      <c r="P1239" s="17">
        <v>3.1681019356793998</v>
      </c>
      <c r="Q1239" s="19">
        <v>0</v>
      </c>
      <c r="R1239" s="19" t="s">
        <v>1299</v>
      </c>
      <c r="S1239" s="21">
        <v>3.1681019356793998</v>
      </c>
      <c r="T1239" s="21" t="s">
        <v>1300</v>
      </c>
      <c r="U1239" s="23">
        <v>3.1712732088919502</v>
      </c>
      <c r="V1239" s="23" t="s">
        <v>1299</v>
      </c>
    </row>
    <row r="1240" spans="1:22" ht="15.75">
      <c r="A1240" s="25" t="s">
        <v>563</v>
      </c>
      <c r="B1240" s="26" t="s">
        <v>6</v>
      </c>
      <c r="C1240" s="27">
        <v>-3.7909719763428003E-2</v>
      </c>
      <c r="D1240" s="27">
        <v>3.7909719763918298E-2</v>
      </c>
      <c r="E1240" s="28" t="s">
        <v>540</v>
      </c>
      <c r="F1240" s="29">
        <v>-3.7909720000000001E-2</v>
      </c>
      <c r="G1240" s="29">
        <v>3.7909720000000001E-2</v>
      </c>
      <c r="H1240" s="30" t="s">
        <v>540</v>
      </c>
      <c r="I1240" s="31">
        <v>-3.7909719763475201E-2</v>
      </c>
      <c r="J1240" s="31">
        <v>3.7909719763462399E-2</v>
      </c>
      <c r="K1240" s="32" t="s">
        <v>540</v>
      </c>
      <c r="L1240" s="33">
        <v>0</v>
      </c>
      <c r="M1240" s="33">
        <v>0</v>
      </c>
      <c r="N1240" s="34" t="s">
        <v>540</v>
      </c>
      <c r="O1240" s="25"/>
      <c r="P1240" s="27">
        <v>3.26249337415703E-2</v>
      </c>
      <c r="Q1240" s="29">
        <v>0</v>
      </c>
      <c r="R1240" s="29" t="s">
        <v>1299</v>
      </c>
      <c r="S1240" s="31">
        <v>3.26249337415703E-2</v>
      </c>
      <c r="T1240" s="31" t="s">
        <v>1300</v>
      </c>
      <c r="U1240" s="33">
        <v>0</v>
      </c>
      <c r="V1240" s="33" t="s">
        <v>1299</v>
      </c>
    </row>
    <row r="1241" spans="1:22" ht="15.75">
      <c r="A1241" s="15" t="s">
        <v>567</v>
      </c>
      <c r="B1241" s="16" t="s">
        <v>6</v>
      </c>
      <c r="C1241" s="17">
        <v>0</v>
      </c>
      <c r="D1241" s="17">
        <v>1077.7906235119999</v>
      </c>
      <c r="E1241" s="18" t="s">
        <v>540</v>
      </c>
      <c r="F1241" s="19">
        <v>0</v>
      </c>
      <c r="G1241" s="19">
        <v>1070.2782099999999</v>
      </c>
      <c r="H1241" s="20" t="s">
        <v>540</v>
      </c>
      <c r="I1241" s="21">
        <v>0</v>
      </c>
      <c r="J1241" s="21">
        <v>1070.27820974725</v>
      </c>
      <c r="K1241" s="22" t="s">
        <v>413</v>
      </c>
      <c r="L1241" s="23">
        <v>0.86489269333416996</v>
      </c>
      <c r="M1241" s="23">
        <v>14.4991857662746</v>
      </c>
      <c r="N1241" s="24" t="s">
        <v>540</v>
      </c>
      <c r="O1241" s="15"/>
      <c r="P1241" s="17">
        <v>0.96003088959981897</v>
      </c>
      <c r="Q1241" s="19">
        <v>0</v>
      </c>
      <c r="R1241" s="19" t="s">
        <v>1299</v>
      </c>
      <c r="S1241" s="21">
        <v>0.96003088959981897</v>
      </c>
      <c r="T1241" s="21" t="s">
        <v>1300</v>
      </c>
      <c r="U1241" s="23">
        <v>0.96099188148241099</v>
      </c>
      <c r="V1241" s="23" t="s">
        <v>1299</v>
      </c>
    </row>
    <row r="1242" spans="1:22" ht="15.75">
      <c r="A1242" s="15" t="s">
        <v>1206</v>
      </c>
      <c r="B1242" s="16" t="s">
        <v>27</v>
      </c>
      <c r="C1242" s="17">
        <v>-100000</v>
      </c>
      <c r="D1242" s="17">
        <v>100000</v>
      </c>
      <c r="E1242" s="18" t="s">
        <v>540</v>
      </c>
      <c r="F1242" s="19">
        <v>-100000</v>
      </c>
      <c r="G1242" s="19">
        <v>100000</v>
      </c>
      <c r="H1242" s="20" t="s">
        <v>540</v>
      </c>
      <c r="I1242" s="21">
        <v>-100000</v>
      </c>
      <c r="J1242" s="21">
        <v>100000</v>
      </c>
      <c r="K1242" s="22" t="s">
        <v>540</v>
      </c>
      <c r="L1242" s="23">
        <v>0</v>
      </c>
      <c r="M1242" s="23">
        <v>0</v>
      </c>
      <c r="N1242" s="24" t="s">
        <v>2</v>
      </c>
      <c r="O1242" s="15"/>
      <c r="P1242" s="17">
        <v>-100000</v>
      </c>
      <c r="Q1242" s="19">
        <v>5.5470079314545701E-2</v>
      </c>
      <c r="R1242" s="19" t="s">
        <v>1302</v>
      </c>
      <c r="S1242" s="21">
        <v>-100000</v>
      </c>
      <c r="T1242" s="21" t="s">
        <v>1300</v>
      </c>
      <c r="U1242" s="23">
        <v>0</v>
      </c>
      <c r="V1242" s="23" t="s">
        <v>1299</v>
      </c>
    </row>
    <row r="1243" spans="1:22" ht="15.75">
      <c r="A1243" s="1" t="s">
        <v>889</v>
      </c>
      <c r="B1243" s="2" t="s">
        <v>27</v>
      </c>
      <c r="C1243" s="3">
        <v>-100000</v>
      </c>
      <c r="D1243" s="3">
        <v>100000</v>
      </c>
      <c r="E1243" s="4" t="s">
        <v>540</v>
      </c>
      <c r="F1243" s="5">
        <v>-100000</v>
      </c>
      <c r="G1243" s="5">
        <v>100000</v>
      </c>
      <c r="H1243" s="6" t="s">
        <v>540</v>
      </c>
      <c r="I1243" s="7">
        <v>-100000</v>
      </c>
      <c r="J1243" s="7">
        <v>100000</v>
      </c>
      <c r="K1243" s="8" t="s">
        <v>540</v>
      </c>
      <c r="L1243" s="9">
        <v>0</v>
      </c>
      <c r="M1243" s="9">
        <v>0</v>
      </c>
      <c r="N1243" s="10" t="s">
        <v>2</v>
      </c>
      <c r="O1243" s="1"/>
      <c r="P1243" s="3">
        <v>-100000</v>
      </c>
      <c r="Q1243" s="5">
        <v>-100000</v>
      </c>
      <c r="R1243" s="5" t="s">
        <v>1300</v>
      </c>
      <c r="S1243" s="7">
        <v>-100000</v>
      </c>
      <c r="T1243" s="7" t="s">
        <v>1300</v>
      </c>
      <c r="U1243" s="9">
        <v>0</v>
      </c>
      <c r="V1243" s="9" t="s">
        <v>1299</v>
      </c>
    </row>
    <row r="1244" spans="1:22" ht="15.75">
      <c r="A1244" s="25" t="s">
        <v>829</v>
      </c>
      <c r="B1244" s="26" t="s">
        <v>27</v>
      </c>
      <c r="C1244" s="27">
        <v>-100000</v>
      </c>
      <c r="D1244" s="27">
        <v>100000</v>
      </c>
      <c r="E1244" s="28" t="s">
        <v>540</v>
      </c>
      <c r="F1244" s="29">
        <v>-100000</v>
      </c>
      <c r="G1244" s="29">
        <v>100000</v>
      </c>
      <c r="H1244" s="30" t="s">
        <v>540</v>
      </c>
      <c r="I1244" s="31">
        <v>-100000</v>
      </c>
      <c r="J1244" s="31">
        <v>100000</v>
      </c>
      <c r="K1244" s="32" t="s">
        <v>540</v>
      </c>
      <c r="L1244" s="33">
        <v>0</v>
      </c>
      <c r="M1244" s="33">
        <v>0</v>
      </c>
      <c r="N1244" s="34" t="s">
        <v>2</v>
      </c>
      <c r="O1244" s="25"/>
      <c r="P1244" s="27">
        <v>-100000</v>
      </c>
      <c r="Q1244" s="29">
        <v>-100000</v>
      </c>
      <c r="R1244" s="29" t="s">
        <v>1300</v>
      </c>
      <c r="S1244" s="31">
        <v>-100000</v>
      </c>
      <c r="T1244" s="31" t="s">
        <v>1300</v>
      </c>
      <c r="U1244" s="33">
        <v>0</v>
      </c>
      <c r="V1244" s="33" t="s">
        <v>1299</v>
      </c>
    </row>
    <row r="1245" spans="1:22" ht="15.75">
      <c r="A1245" s="25" t="s">
        <v>830</v>
      </c>
      <c r="B1245" s="26" t="s">
        <v>27</v>
      </c>
      <c r="C1245" s="27">
        <v>-100000</v>
      </c>
      <c r="D1245" s="27">
        <v>100000</v>
      </c>
      <c r="E1245" s="28" t="s">
        <v>540</v>
      </c>
      <c r="F1245" s="29">
        <v>-100000</v>
      </c>
      <c r="G1245" s="29">
        <v>100000</v>
      </c>
      <c r="H1245" s="30" t="s">
        <v>540</v>
      </c>
      <c r="I1245" s="31">
        <v>-100000</v>
      </c>
      <c r="J1245" s="31">
        <v>100000</v>
      </c>
      <c r="K1245" s="32" t="s">
        <v>540</v>
      </c>
      <c r="L1245" s="33">
        <v>0</v>
      </c>
      <c r="M1245" s="33">
        <v>0</v>
      </c>
      <c r="N1245" s="34" t="s">
        <v>540</v>
      </c>
      <c r="O1245" s="25"/>
      <c r="P1245" s="27">
        <v>100000</v>
      </c>
      <c r="Q1245" s="29">
        <v>100000</v>
      </c>
      <c r="R1245" s="29" t="s">
        <v>1300</v>
      </c>
      <c r="S1245" s="31">
        <v>100000</v>
      </c>
      <c r="T1245" s="31" t="s">
        <v>1300</v>
      </c>
      <c r="U1245" s="33">
        <v>0</v>
      </c>
      <c r="V1245" s="33" t="s">
        <v>1299</v>
      </c>
    </row>
    <row r="1246" spans="1:22" ht="15.75">
      <c r="A1246" s="1" t="s">
        <v>565</v>
      </c>
      <c r="B1246" s="2" t="s">
        <v>27</v>
      </c>
      <c r="C1246" s="3">
        <v>0</v>
      </c>
      <c r="D1246" s="3">
        <v>90000</v>
      </c>
      <c r="E1246" s="4" t="s">
        <v>540</v>
      </c>
      <c r="F1246" s="5">
        <v>0</v>
      </c>
      <c r="G1246" s="5">
        <v>90000</v>
      </c>
      <c r="H1246" s="6" t="s">
        <v>540</v>
      </c>
      <c r="I1246" s="7">
        <v>0</v>
      </c>
      <c r="J1246" s="7">
        <v>90000</v>
      </c>
      <c r="K1246" s="8" t="s">
        <v>413</v>
      </c>
      <c r="L1246" s="9">
        <v>0</v>
      </c>
      <c r="M1246" s="9">
        <v>90000</v>
      </c>
      <c r="N1246" s="10" t="s">
        <v>540</v>
      </c>
      <c r="O1246" s="1"/>
      <c r="P1246" s="3">
        <v>0</v>
      </c>
      <c r="Q1246" s="5">
        <v>10000</v>
      </c>
      <c r="R1246" s="5" t="s">
        <v>1299</v>
      </c>
      <c r="S1246" s="12">
        <v>2.49073256362919E-4</v>
      </c>
      <c r="T1246" s="7" t="s">
        <v>1299</v>
      </c>
      <c r="U1246" s="9">
        <v>10000</v>
      </c>
      <c r="V1246" s="9" t="s">
        <v>1299</v>
      </c>
    </row>
    <row r="1247" spans="1:22" ht="15.75">
      <c r="A1247" s="1" t="s">
        <v>503</v>
      </c>
      <c r="B1247" s="2" t="s">
        <v>23</v>
      </c>
      <c r="C1247" s="3">
        <v>0</v>
      </c>
      <c r="D1247" s="3">
        <v>0</v>
      </c>
      <c r="E1247" s="4" t="s">
        <v>2</v>
      </c>
      <c r="F1247" s="5">
        <v>0</v>
      </c>
      <c r="G1247" s="5">
        <v>0</v>
      </c>
      <c r="H1247" s="6" t="s">
        <v>2</v>
      </c>
      <c r="I1247" s="7">
        <v>0</v>
      </c>
      <c r="J1247" s="7">
        <v>0</v>
      </c>
      <c r="K1247" s="8" t="s">
        <v>2</v>
      </c>
      <c r="L1247" s="9">
        <v>-0.106923943450681</v>
      </c>
      <c r="M1247" s="9">
        <v>3.33889281579104</v>
      </c>
      <c r="N1247" s="10" t="s">
        <v>2</v>
      </c>
      <c r="O1247" s="1"/>
      <c r="P1247" s="3">
        <v>0</v>
      </c>
      <c r="Q1247" s="5">
        <v>0</v>
      </c>
      <c r="R1247" s="5" t="s">
        <v>1257</v>
      </c>
      <c r="S1247" s="7">
        <v>0</v>
      </c>
      <c r="T1247" s="7" t="s">
        <v>1257</v>
      </c>
      <c r="U1247" s="9">
        <v>-0.10692394345824099</v>
      </c>
      <c r="V1247" s="10" t="s">
        <v>1299</v>
      </c>
    </row>
    <row r="1248" spans="1:22" ht="15.75">
      <c r="A1248" s="15" t="s">
        <v>552</v>
      </c>
      <c r="B1248" s="16" t="s">
        <v>23</v>
      </c>
      <c r="C1248" s="17">
        <v>-23871.9077217548</v>
      </c>
      <c r="D1248" s="17">
        <v>5275.7833854554501</v>
      </c>
      <c r="E1248" s="18" t="s">
        <v>540</v>
      </c>
      <c r="F1248" s="19">
        <v>0</v>
      </c>
      <c r="G1248" s="19">
        <v>5262.207316</v>
      </c>
      <c r="H1248" s="20" t="s">
        <v>540</v>
      </c>
      <c r="I1248" s="21">
        <v>0</v>
      </c>
      <c r="J1248" s="21">
        <v>5262.2073161584603</v>
      </c>
      <c r="K1248" s="22" t="s">
        <v>540</v>
      </c>
      <c r="L1248" s="23">
        <v>0</v>
      </c>
      <c r="M1248" s="23">
        <v>0</v>
      </c>
      <c r="N1248" s="24" t="s">
        <v>2</v>
      </c>
      <c r="O1248" s="15"/>
      <c r="P1248" s="17">
        <v>-12620.4095578041</v>
      </c>
      <c r="Q1248" s="19">
        <v>0</v>
      </c>
      <c r="R1248" s="19" t="s">
        <v>1299</v>
      </c>
      <c r="S1248" s="21">
        <v>0</v>
      </c>
      <c r="T1248" s="21" t="s">
        <v>1299</v>
      </c>
      <c r="U1248" s="23">
        <v>0</v>
      </c>
      <c r="V1248" s="23" t="s">
        <v>1299</v>
      </c>
    </row>
    <row r="1249" spans="1:22" ht="15.75">
      <c r="A1249" s="25" t="s">
        <v>1090</v>
      </c>
      <c r="B1249" s="26" t="s">
        <v>71</v>
      </c>
      <c r="C1249" s="27">
        <v>-100.619313845042</v>
      </c>
      <c r="D1249" s="27">
        <v>0</v>
      </c>
      <c r="E1249" s="28" t="s">
        <v>540</v>
      </c>
      <c r="F1249" s="29">
        <v>-100.6193138</v>
      </c>
      <c r="G1249" s="29">
        <v>0</v>
      </c>
      <c r="H1249" s="30" t="s">
        <v>540</v>
      </c>
      <c r="I1249" s="31">
        <v>-100.619313845042</v>
      </c>
      <c r="J1249" s="31">
        <v>0</v>
      </c>
      <c r="K1249" s="32" t="s">
        <v>540</v>
      </c>
      <c r="L1249" s="33">
        <v>80.582111635382503</v>
      </c>
      <c r="M1249" s="33">
        <v>99.964615626285294</v>
      </c>
      <c r="N1249" s="34" t="s">
        <v>413</v>
      </c>
      <c r="O1249" s="25"/>
      <c r="P1249" s="27">
        <v>0</v>
      </c>
      <c r="Q1249" s="29">
        <v>0</v>
      </c>
      <c r="R1249" s="29" t="s">
        <v>1257</v>
      </c>
      <c r="S1249" s="31">
        <v>0</v>
      </c>
      <c r="T1249" s="31" t="s">
        <v>1257</v>
      </c>
      <c r="U1249" s="33">
        <v>99.960684029205893</v>
      </c>
      <c r="V1249" s="33" t="s">
        <v>1299</v>
      </c>
    </row>
    <row r="1250" spans="1:22" ht="15.75">
      <c r="A1250" s="25" t="s">
        <v>951</v>
      </c>
      <c r="B1250" s="26" t="s">
        <v>71</v>
      </c>
      <c r="C1250" s="27">
        <v>0</v>
      </c>
      <c r="D1250" s="27">
        <v>0.65469821875701495</v>
      </c>
      <c r="E1250" s="28" t="s">
        <v>540</v>
      </c>
      <c r="F1250" s="29">
        <v>0</v>
      </c>
      <c r="G1250" s="29">
        <v>0.65469821900000003</v>
      </c>
      <c r="H1250" s="30" t="s">
        <v>540</v>
      </c>
      <c r="I1250" s="31">
        <v>0</v>
      </c>
      <c r="J1250" s="31">
        <v>0.65469821875698497</v>
      </c>
      <c r="K1250" s="32" t="s">
        <v>413</v>
      </c>
      <c r="L1250" s="33">
        <v>0</v>
      </c>
      <c r="M1250" s="33">
        <v>0</v>
      </c>
      <c r="N1250" s="34" t="s">
        <v>540</v>
      </c>
      <c r="O1250" s="25"/>
      <c r="P1250" s="27">
        <v>0.64534738771519196</v>
      </c>
      <c r="Q1250" s="29">
        <v>0.64534738771519196</v>
      </c>
      <c r="R1250" s="29" t="s">
        <v>1300</v>
      </c>
      <c r="S1250" s="31">
        <v>0.64534738771519196</v>
      </c>
      <c r="T1250" s="31" t="s">
        <v>1300</v>
      </c>
      <c r="U1250" s="33">
        <v>0</v>
      </c>
      <c r="V1250" s="34" t="s">
        <v>1299</v>
      </c>
    </row>
    <row r="1252" spans="1:22" ht="15.75">
      <c r="B1252" s="25" t="s">
        <v>81</v>
      </c>
      <c r="C1252" s="25" t="s">
        <v>101</v>
      </c>
      <c r="D1252" s="2" t="s">
        <v>662</v>
      </c>
      <c r="E1252" s="36" t="s">
        <v>581</v>
      </c>
      <c r="F1252" s="16" t="s">
        <v>653</v>
      </c>
      <c r="G1252" s="16" t="s">
        <v>160</v>
      </c>
      <c r="H1252" s="2" t="s">
        <v>112</v>
      </c>
      <c r="I1252" s="2" t="s">
        <v>304</v>
      </c>
      <c r="J1252" s="16" t="s">
        <v>4</v>
      </c>
      <c r="K1252" s="2" t="s">
        <v>99</v>
      </c>
      <c r="L1252" s="16" t="s">
        <v>173</v>
      </c>
      <c r="M1252" s="26" t="s">
        <v>278</v>
      </c>
      <c r="N1252" s="26" t="s">
        <v>33</v>
      </c>
      <c r="O1252" s="2" t="s">
        <v>42</v>
      </c>
      <c r="P1252" s="2" t="s">
        <v>122</v>
      </c>
      <c r="Q1252" s="26" t="s">
        <v>39</v>
      </c>
      <c r="R1252" s="26" t="s">
        <v>1284</v>
      </c>
      <c r="S1252" s="26" t="s">
        <v>71</v>
      </c>
      <c r="T1252" s="1"/>
    </row>
    <row r="1253" spans="1:22">
      <c r="B1253">
        <v>3</v>
      </c>
      <c r="C1253">
        <v>1</v>
      </c>
      <c r="D1253">
        <v>2</v>
      </c>
      <c r="E1253">
        <v>11</v>
      </c>
      <c r="F1253">
        <v>3</v>
      </c>
      <c r="G1253">
        <v>2</v>
      </c>
      <c r="H1253">
        <v>9</v>
      </c>
      <c r="I1253">
        <v>2</v>
      </c>
      <c r="J1253">
        <v>1</v>
      </c>
      <c r="K1253">
        <v>1</v>
      </c>
      <c r="L1253">
        <v>2</v>
      </c>
      <c r="M1253">
        <v>3</v>
      </c>
      <c r="N1253">
        <v>1</v>
      </c>
      <c r="O1253">
        <v>1</v>
      </c>
      <c r="P1253">
        <v>2</v>
      </c>
      <c r="Q1253">
        <v>1</v>
      </c>
      <c r="R1253">
        <v>22</v>
      </c>
      <c r="S1253">
        <v>2</v>
      </c>
    </row>
  </sheetData>
  <mergeCells count="24">
    <mergeCell ref="AQ4:AS4"/>
    <mergeCell ref="X37:AE37"/>
    <mergeCell ref="X38:Z38"/>
    <mergeCell ref="AA38:AC38"/>
    <mergeCell ref="AD38:AF38"/>
    <mergeCell ref="AH38:AI38"/>
    <mergeCell ref="C1:N1"/>
    <mergeCell ref="P1:V1"/>
    <mergeCell ref="AE4:AG4"/>
    <mergeCell ref="AI4:AK4"/>
    <mergeCell ref="AM4:AO4"/>
    <mergeCell ref="AE2:AS2"/>
    <mergeCell ref="C3:E3"/>
    <mergeCell ref="F3:H3"/>
    <mergeCell ref="I3:K3"/>
    <mergeCell ref="L3:N3"/>
    <mergeCell ref="Q3:R3"/>
    <mergeCell ref="S3:T3"/>
    <mergeCell ref="U3:V3"/>
    <mergeCell ref="X39:Z39"/>
    <mergeCell ref="AA39:AC39"/>
    <mergeCell ref="AD39:AF39"/>
    <mergeCell ref="AH39:AI39"/>
    <mergeCell ref="A1183:J118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4"/>
  <sheetViews>
    <sheetView workbookViewId="0">
      <selection activeCell="B1" sqref="B1"/>
    </sheetView>
  </sheetViews>
  <sheetFormatPr defaultRowHeight="15"/>
  <cols>
    <col min="1" max="2" width="16.85546875" customWidth="1"/>
    <col min="3" max="3" width="17" customWidth="1"/>
    <col min="5" max="5" width="9.7109375" customWidth="1"/>
    <col min="6" max="6" width="12.28515625" customWidth="1"/>
    <col min="7" max="7" width="11.5703125" customWidth="1"/>
    <col min="8" max="8" width="13.28515625" customWidth="1"/>
    <col min="10" max="10" width="15.42578125" customWidth="1"/>
    <col min="11" max="11" width="14" customWidth="1"/>
    <col min="12" max="12" width="13.28515625" customWidth="1"/>
    <col min="13" max="13" width="14.5703125" customWidth="1"/>
    <col min="14" max="14" width="14.140625" customWidth="1"/>
  </cols>
  <sheetData>
    <row r="1" spans="1:13" ht="18.75">
      <c r="C1" s="128" t="s">
        <v>1379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ht="15.75" thickBot="1"/>
    <row r="3" spans="1:13" ht="19.5" thickTop="1">
      <c r="A3" s="129" t="s">
        <v>1246</v>
      </c>
      <c r="B3" s="105"/>
      <c r="D3" s="132" t="s">
        <v>1305</v>
      </c>
      <c r="E3" s="132"/>
      <c r="F3" s="132"/>
      <c r="G3" s="132"/>
      <c r="H3" s="132"/>
      <c r="I3" s="132"/>
      <c r="J3" s="133" t="s">
        <v>1306</v>
      </c>
      <c r="K3" s="133"/>
      <c r="L3" s="133"/>
      <c r="M3" s="74"/>
    </row>
    <row r="4" spans="1:13" ht="37.5" customHeight="1">
      <c r="A4" s="130"/>
      <c r="B4" s="105"/>
      <c r="D4" s="134" t="s">
        <v>1252</v>
      </c>
      <c r="E4" s="134"/>
      <c r="F4" s="135" t="s">
        <v>1307</v>
      </c>
      <c r="G4" s="135"/>
      <c r="H4" s="136" t="s">
        <v>1308</v>
      </c>
      <c r="I4" s="136"/>
      <c r="J4" s="75" t="s">
        <v>1309</v>
      </c>
      <c r="K4" s="76" t="s">
        <v>1307</v>
      </c>
      <c r="L4" s="77" t="s">
        <v>1308</v>
      </c>
      <c r="M4" s="78" t="s">
        <v>1310</v>
      </c>
    </row>
    <row r="5" spans="1:13" ht="16.5" thickBot="1">
      <c r="A5" s="131"/>
      <c r="B5" s="104" t="s">
        <v>1378</v>
      </c>
      <c r="C5" s="103" t="s">
        <v>1247</v>
      </c>
      <c r="D5" s="79" t="s">
        <v>1311</v>
      </c>
      <c r="E5" s="79" t="s">
        <v>1312</v>
      </c>
      <c r="F5" s="80" t="s">
        <v>1311</v>
      </c>
      <c r="G5" s="80" t="s">
        <v>1312</v>
      </c>
      <c r="H5" s="81" t="s">
        <v>1311</v>
      </c>
      <c r="I5" s="81" t="s">
        <v>1312</v>
      </c>
      <c r="J5" s="82"/>
      <c r="K5" s="83"/>
      <c r="L5" s="84"/>
      <c r="M5" s="85"/>
    </row>
    <row r="6" spans="1:13" ht="16.5" thickTop="1" thickBot="1">
      <c r="A6" s="86" t="s">
        <v>1178</v>
      </c>
      <c r="B6" s="101" t="s">
        <v>1369</v>
      </c>
      <c r="C6" s="107" t="s">
        <v>99</v>
      </c>
      <c r="D6" s="87">
        <v>55.362699999999997</v>
      </c>
      <c r="E6" s="87">
        <v>67612.7304</v>
      </c>
      <c r="F6" s="88">
        <v>55.362699999999997</v>
      </c>
      <c r="G6" s="88">
        <v>67577.160600000003</v>
      </c>
      <c r="H6" s="89">
        <v>245.64930000000001</v>
      </c>
      <c r="I6" s="89">
        <v>748.1146</v>
      </c>
      <c r="J6" s="87">
        <v>25394.943200000002</v>
      </c>
      <c r="K6" s="88">
        <v>154.1241</v>
      </c>
      <c r="L6" s="89">
        <v>457.64769999999999</v>
      </c>
      <c r="M6" s="90" t="s">
        <v>1377</v>
      </c>
    </row>
    <row r="7" spans="1:13" ht="15.75" thickBot="1">
      <c r="A7" s="86" t="s">
        <v>1185</v>
      </c>
      <c r="B7" s="101" t="s">
        <v>1370</v>
      </c>
      <c r="C7" s="107" t="s">
        <v>6</v>
      </c>
      <c r="D7" s="87">
        <v>39.823999999999998</v>
      </c>
      <c r="E7" s="87">
        <v>86097.677200000006</v>
      </c>
      <c r="F7" s="88">
        <v>118.7016</v>
      </c>
      <c r="G7" s="88">
        <v>86095.015100000004</v>
      </c>
      <c r="H7" s="89">
        <v>121.92059999999999</v>
      </c>
      <c r="I7" s="89">
        <v>1051.4450999999999</v>
      </c>
      <c r="J7" s="87">
        <v>38016.568099999997</v>
      </c>
      <c r="K7" s="88">
        <v>154.29150000000001</v>
      </c>
      <c r="L7" s="89">
        <v>701.42579999999998</v>
      </c>
      <c r="M7" s="90" t="s">
        <v>1377</v>
      </c>
    </row>
    <row r="8" spans="1:13" ht="15.75" thickBot="1">
      <c r="A8" s="86" t="s">
        <v>884</v>
      </c>
      <c r="B8" s="101" t="s">
        <v>1354</v>
      </c>
      <c r="C8" s="107" t="s">
        <v>71</v>
      </c>
      <c r="D8" s="87">
        <v>0</v>
      </c>
      <c r="E8" s="87">
        <v>0.65469999999999995</v>
      </c>
      <c r="F8" s="88">
        <v>0</v>
      </c>
      <c r="G8" s="88">
        <v>0.65469999999999995</v>
      </c>
      <c r="H8" s="89">
        <v>0</v>
      </c>
      <c r="I8" s="89">
        <v>0</v>
      </c>
      <c r="J8" s="87">
        <v>0.64529999999999998</v>
      </c>
      <c r="K8" s="88">
        <v>0.64529999999999998</v>
      </c>
      <c r="L8" s="89">
        <v>0</v>
      </c>
      <c r="M8" s="90" t="s">
        <v>1377</v>
      </c>
    </row>
    <row r="9" spans="1:13" ht="15.75" thickBot="1">
      <c r="A9" s="86" t="s">
        <v>1244</v>
      </c>
      <c r="B9" s="101" t="s">
        <v>1368</v>
      </c>
      <c r="C9" s="107" t="s">
        <v>164</v>
      </c>
      <c r="D9" s="87">
        <v>-100000</v>
      </c>
      <c r="E9" s="87">
        <v>100000</v>
      </c>
      <c r="F9" s="88">
        <v>-100000</v>
      </c>
      <c r="G9" s="88">
        <v>100000</v>
      </c>
      <c r="H9" s="89">
        <v>0</v>
      </c>
      <c r="I9" s="89">
        <v>0</v>
      </c>
      <c r="J9" s="87">
        <v>13125.864299999999</v>
      </c>
      <c r="K9" s="88">
        <v>-100000</v>
      </c>
      <c r="L9" s="89">
        <v>0</v>
      </c>
      <c r="M9" s="90" t="s">
        <v>1377</v>
      </c>
    </row>
    <row r="10" spans="1:13" ht="15.75" thickBot="1">
      <c r="A10" s="86" t="s">
        <v>1107</v>
      </c>
      <c r="B10" s="101" t="s">
        <v>1334</v>
      </c>
      <c r="C10" s="107" t="s">
        <v>4</v>
      </c>
      <c r="D10" s="87">
        <v>0</v>
      </c>
      <c r="E10" s="87">
        <v>5560.3118999999997</v>
      </c>
      <c r="F10" s="88">
        <v>0</v>
      </c>
      <c r="G10" s="88">
        <v>5550.625</v>
      </c>
      <c r="H10" s="89">
        <v>0.30520000000000003</v>
      </c>
      <c r="I10" s="89">
        <v>0.33929999999999999</v>
      </c>
      <c r="J10" s="87">
        <v>0</v>
      </c>
      <c r="K10" s="88">
        <v>0</v>
      </c>
      <c r="L10" s="89">
        <v>0.3392</v>
      </c>
      <c r="M10" s="90" t="s">
        <v>1377</v>
      </c>
    </row>
    <row r="11" spans="1:13" ht="15.75" thickBot="1">
      <c r="A11" s="86" t="s">
        <v>980</v>
      </c>
      <c r="B11" s="101" t="s">
        <v>1341</v>
      </c>
      <c r="C11" s="107" t="s">
        <v>99</v>
      </c>
      <c r="D11" s="87">
        <v>0</v>
      </c>
      <c r="E11" s="87">
        <v>99.246200000000002</v>
      </c>
      <c r="F11" s="88">
        <v>0</v>
      </c>
      <c r="G11" s="88">
        <v>99.246200000000002</v>
      </c>
      <c r="H11" s="89">
        <v>0</v>
      </c>
      <c r="I11" s="89">
        <v>93.137</v>
      </c>
      <c r="J11" s="87">
        <v>0</v>
      </c>
      <c r="K11" s="88">
        <v>0</v>
      </c>
      <c r="L11" s="89">
        <v>59.863399999999999</v>
      </c>
      <c r="M11" s="90" t="s">
        <v>1376</v>
      </c>
    </row>
    <row r="12" spans="1:13" ht="15.75" thickBot="1">
      <c r="A12" s="91" t="s">
        <v>652</v>
      </c>
      <c r="B12" s="101" t="s">
        <v>1346</v>
      </c>
      <c r="C12" s="107" t="s">
        <v>653</v>
      </c>
      <c r="D12" s="92">
        <v>1.5E-3</v>
      </c>
      <c r="E12" s="92">
        <v>429.64150000000001</v>
      </c>
      <c r="F12" s="93">
        <v>1.5E-3</v>
      </c>
      <c r="G12" s="93">
        <v>379.86709999999999</v>
      </c>
      <c r="H12" s="94">
        <v>1.5E-3</v>
      </c>
      <c r="I12" s="94">
        <v>9.4954000000000001</v>
      </c>
      <c r="J12" s="92">
        <v>1.6000000000000001E-3</v>
      </c>
      <c r="K12" s="93">
        <v>1.6000000000000001E-3</v>
      </c>
      <c r="L12" s="94">
        <v>0.31669999999999998</v>
      </c>
      <c r="M12" s="95" t="s">
        <v>1376</v>
      </c>
    </row>
    <row r="13" spans="1:13" ht="15.75" thickBot="1">
      <c r="A13" s="91" t="s">
        <v>654</v>
      </c>
      <c r="B13" s="101" t="s">
        <v>1355</v>
      </c>
      <c r="C13" s="107" t="s">
        <v>653</v>
      </c>
      <c r="D13" s="92">
        <v>4.4000000000000003E-3</v>
      </c>
      <c r="E13" s="92">
        <v>1177.0604000000001</v>
      </c>
      <c r="F13" s="93">
        <v>4.4000000000000003E-3</v>
      </c>
      <c r="G13" s="93">
        <v>1167.0979</v>
      </c>
      <c r="H13" s="94">
        <v>4.4000000000000003E-3</v>
      </c>
      <c r="I13" s="94">
        <v>17.839500000000001</v>
      </c>
      <c r="J13" s="92">
        <v>1.264</v>
      </c>
      <c r="K13" s="93">
        <v>1.264</v>
      </c>
      <c r="L13" s="94">
        <v>0.95020000000000004</v>
      </c>
      <c r="M13" s="95" t="s">
        <v>1376</v>
      </c>
    </row>
    <row r="14" spans="1:13" ht="15.75" thickBot="1">
      <c r="A14" s="91" t="s">
        <v>1222</v>
      </c>
      <c r="B14" s="101" t="s">
        <v>1316</v>
      </c>
      <c r="C14" s="107" t="s">
        <v>662</v>
      </c>
      <c r="D14" s="92">
        <v>-99999.743900000001</v>
      </c>
      <c r="E14" s="92">
        <v>99809.311600000001</v>
      </c>
      <c r="F14" s="93">
        <v>-99999.743900000001</v>
      </c>
      <c r="G14" s="93">
        <v>99809.311600000001</v>
      </c>
      <c r="H14" s="94">
        <v>6.5194999999999999</v>
      </c>
      <c r="I14" s="94">
        <v>156.00110000000001</v>
      </c>
      <c r="J14" s="92">
        <v>-99967.78</v>
      </c>
      <c r="K14" s="93">
        <v>-209.30760000000001</v>
      </c>
      <c r="L14" s="94">
        <v>119.0813</v>
      </c>
      <c r="M14" s="90" t="s">
        <v>1376</v>
      </c>
    </row>
    <row r="15" spans="1:13" ht="15.75" thickBot="1">
      <c r="A15" s="86" t="s">
        <v>1232</v>
      </c>
      <c r="B15" s="101" t="s">
        <v>1322</v>
      </c>
      <c r="C15" s="107" t="s">
        <v>304</v>
      </c>
      <c r="D15" s="87">
        <v>-23865.6273</v>
      </c>
      <c r="E15" s="87">
        <v>50152.094599999997</v>
      </c>
      <c r="F15" s="88">
        <v>6.2804000000000002</v>
      </c>
      <c r="G15" s="88">
        <v>50151.952899999997</v>
      </c>
      <c r="H15" s="89">
        <v>141.3314</v>
      </c>
      <c r="I15" s="89">
        <v>212.16470000000001</v>
      </c>
      <c r="J15" s="87">
        <v>-12450.941699999999</v>
      </c>
      <c r="K15" s="88">
        <v>6.9711999999999996</v>
      </c>
      <c r="L15" s="89">
        <v>168.8897</v>
      </c>
      <c r="M15" s="90" t="s">
        <v>1376</v>
      </c>
    </row>
    <row r="16" spans="1:13" ht="15.75" thickBot="1">
      <c r="A16" s="86" t="s">
        <v>1231</v>
      </c>
      <c r="B16" s="101" t="s">
        <v>1322</v>
      </c>
      <c r="C16" s="107" t="s">
        <v>304</v>
      </c>
      <c r="D16" s="87">
        <v>-187.19319999999999</v>
      </c>
      <c r="E16" s="87">
        <v>50113.084600000002</v>
      </c>
      <c r="F16" s="88">
        <v>-187.19319999999999</v>
      </c>
      <c r="G16" s="88">
        <v>49983.479200000002</v>
      </c>
      <c r="H16" s="89">
        <v>-52.142200000000003</v>
      </c>
      <c r="I16" s="89">
        <v>18.690999999999999</v>
      </c>
      <c r="J16" s="87">
        <v>-23.2879</v>
      </c>
      <c r="K16" s="88">
        <v>-185.78450000000001</v>
      </c>
      <c r="L16" s="89">
        <v>-23.858699999999999</v>
      </c>
      <c r="M16" s="90" t="s">
        <v>1376</v>
      </c>
    </row>
    <row r="17" spans="1:13" ht="15.75" thickBot="1">
      <c r="A17" s="86" t="s">
        <v>806</v>
      </c>
      <c r="B17" s="101" t="s">
        <v>1325</v>
      </c>
      <c r="C17" s="107" t="s">
        <v>653</v>
      </c>
      <c r="D17" s="87">
        <v>-45.3581</v>
      </c>
      <c r="E17" s="87">
        <v>0</v>
      </c>
      <c r="F17" s="88">
        <v>-45.3581</v>
      </c>
      <c r="G17" s="88">
        <v>-0.28360000000000002</v>
      </c>
      <c r="H17" s="89">
        <v>-12.7836</v>
      </c>
      <c r="I17" s="89">
        <v>0</v>
      </c>
      <c r="J17" s="87">
        <v>-0.31480000000000002</v>
      </c>
      <c r="K17" s="88">
        <v>-0.31480000000000002</v>
      </c>
      <c r="L17" s="89">
        <v>0</v>
      </c>
      <c r="M17" s="90" t="s">
        <v>1376</v>
      </c>
    </row>
    <row r="18" spans="1:13" ht="15.75" thickBot="1">
      <c r="A18" s="86" t="s">
        <v>837</v>
      </c>
      <c r="B18" s="101" t="s">
        <v>1326</v>
      </c>
      <c r="C18" s="107" t="s">
        <v>653</v>
      </c>
      <c r="D18" s="87">
        <v>-45.3581</v>
      </c>
      <c r="E18" s="87">
        <v>0</v>
      </c>
      <c r="F18" s="88">
        <v>-45.3581</v>
      </c>
      <c r="G18" s="88">
        <v>-0.28360000000000002</v>
      </c>
      <c r="H18" s="89">
        <v>-12.7836</v>
      </c>
      <c r="I18" s="89">
        <v>0</v>
      </c>
      <c r="J18" s="87">
        <v>-0.31480000000000002</v>
      </c>
      <c r="K18" s="88">
        <v>-0.31480000000000002</v>
      </c>
      <c r="L18" s="89">
        <v>0</v>
      </c>
      <c r="M18" s="90" t="s">
        <v>1376</v>
      </c>
    </row>
    <row r="19" spans="1:13" ht="15.75" thickBot="1">
      <c r="A19" s="86" t="s">
        <v>836</v>
      </c>
      <c r="B19" s="101" t="s">
        <v>1351</v>
      </c>
      <c r="C19" s="107" t="s">
        <v>101</v>
      </c>
      <c r="D19" s="87">
        <v>0</v>
      </c>
      <c r="E19" s="87">
        <v>0.65469999999999995</v>
      </c>
      <c r="F19" s="88">
        <v>0</v>
      </c>
      <c r="G19" s="88">
        <v>0.65469999999999995</v>
      </c>
      <c r="H19" s="89">
        <v>0</v>
      </c>
      <c r="I19" s="89">
        <v>0</v>
      </c>
      <c r="J19" s="87">
        <v>0.64529999999999998</v>
      </c>
      <c r="K19" s="88">
        <v>0.64529999999999998</v>
      </c>
      <c r="L19" s="89">
        <v>0</v>
      </c>
      <c r="M19" s="90" t="s">
        <v>1376</v>
      </c>
    </row>
    <row r="20" spans="1:13" ht="15.75" thickBot="1">
      <c r="A20" s="86" t="s">
        <v>871</v>
      </c>
      <c r="B20" s="101" t="s">
        <v>1362</v>
      </c>
      <c r="C20" s="107" t="s">
        <v>304</v>
      </c>
      <c r="D20" s="87">
        <v>0</v>
      </c>
      <c r="E20" s="87">
        <v>99.970500000000001</v>
      </c>
      <c r="F20" s="88">
        <v>0</v>
      </c>
      <c r="G20" s="88">
        <v>99.970500000000001</v>
      </c>
      <c r="H20" s="89">
        <v>0</v>
      </c>
      <c r="I20" s="89">
        <v>99.970500000000001</v>
      </c>
      <c r="J20" s="87">
        <v>99.967299999999994</v>
      </c>
      <c r="K20" s="88">
        <v>0.65869999999999995</v>
      </c>
      <c r="L20" s="89">
        <v>99.967299999999994</v>
      </c>
      <c r="M20" s="90" t="s">
        <v>1376</v>
      </c>
    </row>
    <row r="21" spans="1:13" ht="15.75" thickBot="1">
      <c r="A21" s="86" t="s">
        <v>1223</v>
      </c>
      <c r="B21" s="101" t="s">
        <v>1320</v>
      </c>
      <c r="C21" s="107" t="s">
        <v>42</v>
      </c>
      <c r="D21" s="87">
        <v>-36996.756500000003</v>
      </c>
      <c r="E21" s="87">
        <v>9934.9159</v>
      </c>
      <c r="F21" s="88">
        <v>-36994.360699999997</v>
      </c>
      <c r="G21" s="88">
        <v>9880.4755999999998</v>
      </c>
      <c r="H21" s="89">
        <v>-454.54899999999998</v>
      </c>
      <c r="I21" s="89">
        <v>-119.2409</v>
      </c>
      <c r="J21" s="87">
        <v>-12744.7302</v>
      </c>
      <c r="K21" s="88">
        <v>-124.3206</v>
      </c>
      <c r="L21" s="89">
        <v>-306.20650000000001</v>
      </c>
      <c r="M21" s="90" t="s">
        <v>1376</v>
      </c>
    </row>
    <row r="22" spans="1:13" ht="15.75" thickBot="1">
      <c r="A22" s="86" t="s">
        <v>880</v>
      </c>
      <c r="B22" s="101" t="s">
        <v>1347</v>
      </c>
      <c r="C22" s="107" t="s">
        <v>653</v>
      </c>
      <c r="D22" s="87">
        <v>0</v>
      </c>
      <c r="E22" s="87">
        <v>45.3581</v>
      </c>
      <c r="F22" s="88">
        <v>0.28360000000000002</v>
      </c>
      <c r="G22" s="88">
        <v>45.3581</v>
      </c>
      <c r="H22" s="89">
        <v>0</v>
      </c>
      <c r="I22" s="89">
        <v>12.7836</v>
      </c>
      <c r="J22" s="87">
        <v>0.31480000000000002</v>
      </c>
      <c r="K22" s="88">
        <v>0.31480000000000002</v>
      </c>
      <c r="L22" s="89">
        <v>0</v>
      </c>
      <c r="M22" s="90" t="s">
        <v>1376</v>
      </c>
    </row>
    <row r="23" spans="1:13" ht="15.75" thickBot="1">
      <c r="A23" s="91" t="s">
        <v>561</v>
      </c>
      <c r="B23" s="101" t="s">
        <v>1335</v>
      </c>
      <c r="C23" s="107" t="s">
        <v>112</v>
      </c>
      <c r="D23" s="92">
        <v>0</v>
      </c>
      <c r="E23" s="92">
        <v>67559.897899999996</v>
      </c>
      <c r="F23" s="93">
        <v>0</v>
      </c>
      <c r="G23" s="93">
        <v>67519.652199999997</v>
      </c>
      <c r="H23" s="94">
        <v>0</v>
      </c>
      <c r="I23" s="94">
        <v>593.01199999999994</v>
      </c>
      <c r="J23" s="92">
        <v>0</v>
      </c>
      <c r="K23" s="93">
        <v>1.0479000000000001</v>
      </c>
      <c r="L23" s="94">
        <v>1.0489999999999999</v>
      </c>
      <c r="M23" s="90" t="s">
        <v>1376</v>
      </c>
    </row>
    <row r="24" spans="1:13" ht="15.75" thickBot="1">
      <c r="A24" s="86" t="s">
        <v>560</v>
      </c>
      <c r="B24" s="101" t="s">
        <v>1335</v>
      </c>
      <c r="C24" s="107" t="s">
        <v>112</v>
      </c>
      <c r="D24" s="87">
        <v>0</v>
      </c>
      <c r="E24" s="87">
        <v>45039.931900000003</v>
      </c>
      <c r="F24" s="88">
        <v>0</v>
      </c>
      <c r="G24" s="88">
        <v>45019.287900000003</v>
      </c>
      <c r="H24" s="89">
        <v>0</v>
      </c>
      <c r="I24" s="89">
        <v>444.75900000000001</v>
      </c>
      <c r="J24" s="87">
        <v>1.0479000000000001</v>
      </c>
      <c r="K24" s="88">
        <v>0</v>
      </c>
      <c r="L24" s="89">
        <v>0</v>
      </c>
      <c r="M24" s="90" t="s">
        <v>1376</v>
      </c>
    </row>
    <row r="25" spans="1:13" ht="15.75" thickBot="1">
      <c r="A25" s="86" t="s">
        <v>819</v>
      </c>
      <c r="B25" s="101" t="s">
        <v>1361</v>
      </c>
      <c r="C25" s="107" t="s">
        <v>662</v>
      </c>
      <c r="D25" s="87">
        <v>0</v>
      </c>
      <c r="E25" s="87">
        <v>130.37450000000001</v>
      </c>
      <c r="F25" s="88">
        <v>0</v>
      </c>
      <c r="G25" s="88">
        <v>130.37450000000001</v>
      </c>
      <c r="H25" s="89">
        <v>0</v>
      </c>
      <c r="I25" s="89">
        <v>112.6942</v>
      </c>
      <c r="J25" s="87">
        <v>31.935700000000001</v>
      </c>
      <c r="K25" s="88">
        <v>31.935700000000001</v>
      </c>
      <c r="L25" s="89">
        <v>91.630899999999997</v>
      </c>
      <c r="M25" s="90" t="s">
        <v>1376</v>
      </c>
    </row>
    <row r="26" spans="1:13" ht="15.75" thickBot="1">
      <c r="A26" s="86" t="s">
        <v>1190</v>
      </c>
      <c r="B26" s="101" t="s">
        <v>1366</v>
      </c>
      <c r="C26" s="107" t="s">
        <v>39</v>
      </c>
      <c r="D26" s="87">
        <v>0</v>
      </c>
      <c r="E26" s="87">
        <v>31169.824799999999</v>
      </c>
      <c r="F26" s="88">
        <v>0</v>
      </c>
      <c r="G26" s="88">
        <v>31168.429599999999</v>
      </c>
      <c r="H26" s="89">
        <v>1.7513000000000001</v>
      </c>
      <c r="I26" s="89">
        <v>304.08539999999999</v>
      </c>
      <c r="J26" s="87">
        <v>12635.851699999999</v>
      </c>
      <c r="K26" s="88">
        <v>15.4421</v>
      </c>
      <c r="L26" s="89">
        <v>198.0668</v>
      </c>
      <c r="M26" s="90" t="s">
        <v>1376</v>
      </c>
    </row>
    <row r="27" spans="1:13" ht="15.75" thickBot="1">
      <c r="A27" s="86" t="s">
        <v>878</v>
      </c>
      <c r="B27" s="101" t="s">
        <v>1327</v>
      </c>
      <c r="C27" s="107" t="s">
        <v>653</v>
      </c>
      <c r="D27" s="87">
        <v>-45.3581</v>
      </c>
      <c r="E27" s="87">
        <v>0</v>
      </c>
      <c r="F27" s="88">
        <v>-45.3581</v>
      </c>
      <c r="G27" s="88">
        <v>-0.28360000000000002</v>
      </c>
      <c r="H27" s="89">
        <v>-12.7836</v>
      </c>
      <c r="I27" s="89">
        <v>0</v>
      </c>
      <c r="J27" s="87">
        <v>-0.31480000000000002</v>
      </c>
      <c r="K27" s="88">
        <v>-0.31480000000000002</v>
      </c>
      <c r="L27" s="89">
        <v>0</v>
      </c>
      <c r="M27" s="90" t="s">
        <v>1376</v>
      </c>
    </row>
    <row r="28" spans="1:13" ht="15.75" thickBot="1">
      <c r="A28" s="91" t="s">
        <v>1168</v>
      </c>
      <c r="B28" s="101" t="s">
        <v>1356</v>
      </c>
      <c r="C28" s="107" t="s">
        <v>60</v>
      </c>
      <c r="D28" s="92">
        <v>0</v>
      </c>
      <c r="E28" s="92">
        <v>36.142000000000003</v>
      </c>
      <c r="F28" s="93">
        <v>0</v>
      </c>
      <c r="G28" s="93">
        <v>36.142000000000003</v>
      </c>
      <c r="H28" s="94">
        <v>0</v>
      </c>
      <c r="I28" s="94">
        <v>1.4507000000000001</v>
      </c>
      <c r="J28" s="92">
        <v>1.93</v>
      </c>
      <c r="K28" s="93">
        <v>1.93</v>
      </c>
      <c r="L28" s="94">
        <v>1.4298</v>
      </c>
      <c r="M28" s="95" t="s">
        <v>1376</v>
      </c>
    </row>
    <row r="29" spans="1:13" ht="15.75" thickBot="1">
      <c r="A29" s="91" t="s">
        <v>921</v>
      </c>
      <c r="B29" s="101" t="s">
        <v>1324</v>
      </c>
      <c r="C29" s="107" t="s">
        <v>662</v>
      </c>
      <c r="D29" s="92">
        <v>-25559.6214</v>
      </c>
      <c r="E29" s="92">
        <v>13.065300000000001</v>
      </c>
      <c r="F29" s="93">
        <v>-25517.846300000001</v>
      </c>
      <c r="G29" s="93">
        <v>13.065300000000001</v>
      </c>
      <c r="H29" s="94">
        <v>-25517.846300000001</v>
      </c>
      <c r="I29" s="94">
        <v>12.410600000000001</v>
      </c>
      <c r="J29" s="92">
        <v>-30.2591</v>
      </c>
      <c r="K29" s="93">
        <v>-192.75569999999999</v>
      </c>
      <c r="L29" s="94">
        <v>-192.75569999999999</v>
      </c>
      <c r="M29" s="90" t="s">
        <v>1376</v>
      </c>
    </row>
    <row r="30" spans="1:13" ht="15.75" thickBot="1">
      <c r="A30" s="86" t="s">
        <v>1055</v>
      </c>
      <c r="B30" s="101" t="s">
        <v>1332</v>
      </c>
      <c r="C30" s="107" t="s">
        <v>581</v>
      </c>
      <c r="D30" s="87">
        <v>0</v>
      </c>
      <c r="E30" s="87">
        <v>62.086599999999997</v>
      </c>
      <c r="F30" s="88">
        <v>0</v>
      </c>
      <c r="G30" s="88">
        <v>0</v>
      </c>
      <c r="H30" s="89">
        <v>0</v>
      </c>
      <c r="I30" s="89">
        <v>6.9588999999999999</v>
      </c>
      <c r="J30" s="87">
        <v>0</v>
      </c>
      <c r="K30" s="88">
        <v>0</v>
      </c>
      <c r="L30" s="89">
        <v>0.31509999999999999</v>
      </c>
      <c r="M30" s="90" t="s">
        <v>1376</v>
      </c>
    </row>
    <row r="31" spans="1:13" ht="15.75" thickBot="1">
      <c r="A31" s="86" t="s">
        <v>1067</v>
      </c>
      <c r="B31" s="101" t="s">
        <v>1332</v>
      </c>
      <c r="C31" s="107" t="s">
        <v>581</v>
      </c>
      <c r="D31" s="87">
        <v>0</v>
      </c>
      <c r="E31" s="87">
        <v>62.086599999999997</v>
      </c>
      <c r="F31" s="88">
        <v>0</v>
      </c>
      <c r="G31" s="88">
        <v>0</v>
      </c>
      <c r="H31" s="89">
        <v>0</v>
      </c>
      <c r="I31" s="89">
        <v>6.9588999999999999</v>
      </c>
      <c r="J31" s="87">
        <v>0</v>
      </c>
      <c r="K31" s="88">
        <v>0</v>
      </c>
      <c r="L31" s="89">
        <v>0.31509999999999999</v>
      </c>
      <c r="M31" s="90" t="s">
        <v>1376</v>
      </c>
    </row>
    <row r="32" spans="1:13" ht="15.75" thickBot="1">
      <c r="A32" s="86" t="s">
        <v>808</v>
      </c>
      <c r="B32" s="101" t="s">
        <v>1350</v>
      </c>
      <c r="C32" s="107" t="s">
        <v>33</v>
      </c>
      <c r="D32" s="87">
        <v>0</v>
      </c>
      <c r="E32" s="87">
        <v>0.65469999999999995</v>
      </c>
      <c r="F32" s="88">
        <v>0</v>
      </c>
      <c r="G32" s="88">
        <v>0.65469999999999995</v>
      </c>
      <c r="H32" s="89">
        <v>0</v>
      </c>
      <c r="I32" s="89">
        <v>0</v>
      </c>
      <c r="J32" s="87">
        <v>0.64529999999999998</v>
      </c>
      <c r="K32" s="88">
        <v>0.64529999999999998</v>
      </c>
      <c r="L32" s="89">
        <v>0</v>
      </c>
      <c r="M32" s="90" t="s">
        <v>1376</v>
      </c>
    </row>
    <row r="33" spans="1:13" ht="15.75" thickBot="1">
      <c r="A33" s="86" t="s">
        <v>888</v>
      </c>
      <c r="B33" s="101" t="s">
        <v>1349</v>
      </c>
      <c r="C33" s="107" t="s">
        <v>662</v>
      </c>
      <c r="D33" s="87">
        <v>0</v>
      </c>
      <c r="E33" s="87">
        <v>34.691299999999998</v>
      </c>
      <c r="F33" s="88">
        <v>0</v>
      </c>
      <c r="G33" s="88">
        <v>34.691299999999998</v>
      </c>
      <c r="H33" s="89">
        <v>0</v>
      </c>
      <c r="I33" s="89">
        <v>0</v>
      </c>
      <c r="J33" s="87">
        <v>0.5</v>
      </c>
      <c r="K33" s="88">
        <v>0.5</v>
      </c>
      <c r="L33" s="89">
        <v>0</v>
      </c>
      <c r="M33" s="90" t="s">
        <v>1376</v>
      </c>
    </row>
    <row r="34" spans="1:13" ht="15.75" thickBot="1">
      <c r="A34" s="86" t="s">
        <v>1175</v>
      </c>
      <c r="B34" s="101" t="s">
        <v>1375</v>
      </c>
      <c r="C34" s="107" t="s">
        <v>278</v>
      </c>
      <c r="D34" s="87">
        <v>-100000</v>
      </c>
      <c r="E34" s="87">
        <v>100000</v>
      </c>
      <c r="F34" s="88">
        <v>-100000</v>
      </c>
      <c r="G34" s="88">
        <v>100000</v>
      </c>
      <c r="H34" s="89">
        <v>0</v>
      </c>
      <c r="I34" s="89">
        <v>0</v>
      </c>
      <c r="J34" s="87">
        <v>100000</v>
      </c>
      <c r="K34" s="88">
        <v>99541.130399999995</v>
      </c>
      <c r="L34" s="89">
        <v>0</v>
      </c>
      <c r="M34" s="90" t="s">
        <v>1376</v>
      </c>
    </row>
    <row r="35" spans="1:13" ht="15.75" thickBot="1">
      <c r="A35" s="86" t="s">
        <v>1037</v>
      </c>
      <c r="B35" s="101" t="s">
        <v>1342</v>
      </c>
      <c r="C35" s="107" t="s">
        <v>662</v>
      </c>
      <c r="D35" s="87">
        <v>0</v>
      </c>
      <c r="E35" s="87">
        <v>315.80520000000001</v>
      </c>
      <c r="F35" s="88">
        <v>0</v>
      </c>
      <c r="G35" s="88">
        <v>315.52159999999998</v>
      </c>
      <c r="H35" s="89">
        <v>0</v>
      </c>
      <c r="I35" s="89">
        <v>126.60760000000001</v>
      </c>
      <c r="J35" s="87">
        <v>0</v>
      </c>
      <c r="K35" s="88">
        <v>0</v>
      </c>
      <c r="L35" s="89">
        <v>88.758499999999998</v>
      </c>
      <c r="M35" s="90" t="s">
        <v>1376</v>
      </c>
    </row>
    <row r="36" spans="1:13" ht="15.75" thickBot="1">
      <c r="A36" s="86" t="s">
        <v>879</v>
      </c>
      <c r="B36" s="101" t="s">
        <v>1353</v>
      </c>
      <c r="C36" s="107" t="s">
        <v>65</v>
      </c>
      <c r="D36" s="87">
        <v>0</v>
      </c>
      <c r="E36" s="87">
        <v>0.65469999999999995</v>
      </c>
      <c r="F36" s="88">
        <v>0</v>
      </c>
      <c r="G36" s="88">
        <v>0.65469999999999995</v>
      </c>
      <c r="H36" s="89">
        <v>0</v>
      </c>
      <c r="I36" s="89">
        <v>0</v>
      </c>
      <c r="J36" s="87">
        <v>0.64529999999999998</v>
      </c>
      <c r="K36" s="88">
        <v>0.64529999999999998</v>
      </c>
      <c r="L36" s="89">
        <v>0</v>
      </c>
      <c r="M36" s="90" t="s">
        <v>1376</v>
      </c>
    </row>
    <row r="37" spans="1:13" ht="15.75" thickBot="1">
      <c r="A37" s="86" t="s">
        <v>1064</v>
      </c>
      <c r="B37" s="101" t="s">
        <v>1345</v>
      </c>
      <c r="C37" s="107" t="s">
        <v>81</v>
      </c>
      <c r="D37" s="87">
        <v>0</v>
      </c>
      <c r="E37" s="87">
        <v>100000</v>
      </c>
      <c r="F37" s="88">
        <v>0</v>
      </c>
      <c r="G37" s="88">
        <v>100000</v>
      </c>
      <c r="H37" s="89">
        <v>176.82480000000001</v>
      </c>
      <c r="I37" s="89">
        <v>257.76830000000001</v>
      </c>
      <c r="J37" s="87">
        <v>0</v>
      </c>
      <c r="K37" s="88">
        <v>0</v>
      </c>
      <c r="L37" s="89">
        <v>236.26009999999999</v>
      </c>
      <c r="M37" s="90" t="s">
        <v>1376</v>
      </c>
    </row>
    <row r="38" spans="1:13" ht="15.75" thickBot="1">
      <c r="A38" s="86" t="s">
        <v>875</v>
      </c>
      <c r="B38" s="101" t="s">
        <v>1345</v>
      </c>
      <c r="C38" s="107" t="s">
        <v>81</v>
      </c>
      <c r="D38" s="87">
        <v>-100000</v>
      </c>
      <c r="E38" s="87">
        <v>620.84559999999999</v>
      </c>
      <c r="F38" s="88">
        <v>-100000</v>
      </c>
      <c r="G38" s="88">
        <v>620.84559999999999</v>
      </c>
      <c r="H38" s="89">
        <v>0.1197</v>
      </c>
      <c r="I38" s="89">
        <v>1.5705</v>
      </c>
      <c r="J38" s="87">
        <v>238.3441</v>
      </c>
      <c r="K38" s="88">
        <v>238.3441</v>
      </c>
      <c r="L38" s="89">
        <v>1.5628</v>
      </c>
      <c r="M38" s="90" t="s">
        <v>1376</v>
      </c>
    </row>
    <row r="39" spans="1:13" ht="15.75" thickBot="1">
      <c r="A39" s="86" t="s">
        <v>1186</v>
      </c>
      <c r="B39" s="101" t="s">
        <v>1367</v>
      </c>
      <c r="C39" s="107" t="s">
        <v>99</v>
      </c>
      <c r="D39" s="87">
        <v>30.4879</v>
      </c>
      <c r="E39" s="87">
        <v>50738.035000000003</v>
      </c>
      <c r="F39" s="88">
        <v>75.366600000000005</v>
      </c>
      <c r="G39" s="88">
        <v>50724.120199999998</v>
      </c>
      <c r="H39" s="89">
        <v>75.737700000000004</v>
      </c>
      <c r="I39" s="89">
        <v>517.26300000000003</v>
      </c>
      <c r="J39" s="87">
        <v>12719.5409</v>
      </c>
      <c r="K39" s="88">
        <v>99.131299999999996</v>
      </c>
      <c r="L39" s="89">
        <v>281.83980000000003</v>
      </c>
      <c r="M39" s="90" t="s">
        <v>1376</v>
      </c>
    </row>
    <row r="40" spans="1:13" ht="15.75" thickBot="1">
      <c r="A40" s="86" t="s">
        <v>998</v>
      </c>
      <c r="B40" s="101" t="s">
        <v>1331</v>
      </c>
      <c r="C40" s="107" t="s">
        <v>581</v>
      </c>
      <c r="D40" s="87">
        <v>0</v>
      </c>
      <c r="E40" s="87">
        <v>62.086599999999997</v>
      </c>
      <c r="F40" s="88">
        <v>0</v>
      </c>
      <c r="G40" s="88">
        <v>0</v>
      </c>
      <c r="H40" s="89">
        <v>0</v>
      </c>
      <c r="I40" s="89">
        <v>6.9588999999999999</v>
      </c>
      <c r="J40" s="87">
        <v>0</v>
      </c>
      <c r="K40" s="88">
        <v>0</v>
      </c>
      <c r="L40" s="89">
        <v>0.31509999999999999</v>
      </c>
      <c r="M40" s="90" t="s">
        <v>1376</v>
      </c>
    </row>
    <row r="41" spans="1:13" ht="15.75" thickBot="1">
      <c r="A41" s="86" t="s">
        <v>999</v>
      </c>
      <c r="B41" s="101" t="s">
        <v>1331</v>
      </c>
      <c r="C41" s="107" t="s">
        <v>581</v>
      </c>
      <c r="D41" s="87">
        <v>0</v>
      </c>
      <c r="E41" s="87">
        <v>62.086599999999997</v>
      </c>
      <c r="F41" s="88">
        <v>0</v>
      </c>
      <c r="G41" s="88">
        <v>0</v>
      </c>
      <c r="H41" s="89">
        <v>0</v>
      </c>
      <c r="I41" s="89">
        <v>6.9588999999999999</v>
      </c>
      <c r="J41" s="87">
        <v>0</v>
      </c>
      <c r="K41" s="88">
        <v>0</v>
      </c>
      <c r="L41" s="89">
        <v>0.31509999999999999</v>
      </c>
      <c r="M41" s="90" t="s">
        <v>1376</v>
      </c>
    </row>
    <row r="42" spans="1:13" ht="15.75" thickBot="1">
      <c r="A42" s="86" t="s">
        <v>1082</v>
      </c>
      <c r="B42" s="101" t="s">
        <v>1331</v>
      </c>
      <c r="C42" s="107" t="s">
        <v>581</v>
      </c>
      <c r="D42" s="87">
        <v>0</v>
      </c>
      <c r="E42" s="87">
        <v>62.086599999999997</v>
      </c>
      <c r="F42" s="88">
        <v>0</v>
      </c>
      <c r="G42" s="88">
        <v>0</v>
      </c>
      <c r="H42" s="89">
        <v>0</v>
      </c>
      <c r="I42" s="89">
        <v>6.9588999999999999</v>
      </c>
      <c r="J42" s="87">
        <v>0</v>
      </c>
      <c r="K42" s="88">
        <v>0</v>
      </c>
      <c r="L42" s="89">
        <v>0.31509999999999999</v>
      </c>
      <c r="M42" s="90" t="s">
        <v>1376</v>
      </c>
    </row>
    <row r="43" spans="1:13" ht="15.75" thickBot="1">
      <c r="A43" s="86" t="s">
        <v>1208</v>
      </c>
      <c r="B43" s="101" t="s">
        <v>1313</v>
      </c>
      <c r="C43" s="107" t="s">
        <v>160</v>
      </c>
      <c r="D43" s="87">
        <v>-100000</v>
      </c>
      <c r="E43" s="87">
        <v>100000</v>
      </c>
      <c r="F43" s="88">
        <v>-100000</v>
      </c>
      <c r="G43" s="88">
        <v>100000</v>
      </c>
      <c r="H43" s="89">
        <v>0</v>
      </c>
      <c r="I43" s="89">
        <v>0</v>
      </c>
      <c r="J43" s="87">
        <v>-100000</v>
      </c>
      <c r="K43" s="88">
        <v>100000</v>
      </c>
      <c r="L43" s="89">
        <v>0</v>
      </c>
      <c r="M43" s="90" t="s">
        <v>1376</v>
      </c>
    </row>
    <row r="44" spans="1:13" ht="15.75" thickBot="1">
      <c r="A44" s="86" t="s">
        <v>1156</v>
      </c>
      <c r="B44" s="101" t="s">
        <v>1313</v>
      </c>
      <c r="C44" s="107" t="s">
        <v>160</v>
      </c>
      <c r="D44" s="87">
        <v>0</v>
      </c>
      <c r="E44" s="87">
        <v>100000</v>
      </c>
      <c r="F44" s="88">
        <v>0</v>
      </c>
      <c r="G44" s="88">
        <v>100000</v>
      </c>
      <c r="H44" s="89">
        <v>3.3E-3</v>
      </c>
      <c r="I44" s="89">
        <v>3.7000000000000002E-3</v>
      </c>
      <c r="J44" s="87">
        <v>0</v>
      </c>
      <c r="K44" s="88">
        <v>0</v>
      </c>
      <c r="L44" s="89">
        <v>3.7000000000000002E-3</v>
      </c>
      <c r="M44" s="90" t="s">
        <v>1376</v>
      </c>
    </row>
    <row r="45" spans="1:13" ht="15.75" thickBot="1">
      <c r="A45" s="86" t="s">
        <v>1207</v>
      </c>
      <c r="B45" s="101" t="s">
        <v>1313</v>
      </c>
      <c r="C45" s="107" t="s">
        <v>160</v>
      </c>
      <c r="D45" s="87">
        <v>-100000</v>
      </c>
      <c r="E45" s="87">
        <v>100000</v>
      </c>
      <c r="F45" s="88">
        <v>-100000</v>
      </c>
      <c r="G45" s="88">
        <v>100000</v>
      </c>
      <c r="H45" s="89">
        <v>3.3E-3</v>
      </c>
      <c r="I45" s="89">
        <v>3.7000000000000002E-3</v>
      </c>
      <c r="J45" s="87">
        <v>100000</v>
      </c>
      <c r="K45" s="88">
        <v>-100000</v>
      </c>
      <c r="L45" s="89">
        <v>3.7000000000000002E-3</v>
      </c>
      <c r="M45" s="90" t="s">
        <v>1376</v>
      </c>
    </row>
    <row r="46" spans="1:13" ht="15.75" thickBot="1">
      <c r="A46" s="91" t="s">
        <v>1212</v>
      </c>
      <c r="B46" s="101" t="s">
        <v>1365</v>
      </c>
      <c r="C46" s="107" t="s">
        <v>112</v>
      </c>
      <c r="D46" s="92">
        <v>0</v>
      </c>
      <c r="E46" s="92">
        <v>23876.300200000001</v>
      </c>
      <c r="F46" s="93">
        <v>0</v>
      </c>
      <c r="G46" s="93">
        <v>5.2442000000000002</v>
      </c>
      <c r="H46" s="94">
        <v>4.3924000000000003</v>
      </c>
      <c r="I46" s="94">
        <v>5.2442000000000002</v>
      </c>
      <c r="J46" s="92">
        <v>12625.2852</v>
      </c>
      <c r="K46" s="93">
        <v>4.8756000000000004</v>
      </c>
      <c r="L46" s="94">
        <v>4.8804999999999996</v>
      </c>
      <c r="M46" s="95" t="s">
        <v>1376</v>
      </c>
    </row>
    <row r="47" spans="1:13" ht="15.75" thickBot="1">
      <c r="A47" s="86" t="s">
        <v>1195</v>
      </c>
      <c r="B47" s="101" t="s">
        <v>1373</v>
      </c>
      <c r="C47" s="107" t="s">
        <v>95</v>
      </c>
      <c r="D47" s="87">
        <v>-68704.217300000004</v>
      </c>
      <c r="E47" s="87">
        <v>99880.257700000002</v>
      </c>
      <c r="F47" s="88">
        <v>-68695.421499999997</v>
      </c>
      <c r="G47" s="88">
        <v>99880.257700000002</v>
      </c>
      <c r="H47" s="89">
        <v>-163.3843</v>
      </c>
      <c r="I47" s="89">
        <v>-135.05099999999999</v>
      </c>
      <c r="J47" s="87">
        <v>99837.503400000001</v>
      </c>
      <c r="K47" s="88">
        <v>-1126.8209999999999</v>
      </c>
      <c r="L47" s="89">
        <v>-161.91149999999999</v>
      </c>
      <c r="M47" s="90" t="s">
        <v>1376</v>
      </c>
    </row>
    <row r="48" spans="1:13" ht="15.75" thickBot="1">
      <c r="A48" s="86" t="s">
        <v>911</v>
      </c>
      <c r="B48" s="101" t="s">
        <v>1323</v>
      </c>
      <c r="C48" s="107" t="s">
        <v>81</v>
      </c>
      <c r="D48" s="87">
        <v>-620.84559999999999</v>
      </c>
      <c r="E48" s="87">
        <v>99915.362099999998</v>
      </c>
      <c r="F48" s="88">
        <v>-620.84559999999999</v>
      </c>
      <c r="G48" s="88">
        <v>99853.872099999993</v>
      </c>
      <c r="H48" s="89">
        <v>-1.5705</v>
      </c>
      <c r="I48" s="89">
        <v>-0.1197</v>
      </c>
      <c r="J48" s="87">
        <v>-238.3441</v>
      </c>
      <c r="K48" s="88">
        <v>-238.3441</v>
      </c>
      <c r="L48" s="89">
        <v>-1.5628</v>
      </c>
      <c r="M48" s="90" t="s">
        <v>1376</v>
      </c>
    </row>
    <row r="49" spans="1:13" ht="15.75" thickBot="1">
      <c r="A49" s="86" t="s">
        <v>1063</v>
      </c>
      <c r="B49" s="101" t="s">
        <v>1323</v>
      </c>
      <c r="C49" s="107" t="s">
        <v>81</v>
      </c>
      <c r="D49" s="87">
        <v>0</v>
      </c>
      <c r="E49" s="87">
        <v>100000</v>
      </c>
      <c r="F49" s="88">
        <v>0</v>
      </c>
      <c r="G49" s="88">
        <v>100000</v>
      </c>
      <c r="H49" s="89">
        <v>176.82480000000001</v>
      </c>
      <c r="I49" s="89">
        <v>257.76830000000001</v>
      </c>
      <c r="J49" s="87">
        <v>0</v>
      </c>
      <c r="K49" s="88">
        <v>0</v>
      </c>
      <c r="L49" s="89">
        <v>236.26009999999999</v>
      </c>
      <c r="M49" s="90" t="s">
        <v>1376</v>
      </c>
    </row>
    <row r="50" spans="1:13" ht="15.75" thickBot="1">
      <c r="A50" s="86" t="s">
        <v>546</v>
      </c>
      <c r="B50" s="101" t="s">
        <v>1358</v>
      </c>
      <c r="C50" s="107" t="s">
        <v>112</v>
      </c>
      <c r="D50" s="87">
        <v>0</v>
      </c>
      <c r="E50" s="87">
        <v>3.7909999999999999</v>
      </c>
      <c r="F50" s="88">
        <v>0</v>
      </c>
      <c r="G50" s="88">
        <v>3.7909999999999999</v>
      </c>
      <c r="H50" s="89">
        <v>2.9392</v>
      </c>
      <c r="I50" s="89">
        <v>3.7909999999999999</v>
      </c>
      <c r="J50" s="87">
        <v>3.2625000000000002</v>
      </c>
      <c r="K50" s="88">
        <v>0</v>
      </c>
      <c r="L50" s="89">
        <v>3.2658</v>
      </c>
      <c r="M50" s="90" t="s">
        <v>1376</v>
      </c>
    </row>
    <row r="51" spans="1:13" ht="15.75" thickBot="1">
      <c r="A51" s="86" t="s">
        <v>778</v>
      </c>
      <c r="B51" s="101" t="s">
        <v>1363</v>
      </c>
      <c r="C51" s="107" t="s">
        <v>99</v>
      </c>
      <c r="D51" s="87">
        <v>62.8157</v>
      </c>
      <c r="E51" s="87">
        <v>470.14600000000002</v>
      </c>
      <c r="F51" s="88">
        <v>63.099299999999999</v>
      </c>
      <c r="G51" s="88">
        <v>470.14600000000002</v>
      </c>
      <c r="H51" s="89">
        <v>78.124499999999998</v>
      </c>
      <c r="I51" s="89">
        <v>276.38279999999997</v>
      </c>
      <c r="J51" s="87">
        <v>133.28280000000001</v>
      </c>
      <c r="K51" s="88">
        <v>133.28280000000001</v>
      </c>
      <c r="L51" s="89">
        <v>220.06540000000001</v>
      </c>
      <c r="M51" s="90" t="s">
        <v>1376</v>
      </c>
    </row>
    <row r="52" spans="1:13" ht="15.75" thickBot="1">
      <c r="A52" s="86" t="s">
        <v>1216</v>
      </c>
      <c r="B52" s="101" t="s">
        <v>1371</v>
      </c>
      <c r="C52" s="107" t="s">
        <v>95</v>
      </c>
      <c r="D52" s="87">
        <v>-100000</v>
      </c>
      <c r="E52" s="87">
        <v>100000</v>
      </c>
      <c r="F52" s="88">
        <v>-100000</v>
      </c>
      <c r="G52" s="88">
        <v>100000</v>
      </c>
      <c r="H52" s="89">
        <v>-45.869100000000003</v>
      </c>
      <c r="I52" s="89">
        <v>-5.3567999999999998</v>
      </c>
      <c r="J52" s="87">
        <v>86874.843500000003</v>
      </c>
      <c r="K52" s="88">
        <v>-263.21940000000001</v>
      </c>
      <c r="L52" s="89">
        <v>-26.4572</v>
      </c>
      <c r="M52" s="90" t="s">
        <v>1376</v>
      </c>
    </row>
    <row r="53" spans="1:13" ht="15.75" thickBot="1">
      <c r="A53" s="86" t="s">
        <v>945</v>
      </c>
      <c r="B53" s="101" t="s">
        <v>1328</v>
      </c>
      <c r="C53" s="107" t="s">
        <v>173</v>
      </c>
      <c r="D53" s="87">
        <v>-0.1069</v>
      </c>
      <c r="E53" s="87">
        <v>24.9038</v>
      </c>
      <c r="F53" s="88">
        <v>-0.1069</v>
      </c>
      <c r="G53" s="88">
        <v>24.9038</v>
      </c>
      <c r="H53" s="89">
        <v>0</v>
      </c>
      <c r="I53" s="89">
        <v>0</v>
      </c>
      <c r="J53" s="87">
        <v>-0.10680000000000001</v>
      </c>
      <c r="K53" s="88">
        <v>-0.10680000000000001</v>
      </c>
      <c r="L53" s="89">
        <v>0</v>
      </c>
      <c r="M53" s="90" t="s">
        <v>1376</v>
      </c>
    </row>
    <row r="54" spans="1:13" ht="15.75" thickBot="1">
      <c r="A54" s="86" t="s">
        <v>934</v>
      </c>
      <c r="B54" t="s">
        <v>1360</v>
      </c>
      <c r="C54" s="107" t="s">
        <v>143</v>
      </c>
      <c r="D54" s="87">
        <v>0</v>
      </c>
      <c r="E54" s="87">
        <v>95.683300000000003</v>
      </c>
      <c r="F54" s="88">
        <v>0</v>
      </c>
      <c r="G54" s="88">
        <v>95.683300000000003</v>
      </c>
      <c r="H54" s="89">
        <v>0</v>
      </c>
      <c r="I54" s="89">
        <v>112.6942</v>
      </c>
      <c r="J54" s="87">
        <v>31.435700000000001</v>
      </c>
      <c r="K54" s="88">
        <v>31.435700000000001</v>
      </c>
      <c r="L54" s="89">
        <v>91.630899999999997</v>
      </c>
      <c r="M54" s="90" t="s">
        <v>1376</v>
      </c>
    </row>
    <row r="55" spans="1:13" ht="15.75" thickBot="1">
      <c r="A55" s="86" t="s">
        <v>1198</v>
      </c>
      <c r="B55" s="101" t="s">
        <v>1374</v>
      </c>
      <c r="C55" s="107" t="s">
        <v>95</v>
      </c>
      <c r="D55" s="87">
        <v>-99785.7209</v>
      </c>
      <c r="E55" s="87">
        <v>99999.743900000001</v>
      </c>
      <c r="F55" s="88">
        <v>-99785.7209</v>
      </c>
      <c r="G55" s="88">
        <v>99999.743900000001</v>
      </c>
      <c r="H55" s="89">
        <v>-46.762900000000002</v>
      </c>
      <c r="I55" s="89">
        <v>-6.2506000000000004</v>
      </c>
      <c r="J55" s="87">
        <v>99999.715700000001</v>
      </c>
      <c r="K55" s="88">
        <v>241.2433</v>
      </c>
      <c r="L55" s="89">
        <v>-27.450299999999999</v>
      </c>
      <c r="M55" s="90" t="s">
        <v>1376</v>
      </c>
    </row>
    <row r="56" spans="1:13" ht="15.75" thickBot="1">
      <c r="A56" s="91" t="s">
        <v>558</v>
      </c>
      <c r="B56" s="101" t="s">
        <v>1344</v>
      </c>
      <c r="C56" s="107" t="s">
        <v>39</v>
      </c>
      <c r="D56" s="92">
        <v>0</v>
      </c>
      <c r="E56" s="92">
        <v>25537.995500000001</v>
      </c>
      <c r="F56" s="93">
        <v>0</v>
      </c>
      <c r="G56" s="93">
        <v>25496.220399999998</v>
      </c>
      <c r="H56" s="94">
        <v>0</v>
      </c>
      <c r="I56" s="94">
        <v>25496.220399999998</v>
      </c>
      <c r="J56" s="92">
        <v>0</v>
      </c>
      <c r="K56" s="93">
        <v>162.4966</v>
      </c>
      <c r="L56" s="94">
        <v>162.4966</v>
      </c>
      <c r="M56" s="90" t="s">
        <v>1376</v>
      </c>
    </row>
    <row r="57" spans="1:13" ht="15.75" thickBot="1">
      <c r="A57" s="91" t="s">
        <v>1242</v>
      </c>
      <c r="B57" s="101" t="s">
        <v>1321</v>
      </c>
      <c r="C57" s="107" t="s">
        <v>304</v>
      </c>
      <c r="D57" s="92">
        <v>-23777.3174</v>
      </c>
      <c r="E57" s="92">
        <v>98.982799999999997</v>
      </c>
      <c r="F57" s="93">
        <v>69.590400000000002</v>
      </c>
      <c r="G57" s="93">
        <v>94.590400000000002</v>
      </c>
      <c r="H57" s="94">
        <v>80.552499999999995</v>
      </c>
      <c r="I57" s="94">
        <v>94.590400000000002</v>
      </c>
      <c r="J57" s="92">
        <v>-12526.4143</v>
      </c>
      <c r="K57" s="93">
        <v>93.9953</v>
      </c>
      <c r="L57" s="94">
        <v>93.9893</v>
      </c>
      <c r="M57" s="90" t="s">
        <v>1376</v>
      </c>
    </row>
    <row r="58" spans="1:13" ht="15.75" thickBot="1">
      <c r="A58" s="91" t="s">
        <v>544</v>
      </c>
      <c r="B58" s="101" t="s">
        <v>1364</v>
      </c>
      <c r="C58" s="107" t="s">
        <v>112</v>
      </c>
      <c r="D58" s="92">
        <v>-5.2442000000000002</v>
      </c>
      <c r="E58" s="92">
        <v>23871.9077</v>
      </c>
      <c r="F58" s="93">
        <v>0</v>
      </c>
      <c r="G58" s="93">
        <v>0</v>
      </c>
      <c r="H58" s="94">
        <v>0</v>
      </c>
      <c r="I58" s="94">
        <v>0</v>
      </c>
      <c r="J58" s="92">
        <v>12620.409600000001</v>
      </c>
      <c r="K58" s="93">
        <v>0</v>
      </c>
      <c r="L58" s="94">
        <v>0</v>
      </c>
      <c r="M58" s="95" t="s">
        <v>1376</v>
      </c>
    </row>
    <row r="59" spans="1:13" ht="15.75" thickBot="1">
      <c r="A59" s="86" t="s">
        <v>1090</v>
      </c>
      <c r="B59" s="101" t="s">
        <v>1343</v>
      </c>
      <c r="C59" s="107" t="s">
        <v>71</v>
      </c>
      <c r="D59" s="87">
        <v>-100.6193</v>
      </c>
      <c r="E59" s="87">
        <v>0</v>
      </c>
      <c r="F59" s="88">
        <v>-100.6193</v>
      </c>
      <c r="G59" s="88">
        <v>0</v>
      </c>
      <c r="H59" s="89">
        <v>80.582099999999997</v>
      </c>
      <c r="I59" s="89">
        <v>99.964600000000004</v>
      </c>
      <c r="J59" s="87">
        <v>0</v>
      </c>
      <c r="K59" s="88">
        <v>0</v>
      </c>
      <c r="L59" s="89">
        <v>99.960700000000003</v>
      </c>
      <c r="M59" s="90" t="s">
        <v>1376</v>
      </c>
    </row>
    <row r="60" spans="1:13" ht="15.75" thickBot="1">
      <c r="A60" s="86" t="s">
        <v>1104</v>
      </c>
      <c r="B60" s="101" t="s">
        <v>1330</v>
      </c>
      <c r="C60" s="107" t="s">
        <v>173</v>
      </c>
      <c r="D60" s="87">
        <v>0</v>
      </c>
      <c r="E60" s="87">
        <v>75</v>
      </c>
      <c r="F60" s="88">
        <v>0</v>
      </c>
      <c r="G60" s="88">
        <v>75</v>
      </c>
      <c r="H60" s="89">
        <v>0.18060000000000001</v>
      </c>
      <c r="I60" s="89">
        <v>10.486000000000001</v>
      </c>
      <c r="J60" s="87">
        <v>0</v>
      </c>
      <c r="K60" s="88">
        <v>0</v>
      </c>
      <c r="L60" s="89">
        <v>0.2006</v>
      </c>
      <c r="M60" s="90" t="s">
        <v>1376</v>
      </c>
    </row>
    <row r="61" spans="1:13" ht="15.75" thickBot="1">
      <c r="A61" s="86" t="s">
        <v>951</v>
      </c>
      <c r="B61" s="101" t="s">
        <v>1352</v>
      </c>
      <c r="C61" s="107" t="s">
        <v>71</v>
      </c>
      <c r="D61" s="87">
        <v>0</v>
      </c>
      <c r="E61" s="87">
        <v>0.65469999999999995</v>
      </c>
      <c r="F61" s="88">
        <v>0</v>
      </c>
      <c r="G61" s="88">
        <v>0.65469999999999995</v>
      </c>
      <c r="H61" s="89">
        <v>0</v>
      </c>
      <c r="I61" s="89">
        <v>0</v>
      </c>
      <c r="J61" s="87">
        <v>0.64529999999999998</v>
      </c>
      <c r="K61" s="88">
        <v>0.64529999999999998</v>
      </c>
      <c r="L61" s="89">
        <v>0</v>
      </c>
      <c r="M61" s="90" t="s">
        <v>1376</v>
      </c>
    </row>
    <row r="62" spans="1:13" ht="15.75" thickBot="1">
      <c r="A62" s="91" t="s">
        <v>1169</v>
      </c>
      <c r="B62" s="101" t="s">
        <v>1357</v>
      </c>
      <c r="C62" s="107" t="s">
        <v>662</v>
      </c>
      <c r="D62" s="92">
        <v>0</v>
      </c>
      <c r="E62" s="92">
        <v>36.142000000000003</v>
      </c>
      <c r="F62" s="93">
        <v>0</v>
      </c>
      <c r="G62" s="93">
        <v>36.142000000000003</v>
      </c>
      <c r="H62" s="94">
        <v>0</v>
      </c>
      <c r="I62" s="94">
        <v>1.4507000000000001</v>
      </c>
      <c r="J62" s="92">
        <v>1.93</v>
      </c>
      <c r="K62" s="93">
        <v>1.93</v>
      </c>
      <c r="L62" s="94">
        <v>1.4298</v>
      </c>
      <c r="M62" s="95" t="s">
        <v>1376</v>
      </c>
    </row>
    <row r="63" spans="1:13" ht="15.75" thickBot="1">
      <c r="A63" s="86" t="s">
        <v>1221</v>
      </c>
      <c r="B63" s="101" t="s">
        <v>1372</v>
      </c>
      <c r="C63" s="107" t="s">
        <v>662</v>
      </c>
      <c r="D63" s="87">
        <v>-100000</v>
      </c>
      <c r="E63" s="87">
        <v>99785.464699999997</v>
      </c>
      <c r="F63" s="88">
        <v>-100000</v>
      </c>
      <c r="G63" s="88">
        <v>99785.464699999997</v>
      </c>
      <c r="H63" s="89">
        <v>-396.64269999999999</v>
      </c>
      <c r="I63" s="89">
        <v>-250.60130000000001</v>
      </c>
      <c r="J63" s="87">
        <v>99733.854200000002</v>
      </c>
      <c r="K63" s="88">
        <v>-187.1148</v>
      </c>
      <c r="L63" s="89">
        <v>-354.08909999999997</v>
      </c>
      <c r="M63" s="90" t="s">
        <v>1376</v>
      </c>
    </row>
    <row r="64" spans="1:13" ht="15.75" thickBot="1">
      <c r="A64" s="86" t="s">
        <v>1217</v>
      </c>
      <c r="B64" s="101" t="s">
        <v>1317</v>
      </c>
      <c r="C64" s="107" t="s">
        <v>95</v>
      </c>
      <c r="D64" s="87">
        <v>-100000</v>
      </c>
      <c r="E64" s="87">
        <v>100000</v>
      </c>
      <c r="F64" s="88">
        <v>-100000</v>
      </c>
      <c r="G64" s="88">
        <v>100000</v>
      </c>
      <c r="H64" s="89">
        <v>5.9945000000000004</v>
      </c>
      <c r="I64" s="89">
        <v>46.506500000000003</v>
      </c>
      <c r="J64" s="87">
        <v>-86874.135899999994</v>
      </c>
      <c r="K64" s="88">
        <v>263.92689999999999</v>
      </c>
      <c r="L64" s="89">
        <v>27.165500000000002</v>
      </c>
      <c r="M64" s="90" t="s">
        <v>1376</v>
      </c>
    </row>
    <row r="65" spans="1:13" ht="15.75" thickBot="1">
      <c r="A65" s="86" t="s">
        <v>1102</v>
      </c>
      <c r="B65" s="101" t="s">
        <v>1337</v>
      </c>
      <c r="C65" s="107" t="s">
        <v>112</v>
      </c>
      <c r="D65" s="87">
        <v>0</v>
      </c>
      <c r="E65" s="87">
        <v>2.2823000000000002</v>
      </c>
      <c r="F65" s="88">
        <v>0</v>
      </c>
      <c r="G65" s="88">
        <v>2.2823000000000002</v>
      </c>
      <c r="H65" s="89">
        <v>2.0531999999999999</v>
      </c>
      <c r="I65" s="89">
        <v>2.2823000000000002</v>
      </c>
      <c r="J65" s="87">
        <v>0</v>
      </c>
      <c r="K65" s="88">
        <v>0</v>
      </c>
      <c r="L65" s="89">
        <v>2.2812999999999999</v>
      </c>
      <c r="M65" s="90" t="s">
        <v>1376</v>
      </c>
    </row>
    <row r="66" spans="1:13" ht="15.75" thickBot="1">
      <c r="A66" s="86" t="s">
        <v>932</v>
      </c>
      <c r="B66" s="102" t="s">
        <v>1359</v>
      </c>
      <c r="C66" s="107" t="s">
        <v>143</v>
      </c>
      <c r="D66" s="87">
        <v>0</v>
      </c>
      <c r="E66" s="87">
        <v>17779.183099999998</v>
      </c>
      <c r="F66" s="88">
        <v>74.485200000000006</v>
      </c>
      <c r="G66" s="88">
        <v>17776.920300000002</v>
      </c>
      <c r="H66" s="89">
        <v>74.201700000000002</v>
      </c>
      <c r="I66" s="89">
        <v>101.0412</v>
      </c>
      <c r="J66" s="87">
        <v>20.891400000000001</v>
      </c>
      <c r="K66" s="88">
        <v>20.891400000000001</v>
      </c>
      <c r="L66" s="89">
        <v>82.446299999999994</v>
      </c>
      <c r="M66" s="90" t="s">
        <v>1376</v>
      </c>
    </row>
    <row r="67" spans="1:13" ht="15.75" thickBot="1">
      <c r="A67" s="86" t="s">
        <v>1087</v>
      </c>
      <c r="B67" s="101" t="s">
        <v>1336</v>
      </c>
      <c r="C67" s="107" t="s">
        <v>112</v>
      </c>
      <c r="D67" s="87">
        <v>0</v>
      </c>
      <c r="E67" s="87">
        <v>2.2823000000000002</v>
      </c>
      <c r="F67" s="88">
        <v>0</v>
      </c>
      <c r="G67" s="88">
        <v>2.2823000000000002</v>
      </c>
      <c r="H67" s="89">
        <v>2.0531999999999999</v>
      </c>
      <c r="I67" s="89">
        <v>2.2823000000000002</v>
      </c>
      <c r="J67" s="87">
        <v>0</v>
      </c>
      <c r="K67" s="88">
        <v>0</v>
      </c>
      <c r="L67" s="89">
        <v>2.2812999999999999</v>
      </c>
      <c r="M67" s="90" t="s">
        <v>1376</v>
      </c>
    </row>
    <row r="68" spans="1:13" ht="15.75" thickBot="1">
      <c r="A68" s="86" t="s">
        <v>1110</v>
      </c>
      <c r="B68" s="101" t="s">
        <v>1336</v>
      </c>
      <c r="C68" s="107" t="s">
        <v>112</v>
      </c>
      <c r="D68" s="87">
        <v>0</v>
      </c>
      <c r="E68" s="87">
        <v>2.2823000000000002</v>
      </c>
      <c r="F68" s="88">
        <v>0</v>
      </c>
      <c r="G68" s="88">
        <v>2.2823000000000002</v>
      </c>
      <c r="H68" s="89">
        <v>2.0531999999999999</v>
      </c>
      <c r="I68" s="89">
        <v>2.2823000000000002</v>
      </c>
      <c r="J68" s="87">
        <v>0</v>
      </c>
      <c r="K68" s="88">
        <v>0</v>
      </c>
      <c r="L68" s="89">
        <v>2.2812999999999999</v>
      </c>
      <c r="M68" s="90" t="s">
        <v>1376</v>
      </c>
    </row>
    <row r="69" spans="1:13" ht="15.75" thickBot="1">
      <c r="A69" s="86" t="s">
        <v>895</v>
      </c>
      <c r="B69" s="101" t="s">
        <v>1336</v>
      </c>
      <c r="C69" s="107" t="s">
        <v>112</v>
      </c>
      <c r="D69" s="87">
        <v>0</v>
      </c>
      <c r="E69" s="87">
        <v>2.2823000000000002</v>
      </c>
      <c r="F69" s="88">
        <v>0</v>
      </c>
      <c r="G69" s="88">
        <v>2.2823000000000002</v>
      </c>
      <c r="H69" s="89">
        <v>0</v>
      </c>
      <c r="I69" s="89">
        <v>0</v>
      </c>
      <c r="J69" s="87">
        <v>2.2789999999999999</v>
      </c>
      <c r="K69" s="88">
        <v>2.2789999999999999</v>
      </c>
      <c r="L69" s="89">
        <v>0</v>
      </c>
      <c r="M69" s="90" t="s">
        <v>1376</v>
      </c>
    </row>
    <row r="70" spans="1:13" ht="15.75" thickBot="1">
      <c r="A70" s="86" t="s">
        <v>919</v>
      </c>
      <c r="B70" s="101" t="s">
        <v>1336</v>
      </c>
      <c r="C70" s="107" t="s">
        <v>112</v>
      </c>
      <c r="D70" s="87">
        <v>0</v>
      </c>
      <c r="E70" s="87">
        <v>2.2823000000000002</v>
      </c>
      <c r="F70" s="88">
        <v>0</v>
      </c>
      <c r="G70" s="88">
        <v>2.2823000000000002</v>
      </c>
      <c r="H70" s="89">
        <v>0</v>
      </c>
      <c r="I70" s="89">
        <v>0</v>
      </c>
      <c r="J70" s="87">
        <v>2.2789999999999999</v>
      </c>
      <c r="K70" s="88">
        <v>2.2789999999999999</v>
      </c>
      <c r="L70" s="89">
        <v>0</v>
      </c>
      <c r="M70" s="90" t="s">
        <v>1376</v>
      </c>
    </row>
    <row r="71" spans="1:13" ht="15.75" thickBot="1">
      <c r="A71" s="91" t="s">
        <v>541</v>
      </c>
      <c r="B71" s="101" t="s">
        <v>1339</v>
      </c>
      <c r="C71" s="107" t="s">
        <v>112</v>
      </c>
      <c r="D71" s="92">
        <v>0</v>
      </c>
      <c r="E71" s="92">
        <v>5275.7154</v>
      </c>
      <c r="F71" s="93">
        <v>0</v>
      </c>
      <c r="G71" s="93">
        <v>5266.5317999999997</v>
      </c>
      <c r="H71" s="94">
        <v>4.3244999999999996</v>
      </c>
      <c r="I71" s="94">
        <v>5.1763000000000003</v>
      </c>
      <c r="J71" s="92">
        <v>0</v>
      </c>
      <c r="K71" s="93">
        <v>4.8002000000000002</v>
      </c>
      <c r="L71" s="94">
        <v>4.8049999999999997</v>
      </c>
      <c r="M71" s="95" t="s">
        <v>1376</v>
      </c>
    </row>
    <row r="72" spans="1:13" ht="15.75" thickBot="1">
      <c r="A72" s="86" t="s">
        <v>929</v>
      </c>
      <c r="B72" s="101" t="s">
        <v>1315</v>
      </c>
      <c r="C72" s="107" t="s">
        <v>173</v>
      </c>
      <c r="D72" s="87">
        <v>-100000</v>
      </c>
      <c r="E72" s="87">
        <v>100000</v>
      </c>
      <c r="F72" s="88">
        <v>-100000</v>
      </c>
      <c r="G72" s="88">
        <v>100000</v>
      </c>
      <c r="H72" s="89">
        <v>-0.21379999999999999</v>
      </c>
      <c r="I72" s="89">
        <v>6.6778000000000004</v>
      </c>
      <c r="J72" s="87">
        <v>-99999.692999999999</v>
      </c>
      <c r="K72" s="88">
        <v>99999.786399999997</v>
      </c>
      <c r="L72" s="89">
        <v>-0.21379999999999999</v>
      </c>
      <c r="M72" s="90" t="s">
        <v>1376</v>
      </c>
    </row>
    <row r="73" spans="1:13" ht="15.75" thickBot="1">
      <c r="A73" s="86" t="s">
        <v>1083</v>
      </c>
      <c r="B73" s="101" t="s">
        <v>1333</v>
      </c>
      <c r="C73" s="107" t="s">
        <v>581</v>
      </c>
      <c r="D73" s="87">
        <v>0</v>
      </c>
      <c r="E73" s="87">
        <v>62.086599999999997</v>
      </c>
      <c r="F73" s="96"/>
      <c r="G73" s="96"/>
      <c r="H73" s="89">
        <v>0</v>
      </c>
      <c r="I73" s="89">
        <v>6.9588999999999999</v>
      </c>
      <c r="J73" s="87">
        <v>0</v>
      </c>
      <c r="K73" s="88">
        <v>0</v>
      </c>
      <c r="L73" s="89">
        <v>0.31509999999999999</v>
      </c>
      <c r="M73" s="90" t="s">
        <v>1376</v>
      </c>
    </row>
    <row r="74" spans="1:13" ht="15.75" thickBot="1">
      <c r="A74" s="86" t="s">
        <v>1084</v>
      </c>
      <c r="B74" s="101" t="s">
        <v>1333</v>
      </c>
      <c r="C74" s="107" t="s">
        <v>581</v>
      </c>
      <c r="D74" s="87">
        <v>0</v>
      </c>
      <c r="E74" s="87">
        <v>62.086599999999997</v>
      </c>
      <c r="F74" s="96"/>
      <c r="G74" s="96"/>
      <c r="H74" s="89">
        <v>0</v>
      </c>
      <c r="I74" s="89">
        <v>6.9588999999999999</v>
      </c>
      <c r="J74" s="87">
        <v>0</v>
      </c>
      <c r="K74" s="88">
        <v>0</v>
      </c>
      <c r="L74" s="89">
        <v>0.31509999999999999</v>
      </c>
      <c r="M74" s="90" t="s">
        <v>1376</v>
      </c>
    </row>
    <row r="75" spans="1:13" ht="15.75" thickBot="1">
      <c r="A75" s="91" t="s">
        <v>568</v>
      </c>
      <c r="B75" s="101" t="s">
        <v>1329</v>
      </c>
      <c r="C75" s="107" t="s">
        <v>122</v>
      </c>
      <c r="D75" s="92">
        <v>-90000</v>
      </c>
      <c r="E75" s="92">
        <v>0</v>
      </c>
      <c r="F75" s="93">
        <v>-90000</v>
      </c>
      <c r="G75" s="93">
        <v>0</v>
      </c>
      <c r="H75" s="94">
        <v>-90000</v>
      </c>
      <c r="I75" s="94">
        <v>0</v>
      </c>
      <c r="J75" s="92">
        <v>0</v>
      </c>
      <c r="K75" s="93">
        <v>-10000</v>
      </c>
      <c r="L75" s="94">
        <v>-10000</v>
      </c>
      <c r="M75" s="90" t="s">
        <v>1376</v>
      </c>
    </row>
    <row r="76" spans="1:13" ht="15.75" thickBot="1">
      <c r="A76" s="91" t="s">
        <v>554</v>
      </c>
      <c r="B76" s="101" t="s">
        <v>1340</v>
      </c>
      <c r="C76" s="107" t="s">
        <v>112</v>
      </c>
      <c r="D76" s="92">
        <v>0</v>
      </c>
      <c r="E76" s="92">
        <v>5275.7154</v>
      </c>
      <c r="F76" s="93">
        <v>0</v>
      </c>
      <c r="G76" s="93">
        <v>5266.5317999999997</v>
      </c>
      <c r="H76" s="94">
        <v>4.3244999999999996</v>
      </c>
      <c r="I76" s="94">
        <v>5.1763000000000003</v>
      </c>
      <c r="J76" s="92">
        <v>0</v>
      </c>
      <c r="K76" s="93">
        <v>4.8002000000000002</v>
      </c>
      <c r="L76" s="94">
        <v>4.8049999999999997</v>
      </c>
      <c r="M76" s="95" t="s">
        <v>1376</v>
      </c>
    </row>
    <row r="77" spans="1:13" ht="15.75" thickBot="1">
      <c r="A77" s="86" t="s">
        <v>1170</v>
      </c>
      <c r="B77" s="101" t="s">
        <v>1314</v>
      </c>
      <c r="C77" s="107" t="s">
        <v>95</v>
      </c>
      <c r="D77" s="87">
        <v>-100000</v>
      </c>
      <c r="E77" s="87">
        <v>99785.464699999997</v>
      </c>
      <c r="F77" s="88">
        <v>-100000</v>
      </c>
      <c r="G77" s="88">
        <v>99785.464699999997</v>
      </c>
      <c r="H77" s="89">
        <v>5.9945000000000004</v>
      </c>
      <c r="I77" s="89">
        <v>46.506700000000002</v>
      </c>
      <c r="J77" s="87">
        <v>-100000</v>
      </c>
      <c r="K77" s="88">
        <v>-241.52760000000001</v>
      </c>
      <c r="L77" s="89">
        <v>27.165700000000001</v>
      </c>
      <c r="M77" s="90" t="s">
        <v>1376</v>
      </c>
    </row>
    <row r="78" spans="1:13" ht="15.75" thickBot="1">
      <c r="A78" s="91" t="s">
        <v>661</v>
      </c>
      <c r="B78" s="101" t="s">
        <v>1348</v>
      </c>
      <c r="C78" s="107" t="s">
        <v>662</v>
      </c>
      <c r="D78" s="92">
        <v>0.34610000000000002</v>
      </c>
      <c r="E78" s="92">
        <v>316.15129999999999</v>
      </c>
      <c r="F78" s="93">
        <v>0.34610000000000002</v>
      </c>
      <c r="G78" s="93">
        <v>315.86770000000001</v>
      </c>
      <c r="H78" s="94">
        <v>0.34610000000000002</v>
      </c>
      <c r="I78" s="94">
        <v>10.6515</v>
      </c>
      <c r="J78" s="92">
        <v>0.3417</v>
      </c>
      <c r="K78" s="93">
        <v>0.78420000000000001</v>
      </c>
      <c r="L78" s="94">
        <v>0.78420000000000001</v>
      </c>
      <c r="M78" s="90" t="s">
        <v>1376</v>
      </c>
    </row>
    <row r="79" spans="1:13" ht="15.75" thickBot="1">
      <c r="A79" s="86" t="s">
        <v>1118</v>
      </c>
      <c r="B79" s="101" t="s">
        <v>1338</v>
      </c>
      <c r="C79" s="107" t="s">
        <v>112</v>
      </c>
      <c r="D79" s="87">
        <v>0</v>
      </c>
      <c r="E79" s="87">
        <v>3.7909999999999999</v>
      </c>
      <c r="F79" s="88">
        <v>0</v>
      </c>
      <c r="G79" s="88">
        <v>3.7909999999999999</v>
      </c>
      <c r="H79" s="89">
        <v>2.9392</v>
      </c>
      <c r="I79" s="89">
        <v>3.7909999999999999</v>
      </c>
      <c r="J79" s="87">
        <v>0</v>
      </c>
      <c r="K79" s="88">
        <v>0</v>
      </c>
      <c r="L79" s="89">
        <v>3.2658</v>
      </c>
      <c r="M79" s="90" t="s">
        <v>1376</v>
      </c>
    </row>
    <row r="80" spans="1:13" ht="15.75" thickBot="1">
      <c r="A80" s="91" t="s">
        <v>1213</v>
      </c>
      <c r="B80" s="101" t="s">
        <v>1318</v>
      </c>
      <c r="C80" s="107" t="s">
        <v>304</v>
      </c>
      <c r="D80" s="92">
        <v>-47350.906300000002</v>
      </c>
      <c r="E80" s="92">
        <v>51138.831899999997</v>
      </c>
      <c r="F80" s="93">
        <v>342.90910000000002</v>
      </c>
      <c r="G80" s="93">
        <v>51041.654600000002</v>
      </c>
      <c r="H80" s="94">
        <v>342.90910000000002</v>
      </c>
      <c r="I80" s="94">
        <v>396.34449999999998</v>
      </c>
      <c r="J80" s="92">
        <v>-24848.69</v>
      </c>
      <c r="K80" s="93">
        <v>392.12909999999999</v>
      </c>
      <c r="L80" s="94">
        <v>392.12130000000002</v>
      </c>
      <c r="M80" s="90" t="s">
        <v>1376</v>
      </c>
    </row>
    <row r="81" spans="1:13" ht="15.75" thickBot="1">
      <c r="A81" s="86" t="s">
        <v>1226</v>
      </c>
      <c r="B81" s="101" t="s">
        <v>1320</v>
      </c>
      <c r="C81" s="107" t="s">
        <v>42</v>
      </c>
      <c r="D81" s="87">
        <v>-99996.661399999997</v>
      </c>
      <c r="E81" s="87">
        <v>99999.966499999995</v>
      </c>
      <c r="F81" s="88">
        <v>-99996.661399999997</v>
      </c>
      <c r="G81" s="88">
        <v>99999.966499999995</v>
      </c>
      <c r="H81" s="89">
        <v>3.3386</v>
      </c>
      <c r="I81" s="89">
        <v>4.1904000000000003</v>
      </c>
      <c r="J81" s="87">
        <v>-5.5500000000000001E-2</v>
      </c>
      <c r="K81" s="88">
        <v>99999.953599999993</v>
      </c>
      <c r="L81" s="89">
        <v>3.7096</v>
      </c>
      <c r="M81" s="90" t="s">
        <v>1376</v>
      </c>
    </row>
    <row r="82" spans="1:13" ht="15.75" thickBot="1">
      <c r="A82" s="86" t="s">
        <v>1239</v>
      </c>
      <c r="B82" s="101" t="s">
        <v>1319</v>
      </c>
      <c r="C82" s="107" t="s">
        <v>662</v>
      </c>
      <c r="D82" s="87">
        <v>-36996.945800000001</v>
      </c>
      <c r="E82" s="87">
        <v>-65.273399999999995</v>
      </c>
      <c r="F82" s="88">
        <v>-36994.549899999998</v>
      </c>
      <c r="G82" s="88">
        <v>-119.7137</v>
      </c>
      <c r="H82" s="89">
        <v>-454.73820000000001</v>
      </c>
      <c r="I82" s="89">
        <v>-119.4301</v>
      </c>
      <c r="J82" s="87">
        <v>-12744.9403</v>
      </c>
      <c r="K82" s="88">
        <v>-124.5307</v>
      </c>
      <c r="L82" s="89">
        <v>-306.41680000000002</v>
      </c>
      <c r="M82" s="90" t="s">
        <v>1376</v>
      </c>
    </row>
    <row r="83" spans="1:13" ht="15.75" thickBot="1">
      <c r="A83" s="86" t="s">
        <v>1245</v>
      </c>
      <c r="D83" s="87">
        <v>-100000</v>
      </c>
      <c r="E83" s="87">
        <v>100000</v>
      </c>
      <c r="F83" s="88">
        <v>-100000</v>
      </c>
      <c r="G83" s="88">
        <v>100000</v>
      </c>
      <c r="H83" s="89">
        <v>-100000</v>
      </c>
      <c r="I83" s="89">
        <v>99656.991299999994</v>
      </c>
      <c r="J83" s="87">
        <v>-100000</v>
      </c>
      <c r="K83" s="88">
        <v>99999.479399999997</v>
      </c>
      <c r="L83" s="89">
        <v>-0.43819999999999998</v>
      </c>
      <c r="M83" s="90"/>
    </row>
    <row r="84" spans="1:13" ht="15.75" thickBot="1">
      <c r="A84" s="86" t="s">
        <v>639</v>
      </c>
      <c r="D84" s="87">
        <v>-0.33900000000000002</v>
      </c>
      <c r="E84" s="87">
        <v>-0.3049</v>
      </c>
      <c r="F84" s="88">
        <v>-0.33900000000000002</v>
      </c>
      <c r="G84" s="88">
        <v>-0.3049</v>
      </c>
      <c r="H84" s="89">
        <v>-0.33900000000000002</v>
      </c>
      <c r="I84" s="89">
        <v>-0.3049</v>
      </c>
      <c r="J84" s="87">
        <v>-100000</v>
      </c>
      <c r="K84" s="88">
        <v>-100000</v>
      </c>
      <c r="L84" s="89">
        <v>-0.33879999999999999</v>
      </c>
      <c r="M84" s="90"/>
    </row>
    <row r="85" spans="1:13" ht="15.75" thickBot="1">
      <c r="A85" s="86" t="s">
        <v>829</v>
      </c>
      <c r="D85" s="87">
        <v>-100000</v>
      </c>
      <c r="E85" s="87">
        <v>100000</v>
      </c>
      <c r="F85" s="88">
        <v>-100000</v>
      </c>
      <c r="G85" s="88">
        <v>100000</v>
      </c>
      <c r="H85" s="89">
        <v>0</v>
      </c>
      <c r="I85" s="89">
        <v>0</v>
      </c>
      <c r="J85" s="87">
        <v>-100000</v>
      </c>
      <c r="K85" s="88">
        <v>-100000</v>
      </c>
      <c r="L85" s="89">
        <v>0</v>
      </c>
      <c r="M85" s="90"/>
    </row>
    <row r="86" spans="1:13" ht="15.75" thickBot="1">
      <c r="A86" s="86" t="s">
        <v>889</v>
      </c>
      <c r="D86" s="87">
        <v>-100000</v>
      </c>
      <c r="E86" s="87">
        <v>100000</v>
      </c>
      <c r="F86" s="88">
        <v>-100000</v>
      </c>
      <c r="G86" s="88">
        <v>100000</v>
      </c>
      <c r="H86" s="89">
        <v>0</v>
      </c>
      <c r="I86" s="89">
        <v>0</v>
      </c>
      <c r="J86" s="87">
        <v>-100000</v>
      </c>
      <c r="K86" s="88">
        <v>-100000</v>
      </c>
      <c r="L86" s="89">
        <v>0</v>
      </c>
      <c r="M86" s="90"/>
    </row>
    <row r="87" spans="1:13" ht="15.75" thickBot="1">
      <c r="A87" s="86" t="s">
        <v>917</v>
      </c>
      <c r="D87" s="87">
        <v>-100000</v>
      </c>
      <c r="E87" s="87">
        <v>0</v>
      </c>
      <c r="F87" s="88">
        <v>-100000</v>
      </c>
      <c r="G87" s="88">
        <v>0</v>
      </c>
      <c r="H87" s="89">
        <v>0</v>
      </c>
      <c r="I87" s="89">
        <v>0</v>
      </c>
      <c r="J87" s="87">
        <v>-100000</v>
      </c>
      <c r="K87" s="88">
        <v>-100000</v>
      </c>
      <c r="L87" s="89">
        <v>0</v>
      </c>
      <c r="M87" s="90"/>
    </row>
    <row r="88" spans="1:13" ht="15.75" thickBot="1">
      <c r="A88" s="86" t="s">
        <v>1174</v>
      </c>
      <c r="D88" s="87">
        <v>-100000</v>
      </c>
      <c r="E88" s="87">
        <v>100000</v>
      </c>
      <c r="F88" s="88">
        <v>-100000</v>
      </c>
      <c r="G88" s="88">
        <v>100000</v>
      </c>
      <c r="H88" s="89">
        <v>0</v>
      </c>
      <c r="I88" s="89">
        <v>0</v>
      </c>
      <c r="J88" s="87">
        <v>-100000</v>
      </c>
      <c r="K88" s="88">
        <v>-99541.130399999995</v>
      </c>
      <c r="L88" s="89">
        <v>0</v>
      </c>
      <c r="M88" s="90"/>
    </row>
    <row r="89" spans="1:13" ht="15.75" thickBot="1">
      <c r="A89" s="86" t="s">
        <v>1206</v>
      </c>
      <c r="D89" s="87">
        <v>-100000</v>
      </c>
      <c r="E89" s="87">
        <v>100000</v>
      </c>
      <c r="F89" s="88">
        <v>-100000</v>
      </c>
      <c r="G89" s="88">
        <v>100000</v>
      </c>
      <c r="H89" s="89">
        <v>0</v>
      </c>
      <c r="I89" s="89">
        <v>0</v>
      </c>
      <c r="J89" s="87">
        <v>-100000</v>
      </c>
      <c r="K89" s="88">
        <v>5.5500000000000001E-2</v>
      </c>
      <c r="L89" s="89">
        <v>0</v>
      </c>
      <c r="M89" s="90"/>
    </row>
    <row r="90" spans="1:13" ht="15.75" thickBot="1">
      <c r="A90" s="86" t="s">
        <v>1201</v>
      </c>
      <c r="D90" s="87">
        <v>-100000</v>
      </c>
      <c r="E90" s="87">
        <v>100000</v>
      </c>
      <c r="F90" s="88">
        <v>-100000</v>
      </c>
      <c r="G90" s="88">
        <v>100000</v>
      </c>
      <c r="H90" s="89">
        <v>6.7771999999999997</v>
      </c>
      <c r="I90" s="89">
        <v>8.4808000000000003</v>
      </c>
      <c r="J90" s="87">
        <v>-100000</v>
      </c>
      <c r="K90" s="88">
        <v>-3.7199999999999997E-2</v>
      </c>
      <c r="L90" s="89">
        <v>7.5301999999999998</v>
      </c>
      <c r="M90" s="90"/>
    </row>
    <row r="91" spans="1:13" ht="15.75" thickBot="1">
      <c r="A91" s="86" t="s">
        <v>820</v>
      </c>
      <c r="D91" s="87">
        <v>-99996.653200000001</v>
      </c>
      <c r="E91" s="87">
        <v>100000</v>
      </c>
      <c r="F91" s="88">
        <v>-99996.653200000001</v>
      </c>
      <c r="G91" s="88">
        <v>100000</v>
      </c>
      <c r="H91" s="89">
        <v>6.7771999999999997</v>
      </c>
      <c r="I91" s="89">
        <v>8.4808000000000003</v>
      </c>
      <c r="J91" s="87">
        <v>-99996.238700000002</v>
      </c>
      <c r="K91" s="88">
        <v>-99996.285000000003</v>
      </c>
      <c r="L91" s="89">
        <v>7.5301999999999998</v>
      </c>
      <c r="M91" s="90"/>
    </row>
    <row r="92" spans="1:13" ht="15.75" thickBot="1">
      <c r="A92" s="86" t="s">
        <v>1196</v>
      </c>
      <c r="D92" s="87">
        <v>-99880.257700000002</v>
      </c>
      <c r="E92" s="87">
        <v>68704.217300000004</v>
      </c>
      <c r="F92" s="88">
        <v>-99880.257700000002</v>
      </c>
      <c r="G92" s="88">
        <v>68695.421499999997</v>
      </c>
      <c r="H92" s="89">
        <v>135.05099999999999</v>
      </c>
      <c r="I92" s="89">
        <v>163.3843</v>
      </c>
      <c r="J92" s="87">
        <v>-99837.503400000001</v>
      </c>
      <c r="K92" s="88">
        <v>1126.8209999999999</v>
      </c>
      <c r="L92" s="89">
        <v>161.91149999999999</v>
      </c>
      <c r="M92" s="90"/>
    </row>
    <row r="93" spans="1:13" ht="15.75" thickBot="1">
      <c r="A93" s="86" t="s">
        <v>1235</v>
      </c>
      <c r="D93" s="87">
        <v>-99864.948999999993</v>
      </c>
      <c r="E93" s="87">
        <v>68719.526100000003</v>
      </c>
      <c r="F93" s="88">
        <v>-99864.948999999993</v>
      </c>
      <c r="G93" s="88">
        <v>68710.730200000005</v>
      </c>
      <c r="H93" s="89">
        <v>135.05099999999999</v>
      </c>
      <c r="I93" s="89">
        <v>163.3843</v>
      </c>
      <c r="J93" s="87">
        <v>-99837.503400000001</v>
      </c>
      <c r="K93" s="88">
        <v>1126.8209999999999</v>
      </c>
      <c r="L93" s="89">
        <v>161.91149999999999</v>
      </c>
      <c r="M93" s="90"/>
    </row>
    <row r="94" spans="1:13" ht="15.75" thickBot="1">
      <c r="A94" s="86" t="s">
        <v>1228</v>
      </c>
      <c r="D94" s="87">
        <v>-100000</v>
      </c>
      <c r="E94" s="87">
        <v>100000</v>
      </c>
      <c r="F94" s="88">
        <v>-100000</v>
      </c>
      <c r="G94" s="88">
        <v>100000</v>
      </c>
      <c r="H94" s="89">
        <v>5.3567999999999998</v>
      </c>
      <c r="I94" s="89">
        <v>45.869100000000003</v>
      </c>
      <c r="J94" s="87">
        <v>-86874.843500000003</v>
      </c>
      <c r="K94" s="88">
        <v>263.21940000000001</v>
      </c>
      <c r="L94" s="89">
        <v>26.4572</v>
      </c>
      <c r="M94" s="90"/>
    </row>
    <row r="95" spans="1:13" ht="15.75" thickBot="1">
      <c r="A95" s="86" t="s">
        <v>1238</v>
      </c>
      <c r="D95" s="87">
        <v>-50140.312899999997</v>
      </c>
      <c r="E95" s="87">
        <v>49910.322</v>
      </c>
      <c r="F95" s="88">
        <v>-50140.171199999997</v>
      </c>
      <c r="G95" s="88">
        <v>49910.322</v>
      </c>
      <c r="H95" s="89">
        <v>15.2241</v>
      </c>
      <c r="I95" s="89">
        <v>96.1434</v>
      </c>
      <c r="J95" s="87">
        <v>-49969.344599999997</v>
      </c>
      <c r="K95" s="88">
        <v>-90.108400000000003</v>
      </c>
      <c r="L95" s="89">
        <v>74.624600000000001</v>
      </c>
      <c r="M95" s="90"/>
    </row>
    <row r="96" spans="1:13" ht="15.75" thickBot="1">
      <c r="A96" s="86" t="s">
        <v>1187</v>
      </c>
      <c r="D96" s="87">
        <v>-47538.099499999997</v>
      </c>
      <c r="E96" s="87">
        <v>100000</v>
      </c>
      <c r="F96" s="88">
        <v>180.7159</v>
      </c>
      <c r="G96" s="88">
        <v>100000</v>
      </c>
      <c r="H96" s="89">
        <v>325.45819999999998</v>
      </c>
      <c r="I96" s="89">
        <v>411.60019999999997</v>
      </c>
      <c r="J96" s="87">
        <v>-24871.977900000002</v>
      </c>
      <c r="K96" s="88">
        <v>206.34469999999999</v>
      </c>
      <c r="L96" s="89">
        <v>368.26249999999999</v>
      </c>
      <c r="M96" s="90"/>
    </row>
    <row r="97" spans="1:13" ht="15.75" thickBot="1">
      <c r="A97" s="91" t="s">
        <v>1243</v>
      </c>
      <c r="D97" s="92">
        <v>-100000</v>
      </c>
      <c r="E97" s="92">
        <v>100000</v>
      </c>
      <c r="F97" s="93">
        <v>-100000</v>
      </c>
      <c r="G97" s="93">
        <v>100000</v>
      </c>
      <c r="H97" s="94">
        <v>0</v>
      </c>
      <c r="I97" s="94">
        <v>0</v>
      </c>
      <c r="J97" s="92">
        <v>-13125.864299999999</v>
      </c>
      <c r="K97" s="93">
        <v>100000</v>
      </c>
      <c r="L97" s="94">
        <v>0</v>
      </c>
      <c r="M97" s="95"/>
    </row>
    <row r="98" spans="1:13" ht="15.75" thickBot="1">
      <c r="A98" s="86" t="s">
        <v>1218</v>
      </c>
      <c r="D98" s="87">
        <v>-36996.945800000001</v>
      </c>
      <c r="E98" s="87">
        <v>-65.273399999999995</v>
      </c>
      <c r="F98" s="88">
        <v>-36994.549899999998</v>
      </c>
      <c r="G98" s="88">
        <v>-119.7137</v>
      </c>
      <c r="H98" s="89">
        <v>-454.73820000000001</v>
      </c>
      <c r="I98" s="89">
        <v>-119.4301</v>
      </c>
      <c r="J98" s="87">
        <v>-12744.9403</v>
      </c>
      <c r="K98" s="88">
        <v>-124.5307</v>
      </c>
      <c r="L98" s="89">
        <v>-306.41680000000002</v>
      </c>
      <c r="M98" s="90"/>
    </row>
    <row r="99" spans="1:13" ht="15.75" thickBot="1">
      <c r="A99" s="86" t="s">
        <v>1234</v>
      </c>
      <c r="D99" s="87">
        <v>-31172.8999</v>
      </c>
      <c r="E99" s="87">
        <v>-0.13600000000000001</v>
      </c>
      <c r="F99" s="88">
        <v>-31171.504700000001</v>
      </c>
      <c r="G99" s="88">
        <v>-0.13600000000000001</v>
      </c>
      <c r="H99" s="89">
        <v>-304.22129999999999</v>
      </c>
      <c r="I99" s="89">
        <v>-1.8872</v>
      </c>
      <c r="J99" s="87">
        <v>-12636.0026</v>
      </c>
      <c r="K99" s="88">
        <v>-18.855499999999999</v>
      </c>
      <c r="L99" s="89">
        <v>-198.21789999999999</v>
      </c>
      <c r="M99" s="90"/>
    </row>
    <row r="100" spans="1:13" ht="15.75" thickBot="1">
      <c r="A100" s="91" t="s">
        <v>549</v>
      </c>
      <c r="D100" s="92">
        <v>-23871.9077</v>
      </c>
      <c r="E100" s="92">
        <v>5.2442000000000002</v>
      </c>
      <c r="F100" s="93">
        <v>0</v>
      </c>
      <c r="G100" s="93">
        <v>0</v>
      </c>
      <c r="H100" s="94">
        <v>0</v>
      </c>
      <c r="I100" s="94">
        <v>0</v>
      </c>
      <c r="J100" s="92">
        <v>-12620.409600000001</v>
      </c>
      <c r="K100" s="93">
        <v>0</v>
      </c>
      <c r="L100" s="94">
        <v>0</v>
      </c>
      <c r="M100" s="95"/>
    </row>
    <row r="101" spans="1:13" ht="15.75" thickBot="1">
      <c r="A101" s="91" t="s">
        <v>551</v>
      </c>
      <c r="D101" s="92">
        <v>-23871.9077</v>
      </c>
      <c r="E101" s="92">
        <v>5.2442000000000002</v>
      </c>
      <c r="F101" s="93">
        <v>0</v>
      </c>
      <c r="G101" s="93">
        <v>0</v>
      </c>
      <c r="H101" s="94">
        <v>0</v>
      </c>
      <c r="I101" s="94">
        <v>0</v>
      </c>
      <c r="J101" s="92">
        <v>-12620.409600000001</v>
      </c>
      <c r="K101" s="93">
        <v>0</v>
      </c>
      <c r="L101" s="94">
        <v>0</v>
      </c>
      <c r="M101" s="95"/>
    </row>
    <row r="102" spans="1:13" ht="15.75" thickBot="1">
      <c r="A102" s="91" t="s">
        <v>552</v>
      </c>
      <c r="D102" s="92">
        <v>-23871.9077</v>
      </c>
      <c r="E102" s="92">
        <v>5275.7834000000003</v>
      </c>
      <c r="F102" s="93">
        <v>0</v>
      </c>
      <c r="G102" s="93">
        <v>5262.2073</v>
      </c>
      <c r="H102" s="94">
        <v>0</v>
      </c>
      <c r="I102" s="94">
        <v>0</v>
      </c>
      <c r="J102" s="92">
        <v>-12620.409600000001</v>
      </c>
      <c r="K102" s="93">
        <v>0</v>
      </c>
      <c r="L102" s="94">
        <v>0</v>
      </c>
      <c r="M102" s="95"/>
    </row>
    <row r="103" spans="1:13" ht="15.75" thickBot="1">
      <c r="A103" s="86" t="s">
        <v>1189</v>
      </c>
      <c r="D103" s="87">
        <v>-23865.6273</v>
      </c>
      <c r="E103" s="87">
        <v>50152.094599999997</v>
      </c>
      <c r="F103" s="88">
        <v>6.2804000000000002</v>
      </c>
      <c r="G103" s="88">
        <v>50151.952899999997</v>
      </c>
      <c r="H103" s="89">
        <v>141.3314</v>
      </c>
      <c r="I103" s="89">
        <v>212.16470000000001</v>
      </c>
      <c r="J103" s="87">
        <v>-12450.941699999999</v>
      </c>
      <c r="K103" s="88">
        <v>6.9711999999999996</v>
      </c>
      <c r="L103" s="89">
        <v>168.8897</v>
      </c>
      <c r="M103" s="90"/>
    </row>
    <row r="104" spans="1:13" ht="15.75" thickBot="1">
      <c r="A104" s="91" t="s">
        <v>876</v>
      </c>
      <c r="D104" s="92">
        <v>-454.5394</v>
      </c>
      <c r="E104" s="92">
        <v>-347.6771</v>
      </c>
      <c r="F104" s="93">
        <v>-454.5394</v>
      </c>
      <c r="G104" s="93">
        <v>-347.6771</v>
      </c>
      <c r="H104" s="94">
        <v>-421.61439999999999</v>
      </c>
      <c r="I104" s="94">
        <v>-347.70549999999997</v>
      </c>
      <c r="J104" s="92">
        <v>-400.1884</v>
      </c>
      <c r="K104" s="93">
        <v>-400.1884</v>
      </c>
      <c r="L104" s="94">
        <v>-398.19420000000002</v>
      </c>
      <c r="M104" s="95"/>
    </row>
    <row r="105" spans="1:13" ht="15.75" thickBot="1">
      <c r="A105" s="91" t="s">
        <v>841</v>
      </c>
      <c r="D105" s="92">
        <v>-327.55919999999998</v>
      </c>
      <c r="E105" s="92">
        <v>-156.69929999999999</v>
      </c>
      <c r="F105" s="93">
        <v>-327.55919999999998</v>
      </c>
      <c r="G105" s="93">
        <v>-156.69929999999999</v>
      </c>
      <c r="H105" s="94">
        <v>-287.863</v>
      </c>
      <c r="I105" s="94">
        <v>-180.03210000000001</v>
      </c>
      <c r="J105" s="92">
        <v>-244.8922</v>
      </c>
      <c r="K105" s="93">
        <v>-244.8922</v>
      </c>
      <c r="L105" s="94">
        <v>-242.04409999999999</v>
      </c>
      <c r="M105" s="95"/>
    </row>
    <row r="106" spans="1:13" ht="15.75" thickBot="1">
      <c r="A106" s="86" t="s">
        <v>866</v>
      </c>
      <c r="D106" s="87">
        <v>-620.84559999999999</v>
      </c>
      <c r="E106" s="87">
        <v>100000</v>
      </c>
      <c r="F106" s="88">
        <v>-620.84559999999999</v>
      </c>
      <c r="G106" s="88">
        <v>100000</v>
      </c>
      <c r="H106" s="89">
        <v>-1.5705</v>
      </c>
      <c r="I106" s="89">
        <v>-0.1197</v>
      </c>
      <c r="J106" s="87">
        <v>-238.3441</v>
      </c>
      <c r="K106" s="88">
        <v>-238.3441</v>
      </c>
      <c r="L106" s="89">
        <v>-1.5628</v>
      </c>
      <c r="M106" s="90"/>
    </row>
    <row r="107" spans="1:13" ht="15.75" thickBot="1">
      <c r="A107" s="86" t="s">
        <v>872</v>
      </c>
      <c r="D107" s="87">
        <v>-619.39480000000003</v>
      </c>
      <c r="E107" s="87">
        <v>99908.433399999994</v>
      </c>
      <c r="F107" s="88">
        <v>-619.39480000000003</v>
      </c>
      <c r="G107" s="88">
        <v>99847.037500000006</v>
      </c>
      <c r="H107" s="89">
        <v>-0.1331</v>
      </c>
      <c r="I107" s="89">
        <v>-0.1197</v>
      </c>
      <c r="J107" s="87">
        <v>-236.91409999999999</v>
      </c>
      <c r="K107" s="88">
        <v>-236.91409999999999</v>
      </c>
      <c r="L107" s="89">
        <v>-0.13300000000000001</v>
      </c>
      <c r="M107" s="90"/>
    </row>
    <row r="108" spans="1:13" ht="15.75" thickBot="1">
      <c r="A108" s="91" t="s">
        <v>615</v>
      </c>
      <c r="D108" s="92">
        <v>-142.10900000000001</v>
      </c>
      <c r="E108" s="92">
        <v>-18.515699999999999</v>
      </c>
      <c r="F108" s="93">
        <v>-142.10900000000001</v>
      </c>
      <c r="G108" s="93">
        <v>-18.515699999999999</v>
      </c>
      <c r="H108" s="94">
        <v>-96.950999999999993</v>
      </c>
      <c r="I108" s="94">
        <v>-18.515699999999999</v>
      </c>
      <c r="J108" s="92">
        <v>-58.217700000000001</v>
      </c>
      <c r="K108" s="93">
        <v>-58.217700000000001</v>
      </c>
      <c r="L108" s="94">
        <v>-56.079799999999999</v>
      </c>
      <c r="M108" s="95"/>
    </row>
    <row r="109" spans="1:13" ht="15.75" thickBot="1">
      <c r="A109" s="86" t="s">
        <v>645</v>
      </c>
      <c r="D109" s="87">
        <v>-100</v>
      </c>
      <c r="E109" s="87">
        <v>-4.3167</v>
      </c>
      <c r="F109" s="88">
        <v>-100</v>
      </c>
      <c r="G109" s="88">
        <v>-4.3167</v>
      </c>
      <c r="H109" s="89">
        <v>-117.01090000000001</v>
      </c>
      <c r="I109" s="89">
        <v>-4.3167</v>
      </c>
      <c r="J109" s="87">
        <v>-36.2273</v>
      </c>
      <c r="K109" s="88">
        <v>-36.2273</v>
      </c>
      <c r="L109" s="89">
        <v>-96.427300000000002</v>
      </c>
      <c r="M109" s="90"/>
    </row>
    <row r="110" spans="1:13" ht="15.75" thickBot="1">
      <c r="A110" s="86" t="s">
        <v>818</v>
      </c>
      <c r="D110" s="87">
        <v>-12334.8042</v>
      </c>
      <c r="E110" s="87">
        <v>10037.5</v>
      </c>
      <c r="F110" s="88">
        <v>-12332.323399999999</v>
      </c>
      <c r="G110" s="88">
        <v>9963.0148000000008</v>
      </c>
      <c r="H110" s="89">
        <v>-103.8553</v>
      </c>
      <c r="I110" s="89">
        <v>3.0638999999999998</v>
      </c>
      <c r="J110" s="87">
        <v>-30.491700000000002</v>
      </c>
      <c r="K110" s="88">
        <v>-20.891400000000001</v>
      </c>
      <c r="L110" s="89">
        <v>-92.056200000000004</v>
      </c>
      <c r="M110" s="90"/>
    </row>
    <row r="111" spans="1:13" ht="15.75" thickBot="1">
      <c r="A111" s="86" t="s">
        <v>817</v>
      </c>
      <c r="D111" s="87">
        <v>-89.735900000000001</v>
      </c>
      <c r="E111" s="87">
        <v>12.5</v>
      </c>
      <c r="F111" s="88">
        <v>-89.735900000000001</v>
      </c>
      <c r="G111" s="88">
        <v>12.5</v>
      </c>
      <c r="H111" s="89">
        <v>-1.4507000000000001</v>
      </c>
      <c r="I111" s="89">
        <v>12.5</v>
      </c>
      <c r="J111" s="87">
        <v>-6.3377999999999997</v>
      </c>
      <c r="K111" s="88">
        <v>-6.3377999999999997</v>
      </c>
      <c r="L111" s="89">
        <v>-1.4298</v>
      </c>
      <c r="M111" s="90"/>
    </row>
    <row r="112" spans="1:13" ht="15.75" thickBot="1">
      <c r="A112" s="86" t="s">
        <v>1240</v>
      </c>
      <c r="D112" s="87">
        <v>-12.7836</v>
      </c>
      <c r="E112" s="87">
        <v>366.01350000000002</v>
      </c>
      <c r="F112" s="88">
        <v>-12.7836</v>
      </c>
      <c r="G112" s="88">
        <v>315.8793</v>
      </c>
      <c r="H112" s="89">
        <v>-12.524100000000001</v>
      </c>
      <c r="I112" s="89">
        <v>2.7595000000000001</v>
      </c>
      <c r="J112" s="87">
        <v>-2.6800000000000001E-2</v>
      </c>
      <c r="K112" s="88">
        <v>-0.31480000000000002</v>
      </c>
      <c r="L112" s="89">
        <v>0.2883</v>
      </c>
      <c r="M112" s="90"/>
    </row>
    <row r="113" spans="1:13" ht="15.75" thickBot="1">
      <c r="A113" s="86" t="s">
        <v>972</v>
      </c>
      <c r="D113" s="87">
        <v>-6.8468999999999998</v>
      </c>
      <c r="E113" s="87">
        <v>0</v>
      </c>
      <c r="F113" s="88">
        <v>-6.8468999999999998</v>
      </c>
      <c r="G113" s="88">
        <v>0</v>
      </c>
      <c r="H113" s="89">
        <v>-6.8468999999999998</v>
      </c>
      <c r="I113" s="89">
        <v>-6.1595000000000004</v>
      </c>
      <c r="J113" s="87">
        <v>0</v>
      </c>
      <c r="K113" s="88">
        <v>0</v>
      </c>
      <c r="L113" s="89">
        <v>-6.8438999999999997</v>
      </c>
      <c r="M113" s="90"/>
    </row>
    <row r="114" spans="1:13" ht="15.75" thickBot="1">
      <c r="A114" s="86" t="s">
        <v>965</v>
      </c>
      <c r="D114" s="87">
        <v>-62.086599999999997</v>
      </c>
      <c r="E114" s="87">
        <v>0</v>
      </c>
      <c r="F114" s="88">
        <v>-54.527000000000001</v>
      </c>
      <c r="G114" s="88">
        <v>0</v>
      </c>
      <c r="H114" s="89">
        <v>-11.714</v>
      </c>
      <c r="I114" s="89">
        <v>0</v>
      </c>
      <c r="J114" s="87">
        <v>0</v>
      </c>
      <c r="K114" s="88">
        <v>0</v>
      </c>
      <c r="L114" s="89">
        <v>-1.3703000000000001</v>
      </c>
      <c r="M114" s="90"/>
    </row>
    <row r="115" spans="1:13" ht="15.75" thickBot="1">
      <c r="A115" s="86" t="s">
        <v>503</v>
      </c>
      <c r="D115" s="87">
        <v>0</v>
      </c>
      <c r="E115" s="87">
        <v>0</v>
      </c>
      <c r="F115" s="88">
        <v>0</v>
      </c>
      <c r="G115" s="88">
        <v>0</v>
      </c>
      <c r="H115" s="89">
        <v>-0.1069</v>
      </c>
      <c r="I115" s="89">
        <v>3.3389000000000002</v>
      </c>
      <c r="J115" s="87">
        <v>0</v>
      </c>
      <c r="K115" s="88">
        <v>0</v>
      </c>
      <c r="L115" s="89">
        <v>-0.1069</v>
      </c>
      <c r="M115" s="90"/>
    </row>
    <row r="116" spans="1:13" ht="15.75" thickBot="1">
      <c r="A116" s="86" t="s">
        <v>1099</v>
      </c>
      <c r="D116" s="87">
        <v>-2.2800000000000001E-2</v>
      </c>
      <c r="E116" s="87">
        <v>0</v>
      </c>
      <c r="F116" s="88">
        <v>-2.2800000000000001E-2</v>
      </c>
      <c r="G116" s="88">
        <v>0</v>
      </c>
      <c r="H116" s="89">
        <v>-2.2800000000000001E-2</v>
      </c>
      <c r="I116" s="89">
        <v>-2.0500000000000001E-2</v>
      </c>
      <c r="J116" s="87">
        <v>0</v>
      </c>
      <c r="K116" s="88">
        <v>0</v>
      </c>
      <c r="L116" s="89">
        <v>-2.2800000000000001E-2</v>
      </c>
      <c r="M116" s="90"/>
    </row>
    <row r="117" spans="1:13" ht="15.75" thickBot="1">
      <c r="A117" s="91" t="s">
        <v>539</v>
      </c>
      <c r="D117" s="92">
        <v>-312.238</v>
      </c>
      <c r="E117" s="92">
        <v>450.20679999999999</v>
      </c>
      <c r="F117" s="93">
        <v>-311.69400000000002</v>
      </c>
      <c r="G117" s="93">
        <v>450.1764</v>
      </c>
      <c r="H117" s="94">
        <v>-1.0500000000000001E-2</v>
      </c>
      <c r="I117" s="94">
        <v>4.4381000000000004</v>
      </c>
      <c r="J117" s="92">
        <v>0</v>
      </c>
      <c r="K117" s="93">
        <v>-1.0500000000000001E-2</v>
      </c>
      <c r="L117" s="94">
        <v>-1.0500000000000001E-2</v>
      </c>
      <c r="M117" s="95"/>
    </row>
    <row r="118" spans="1:13" ht="15.75" thickBot="1">
      <c r="A118" s="86" t="s">
        <v>1025</v>
      </c>
      <c r="D118" s="87">
        <v>0</v>
      </c>
      <c r="E118" s="87">
        <v>52.9178</v>
      </c>
      <c r="F118" s="88">
        <v>0</v>
      </c>
      <c r="G118" s="88">
        <v>0</v>
      </c>
      <c r="H118" s="89">
        <v>0</v>
      </c>
      <c r="I118" s="89">
        <v>6.9588999999999999</v>
      </c>
      <c r="J118" s="87">
        <v>0</v>
      </c>
      <c r="K118" s="88">
        <v>0</v>
      </c>
      <c r="L118" s="89">
        <v>0.31509999999999999</v>
      </c>
      <c r="M118" s="90"/>
    </row>
    <row r="119" spans="1:13" ht="15.75" thickBot="1">
      <c r="A119" s="86" t="s">
        <v>1026</v>
      </c>
      <c r="D119" s="87">
        <v>0</v>
      </c>
      <c r="E119" s="87">
        <v>52.9178</v>
      </c>
      <c r="F119" s="88">
        <v>0</v>
      </c>
      <c r="G119" s="88">
        <v>0</v>
      </c>
      <c r="H119" s="89">
        <v>0</v>
      </c>
      <c r="I119" s="89">
        <v>6.9588999999999999</v>
      </c>
      <c r="J119" s="87">
        <v>0</v>
      </c>
      <c r="K119" s="88">
        <v>0</v>
      </c>
      <c r="L119" s="89">
        <v>0.31509999999999999</v>
      </c>
      <c r="M119" s="90"/>
    </row>
    <row r="120" spans="1:13" ht="15.75" thickBot="1">
      <c r="A120" s="86" t="s">
        <v>1054</v>
      </c>
      <c r="D120" s="87">
        <v>0</v>
      </c>
      <c r="E120" s="87">
        <v>62.086599999999997</v>
      </c>
      <c r="F120" s="88">
        <v>0</v>
      </c>
      <c r="G120" s="88">
        <v>0</v>
      </c>
      <c r="H120" s="89">
        <v>0</v>
      </c>
      <c r="I120" s="89">
        <v>6.9588999999999999</v>
      </c>
      <c r="J120" s="87">
        <v>0</v>
      </c>
      <c r="K120" s="88">
        <v>0</v>
      </c>
      <c r="L120" s="89">
        <v>0.31509999999999999</v>
      </c>
      <c r="M120" s="90"/>
    </row>
    <row r="121" spans="1:13" ht="15.75" thickBot="1">
      <c r="A121" s="86" t="s">
        <v>1066</v>
      </c>
      <c r="D121" s="87">
        <v>0</v>
      </c>
      <c r="E121" s="87">
        <v>62.086599999999997</v>
      </c>
      <c r="F121" s="88">
        <v>0</v>
      </c>
      <c r="G121" s="88">
        <v>0</v>
      </c>
      <c r="H121" s="89">
        <v>0</v>
      </c>
      <c r="I121" s="89">
        <v>6.9588999999999999</v>
      </c>
      <c r="J121" s="87">
        <v>0</v>
      </c>
      <c r="K121" s="88">
        <v>0</v>
      </c>
      <c r="L121" s="89">
        <v>0.31509999999999999</v>
      </c>
      <c r="M121" s="90"/>
    </row>
    <row r="122" spans="1:13" ht="15.75" thickBot="1">
      <c r="A122" s="86" t="s">
        <v>964</v>
      </c>
      <c r="D122" s="87">
        <v>0</v>
      </c>
      <c r="E122" s="87">
        <v>62.086599999999997</v>
      </c>
      <c r="F122" s="88">
        <v>0</v>
      </c>
      <c r="G122" s="88">
        <v>54.527000000000001</v>
      </c>
      <c r="H122" s="89">
        <v>0</v>
      </c>
      <c r="I122" s="89">
        <v>11.714</v>
      </c>
      <c r="J122" s="87">
        <v>0</v>
      </c>
      <c r="K122" s="88">
        <v>0</v>
      </c>
      <c r="L122" s="89">
        <v>1.3703000000000001</v>
      </c>
      <c r="M122" s="90"/>
    </row>
    <row r="123" spans="1:13" ht="15.75" thickBot="1">
      <c r="A123" s="86" t="s">
        <v>976</v>
      </c>
      <c r="D123" s="87">
        <v>0</v>
      </c>
      <c r="E123" s="87">
        <v>6.8468999999999998</v>
      </c>
      <c r="F123" s="88">
        <v>0</v>
      </c>
      <c r="G123" s="88">
        <v>6.8468999999999998</v>
      </c>
      <c r="H123" s="89">
        <v>6.1595000000000004</v>
      </c>
      <c r="I123" s="89">
        <v>6.8468999999999998</v>
      </c>
      <c r="J123" s="87">
        <v>0</v>
      </c>
      <c r="K123" s="88">
        <v>0</v>
      </c>
      <c r="L123" s="89">
        <v>6.8438999999999997</v>
      </c>
      <c r="M123" s="90"/>
    </row>
    <row r="124" spans="1:13" ht="15.75" thickBot="1">
      <c r="A124" s="86" t="s">
        <v>1204</v>
      </c>
      <c r="D124" s="87">
        <v>-100000</v>
      </c>
      <c r="E124" s="87">
        <v>99996.619600000005</v>
      </c>
      <c r="F124" s="88">
        <v>-100000</v>
      </c>
      <c r="G124" s="88">
        <v>99996.619600000005</v>
      </c>
      <c r="H124" s="89">
        <v>-4.2321999999999997</v>
      </c>
      <c r="I124" s="89">
        <v>-3.3803999999999998</v>
      </c>
      <c r="J124" s="87">
        <v>9.1000000000000004E-3</v>
      </c>
      <c r="K124" s="88">
        <v>-100000</v>
      </c>
      <c r="L124" s="89">
        <v>-3.7559999999999998</v>
      </c>
      <c r="M124" s="90"/>
    </row>
    <row r="125" spans="1:13" ht="15.75" thickBot="1">
      <c r="A125" s="91" t="s">
        <v>563</v>
      </c>
      <c r="D125" s="92">
        <v>-3.7900000000000003E-2</v>
      </c>
      <c r="E125" s="92">
        <v>3.7900000000000003E-2</v>
      </c>
      <c r="F125" s="93">
        <v>-3.7900000000000003E-2</v>
      </c>
      <c r="G125" s="93">
        <v>3.7900000000000003E-2</v>
      </c>
      <c r="H125" s="94">
        <v>0</v>
      </c>
      <c r="I125" s="94">
        <v>0</v>
      </c>
      <c r="J125" s="92">
        <v>3.2599999999999997E-2</v>
      </c>
      <c r="K125" s="93">
        <v>0</v>
      </c>
      <c r="L125" s="94">
        <v>0</v>
      </c>
      <c r="M125" s="95"/>
    </row>
    <row r="126" spans="1:13" ht="15.75" thickBot="1">
      <c r="A126" s="86" t="s">
        <v>952</v>
      </c>
      <c r="D126" s="87">
        <v>0</v>
      </c>
      <c r="E126" s="87">
        <v>0.65469999999999995</v>
      </c>
      <c r="F126" s="88">
        <v>0</v>
      </c>
      <c r="G126" s="88">
        <v>0.65469999999999995</v>
      </c>
      <c r="H126" s="89">
        <v>0</v>
      </c>
      <c r="I126" s="89">
        <v>0</v>
      </c>
      <c r="J126" s="87">
        <v>0.64529999999999998</v>
      </c>
      <c r="K126" s="88">
        <v>0.64529999999999998</v>
      </c>
      <c r="L126" s="89">
        <v>0</v>
      </c>
      <c r="M126" s="90"/>
    </row>
    <row r="127" spans="1:13" ht="15.75" thickBot="1">
      <c r="A127" s="86" t="s">
        <v>545</v>
      </c>
      <c r="D127" s="87">
        <v>0</v>
      </c>
      <c r="E127" s="87">
        <v>844.11450000000002</v>
      </c>
      <c r="F127" s="88">
        <v>0</v>
      </c>
      <c r="G127" s="88">
        <v>842.64509999999996</v>
      </c>
      <c r="H127" s="89">
        <v>0.69189999999999996</v>
      </c>
      <c r="I127" s="89">
        <v>0.82820000000000005</v>
      </c>
      <c r="J127" s="87">
        <v>0.76800000000000002</v>
      </c>
      <c r="K127" s="88">
        <v>0</v>
      </c>
      <c r="L127" s="89">
        <v>0.76880000000000004</v>
      </c>
      <c r="M127" s="90"/>
    </row>
    <row r="128" spans="1:13" ht="15.75" thickBot="1">
      <c r="A128" s="86" t="s">
        <v>548</v>
      </c>
      <c r="D128" s="87">
        <v>0</v>
      </c>
      <c r="E128" s="87">
        <v>844.11450000000002</v>
      </c>
      <c r="F128" s="88">
        <v>0</v>
      </c>
      <c r="G128" s="88">
        <v>842.64509999999996</v>
      </c>
      <c r="H128" s="89">
        <v>0.69189999999999996</v>
      </c>
      <c r="I128" s="89">
        <v>0.82820000000000005</v>
      </c>
      <c r="J128" s="87">
        <v>0.76800000000000002</v>
      </c>
      <c r="K128" s="88">
        <v>0</v>
      </c>
      <c r="L128" s="89">
        <v>0.76880000000000004</v>
      </c>
      <c r="M128" s="90"/>
    </row>
    <row r="129" spans="1:13" ht="15.75" thickBot="1">
      <c r="A129" s="86" t="s">
        <v>567</v>
      </c>
      <c r="D129" s="87">
        <v>0</v>
      </c>
      <c r="E129" s="87">
        <v>1077.7906</v>
      </c>
      <c r="F129" s="88">
        <v>0</v>
      </c>
      <c r="G129" s="88">
        <v>1070.2782</v>
      </c>
      <c r="H129" s="89">
        <v>0.8649</v>
      </c>
      <c r="I129" s="89">
        <v>14.4992</v>
      </c>
      <c r="J129" s="87">
        <v>0.96</v>
      </c>
      <c r="K129" s="88">
        <v>0</v>
      </c>
      <c r="L129" s="89">
        <v>0.96099999999999997</v>
      </c>
      <c r="M129" s="90"/>
    </row>
    <row r="130" spans="1:13" ht="15.75" thickBot="1">
      <c r="A130" s="91" t="s">
        <v>920</v>
      </c>
      <c r="D130" s="92">
        <v>-13.3507</v>
      </c>
      <c r="E130" s="92">
        <v>986.06140000000005</v>
      </c>
      <c r="F130" s="93">
        <v>-13.3507</v>
      </c>
      <c r="G130" s="93">
        <v>977.68150000000003</v>
      </c>
      <c r="H130" s="94">
        <v>-12.5723</v>
      </c>
      <c r="I130" s="94">
        <v>13.561999999999999</v>
      </c>
      <c r="J130" s="92">
        <v>1.1788000000000001</v>
      </c>
      <c r="K130" s="93">
        <v>0.31480000000000002</v>
      </c>
      <c r="L130" s="94">
        <v>0.8649</v>
      </c>
      <c r="M130" s="95"/>
    </row>
    <row r="131" spans="1:13" ht="15.75" thickBot="1">
      <c r="A131" s="91" t="s">
        <v>847</v>
      </c>
      <c r="D131" s="92">
        <v>0</v>
      </c>
      <c r="E131" s="92">
        <v>46.208799999999997</v>
      </c>
      <c r="F131" s="93">
        <v>0</v>
      </c>
      <c r="G131" s="93">
        <v>46.208799999999997</v>
      </c>
      <c r="H131" s="94">
        <v>0</v>
      </c>
      <c r="I131" s="94">
        <v>10.846399999999999</v>
      </c>
      <c r="J131" s="92">
        <v>1.2591000000000001</v>
      </c>
      <c r="K131" s="93">
        <v>1.2591000000000001</v>
      </c>
      <c r="L131" s="94">
        <v>0.94520000000000004</v>
      </c>
      <c r="M131" s="95"/>
    </row>
    <row r="132" spans="1:13" ht="15.75" thickBot="1">
      <c r="A132" s="91" t="s">
        <v>848</v>
      </c>
      <c r="D132" s="92">
        <v>0</v>
      </c>
      <c r="E132" s="92">
        <v>46.208799999999997</v>
      </c>
      <c r="F132" s="93">
        <v>0</v>
      </c>
      <c r="G132" s="93">
        <v>46.208799999999997</v>
      </c>
      <c r="H132" s="94">
        <v>0</v>
      </c>
      <c r="I132" s="94">
        <v>10.846399999999999</v>
      </c>
      <c r="J132" s="92">
        <v>1.2591000000000001</v>
      </c>
      <c r="K132" s="93">
        <v>1.2591000000000001</v>
      </c>
      <c r="L132" s="94">
        <v>0.94520000000000004</v>
      </c>
      <c r="M132" s="95"/>
    </row>
    <row r="133" spans="1:13" ht="15.75" thickBot="1">
      <c r="A133" s="91" t="s">
        <v>857</v>
      </c>
      <c r="D133" s="92">
        <v>-11.4542</v>
      </c>
      <c r="E133" s="92">
        <v>50.773000000000003</v>
      </c>
      <c r="F133" s="93">
        <v>2.0794999999999999</v>
      </c>
      <c r="G133" s="93">
        <v>50.773000000000003</v>
      </c>
      <c r="H133" s="94">
        <v>0</v>
      </c>
      <c r="I133" s="94">
        <v>11.714</v>
      </c>
      <c r="J133" s="92">
        <v>2.3083</v>
      </c>
      <c r="K133" s="93">
        <v>2.3083</v>
      </c>
      <c r="L133" s="94">
        <v>1.9955000000000001</v>
      </c>
      <c r="M133" s="95"/>
    </row>
    <row r="134" spans="1:13" ht="15.75" thickBot="1">
      <c r="A134" s="86" t="s">
        <v>559</v>
      </c>
      <c r="D134" s="87">
        <v>0</v>
      </c>
      <c r="E134" s="87">
        <v>3481.9722000000002</v>
      </c>
      <c r="F134" s="88">
        <v>0</v>
      </c>
      <c r="G134" s="88">
        <v>3475.9110000000001</v>
      </c>
      <c r="H134" s="89">
        <v>2.8540999999999999</v>
      </c>
      <c r="I134" s="89">
        <v>3.4163000000000001</v>
      </c>
      <c r="J134" s="87">
        <v>3.1680999999999999</v>
      </c>
      <c r="K134" s="88">
        <v>0</v>
      </c>
      <c r="L134" s="89">
        <v>3.1713</v>
      </c>
      <c r="M134" s="90"/>
    </row>
    <row r="135" spans="1:13" ht="15.75" thickBot="1">
      <c r="A135" s="86" t="s">
        <v>891</v>
      </c>
      <c r="D135" s="87">
        <v>-12.5</v>
      </c>
      <c r="E135" s="87">
        <v>17779.183099999998</v>
      </c>
      <c r="F135" s="88">
        <v>66.167100000000005</v>
      </c>
      <c r="G135" s="88">
        <v>17776.920300000002</v>
      </c>
      <c r="H135" s="89">
        <v>61.701700000000002</v>
      </c>
      <c r="I135" s="89">
        <v>93.7119</v>
      </c>
      <c r="J135" s="87">
        <v>20.891400000000001</v>
      </c>
      <c r="K135" s="88">
        <v>20.891400000000001</v>
      </c>
      <c r="L135" s="89">
        <v>82.446299999999994</v>
      </c>
      <c r="M135" s="90"/>
    </row>
    <row r="136" spans="1:13" ht="15.75" thickBot="1">
      <c r="A136" s="86" t="s">
        <v>1203</v>
      </c>
      <c r="D136" s="87">
        <v>-25.732800000000001</v>
      </c>
      <c r="E136" s="87">
        <v>25559.454000000002</v>
      </c>
      <c r="F136" s="88">
        <v>-25.732800000000001</v>
      </c>
      <c r="G136" s="88">
        <v>25517.678899999999</v>
      </c>
      <c r="H136" s="89">
        <v>-12.578099999999999</v>
      </c>
      <c r="I136" s="89">
        <v>58.255099999999999</v>
      </c>
      <c r="J136" s="87">
        <v>30.0733</v>
      </c>
      <c r="K136" s="88">
        <v>192.56979999999999</v>
      </c>
      <c r="L136" s="89">
        <v>30.6509</v>
      </c>
      <c r="M136" s="90"/>
    </row>
    <row r="137" spans="1:13" ht="15.75" thickBot="1">
      <c r="A137" s="91" t="s">
        <v>1229</v>
      </c>
      <c r="D137" s="92">
        <v>-25039.309700000002</v>
      </c>
      <c r="E137" s="92">
        <v>193.4736</v>
      </c>
      <c r="F137" s="93">
        <v>-24910.0016</v>
      </c>
      <c r="G137" s="93">
        <v>193.4736</v>
      </c>
      <c r="H137" s="94">
        <v>-12.410600000000001</v>
      </c>
      <c r="I137" s="94">
        <v>193.4736</v>
      </c>
      <c r="J137" s="92">
        <v>30.2591</v>
      </c>
      <c r="K137" s="93">
        <v>192.75569999999999</v>
      </c>
      <c r="L137" s="94">
        <v>192.75569999999999</v>
      </c>
      <c r="M137" s="95"/>
    </row>
    <row r="138" spans="1:13" ht="15.75" thickBot="1">
      <c r="A138" s="86" t="s">
        <v>924</v>
      </c>
      <c r="D138" s="87">
        <v>-99915.362099999998</v>
      </c>
      <c r="E138" s="87">
        <v>620.84559999999999</v>
      </c>
      <c r="F138" s="88">
        <v>-99853.872099999993</v>
      </c>
      <c r="G138" s="88">
        <v>620.84559999999999</v>
      </c>
      <c r="H138" s="89">
        <v>0.1197</v>
      </c>
      <c r="I138" s="89">
        <v>1.5705</v>
      </c>
      <c r="J138" s="87">
        <v>238.3441</v>
      </c>
      <c r="K138" s="88">
        <v>238.3441</v>
      </c>
      <c r="L138" s="89">
        <v>1.5628</v>
      </c>
      <c r="M138" s="90"/>
    </row>
    <row r="139" spans="1:13" ht="15.75" thickBot="1">
      <c r="A139" s="91" t="s">
        <v>637</v>
      </c>
      <c r="D139" s="92">
        <v>347.6771</v>
      </c>
      <c r="E139" s="92">
        <v>454.5394</v>
      </c>
      <c r="F139" s="93">
        <v>347.6771</v>
      </c>
      <c r="G139" s="93">
        <v>454.5394</v>
      </c>
      <c r="H139" s="94">
        <v>347.70549999999997</v>
      </c>
      <c r="I139" s="94">
        <v>421.61439999999999</v>
      </c>
      <c r="J139" s="92">
        <v>400.1884</v>
      </c>
      <c r="K139" s="93">
        <v>400.1884</v>
      </c>
      <c r="L139" s="94">
        <v>398.19420000000002</v>
      </c>
      <c r="M139" s="95"/>
    </row>
    <row r="140" spans="1:13" ht="15.75" thickBot="1">
      <c r="A140" s="86" t="s">
        <v>1191</v>
      </c>
      <c r="D140" s="87">
        <v>0</v>
      </c>
      <c r="E140" s="87">
        <v>31169.824799999999</v>
      </c>
      <c r="F140" s="88">
        <v>0</v>
      </c>
      <c r="G140" s="88">
        <v>31168.429599999999</v>
      </c>
      <c r="H140" s="89">
        <v>1.7513000000000001</v>
      </c>
      <c r="I140" s="89">
        <v>304.08539999999999</v>
      </c>
      <c r="J140" s="87">
        <v>12635.851699999999</v>
      </c>
      <c r="K140" s="88">
        <v>15.4421</v>
      </c>
      <c r="L140" s="89">
        <v>198.0668</v>
      </c>
      <c r="M140" s="90"/>
    </row>
    <row r="141" spans="1:13" ht="15.75" thickBot="1">
      <c r="A141" s="86" t="s">
        <v>1197</v>
      </c>
      <c r="D141" s="87">
        <v>0</v>
      </c>
      <c r="E141" s="87">
        <v>36860.184500000003</v>
      </c>
      <c r="F141" s="88">
        <v>0</v>
      </c>
      <c r="G141" s="88">
        <v>36857.7886</v>
      </c>
      <c r="H141" s="89">
        <v>18.014800000000001</v>
      </c>
      <c r="I141" s="89">
        <v>353.3229</v>
      </c>
      <c r="J141" s="87">
        <v>12642.404200000001</v>
      </c>
      <c r="K141" s="88">
        <v>21.994599999999998</v>
      </c>
      <c r="L141" s="89">
        <v>205.02629999999999</v>
      </c>
      <c r="M141" s="90"/>
    </row>
    <row r="142" spans="1:13" ht="15.75" thickBot="1">
      <c r="A142" s="86" t="s">
        <v>1180</v>
      </c>
      <c r="D142" s="87">
        <v>65.273399999999995</v>
      </c>
      <c r="E142" s="87">
        <v>36996.945800000001</v>
      </c>
      <c r="F142" s="88">
        <v>119.7137</v>
      </c>
      <c r="G142" s="88">
        <v>36994.549899999998</v>
      </c>
      <c r="H142" s="89">
        <v>119.4301</v>
      </c>
      <c r="I142" s="89">
        <v>454.73820000000001</v>
      </c>
      <c r="J142" s="87">
        <v>12744.9403</v>
      </c>
      <c r="K142" s="88">
        <v>124.5307</v>
      </c>
      <c r="L142" s="89">
        <v>306.41680000000002</v>
      </c>
      <c r="M142" s="90"/>
    </row>
    <row r="143" spans="1:13" ht="15.75" thickBot="1">
      <c r="A143" s="86" t="s">
        <v>1188</v>
      </c>
      <c r="D143" s="87">
        <v>-100000</v>
      </c>
      <c r="E143" s="87">
        <v>100000</v>
      </c>
      <c r="F143" s="88">
        <v>-100000</v>
      </c>
      <c r="G143" s="88">
        <v>100000</v>
      </c>
      <c r="H143" s="89">
        <v>0</v>
      </c>
      <c r="I143" s="89">
        <v>0</v>
      </c>
      <c r="J143" s="87">
        <v>13125.864299999999</v>
      </c>
      <c r="K143" s="88">
        <v>-100000</v>
      </c>
      <c r="L143" s="89">
        <v>0</v>
      </c>
      <c r="M143" s="90"/>
    </row>
    <row r="144" spans="1:13" ht="15.75" thickBot="1">
      <c r="A144" s="86" t="s">
        <v>1202</v>
      </c>
      <c r="D144" s="87">
        <v>-49910.322</v>
      </c>
      <c r="E144" s="87">
        <v>50140.312899999997</v>
      </c>
      <c r="F144" s="88">
        <v>-49910.322</v>
      </c>
      <c r="G144" s="88">
        <v>50140.171199999997</v>
      </c>
      <c r="H144" s="89">
        <v>-96.1434</v>
      </c>
      <c r="I144" s="89">
        <v>-15.2241</v>
      </c>
      <c r="J144" s="87">
        <v>49969.344599999997</v>
      </c>
      <c r="K144" s="88">
        <v>90.108400000000003</v>
      </c>
      <c r="L144" s="89">
        <v>-74.624600000000001</v>
      </c>
      <c r="M144" s="90"/>
    </row>
    <row r="145" spans="1:13" ht="15.75" thickBot="1">
      <c r="A145" s="86" t="s">
        <v>1219</v>
      </c>
      <c r="D145" s="87">
        <v>-100000</v>
      </c>
      <c r="E145" s="87">
        <v>99950.420499999993</v>
      </c>
      <c r="F145" s="88">
        <v>-100000</v>
      </c>
      <c r="G145" s="88">
        <v>99945.402499999997</v>
      </c>
      <c r="H145" s="89">
        <v>-833.04020000000003</v>
      </c>
      <c r="I145" s="89">
        <v>-224.04300000000001</v>
      </c>
      <c r="J145" s="87">
        <v>74461.934399999998</v>
      </c>
      <c r="K145" s="88">
        <v>-54.670900000000003</v>
      </c>
      <c r="L145" s="89">
        <v>-532.01469999999995</v>
      </c>
      <c r="M145" s="90"/>
    </row>
    <row r="146" spans="1:13" ht="15.75" thickBot="1">
      <c r="A146" s="86" t="s">
        <v>1237</v>
      </c>
      <c r="D146" s="87">
        <v>-100000</v>
      </c>
      <c r="E146" s="87">
        <v>100000</v>
      </c>
      <c r="F146" s="88">
        <v>-100000</v>
      </c>
      <c r="G146" s="88">
        <v>100000</v>
      </c>
      <c r="H146" s="89">
        <v>0</v>
      </c>
      <c r="I146" s="89">
        <v>0</v>
      </c>
      <c r="J146" s="87">
        <v>99999.479399999997</v>
      </c>
      <c r="K146" s="88">
        <v>-100000</v>
      </c>
      <c r="L146" s="89">
        <v>0</v>
      </c>
      <c r="M146" s="90"/>
    </row>
    <row r="147" spans="1:13" ht="15.75" thickBot="1">
      <c r="A147" s="86" t="s">
        <v>1200</v>
      </c>
      <c r="D147" s="87">
        <v>-99785.7209</v>
      </c>
      <c r="E147" s="87">
        <v>99999.743900000001</v>
      </c>
      <c r="F147" s="88">
        <v>-99785.7209</v>
      </c>
      <c r="G147" s="88">
        <v>99999.743900000001</v>
      </c>
      <c r="H147" s="89">
        <v>-46.762900000000002</v>
      </c>
      <c r="I147" s="89">
        <v>-6.2506000000000004</v>
      </c>
      <c r="J147" s="87">
        <v>99999.715700000001</v>
      </c>
      <c r="K147" s="88">
        <v>241.2433</v>
      </c>
      <c r="L147" s="89">
        <v>-27.450299999999999</v>
      </c>
      <c r="M147" s="90"/>
    </row>
    <row r="148" spans="1:13" ht="15.75" thickBot="1">
      <c r="A148" s="86" t="s">
        <v>1171</v>
      </c>
      <c r="D148" s="87">
        <v>-99996.653200000001</v>
      </c>
      <c r="E148" s="87">
        <v>100000</v>
      </c>
      <c r="F148" s="88">
        <v>-99996.653200000001</v>
      </c>
      <c r="G148" s="88">
        <v>100000</v>
      </c>
      <c r="H148" s="89">
        <v>-4.2820999999999998</v>
      </c>
      <c r="I148" s="89">
        <v>-3.4302999999999999</v>
      </c>
      <c r="J148" s="87">
        <v>99999.953599999993</v>
      </c>
      <c r="K148" s="88">
        <v>100000</v>
      </c>
      <c r="L148" s="89">
        <v>-3.8115000000000001</v>
      </c>
      <c r="M148" s="90"/>
    </row>
    <row r="149" spans="1:13" ht="15.75" thickBot="1">
      <c r="A149" s="86" t="s">
        <v>1172</v>
      </c>
      <c r="D149" s="87">
        <v>-99996.653200000001</v>
      </c>
      <c r="E149" s="87">
        <v>100000</v>
      </c>
      <c r="F149" s="88">
        <v>-99996.653200000001</v>
      </c>
      <c r="G149" s="88">
        <v>100000</v>
      </c>
      <c r="H149" s="89">
        <v>-4.2820999999999998</v>
      </c>
      <c r="I149" s="89">
        <v>-3.4302999999999999</v>
      </c>
      <c r="J149" s="87">
        <v>99999.953599999993</v>
      </c>
      <c r="K149" s="88">
        <v>100000</v>
      </c>
      <c r="L149" s="89">
        <v>-3.8115000000000001</v>
      </c>
      <c r="M149" s="90"/>
    </row>
    <row r="150" spans="1:13" ht="15.75" thickBot="1">
      <c r="A150" s="86" t="s">
        <v>830</v>
      </c>
      <c r="D150" s="87">
        <v>-100000</v>
      </c>
      <c r="E150" s="87">
        <v>100000</v>
      </c>
      <c r="F150" s="88">
        <v>-100000</v>
      </c>
      <c r="G150" s="88">
        <v>100000</v>
      </c>
      <c r="H150" s="89">
        <v>0</v>
      </c>
      <c r="I150" s="89">
        <v>0</v>
      </c>
      <c r="J150" s="87">
        <v>100000</v>
      </c>
      <c r="K150" s="88">
        <v>100000</v>
      </c>
      <c r="L150" s="89">
        <v>0</v>
      </c>
      <c r="M150" s="90"/>
    </row>
    <row r="151" spans="1:13" ht="15.75" thickBot="1">
      <c r="A151" s="86" t="s">
        <v>1177</v>
      </c>
      <c r="B151" s="106"/>
      <c r="D151" s="87">
        <v>-100000</v>
      </c>
      <c r="E151" s="87">
        <v>100000</v>
      </c>
      <c r="F151" s="88">
        <v>-100000</v>
      </c>
      <c r="G151" s="88">
        <v>100000</v>
      </c>
      <c r="H151" s="89">
        <v>0</v>
      </c>
      <c r="I151" s="89">
        <v>0</v>
      </c>
      <c r="J151" s="87">
        <v>100000</v>
      </c>
      <c r="K151" s="88">
        <v>99541.130399999995</v>
      </c>
      <c r="L151" s="89">
        <v>0</v>
      </c>
      <c r="M151" s="90"/>
    </row>
    <row r="152" spans="1:13" ht="15.75" thickBot="1">
      <c r="A152" s="86" t="s">
        <v>890</v>
      </c>
      <c r="B152" s="106"/>
      <c r="D152" s="87">
        <v>-100000</v>
      </c>
      <c r="E152" s="87">
        <v>100000</v>
      </c>
      <c r="F152" s="88">
        <v>-100000</v>
      </c>
      <c r="G152" s="88">
        <v>100000</v>
      </c>
      <c r="H152" s="89">
        <v>0</v>
      </c>
      <c r="I152" s="89">
        <v>0</v>
      </c>
      <c r="J152" s="87">
        <v>100000</v>
      </c>
      <c r="K152" s="88">
        <v>100000</v>
      </c>
      <c r="L152" s="89">
        <v>0</v>
      </c>
      <c r="M152" s="90"/>
    </row>
    <row r="153" spans="1:13" ht="15.75" thickBot="1">
      <c r="A153" s="97" t="s">
        <v>1205</v>
      </c>
      <c r="B153" s="106"/>
      <c r="D153" s="98">
        <v>-100000</v>
      </c>
      <c r="E153" s="98">
        <v>100000</v>
      </c>
      <c r="F153" s="99">
        <v>-100000</v>
      </c>
      <c r="G153" s="99">
        <v>100000</v>
      </c>
      <c r="H153" s="100">
        <v>0</v>
      </c>
      <c r="I153" s="100">
        <v>0</v>
      </c>
      <c r="J153" s="98">
        <v>100000</v>
      </c>
      <c r="K153" s="99">
        <v>-5.5500000000000001E-2</v>
      </c>
      <c r="L153" s="100">
        <v>0</v>
      </c>
      <c r="M153" s="85"/>
    </row>
    <row r="154" spans="1:13" ht="15.75" thickTop="1"/>
  </sheetData>
  <sortState ref="A6:M82">
    <sortCondition ref="M6:M82"/>
  </sortState>
  <mergeCells count="7">
    <mergeCell ref="C1:M1"/>
    <mergeCell ref="A3:A5"/>
    <mergeCell ref="D3:I3"/>
    <mergeCell ref="J3:L3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Model_Simultaion</vt:lpstr>
      <vt:lpstr>GIMME_simulation</vt:lpstr>
      <vt:lpstr>ComparePawarData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2018-04-20T10:46:59Z</dcterms:modified>
</cp:coreProperties>
</file>