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is\OneDrive\Desktop\Uni\NGS\Project\TP_DATA_PROG\I.a.Paramlink\"/>
    </mc:Choice>
  </mc:AlternateContent>
  <xr:revisionPtr revIDLastSave="0" documentId="13_ncr:1_{48A77A10-CF34-41F5-BE62-088B5CB19DA1}" xr6:coauthVersionLast="47" xr6:coauthVersionMax="47" xr10:uidLastSave="{00000000-0000-0000-0000-000000000000}"/>
  <bookViews>
    <workbookView xWindow="-108" yWindow="-108" windowWidth="23256" windowHeight="12456" xr2:uid="{21EE2EBB-D81A-4150-B172-C8AC4EE37C34}"/>
  </bookViews>
  <sheets>
    <sheet name="lod_results_dom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4" i="1" l="1"/>
  <c r="AD4" i="1"/>
  <c r="AE4" i="1"/>
  <c r="AF4" i="1"/>
  <c r="AG4" i="1"/>
  <c r="AH4" i="1"/>
  <c r="AI4" i="1"/>
  <c r="AJ4" i="1"/>
  <c r="AK4" i="1"/>
  <c r="AL4" i="1"/>
  <c r="AM4" i="1"/>
  <c r="AB4" i="1"/>
  <c r="AA4" i="1"/>
  <c r="Z6" i="1" s="1"/>
  <c r="Z4" i="1" l="1"/>
  <c r="Z5" i="1"/>
</calcChain>
</file>

<file path=xl/sharedStrings.xml><?xml version="1.0" encoding="utf-8"?>
<sst xmlns="http://schemas.openxmlformats.org/spreadsheetml/2006/main" count="38" uniqueCount="20">
  <si>
    <t>CHR</t>
  </si>
  <si>
    <t>MARKER</t>
  </si>
  <si>
    <t>POS</t>
  </si>
  <si>
    <t>LOD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</si>
  <si>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</si>
  <si>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</si>
  <si>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</si>
  <si>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</si>
  <si>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</si>
  <si>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</si>
  <si>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</si>
  <si>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</si>
  <si>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</si>
  <si>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</si>
  <si>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</si>
  <si>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</si>
  <si>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</si>
  <si>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Zmax-1</t>
  </si>
  <si>
    <t>zmax-1 (M1)</t>
  </si>
  <si>
    <t>Z(max)-1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</si>
</sst>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Lod-score</a:t>
            </a:r>
            <a:r>
              <a:rPr lang="en-US" baseline="0"/>
              <a:t> curve for M1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lod_results_dom2!$U$4</c:f>
              <c:strCache>
                <c:ptCount val="1"/>
                <c:pt idx="0">
                  <c:v>Z(max)-1</c:v>
                </c:pt>
              </c:strCache>
            </c:strRef>
          </c:tx>
          <c:spPr>
            <a:ln w="12700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lod_results_dom2!$T$5:$T$13</c:f>
              <c:numCache>
                <c:formatCode>General</c:formatCode>
                <c:ptCount val="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</c:numCache>
            </c:numRef>
          </c:cat>
          <c:val>
            <c:numRef>
              <c:f>lod_results_dom2!$U$5:$U$13</c:f>
              <c:numCache>
                <c:formatCode>General</c:formatCode>
                <c:ptCount val="9"/>
                <c:pt idx="0">
                  <c:v>6.6738</c:v>
                </c:pt>
                <c:pt idx="1">
                  <c:v>6.6738</c:v>
                </c:pt>
                <c:pt idx="2">
                  <c:v>6.6738</c:v>
                </c:pt>
                <c:pt idx="3">
                  <c:v>6.6738</c:v>
                </c:pt>
                <c:pt idx="4">
                  <c:v>6.6738</c:v>
                </c:pt>
                <c:pt idx="5">
                  <c:v>6.6738</c:v>
                </c:pt>
                <c:pt idx="6">
                  <c:v>6.6738</c:v>
                </c:pt>
                <c:pt idx="7">
                  <c:v>6.6738</c:v>
                </c:pt>
                <c:pt idx="8">
                  <c:v>6.6738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3A3-4B3E-9AF2-2F18DF43A1A6}"/>
            </c:ext>
          </c:extLst>
        </c:ser>
        <c:ser>
          <c:idx val="1"/>
          <c:order val="1"/>
          <c:tx>
            <c:strRef>
              <c:f>lod_results_dom2!$V$4</c:f>
              <c:strCache>
                <c:ptCount val="1"/>
                <c:pt idx="0">
                  <c:v>M1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2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lod_results_dom2!$T$5:$T$13</c:f>
              <c:numCache>
                <c:formatCode>General</c:formatCode>
                <c:ptCount val="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</c:numCache>
            </c:numRef>
          </c:cat>
          <c:val>
            <c:numRef>
              <c:f>lod_results_dom2!$V$5:$V$13</c:f>
              <c:numCache>
                <c:formatCode>General</c:formatCode>
                <c:ptCount val="9"/>
                <c:pt idx="0">
                  <c:v>7.67380003495549</c:v>
                </c:pt>
                <c:pt idx="1">
                  <c:v>7.03545334536211</c:v>
                </c:pt>
                <c:pt idx="2">
                  <c:v>6.3655808114669297</c:v>
                </c:pt>
                <c:pt idx="3">
                  <c:v>5.6610467081671398</c:v>
                </c:pt>
                <c:pt idx="4">
                  <c:v>4.9182543440563</c:v>
                </c:pt>
                <c:pt idx="5">
                  <c:v>4.1332967870551798</c:v>
                </c:pt>
                <c:pt idx="6">
                  <c:v>3.3028752535497898</c:v>
                </c:pt>
                <c:pt idx="7">
                  <c:v>1.5289585224773701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A3-4B3E-9AF2-2F18DF43A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3451216"/>
        <c:axId val="933438736"/>
      </c:lineChart>
      <c:catAx>
        <c:axId val="93345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3438736"/>
        <c:crosses val="autoZero"/>
        <c:auto val="1"/>
        <c:lblAlgn val="ctr"/>
        <c:lblOffset val="100"/>
        <c:noMultiLvlLbl val="0"/>
      </c:catAx>
      <c:valAx>
        <c:axId val="93343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345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495300</xdr:colOff>
      <xdr:row>21</xdr:row>
      <xdr:rowOff>38100</xdr:rowOff>
    </xdr:from>
    <xdr:to>
      <xdr:col>29</xdr:col>
      <xdr:colOff>434340</xdr:colOff>
      <xdr:row>47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1F28DA-A076-601F-A64F-A092CB55F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D0625-B0C3-46C1-BE1E-1E074B988E0C}">
  <dimension ref="A1:AM18"/>
  <sheetViews>
    <sheetView tabSelected="1" topLeftCell="O1" workbookViewId="0">
      <selection activeCell="W13" sqref="W13"/>
    </sheetView>
  </sheetViews>
  <sheetFormatPr defaultRowHeight="14.4" x14ac:dyDescent="0.3"/>
  <cols>
    <col min="21" max="21" width="10.5546875" customWidth="1"/>
  </cols>
  <sheetData>
    <row r="1" spans="1:39" x14ac:dyDescent="0.3">
      <c r="B1" t="s">
        <v>0</v>
      </c>
      <c r="C1" t="s">
        <v>1</v>
      </c>
      <c r="D1" t="s">
        <v>2</v>
      </c>
      <c r="E1" t="s">
        <v>3</v>
      </c>
      <c r="F1">
        <v>0</v>
      </c>
      <c r="G1">
        <v>0.01</v>
      </c>
      <c r="H1">
        <v>0.02</v>
      </c>
      <c r="I1">
        <v>0.03</v>
      </c>
      <c r="J1">
        <v>0.04</v>
      </c>
      <c r="K1">
        <v>0.05</v>
      </c>
      <c r="L1">
        <v>0.1</v>
      </c>
      <c r="M1">
        <v>0.15</v>
      </c>
      <c r="N1">
        <v>0.2</v>
      </c>
      <c r="O1">
        <v>0.25</v>
      </c>
      <c r="P1">
        <v>0.3</v>
      </c>
      <c r="Q1">
        <v>0.4</v>
      </c>
      <c r="R1">
        <v>0.5</v>
      </c>
      <c r="AA1">
        <v>1</v>
      </c>
      <c r="AB1">
        <v>2</v>
      </c>
      <c r="AC1">
        <v>3</v>
      </c>
      <c r="AD1">
        <v>4</v>
      </c>
      <c r="AE1">
        <v>5</v>
      </c>
      <c r="AF1">
        <v>6</v>
      </c>
      <c r="AG1">
        <v>7</v>
      </c>
      <c r="AH1">
        <v>8</v>
      </c>
      <c r="AI1">
        <v>9</v>
      </c>
      <c r="AJ1">
        <v>10</v>
      </c>
      <c r="AK1">
        <v>11</v>
      </c>
      <c r="AL1">
        <v>12</v>
      </c>
      <c r="AM1">
        <v>13</v>
      </c>
    </row>
    <row r="2" spans="1:39" x14ac:dyDescent="0.3">
      <c r="A2">
        <v>1</v>
      </c>
      <c r="B2">
        <v>1</v>
      </c>
      <c r="C2" t="s">
        <v>4</v>
      </c>
      <c r="D2">
        <v>1</v>
      </c>
      <c r="E2">
        <v>7.67380003495549</v>
      </c>
      <c r="F2">
        <v>7.67380003495549</v>
      </c>
      <c r="G2">
        <v>7.5485170000440798</v>
      </c>
      <c r="H2">
        <v>7.4220621526490298</v>
      </c>
      <c r="I2">
        <v>7.2944144585545603</v>
      </c>
      <c r="J2">
        <v>7.16555227889293</v>
      </c>
      <c r="K2">
        <v>7.03545334536211</v>
      </c>
      <c r="L2">
        <v>6.3655808114669297</v>
      </c>
      <c r="M2">
        <v>5.6610467081671398</v>
      </c>
      <c r="N2">
        <v>4.9182543440563</v>
      </c>
      <c r="O2">
        <v>4.1332967870551798</v>
      </c>
      <c r="P2">
        <v>3.3028752535497898</v>
      </c>
      <c r="Q2">
        <v>1.5289585224773701</v>
      </c>
      <c r="R2">
        <v>0</v>
      </c>
      <c r="Y2" t="s">
        <v>0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</row>
    <row r="3" spans="1:39" x14ac:dyDescent="0.3">
      <c r="A3">
        <v>2</v>
      </c>
      <c r="B3">
        <v>1</v>
      </c>
      <c r="C3" t="s">
        <v>5</v>
      </c>
      <c r="D3">
        <v>2</v>
      </c>
      <c r="E3">
        <v>7.2474109076959499</v>
      </c>
      <c r="F3">
        <v>7.2474109076959499</v>
      </c>
      <c r="G3">
        <v>7.1308575036950304</v>
      </c>
      <c r="H3">
        <v>7.0132213128289198</v>
      </c>
      <c r="I3">
        <v>6.8944835638947204</v>
      </c>
      <c r="J3">
        <v>6.77462499162682</v>
      </c>
      <c r="K3">
        <v>6.6536258192164901</v>
      </c>
      <c r="L3">
        <v>6.0307907796862397</v>
      </c>
      <c r="M3">
        <v>5.3761513825063201</v>
      </c>
      <c r="N3">
        <v>4.6865803631812799</v>
      </c>
      <c r="O3">
        <v>3.9586416260558299</v>
      </c>
      <c r="P3">
        <v>3.1890346438699</v>
      </c>
      <c r="Q3">
        <v>1.5303669018517101</v>
      </c>
      <c r="R3">
        <v>0</v>
      </c>
      <c r="Y3" t="s">
        <v>1</v>
      </c>
      <c r="Z3" t="s">
        <v>18</v>
      </c>
      <c r="AA3" t="s">
        <v>4</v>
      </c>
      <c r="AB3" t="s">
        <v>5</v>
      </c>
      <c r="AC3" t="s">
        <v>6</v>
      </c>
      <c r="AD3" t="s">
        <v>7</v>
      </c>
      <c r="AE3" t="s">
        <v>8</v>
      </c>
      <c r="AF3" t="s">
        <v>9</v>
      </c>
      <c r="AG3" t="s">
        <v>10</v>
      </c>
      <c r="AH3" t="s">
        <v>11</v>
      </c>
      <c r="AI3" t="s">
        <v>12</v>
      </c>
      <c r="AJ3" t="s">
        <v>13</v>
      </c>
      <c r="AK3" t="s">
        <v>14</v>
      </c>
      <c r="AL3" t="s">
        <v>15</v>
      </c>
      <c r="AM3" t="s">
        <v>16</v>
      </c>
    </row>
    <row r="4" spans="1:39" x14ac:dyDescent="0.3">
      <c r="A4">
        <v>3</v>
      </c>
      <c r="B4">
        <v>1</v>
      </c>
      <c r="C4" t="s">
        <v>6</v>
      </c>
      <c r="D4">
        <v>3</v>
      </c>
      <c r="E4">
        <v>4.7626933775874196</v>
      </c>
      <c r="F4">
        <v>4.7626933775874196</v>
      </c>
      <c r="G4">
        <v>4.6725143546389001</v>
      </c>
      <c r="H4">
        <v>4.5822079960665798</v>
      </c>
      <c r="I4">
        <v>4.4917212259734498</v>
      </c>
      <c r="J4">
        <v>4.4009987593486999</v>
      </c>
      <c r="K4">
        <v>4.3099836954243003</v>
      </c>
      <c r="L4">
        <v>3.84848407511618</v>
      </c>
      <c r="M4">
        <v>3.3711072727515399</v>
      </c>
      <c r="N4">
        <v>2.8717356983657001</v>
      </c>
      <c r="O4">
        <v>2.34642785810804</v>
      </c>
      <c r="P4">
        <v>1.79560967316271</v>
      </c>
      <c r="Q4">
        <v>0.68281104405624404</v>
      </c>
      <c r="R4">
        <v>0</v>
      </c>
      <c r="U4" t="s">
        <v>19</v>
      </c>
      <c r="V4" t="s">
        <v>4</v>
      </c>
      <c r="W4" t="s">
        <v>16</v>
      </c>
      <c r="Y4" t="s">
        <v>17</v>
      </c>
      <c r="Z4">
        <f>AA4</f>
        <v>6.67380003495549</v>
      </c>
      <c r="AA4">
        <f>AA5-1</f>
        <v>6.67380003495549</v>
      </c>
      <c r="AB4">
        <f>AB5-1</f>
        <v>6.2474109076959499</v>
      </c>
      <c r="AC4">
        <f t="shared" ref="AC4:AM4" si="0">AC5-1</f>
        <v>3.7626933775874196</v>
      </c>
      <c r="AD4">
        <f t="shared" si="0"/>
        <v>7.1712191184042204</v>
      </c>
      <c r="AE4">
        <f t="shared" si="0"/>
        <v>5.0050443175702704</v>
      </c>
      <c r="AF4">
        <f t="shared" si="0"/>
        <v>3.9698724614848802</v>
      </c>
      <c r="AG4">
        <f t="shared" si="0"/>
        <v>4.7141323247819802</v>
      </c>
      <c r="AH4">
        <f t="shared" si="0"/>
        <v>4.2550743878645196</v>
      </c>
      <c r="AI4">
        <f t="shared" si="0"/>
        <v>3.2537352611212702</v>
      </c>
      <c r="AJ4">
        <f t="shared" si="0"/>
        <v>2.5643218213244099</v>
      </c>
      <c r="AK4">
        <f t="shared" si="0"/>
        <v>2.57087778275891</v>
      </c>
      <c r="AL4">
        <f t="shared" si="0"/>
        <v>3.2854538483957398</v>
      </c>
      <c r="AM4">
        <f t="shared" si="0"/>
        <v>1.3859583862679399</v>
      </c>
    </row>
    <row r="5" spans="1:39" x14ac:dyDescent="0.3">
      <c r="A5">
        <v>4</v>
      </c>
      <c r="B5">
        <v>1</v>
      </c>
      <c r="C5" t="s">
        <v>7</v>
      </c>
      <c r="D5">
        <v>4</v>
      </c>
      <c r="E5">
        <v>8.1712191184042204</v>
      </c>
      <c r="F5">
        <v>8.1712191184042204</v>
      </c>
      <c r="G5">
        <v>8.0417794582700797</v>
      </c>
      <c r="H5">
        <v>7.9111264571624504</v>
      </c>
      <c r="I5">
        <v>7.7792380912773096</v>
      </c>
      <c r="J5">
        <v>7.6460916928932701</v>
      </c>
      <c r="K5">
        <v>7.5116639236794098</v>
      </c>
      <c r="L5">
        <v>6.8194372593163903</v>
      </c>
      <c r="M5">
        <v>6.0912421334459204</v>
      </c>
      <c r="N5">
        <v>5.3232547478821104</v>
      </c>
      <c r="O5">
        <v>4.5111349213020802</v>
      </c>
      <c r="P5">
        <v>3.6504047083198001</v>
      </c>
      <c r="Q5">
        <v>1.7823548510485001</v>
      </c>
      <c r="R5">
        <v>0</v>
      </c>
      <c r="T5">
        <v>0</v>
      </c>
      <c r="U5">
        <v>6.6738</v>
      </c>
      <c r="V5">
        <v>7.67380003495549</v>
      </c>
      <c r="W5">
        <v>-32.173267885151198</v>
      </c>
      <c r="Y5" t="s">
        <v>3</v>
      </c>
      <c r="Z5">
        <f>AA4</f>
        <v>6.67380003495549</v>
      </c>
      <c r="AA5">
        <v>7.67380003495549</v>
      </c>
      <c r="AB5">
        <v>7.2474109076959499</v>
      </c>
      <c r="AC5">
        <v>4.7626933775874196</v>
      </c>
      <c r="AD5">
        <v>8.1712191184042204</v>
      </c>
      <c r="AE5">
        <v>6.0050443175702704</v>
      </c>
      <c r="AF5">
        <v>4.9698724614848802</v>
      </c>
      <c r="AG5">
        <v>5.7141323247819802</v>
      </c>
      <c r="AH5">
        <v>5.2550743878645196</v>
      </c>
      <c r="AI5">
        <v>4.2537352611212702</v>
      </c>
      <c r="AJ5">
        <v>3.5643218213244099</v>
      </c>
      <c r="AK5">
        <v>3.57087778275891</v>
      </c>
      <c r="AL5">
        <v>4.2854538483957398</v>
      </c>
      <c r="AM5">
        <v>2.3859583862679399</v>
      </c>
    </row>
    <row r="6" spans="1:39" x14ac:dyDescent="0.3">
      <c r="A6">
        <v>5</v>
      </c>
      <c r="B6">
        <v>1</v>
      </c>
      <c r="C6" t="s">
        <v>8</v>
      </c>
      <c r="D6">
        <v>5</v>
      </c>
      <c r="E6">
        <v>6.0050443175702704</v>
      </c>
      <c r="F6">
        <v>6.0050443175702704</v>
      </c>
      <c r="G6">
        <v>5.8981566796366502</v>
      </c>
      <c r="H6">
        <v>5.7902859788119203</v>
      </c>
      <c r="I6">
        <v>5.6814151470938103</v>
      </c>
      <c r="J6">
        <v>5.5715267957473804</v>
      </c>
      <c r="K6">
        <v>5.4606032278796199</v>
      </c>
      <c r="L6">
        <v>4.88981883387663</v>
      </c>
      <c r="M6">
        <v>4.2903721149723602</v>
      </c>
      <c r="N6">
        <v>3.6599708694117701</v>
      </c>
      <c r="O6">
        <v>2.9968531737714801</v>
      </c>
      <c r="P6">
        <v>2.3012370795944799</v>
      </c>
      <c r="Q6">
        <v>0.86436054549950803</v>
      </c>
      <c r="R6">
        <v>0</v>
      </c>
      <c r="T6">
        <v>0.05</v>
      </c>
      <c r="U6">
        <v>6.6738</v>
      </c>
      <c r="V6">
        <v>7.03545334536211</v>
      </c>
      <c r="W6">
        <v>2.1590621317511798</v>
      </c>
      <c r="Y6">
        <v>0</v>
      </c>
      <c r="Z6">
        <f>AA4</f>
        <v>6.67380003495549</v>
      </c>
      <c r="AA6">
        <v>7.67380003495549</v>
      </c>
      <c r="AB6">
        <v>7.2474109076959499</v>
      </c>
      <c r="AC6">
        <v>4.7626933775874196</v>
      </c>
      <c r="AD6">
        <v>8.1712191184042204</v>
      </c>
      <c r="AE6">
        <v>6.0050443175702704</v>
      </c>
      <c r="AF6">
        <v>4.9698724614848802</v>
      </c>
      <c r="AG6">
        <v>5.7141323247819802</v>
      </c>
      <c r="AH6">
        <v>5.2550743878645196</v>
      </c>
      <c r="AI6">
        <v>4.2537352611212702</v>
      </c>
      <c r="AJ6">
        <v>3.5643218213244099</v>
      </c>
      <c r="AK6">
        <v>0.28740613307998297</v>
      </c>
      <c r="AL6">
        <v>1.06194522096639</v>
      </c>
      <c r="AM6">
        <v>-32.173267885151198</v>
      </c>
    </row>
    <row r="7" spans="1:39" x14ac:dyDescent="0.3">
      <c r="A7">
        <v>6</v>
      </c>
      <c r="B7">
        <v>1</v>
      </c>
      <c r="C7" t="s">
        <v>9</v>
      </c>
      <c r="D7">
        <v>6</v>
      </c>
      <c r="E7">
        <v>4.9698724614848802</v>
      </c>
      <c r="F7">
        <v>4.9698724614848802</v>
      </c>
      <c r="G7">
        <v>4.8884454851732704</v>
      </c>
      <c r="H7">
        <v>4.8062926180894001</v>
      </c>
      <c r="I7">
        <v>4.7234018604776704</v>
      </c>
      <c r="J7">
        <v>4.6397609163829197</v>
      </c>
      <c r="K7">
        <v>4.5553572021240898</v>
      </c>
      <c r="L7">
        <v>4.1214388562648798</v>
      </c>
      <c r="M7">
        <v>3.6664464064925002</v>
      </c>
      <c r="N7">
        <v>3.1887595428260398</v>
      </c>
      <c r="O7">
        <v>2.6873280924119798</v>
      </c>
      <c r="P7">
        <v>2.1628442776125798</v>
      </c>
      <c r="Q7">
        <v>1.06924553589076</v>
      </c>
      <c r="R7">
        <v>0</v>
      </c>
      <c r="T7">
        <v>0.1</v>
      </c>
      <c r="U7">
        <v>6.6738</v>
      </c>
      <c r="V7">
        <v>6.3655808114669297</v>
      </c>
      <c r="W7">
        <v>2.3859583862679399</v>
      </c>
      <c r="Y7">
        <v>0.01</v>
      </c>
      <c r="Z7">
        <v>6.6738</v>
      </c>
      <c r="AA7">
        <v>7.5485170000440798</v>
      </c>
      <c r="AB7">
        <v>7.1308575036950304</v>
      </c>
      <c r="AC7">
        <v>4.6725143546389001</v>
      </c>
      <c r="AD7">
        <v>8.0417794582700797</v>
      </c>
      <c r="AE7">
        <v>5.8981566796366502</v>
      </c>
      <c r="AF7">
        <v>4.8884454851732704</v>
      </c>
      <c r="AG7">
        <v>5.6081210813416504</v>
      </c>
      <c r="AH7">
        <v>5.1553081213534702</v>
      </c>
      <c r="AI7">
        <v>4.1752744710968104</v>
      </c>
      <c r="AJ7">
        <v>3.5026162369317402</v>
      </c>
      <c r="AK7">
        <v>3.2062006456169501</v>
      </c>
      <c r="AL7">
        <v>3.9689795451668699</v>
      </c>
      <c r="AM7">
        <v>1.0476433937935099</v>
      </c>
    </row>
    <row r="8" spans="1:39" x14ac:dyDescent="0.3">
      <c r="A8">
        <v>7</v>
      </c>
      <c r="B8">
        <v>1</v>
      </c>
      <c r="C8" t="s">
        <v>10</v>
      </c>
      <c r="D8">
        <v>7</v>
      </c>
      <c r="E8">
        <v>5.7141323247819802</v>
      </c>
      <c r="F8">
        <v>5.7141323247819802</v>
      </c>
      <c r="G8">
        <v>5.6081210813416504</v>
      </c>
      <c r="H8">
        <v>5.5011423372761303</v>
      </c>
      <c r="I8">
        <v>5.3931789175046703</v>
      </c>
      <c r="J8">
        <v>5.2842132884111601</v>
      </c>
      <c r="K8">
        <v>5.1742275722085704</v>
      </c>
      <c r="L8">
        <v>4.6083512305505403</v>
      </c>
      <c r="M8">
        <v>4.0141596467901204</v>
      </c>
      <c r="N8">
        <v>3.3894120855109802</v>
      </c>
      <c r="O8">
        <v>2.7327781498250601</v>
      </c>
      <c r="P8">
        <v>2.0462454548214799</v>
      </c>
      <c r="Q8">
        <v>0.66940622078837497</v>
      </c>
      <c r="R8">
        <v>0</v>
      </c>
      <c r="T8">
        <v>0.15</v>
      </c>
      <c r="U8">
        <v>6.6738</v>
      </c>
      <c r="V8">
        <v>5.6610467081671398</v>
      </c>
      <c r="W8">
        <v>2.3427504047485899</v>
      </c>
      <c r="Y8">
        <v>0.02</v>
      </c>
      <c r="Z8">
        <v>6.6738</v>
      </c>
      <c r="AA8">
        <v>7.4220621526490298</v>
      </c>
      <c r="AB8">
        <v>7.0132213128289198</v>
      </c>
      <c r="AC8">
        <v>4.5822079960665798</v>
      </c>
      <c r="AD8">
        <v>7.9111264571624504</v>
      </c>
      <c r="AE8">
        <v>5.7902859788119203</v>
      </c>
      <c r="AF8">
        <v>4.8062926180894001</v>
      </c>
      <c r="AG8">
        <v>5.5011423372761303</v>
      </c>
      <c r="AH8">
        <v>5.05494027401721</v>
      </c>
      <c r="AI8">
        <v>4.0962341073498703</v>
      </c>
      <c r="AJ8">
        <v>3.44056809936595</v>
      </c>
      <c r="AK8">
        <v>3.42464986403444</v>
      </c>
      <c r="AL8">
        <v>4.17555540499961</v>
      </c>
      <c r="AM8">
        <v>1.57916103982498</v>
      </c>
    </row>
    <row r="9" spans="1:39" x14ac:dyDescent="0.3">
      <c r="A9">
        <v>8</v>
      </c>
      <c r="B9">
        <v>1</v>
      </c>
      <c r="C9" t="s">
        <v>11</v>
      </c>
      <c r="D9">
        <v>8</v>
      </c>
      <c r="E9">
        <v>5.2550743878645196</v>
      </c>
      <c r="F9">
        <v>5.2550743878645196</v>
      </c>
      <c r="G9">
        <v>5.1553081213534702</v>
      </c>
      <c r="H9">
        <v>5.05494027401721</v>
      </c>
      <c r="I9">
        <v>4.9539458326328498</v>
      </c>
      <c r="J9">
        <v>4.8522989795031597</v>
      </c>
      <c r="K9">
        <v>4.7499731857287104</v>
      </c>
      <c r="L9">
        <v>4.2271963004404496</v>
      </c>
      <c r="M9">
        <v>3.6832892477536299</v>
      </c>
      <c r="N9">
        <v>3.1151478099125498</v>
      </c>
      <c r="O9">
        <v>2.5213328825715502</v>
      </c>
      <c r="P9">
        <v>1.9051122932107001</v>
      </c>
      <c r="Q9">
        <v>0.69238106637728702</v>
      </c>
      <c r="R9">
        <v>0</v>
      </c>
      <c r="T9">
        <v>0.2</v>
      </c>
      <c r="U9">
        <v>6.6738</v>
      </c>
      <c r="V9">
        <v>4.9182543440563</v>
      </c>
      <c r="W9">
        <v>2.1757202916343599</v>
      </c>
      <c r="Y9">
        <v>0.03</v>
      </c>
      <c r="Z9">
        <v>6.6738</v>
      </c>
      <c r="AA9">
        <v>7.2944144585545603</v>
      </c>
      <c r="AB9">
        <v>6.8944835638947204</v>
      </c>
      <c r="AC9">
        <v>4.4917212259734498</v>
      </c>
      <c r="AD9">
        <v>7.7792380912773096</v>
      </c>
      <c r="AE9">
        <v>5.6814151470938103</v>
      </c>
      <c r="AF9">
        <v>4.7234018604776704</v>
      </c>
      <c r="AG9">
        <v>5.3931789175046703</v>
      </c>
      <c r="AH9">
        <v>4.9539458326328498</v>
      </c>
      <c r="AI9">
        <v>4.0166090849457303</v>
      </c>
      <c r="AJ9">
        <v>3.37817790848319</v>
      </c>
      <c r="AK9">
        <v>3.51756463228529</v>
      </c>
      <c r="AL9">
        <v>4.25648030743913</v>
      </c>
      <c r="AM9">
        <v>1.8600835712280199</v>
      </c>
    </row>
    <row r="10" spans="1:39" x14ac:dyDescent="0.3">
      <c r="A10">
        <v>9</v>
      </c>
      <c r="B10">
        <v>1</v>
      </c>
      <c r="C10" t="s">
        <v>12</v>
      </c>
      <c r="D10">
        <v>9</v>
      </c>
      <c r="E10">
        <v>4.2537352611212702</v>
      </c>
      <c r="F10">
        <v>4.2537352611212702</v>
      </c>
      <c r="G10">
        <v>4.1752744710968104</v>
      </c>
      <c r="H10">
        <v>4.0962341073498703</v>
      </c>
      <c r="I10">
        <v>4.0166090849457303</v>
      </c>
      <c r="J10">
        <v>3.9363943312215599</v>
      </c>
      <c r="K10">
        <v>3.8555847904061999</v>
      </c>
      <c r="L10">
        <v>3.4424404198551901</v>
      </c>
      <c r="M10">
        <v>3.0136954672036298</v>
      </c>
      <c r="N10">
        <v>2.5688441851646302</v>
      </c>
      <c r="O10">
        <v>2.1077616160518202</v>
      </c>
      <c r="P10">
        <v>1.63170126921937</v>
      </c>
      <c r="Q10">
        <v>0.67346221769737002</v>
      </c>
      <c r="R10">
        <v>0</v>
      </c>
      <c r="T10">
        <v>0.25</v>
      </c>
      <c r="U10">
        <v>6.6738</v>
      </c>
      <c r="V10">
        <v>4.1332967870551798</v>
      </c>
      <c r="W10">
        <v>1.9301441579746501</v>
      </c>
      <c r="Y10">
        <v>0.04</v>
      </c>
      <c r="Z10">
        <v>6.6738</v>
      </c>
      <c r="AA10">
        <v>7.16555227889293</v>
      </c>
      <c r="AB10">
        <v>6.77462499162682</v>
      </c>
      <c r="AC10">
        <v>4.4009987593486999</v>
      </c>
      <c r="AD10">
        <v>7.6460916928932701</v>
      </c>
      <c r="AE10">
        <v>5.5715267957473804</v>
      </c>
      <c r="AF10">
        <v>4.6397609163829197</v>
      </c>
      <c r="AG10">
        <v>5.2842132884111601</v>
      </c>
      <c r="AH10">
        <v>4.8522989795031597</v>
      </c>
      <c r="AI10">
        <v>3.9363943312215599</v>
      </c>
      <c r="AJ10">
        <v>3.3154461809935301</v>
      </c>
      <c r="AK10">
        <v>3.5586106651193701</v>
      </c>
      <c r="AL10">
        <v>4.2854173842617396</v>
      </c>
      <c r="AM10">
        <v>2.0379719183977398</v>
      </c>
    </row>
    <row r="11" spans="1:39" x14ac:dyDescent="0.3">
      <c r="A11">
        <v>10</v>
      </c>
      <c r="B11">
        <v>1</v>
      </c>
      <c r="C11" t="s">
        <v>13</v>
      </c>
      <c r="D11">
        <v>10</v>
      </c>
      <c r="E11">
        <v>3.5643218213244099</v>
      </c>
      <c r="F11">
        <v>3.5643218213244099</v>
      </c>
      <c r="G11">
        <v>3.5026162369317402</v>
      </c>
      <c r="H11">
        <v>3.44056809936595</v>
      </c>
      <c r="I11">
        <v>3.37817790848319</v>
      </c>
      <c r="J11">
        <v>3.3154461809935301</v>
      </c>
      <c r="K11">
        <v>3.2523734366970598</v>
      </c>
      <c r="L11">
        <v>2.9319107944774001</v>
      </c>
      <c r="M11">
        <v>2.6029704080938201</v>
      </c>
      <c r="N11">
        <v>2.26549172732047</v>
      </c>
      <c r="O11">
        <v>1.9191994688827201</v>
      </c>
      <c r="P11">
        <v>1.5634217851696699</v>
      </c>
      <c r="Q11">
        <v>0.81700725806164298</v>
      </c>
      <c r="R11">
        <v>0</v>
      </c>
      <c r="T11">
        <v>0.3</v>
      </c>
      <c r="U11">
        <v>6.6738</v>
      </c>
      <c r="V11">
        <v>3.3028752535497898</v>
      </c>
      <c r="W11">
        <v>1.6262113081887599</v>
      </c>
      <c r="Y11">
        <v>0.05</v>
      </c>
      <c r="Z11">
        <v>6.6738</v>
      </c>
      <c r="AA11">
        <v>7.03545334536211</v>
      </c>
      <c r="AB11">
        <v>6.6536258192164901</v>
      </c>
      <c r="AC11">
        <v>4.3099836954243003</v>
      </c>
      <c r="AD11">
        <v>7.5116639236794098</v>
      </c>
      <c r="AE11">
        <v>5.4606032278796199</v>
      </c>
      <c r="AF11">
        <v>4.5553572021240898</v>
      </c>
      <c r="AG11">
        <v>5.1742275722085704</v>
      </c>
      <c r="AH11">
        <v>4.7499731857287104</v>
      </c>
      <c r="AI11">
        <v>3.8555847904061999</v>
      </c>
      <c r="AJ11">
        <v>3.2523734366970598</v>
      </c>
      <c r="AK11">
        <v>3.57087778275891</v>
      </c>
      <c r="AL11">
        <v>4.2854538483957398</v>
      </c>
      <c r="AM11">
        <v>2.1590621317511798</v>
      </c>
    </row>
    <row r="12" spans="1:39" x14ac:dyDescent="0.3">
      <c r="A12">
        <v>11</v>
      </c>
      <c r="B12">
        <v>1</v>
      </c>
      <c r="C12" t="s">
        <v>14</v>
      </c>
      <c r="D12">
        <v>11</v>
      </c>
      <c r="E12">
        <v>3.57087778275891</v>
      </c>
      <c r="F12">
        <v>0.28740613307998297</v>
      </c>
      <c r="G12">
        <v>3.2062006456169501</v>
      </c>
      <c r="H12">
        <v>3.42464986403444</v>
      </c>
      <c r="I12">
        <v>3.51756463228529</v>
      </c>
      <c r="J12">
        <v>3.5586106651193701</v>
      </c>
      <c r="K12">
        <v>3.57087778275891</v>
      </c>
      <c r="L12">
        <v>3.4368452808538001</v>
      </c>
      <c r="M12">
        <v>3.15686956897716</v>
      </c>
      <c r="N12">
        <v>2.8032429501406502</v>
      </c>
      <c r="O12">
        <v>2.3982855754440102</v>
      </c>
      <c r="P12">
        <v>1.9533074198403599</v>
      </c>
      <c r="Q12">
        <v>0.98673545715894995</v>
      </c>
      <c r="R12">
        <v>0</v>
      </c>
      <c r="T12">
        <v>0.4</v>
      </c>
      <c r="U12">
        <v>6.6738</v>
      </c>
      <c r="V12">
        <v>1.5289585224773701</v>
      </c>
      <c r="W12">
        <v>0.88474406175630105</v>
      </c>
      <c r="Y12">
        <v>0.1</v>
      </c>
      <c r="Z12">
        <v>6.6738</v>
      </c>
      <c r="AA12">
        <v>6.3655808114669297</v>
      </c>
      <c r="AB12">
        <v>6.0307907796862397</v>
      </c>
      <c r="AC12">
        <v>3.84848407511618</v>
      </c>
      <c r="AD12">
        <v>6.8194372593163903</v>
      </c>
      <c r="AE12">
        <v>4.88981883387663</v>
      </c>
      <c r="AF12">
        <v>4.1214388562648798</v>
      </c>
      <c r="AG12">
        <v>4.6083512305505403</v>
      </c>
      <c r="AH12">
        <v>4.2271963004404496</v>
      </c>
      <c r="AI12">
        <v>3.4424404198551901</v>
      </c>
      <c r="AJ12">
        <v>2.9319107944774001</v>
      </c>
      <c r="AK12">
        <v>3.4368452808538001</v>
      </c>
      <c r="AL12">
        <v>4.0883512166244804</v>
      </c>
      <c r="AM12">
        <v>2.3859583862679399</v>
      </c>
    </row>
    <row r="13" spans="1:39" x14ac:dyDescent="0.3">
      <c r="A13">
        <v>12</v>
      </c>
      <c r="B13">
        <v>1</v>
      </c>
      <c r="C13" t="s">
        <v>15</v>
      </c>
      <c r="D13">
        <v>12</v>
      </c>
      <c r="E13">
        <v>4.2854538483957398</v>
      </c>
      <c r="F13">
        <v>1.06194522096639</v>
      </c>
      <c r="G13">
        <v>3.9689795451668699</v>
      </c>
      <c r="H13">
        <v>4.17555540499961</v>
      </c>
      <c r="I13">
        <v>4.25648030743913</v>
      </c>
      <c r="J13">
        <v>4.2854173842617396</v>
      </c>
      <c r="K13">
        <v>4.2854538483957398</v>
      </c>
      <c r="L13">
        <v>4.0883512166244804</v>
      </c>
      <c r="M13">
        <v>3.74188305197716</v>
      </c>
      <c r="N13">
        <v>3.3180945247367601</v>
      </c>
      <c r="O13">
        <v>2.8392207577974098</v>
      </c>
      <c r="P13">
        <v>2.3167239104072301</v>
      </c>
      <c r="Q13">
        <v>1.1842830131789599</v>
      </c>
      <c r="R13">
        <v>0</v>
      </c>
      <c r="T13">
        <v>0.5</v>
      </c>
      <c r="U13">
        <v>6.6738</v>
      </c>
      <c r="V13">
        <v>0</v>
      </c>
      <c r="W13">
        <v>0</v>
      </c>
      <c r="Y13">
        <v>0.15</v>
      </c>
      <c r="Z13">
        <v>6.6738</v>
      </c>
      <c r="AA13">
        <v>5.6610467081671398</v>
      </c>
      <c r="AB13">
        <v>5.3761513825063201</v>
      </c>
      <c r="AC13">
        <v>3.3711072727515399</v>
      </c>
      <c r="AD13">
        <v>6.0912421334459204</v>
      </c>
      <c r="AE13">
        <v>4.2903721149723602</v>
      </c>
      <c r="AF13">
        <v>3.6664464064925002</v>
      </c>
      <c r="AG13">
        <v>4.0141596467901204</v>
      </c>
      <c r="AH13">
        <v>3.6832892477536299</v>
      </c>
      <c r="AI13">
        <v>3.0136954672036298</v>
      </c>
      <c r="AJ13">
        <v>2.6029704080938201</v>
      </c>
      <c r="AK13">
        <v>3.15686956897716</v>
      </c>
      <c r="AL13">
        <v>3.74188305197716</v>
      </c>
      <c r="AM13">
        <v>2.3427504047485899</v>
      </c>
    </row>
    <row r="14" spans="1:39" x14ac:dyDescent="0.3">
      <c r="A14">
        <v>13</v>
      </c>
      <c r="B14">
        <v>1</v>
      </c>
      <c r="C14" t="s">
        <v>16</v>
      </c>
      <c r="D14">
        <v>13</v>
      </c>
      <c r="E14">
        <v>2.3859583862679399</v>
      </c>
      <c r="F14">
        <v>-32.173267885151198</v>
      </c>
      <c r="G14">
        <v>1.0476433937935099</v>
      </c>
      <c r="H14">
        <v>1.57916103982498</v>
      </c>
      <c r="I14">
        <v>1.8600835712280199</v>
      </c>
      <c r="J14">
        <v>2.0379719183977398</v>
      </c>
      <c r="K14">
        <v>2.1590621317511798</v>
      </c>
      <c r="L14">
        <v>2.3859583862679399</v>
      </c>
      <c r="M14">
        <v>2.3427504047485899</v>
      </c>
      <c r="N14">
        <v>2.1757202916343599</v>
      </c>
      <c r="O14">
        <v>1.9301441579746501</v>
      </c>
      <c r="P14">
        <v>1.6262113081887599</v>
      </c>
      <c r="Q14">
        <v>0.88474406175630105</v>
      </c>
      <c r="R14">
        <v>0</v>
      </c>
      <c r="Y14">
        <v>0.2</v>
      </c>
      <c r="Z14">
        <v>6.6738</v>
      </c>
      <c r="AA14">
        <v>4.9182543440563</v>
      </c>
      <c r="AB14">
        <v>4.6865803631812799</v>
      </c>
      <c r="AC14">
        <v>2.8717356983657001</v>
      </c>
      <c r="AD14">
        <v>5.3232547478821104</v>
      </c>
      <c r="AE14">
        <v>3.6599708694117701</v>
      </c>
      <c r="AF14">
        <v>3.1887595428260398</v>
      </c>
      <c r="AG14">
        <v>3.3894120855109802</v>
      </c>
      <c r="AH14">
        <v>3.1151478099125498</v>
      </c>
      <c r="AI14">
        <v>2.5688441851646302</v>
      </c>
      <c r="AJ14">
        <v>2.26549172732047</v>
      </c>
      <c r="AK14">
        <v>2.8032429501406502</v>
      </c>
      <c r="AL14">
        <v>3.3180945247367601</v>
      </c>
      <c r="AM14">
        <v>2.1757202916343599</v>
      </c>
    </row>
    <row r="15" spans="1:39" x14ac:dyDescent="0.3">
      <c r="Y15">
        <v>0.25</v>
      </c>
      <c r="Z15">
        <v>6.6738</v>
      </c>
      <c r="AA15">
        <v>4.1332967870551798</v>
      </c>
      <c r="AB15">
        <v>3.9586416260558299</v>
      </c>
      <c r="AC15">
        <v>2.34642785810804</v>
      </c>
      <c r="AD15">
        <v>4.5111349213020802</v>
      </c>
      <c r="AE15">
        <v>2.9968531737714801</v>
      </c>
      <c r="AF15">
        <v>2.6873280924119798</v>
      </c>
      <c r="AG15">
        <v>2.7327781498250601</v>
      </c>
      <c r="AH15">
        <v>2.5213328825715502</v>
      </c>
      <c r="AI15">
        <v>2.1077616160518202</v>
      </c>
      <c r="AJ15">
        <v>1.9191994688827201</v>
      </c>
      <c r="AK15">
        <v>2.3982855754440102</v>
      </c>
      <c r="AL15">
        <v>2.8392207577974098</v>
      </c>
      <c r="AM15">
        <v>1.9301441579746501</v>
      </c>
    </row>
    <row r="16" spans="1:39" x14ac:dyDescent="0.3">
      <c r="Y16">
        <v>0.3</v>
      </c>
      <c r="Z16">
        <v>6.6738</v>
      </c>
      <c r="AA16">
        <v>3.3028752535497898</v>
      </c>
      <c r="AB16">
        <v>3.1890346438699</v>
      </c>
      <c r="AC16">
        <v>1.79560967316271</v>
      </c>
      <c r="AD16">
        <v>3.6504047083198001</v>
      </c>
      <c r="AE16">
        <v>2.3012370795944799</v>
      </c>
      <c r="AF16">
        <v>2.1628442776125798</v>
      </c>
      <c r="AG16">
        <v>2.0462454548214799</v>
      </c>
      <c r="AH16">
        <v>1.9051122932107001</v>
      </c>
      <c r="AI16">
        <v>1.63170126921937</v>
      </c>
      <c r="AJ16">
        <v>1.5634217851696699</v>
      </c>
      <c r="AK16">
        <v>1.9533074198403599</v>
      </c>
      <c r="AL16">
        <v>2.3167239104072301</v>
      </c>
      <c r="AM16">
        <v>1.6262113081887599</v>
      </c>
    </row>
    <row r="17" spans="25:39" x14ac:dyDescent="0.3">
      <c r="Y17">
        <v>0.4</v>
      </c>
      <c r="Z17">
        <v>6.6738</v>
      </c>
      <c r="AA17">
        <v>1.5289585224773701</v>
      </c>
      <c r="AB17">
        <v>1.5303669018517101</v>
      </c>
      <c r="AC17">
        <v>0.68281104405624404</v>
      </c>
      <c r="AD17">
        <v>1.7823548510485001</v>
      </c>
      <c r="AE17">
        <v>0.86436054549950803</v>
      </c>
      <c r="AF17">
        <v>1.06924553589076</v>
      </c>
      <c r="AG17">
        <v>0.66940622078837497</v>
      </c>
      <c r="AH17">
        <v>0.69238106637728702</v>
      </c>
      <c r="AI17">
        <v>0.67346221769737002</v>
      </c>
      <c r="AJ17">
        <v>0.81700725806164298</v>
      </c>
      <c r="AK17">
        <v>0.98673545715894995</v>
      </c>
      <c r="AL17">
        <v>1.1842830131789599</v>
      </c>
      <c r="AM17">
        <v>0.88474406175630105</v>
      </c>
    </row>
    <row r="18" spans="25:39" x14ac:dyDescent="0.3">
      <c r="Y18">
        <v>0.5</v>
      </c>
      <c r="Z18">
        <v>6.6738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</row>
  </sheetData>
  <conditionalFormatting sqref="AA4:AA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:AB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4:AC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:AD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4:AE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:AF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:AG1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:AH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:AI1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:AJ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:V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lod_results_dom2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denys buryi</cp:lastModifiedBy>
  <dcterms:created xsi:type="dcterms:W3CDTF">2025-01-19T21:08:26Z</dcterms:created>
  <dcterms:modified xsi:type="dcterms:W3CDTF">2025-01-20T22:16:13Z</dcterms:modified>
</cp:coreProperties>
</file>