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le\Desktop\projects\עמותת עומרי\"/>
    </mc:Choice>
  </mc:AlternateContent>
  <xr:revisionPtr revIDLastSave="0" documentId="13_ncr:1_{EBFCE71C-58B5-4B1A-BEA6-35E6BE32BEB3}" xr6:coauthVersionLast="47" xr6:coauthVersionMax="47" xr10:uidLastSave="{00000000-0000-0000-0000-000000000000}"/>
  <bookViews>
    <workbookView xWindow="28680" yWindow="-2130" windowWidth="29040" windowHeight="15720" activeTab="3" xr2:uid="{48492325-38F5-448B-A08F-3F9E12526DA8}"/>
  </bookViews>
  <sheets>
    <sheet name="גיליון1" sheetId="1" r:id="rId1"/>
    <sheet name="Expenses" sheetId="2" r:id="rId2"/>
    <sheet name="Donations" sheetId="3" r:id="rId3"/>
    <sheet name="Investor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C46" i="1"/>
</calcChain>
</file>

<file path=xl/sharedStrings.xml><?xml version="1.0" encoding="utf-8"?>
<sst xmlns="http://schemas.openxmlformats.org/spreadsheetml/2006/main" count="464" uniqueCount="116">
  <si>
    <t>עמרי למען משפחות השכול- הוצאות</t>
  </si>
  <si>
    <t>עמרי- למען משפחות השכול- תרומות</t>
  </si>
  <si>
    <t>פירוט תרומות ממתן משקיעים בקהילה</t>
  </si>
  <si>
    <t>תאריך</t>
  </si>
  <si>
    <t>שם לקוח</t>
  </si>
  <si>
    <t>שקלים</t>
  </si>
  <si>
    <t>מספר חשבונית</t>
  </si>
  <si>
    <t>בגין מה בוצע התשלום?</t>
  </si>
  <si>
    <t>אמצעי תשלום</t>
  </si>
  <si>
    <t>שם התורם</t>
  </si>
  <si>
    <t xml:space="preserve">העברת תשלום </t>
  </si>
  <si>
    <t>רוני קדמי</t>
  </si>
  <si>
    <t>משכורת (10-12.24)</t>
  </si>
  <si>
    <t>העברה בנקאית מחשבון עמותה</t>
  </si>
  <si>
    <t>אלבין שמואל</t>
  </si>
  <si>
    <t>העברה בנקאית לחשבון העמותה</t>
  </si>
  <si>
    <t>איליון דינמיקס</t>
  </si>
  <si>
    <t>הראל פנסיה</t>
  </si>
  <si>
    <t>פנסיה עבור רוני קדמי</t>
  </si>
  <si>
    <t>וולקס מיכאל וניל</t>
  </si>
  <si>
    <t>ישי מור</t>
  </si>
  <si>
    <t>הראל השתלמות</t>
  </si>
  <si>
    <t>השתלמות עבור רוני קדמי</t>
  </si>
  <si>
    <t>ממצא אביעד ופלדמן</t>
  </si>
  <si>
    <t>סופר אופיר</t>
  </si>
  <si>
    <t>העברה עבור מיכל זמורה- עבור חודשיים דצמבר 24 וינואר 25</t>
  </si>
  <si>
    <t>לאורה מירילשוילי</t>
  </si>
  <si>
    <t>פאראגון פתרונות</t>
  </si>
  <si>
    <t>תשלום שוברי גבייה</t>
  </si>
  <si>
    <t>תומר</t>
  </si>
  <si>
    <t>בית ספר גלים</t>
  </si>
  <si>
    <t xml:space="preserve">מייקרוסופט </t>
  </si>
  <si>
    <t>לרר- הנהלת חשבונות</t>
  </si>
  <si>
    <t>עבור חודשיים- דצמבר 2024 וינואר 2025</t>
  </si>
  <si>
    <t>א.ל. סקיישילד</t>
  </si>
  <si>
    <t>ביטוח לאומי</t>
  </si>
  <si>
    <t>הוראת קבע מחשבון עמותה</t>
  </si>
  <si>
    <t>טקפליי ש.א.</t>
  </si>
  <si>
    <t>עמלה 5%</t>
  </si>
  <si>
    <t>משכורת 2.25</t>
  </si>
  <si>
    <t>מולודצקי איליה</t>
  </si>
  <si>
    <t>פנסיה עבור רוני קדמי- 2.25</t>
  </si>
  <si>
    <t>השתלמות עבור רוני קדמי 2.25</t>
  </si>
  <si>
    <t>סופר פליי - תמורה</t>
  </si>
  <si>
    <t>פלאקסי ישראל בע"מ</t>
  </si>
  <si>
    <t>שימוש בסיבוס</t>
  </si>
  <si>
    <t>בי טי אל טרוול</t>
  </si>
  <si>
    <t>ווקמי בעמ </t>
  </si>
  <si>
    <t>משכורת 3.25</t>
  </si>
  <si>
    <t>אדר שולדנפרי</t>
  </si>
  <si>
    <t>17/3/2025</t>
  </si>
  <si>
    <t>יהלומי יורם דבש</t>
  </si>
  <si>
    <t>פנסיה עבור רוני קדמי- 3.25</t>
  </si>
  <si>
    <t>פלייטיקה</t>
  </si>
  <si>
    <t>פרידלנד מאיר</t>
  </si>
  <si>
    <t>השתלמות עבור רוני קדמי 3.25</t>
  </si>
  <si>
    <t>העברה עבור מיכל זמורה- מרץ 2025</t>
  </si>
  <si>
    <t>סומרקס בעמ</t>
  </si>
  <si>
    <t>אקספלוראדס בע"מ</t>
  </si>
  <si>
    <t>פרחים בנעם</t>
  </si>
  <si>
    <t>2/36919</t>
  </si>
  <si>
    <t xml:space="preserve">פרחים </t>
  </si>
  <si>
    <t>כרטיס אשראי עמותה</t>
  </si>
  <si>
    <t>אגרת עמותה שנתית</t>
  </si>
  <si>
    <t>תשלום אגרת עמותה שנתית מופחתת לשנת 2025</t>
  </si>
  <si>
    <t>מתן משקיעים בקהילה</t>
  </si>
  <si>
    <t>נט מחשבים</t>
  </si>
  <si>
    <t>01/011762</t>
  </si>
  <si>
    <t>מחשב לרוני + התקנות</t>
  </si>
  <si>
    <t xml:space="preserve">שפע זיכיונות </t>
  </si>
  <si>
    <t>הפקדת צ'ק לחשבון עמותה</t>
  </si>
  <si>
    <t>15/4/2025</t>
  </si>
  <si>
    <t>קונדור תעשיות תעופה בע"מ</t>
  </si>
  <si>
    <t>16/03/2025</t>
  </si>
  <si>
    <t>הלפרין קובי</t>
  </si>
  <si>
    <t>16/4/2025</t>
  </si>
  <si>
    <t>18/03/2025</t>
  </si>
  <si>
    <t>מאיה כהן צוקרמן</t>
  </si>
  <si>
    <t>גרפיקה</t>
  </si>
  <si>
    <t>איילת סגל</t>
  </si>
  <si>
    <t>23/03/2025</t>
  </si>
  <si>
    <t>עפרה ריבלין ארבל</t>
  </si>
  <si>
    <t>מוריה הרואתי</t>
  </si>
  <si>
    <t>24/03/2025</t>
  </si>
  <si>
    <t>wix</t>
  </si>
  <si>
    <t>תשלום שנתי לאתר</t>
  </si>
  <si>
    <t>ליז דדון</t>
  </si>
  <si>
    <t>25/03/2025</t>
  </si>
  <si>
    <t>עבור חודשיים- פברואר 2025 ומרץ 2025</t>
  </si>
  <si>
    <t>25/3/2025</t>
  </si>
  <si>
    <t>מיכל דותן - Healthee</t>
  </si>
  <si>
    <t>סאנפלאוור בע"מ</t>
  </si>
  <si>
    <t>19/3/2025</t>
  </si>
  <si>
    <t>גל אלמוג</t>
  </si>
  <si>
    <t>1/04/025</t>
  </si>
  <si>
    <t>בליס</t>
  </si>
  <si>
    <t xml:space="preserve">מתנות חג פסח </t>
  </si>
  <si>
    <t>23/04/2025</t>
  </si>
  <si>
    <t>29/4/2025</t>
  </si>
  <si>
    <t xml:space="preserve">סופר פליי </t>
  </si>
  <si>
    <t>פה זה טיב צילום</t>
  </si>
  <si>
    <t>רוני</t>
  </si>
  <si>
    <t>משכורת 03.25</t>
  </si>
  <si>
    <t>העברה עבור מיכל זמורה- אפריל 2025</t>
  </si>
  <si>
    <t>עבור רוני קדמי- 03.25</t>
  </si>
  <si>
    <t>פה זה טיב</t>
  </si>
  <si>
    <t>צילום מסמכים</t>
  </si>
  <si>
    <t>15/04/2025</t>
  </si>
  <si>
    <t>28/04/2025</t>
  </si>
  <si>
    <t>עבור מיכל זמורה 05.25</t>
  </si>
  <si>
    <t>עבור רוני קדמי 03.25</t>
  </si>
  <si>
    <t>סה"כ</t>
  </si>
  <si>
    <t>המרה לשקלים</t>
  </si>
  <si>
    <t xml:space="preserve">חסרים 200  </t>
  </si>
  <si>
    <t xml:space="preserve">סה"כ ב 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</si>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</sst>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₪&quot;\ * #,##0.00_ ;_ &quot;₪&quot;\ * \-#,##0.00_ ;_ &quot;₪&quot;\ * &quot;-&quot;??_ ;_ @_ "/>
    <numFmt numFmtId="164" formatCode="_-[$$-409]* #,##0.00_ ;_-[$$-409]* \-#,##0.00\ ;_-[$$-409]* &quot;-&quot;??_ ;_-@_ "/>
    <numFmt numFmtId="165" formatCode="_ [$₪-40D]\ * #,##0.00_ ;_ [$₪-40D]\ * \-#,##0.00_ ;_ [$₪-40D]\ * &quot;-&quot;??_ ;_ @_ "/>
    <numFmt numFmtId="166" formatCode="&quot;₪&quot;\ #,##0.00"/>
  </numFmts>
  <fonts count="13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b/>
      <sz val="11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  <scheme val="major"/>
    </font>
    <font>
      <b/>
      <sz val="11"/>
      <color theme="1"/>
      <name val="Aptos Narrow"/>
      <family val="2"/>
      <charset val="177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4" fillId="3" borderId="1" xfId="0" applyFont="1" applyFill="1" applyBorder="1"/>
    <xf numFmtId="0" fontId="0" fillId="0" borderId="1" xfId="0" applyBorder="1"/>
    <xf numFmtId="14" fontId="5" fillId="0" borderId="1" xfId="0" applyNumberFormat="1" applyFont="1" applyBorder="1"/>
    <xf numFmtId="0" fontId="5" fillId="0" borderId="1" xfId="0" applyFont="1" applyBorder="1"/>
    <xf numFmtId="44" fontId="5" fillId="0" borderId="1" xfId="0" applyNumberFormat="1" applyFont="1" applyBorder="1"/>
    <xf numFmtId="164" fontId="5" fillId="0" borderId="1" xfId="0" applyNumberFormat="1" applyFont="1" applyBorder="1"/>
    <xf numFmtId="14" fontId="0" fillId="0" borderId="1" xfId="0" applyNumberFormat="1" applyBorder="1"/>
    <xf numFmtId="165" fontId="0" fillId="0" borderId="1" xfId="0" applyNumberFormat="1" applyBorder="1"/>
    <xf numFmtId="44" fontId="0" fillId="0" borderId="1" xfId="1" applyFont="1" applyBorder="1"/>
    <xf numFmtId="0" fontId="4" fillId="3" borderId="5" xfId="0" applyFont="1" applyFill="1" applyBorder="1"/>
    <xf numFmtId="0" fontId="4" fillId="3" borderId="2" xfId="0" applyFont="1" applyFill="1" applyBorder="1"/>
    <xf numFmtId="0" fontId="6" fillId="0" borderId="1" xfId="0" applyFont="1" applyBorder="1" applyAlignment="1">
      <alignment vertical="center" wrapText="1"/>
    </xf>
    <xf numFmtId="0" fontId="4" fillId="4" borderId="6" xfId="0" applyFont="1" applyFill="1" applyBorder="1"/>
    <xf numFmtId="165" fontId="4" fillId="4" borderId="6" xfId="0" applyNumberFormat="1" applyFont="1" applyFill="1" applyBorder="1"/>
    <xf numFmtId="0" fontId="4" fillId="4" borderId="5" xfId="0" applyFont="1" applyFill="1" applyBorder="1"/>
    <xf numFmtId="165" fontId="4" fillId="4" borderId="5" xfId="0" applyNumberFormat="1" applyFont="1" applyFill="1" applyBorder="1"/>
    <xf numFmtId="0" fontId="4" fillId="5" borderId="5" xfId="0" applyFont="1" applyFill="1" applyBorder="1"/>
    <xf numFmtId="165" fontId="4" fillId="5" borderId="5" xfId="0" applyNumberFormat="1" applyFont="1" applyFill="1" applyBorder="1"/>
    <xf numFmtId="0" fontId="7" fillId="0" borderId="5" xfId="0" applyFont="1" applyBorder="1"/>
    <xf numFmtId="0" fontId="7" fillId="0" borderId="0" xfId="0" applyFont="1"/>
    <xf numFmtId="0" fontId="0" fillId="0" borderId="5" xfId="0" applyBorder="1"/>
    <xf numFmtId="0" fontId="8" fillId="0" borderId="5" xfId="0" applyFont="1" applyBorder="1"/>
    <xf numFmtId="14" fontId="0" fillId="0" borderId="5" xfId="0" applyNumberFormat="1" applyBorder="1"/>
    <xf numFmtId="0" fontId="0" fillId="0" borderId="6" xfId="0" applyBorder="1"/>
    <xf numFmtId="14" fontId="5" fillId="0" borderId="5" xfId="0" applyNumberFormat="1" applyFont="1" applyBorder="1"/>
    <xf numFmtId="0" fontId="5" fillId="0" borderId="5" xfId="0" applyFont="1" applyBorder="1"/>
    <xf numFmtId="44" fontId="5" fillId="0" borderId="5" xfId="0" applyNumberFormat="1" applyFont="1" applyBorder="1"/>
    <xf numFmtId="14" fontId="5" fillId="0" borderId="9" xfId="0" applyNumberFormat="1" applyFont="1" applyBorder="1"/>
    <xf numFmtId="0" fontId="5" fillId="0" borderId="9" xfId="0" applyFont="1" applyBorder="1"/>
    <xf numFmtId="44" fontId="5" fillId="0" borderId="9" xfId="0" applyNumberFormat="1" applyFont="1" applyBorder="1"/>
    <xf numFmtId="14" fontId="5" fillId="0" borderId="10" xfId="0" applyNumberFormat="1" applyFont="1" applyBorder="1"/>
    <xf numFmtId="0" fontId="5" fillId="0" borderId="10" xfId="0" applyFont="1" applyBorder="1"/>
    <xf numFmtId="44" fontId="5" fillId="0" borderId="10" xfId="0" applyNumberFormat="1" applyFont="1" applyBorder="1"/>
    <xf numFmtId="0" fontId="9" fillId="0" borderId="5" xfId="0" applyFont="1" applyBorder="1"/>
    <xf numFmtId="0" fontId="10" fillId="3" borderId="5" xfId="0" applyFont="1" applyFill="1" applyBorder="1"/>
    <xf numFmtId="14" fontId="8" fillId="0" borderId="5" xfId="0" applyNumberFormat="1" applyFont="1" applyBorder="1"/>
    <xf numFmtId="0" fontId="12" fillId="0" borderId="5" xfId="0" applyFont="1" applyBorder="1"/>
    <xf numFmtId="14" fontId="8" fillId="0" borderId="8" xfId="0" applyNumberFormat="1" applyFont="1" applyBorder="1"/>
    <xf numFmtId="0" fontId="8" fillId="0" borderId="8" xfId="0" applyFont="1" applyBorder="1"/>
    <xf numFmtId="0" fontId="12" fillId="0" borderId="8" xfId="0" applyFont="1" applyBorder="1"/>
    <xf numFmtId="0" fontId="12" fillId="0" borderId="6" xfId="0" applyFont="1" applyBorder="1"/>
    <xf numFmtId="0" fontId="8" fillId="0" borderId="4" xfId="0" applyFont="1" applyBorder="1"/>
    <xf numFmtId="0" fontId="8" fillId="0" borderId="5" xfId="0" applyFont="1" applyBorder="1" applyAlignment="1">
      <alignment horizontal="right"/>
    </xf>
    <xf numFmtId="14" fontId="8" fillId="0" borderId="5" xfId="0" applyNumberFormat="1" applyFont="1" applyBorder="1" applyAlignment="1">
      <alignment horizontal="right"/>
    </xf>
    <xf numFmtId="14" fontId="8" fillId="0" borderId="8" xfId="0" applyNumberFormat="1" applyFont="1" applyBorder="1" applyAlignment="1">
      <alignment horizontal="right"/>
    </xf>
    <xf numFmtId="14" fontId="0" fillId="0" borderId="5" xfId="0" applyNumberFormat="1" applyBorder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9" fillId="0" borderId="10" xfId="0" applyFont="1" applyBorder="1"/>
    <xf numFmtId="0" fontId="9" fillId="0" borderId="1" xfId="0" applyFont="1" applyBorder="1"/>
    <xf numFmtId="0" fontId="0" fillId="0" borderId="9" xfId="0" applyBorder="1"/>
    <xf numFmtId="165" fontId="0" fillId="0" borderId="5" xfId="0" applyNumberFormat="1" applyBorder="1"/>
    <xf numFmtId="14" fontId="0" fillId="0" borderId="9" xfId="0" applyNumberFormat="1" applyBorder="1"/>
    <xf numFmtId="165" fontId="0" fillId="0" borderId="9" xfId="0" applyNumberFormat="1" applyBorder="1"/>
    <xf numFmtId="164" fontId="4" fillId="4" borderId="6" xfId="0" applyNumberFormat="1" applyFont="1" applyFill="1" applyBorder="1"/>
    <xf numFmtId="0" fontId="8" fillId="6" borderId="9" xfId="0" applyFont="1" applyFill="1" applyBorder="1"/>
    <xf numFmtId="0" fontId="8" fillId="6" borderId="5" xfId="0" applyFont="1" applyFill="1" applyBorder="1"/>
    <xf numFmtId="0" fontId="8" fillId="6" borderId="9" xfId="0" applyFont="1" applyFill="1" applyBorder="1" applyAlignment="1">
      <alignment horizontal="right"/>
    </xf>
    <xf numFmtId="0" fontId="8" fillId="6" borderId="5" xfId="0" applyFont="1" applyFill="1" applyBorder="1" applyAlignment="1">
      <alignment horizontal="right"/>
    </xf>
    <xf numFmtId="0" fontId="9" fillId="6" borderId="5" xfId="0" applyFont="1" applyFill="1" applyBorder="1" applyAlignment="1">
      <alignment horizontal="right"/>
    </xf>
    <xf numFmtId="164" fontId="9" fillId="6" borderId="5" xfId="0" applyNumberFormat="1" applyFont="1" applyFill="1" applyBorder="1"/>
    <xf numFmtId="0" fontId="9" fillId="6" borderId="5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14" fontId="5" fillId="0" borderId="0" xfId="0" applyNumberFormat="1" applyFont="1"/>
    <xf numFmtId="0" fontId="5" fillId="0" borderId="0" xfId="0" applyFont="1"/>
    <xf numFmtId="44" fontId="5" fillId="0" borderId="0" xfId="0" applyNumberFormat="1" applyFont="1"/>
    <xf numFmtId="0" fontId="9" fillId="0" borderId="0" xfId="0" applyFont="1"/>
    <xf numFmtId="14" fontId="0" fillId="0" borderId="0" xfId="0" applyNumberFormat="1"/>
    <xf numFmtId="14" fontId="5" fillId="0" borderId="5" xfId="0" applyNumberFormat="1" applyFont="1" applyBorder="1" applyAlignment="1">
      <alignment horizontal="right"/>
    </xf>
    <xf numFmtId="166" fontId="8" fillId="0" borderId="5" xfId="0" applyNumberFormat="1" applyFont="1" applyBorder="1"/>
    <xf numFmtId="166" fontId="8" fillId="0" borderId="8" xfId="0" applyNumberFormat="1" applyFont="1" applyBorder="1"/>
    <xf numFmtId="166" fontId="12" fillId="0" borderId="5" xfId="0" applyNumberFormat="1" applyFont="1" applyBorder="1"/>
    <xf numFmtId="166" fontId="8" fillId="0" borderId="4" xfId="0" applyNumberFormat="1" applyFont="1" applyBorder="1"/>
    <xf numFmtId="166" fontId="8" fillId="0" borderId="7" xfId="0" applyNumberFormat="1" applyFont="1" applyBorder="1"/>
    <xf numFmtId="166" fontId="0" fillId="0" borderId="4" xfId="0" applyNumberFormat="1" applyBorder="1"/>
    <xf numFmtId="166" fontId="0" fillId="0" borderId="5" xfId="0" applyNumberFormat="1" applyBorder="1"/>
    <xf numFmtId="166" fontId="4" fillId="5" borderId="5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0" fillId="2" borderId="8" xfId="0" applyFont="1" applyFill="1" applyBorder="1" applyAlignment="1">
      <alignment horizontal="center"/>
    </xf>
    <xf numFmtId="0" fontId="11" fillId="0" borderId="8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ED36-69CA-413A-8139-C99539A07326}">
  <dimension ref="A1:S59"/>
  <sheetViews>
    <sheetView rightToLeft="1" topLeftCell="A9" zoomScale="70" zoomScaleNormal="70" workbookViewId="0">
      <selection activeCell="K49" sqref="H49:K59"/>
    </sheetView>
  </sheetViews>
  <sheetFormatPr defaultRowHeight="14.25" x14ac:dyDescent="0.2"/>
  <cols>
    <col min="1" max="1" width="17.375" customWidth="1"/>
    <col min="2" max="2" width="19.625" customWidth="1"/>
    <col min="3" max="3" width="13.625" customWidth="1"/>
    <col min="4" max="4" width="20.25" customWidth="1"/>
    <col min="5" max="5" width="54.5" customWidth="1"/>
    <col min="6" max="6" width="26.125" customWidth="1"/>
    <col min="8" max="8" width="17.875" customWidth="1"/>
    <col min="9" max="9" width="31.375" customWidth="1"/>
    <col min="10" max="10" width="22.125" customWidth="1"/>
    <col min="11" max="11" width="27.375" customWidth="1"/>
    <col min="13" max="13" width="12.125" customWidth="1"/>
    <col min="14" max="14" width="21" customWidth="1"/>
    <col min="15" max="15" width="15.375" customWidth="1"/>
    <col min="16" max="16" width="18" customWidth="1"/>
  </cols>
  <sheetData>
    <row r="1" spans="1:19" ht="15.75" x14ac:dyDescent="0.25">
      <c r="A1" s="80" t="s">
        <v>0</v>
      </c>
      <c r="B1" s="81"/>
      <c r="C1" s="81"/>
      <c r="D1" s="81"/>
      <c r="E1" s="81"/>
      <c r="F1" s="81"/>
      <c r="H1" s="82" t="s">
        <v>1</v>
      </c>
      <c r="I1" s="83"/>
      <c r="J1" s="83"/>
      <c r="K1" s="84"/>
      <c r="M1" s="85" t="s">
        <v>2</v>
      </c>
      <c r="N1" s="86"/>
      <c r="O1" s="86"/>
      <c r="P1" s="86"/>
      <c r="Q1" s="20"/>
      <c r="R1" s="20"/>
      <c r="S1" s="20"/>
    </row>
    <row r="2" spans="1:19" ht="1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0" t="s">
        <v>3</v>
      </c>
      <c r="I2" s="10" t="s">
        <v>9</v>
      </c>
      <c r="J2" s="11" t="s">
        <v>5</v>
      </c>
      <c r="K2" s="10" t="s">
        <v>8</v>
      </c>
      <c r="M2" s="35" t="s">
        <v>3</v>
      </c>
      <c r="N2" s="35" t="s">
        <v>9</v>
      </c>
      <c r="O2" s="35" t="s">
        <v>5</v>
      </c>
      <c r="P2" s="35" t="s">
        <v>10</v>
      </c>
      <c r="Q2" s="20"/>
      <c r="R2" s="20"/>
      <c r="S2" s="20"/>
    </row>
    <row r="3" spans="1:19" ht="15" x14ac:dyDescent="0.25">
      <c r="A3" s="7">
        <v>45669</v>
      </c>
      <c r="B3" s="2" t="s">
        <v>11</v>
      </c>
      <c r="C3" s="8">
        <v>18916</v>
      </c>
      <c r="D3" s="2"/>
      <c r="E3" s="2" t="s">
        <v>12</v>
      </c>
      <c r="F3" s="2" t="s">
        <v>13</v>
      </c>
      <c r="H3" s="3">
        <v>45554</v>
      </c>
      <c r="I3" s="4" t="s">
        <v>14</v>
      </c>
      <c r="J3" s="5">
        <v>72000</v>
      </c>
      <c r="K3" s="4" t="s">
        <v>15</v>
      </c>
      <c r="M3" s="36">
        <v>45729</v>
      </c>
      <c r="N3" s="22" t="s">
        <v>16</v>
      </c>
      <c r="O3" s="72">
        <v>2000</v>
      </c>
      <c r="P3" s="37"/>
      <c r="Q3" s="20"/>
      <c r="R3" s="20"/>
      <c r="S3" s="20"/>
    </row>
    <row r="4" spans="1:19" ht="15" x14ac:dyDescent="0.25">
      <c r="A4" s="7">
        <v>45670</v>
      </c>
      <c r="B4" s="2" t="s">
        <v>17</v>
      </c>
      <c r="C4" s="8">
        <v>6249</v>
      </c>
      <c r="D4" s="2"/>
      <c r="E4" s="2" t="s">
        <v>18</v>
      </c>
      <c r="F4" s="2" t="s">
        <v>13</v>
      </c>
      <c r="H4" s="3">
        <v>45557</v>
      </c>
      <c r="I4" s="4" t="s">
        <v>19</v>
      </c>
      <c r="J4" s="5">
        <v>3600</v>
      </c>
      <c r="K4" s="4" t="s">
        <v>15</v>
      </c>
      <c r="M4" s="36">
        <v>45729</v>
      </c>
      <c r="N4" s="22" t="s">
        <v>20</v>
      </c>
      <c r="O4" s="72">
        <v>18000</v>
      </c>
      <c r="P4" s="37"/>
      <c r="Q4" s="20"/>
      <c r="R4" s="20"/>
      <c r="S4" s="20"/>
    </row>
    <row r="5" spans="1:19" ht="15" x14ac:dyDescent="0.25">
      <c r="A5" s="7">
        <v>45670</v>
      </c>
      <c r="B5" s="2" t="s">
        <v>21</v>
      </c>
      <c r="C5" s="8">
        <v>3000</v>
      </c>
      <c r="D5" s="2"/>
      <c r="E5" s="2" t="s">
        <v>22</v>
      </c>
      <c r="F5" s="2" t="s">
        <v>13</v>
      </c>
      <c r="H5" s="3">
        <v>45561</v>
      </c>
      <c r="I5" s="4" t="s">
        <v>23</v>
      </c>
      <c r="J5" s="5">
        <v>10000</v>
      </c>
      <c r="K5" s="4" t="s">
        <v>15</v>
      </c>
      <c r="M5" s="38">
        <v>45729</v>
      </c>
      <c r="N5" s="39" t="s">
        <v>16</v>
      </c>
      <c r="O5" s="73">
        <v>2000</v>
      </c>
      <c r="P5" s="40"/>
      <c r="Q5" s="20"/>
      <c r="R5" s="20"/>
      <c r="S5" s="20"/>
    </row>
    <row r="6" spans="1:19" ht="15" x14ac:dyDescent="0.25">
      <c r="A6" s="7">
        <v>45676</v>
      </c>
      <c r="B6" s="2" t="s">
        <v>24</v>
      </c>
      <c r="C6" s="8">
        <v>3600</v>
      </c>
      <c r="D6" s="2"/>
      <c r="E6" s="2" t="s">
        <v>25</v>
      </c>
      <c r="F6" s="2" t="s">
        <v>13</v>
      </c>
      <c r="H6" s="3">
        <v>45565</v>
      </c>
      <c r="I6" s="4" t="s">
        <v>26</v>
      </c>
      <c r="J6" s="5">
        <v>20000</v>
      </c>
      <c r="K6" s="4" t="s">
        <v>15</v>
      </c>
      <c r="M6" s="36">
        <v>45729</v>
      </c>
      <c r="N6" s="22" t="s">
        <v>27</v>
      </c>
      <c r="O6" s="72">
        <v>10000</v>
      </c>
      <c r="P6" s="37"/>
      <c r="Q6" s="20"/>
      <c r="R6" s="20"/>
      <c r="S6" s="20"/>
    </row>
    <row r="7" spans="1:19" ht="15" x14ac:dyDescent="0.25">
      <c r="A7" s="7">
        <v>45678</v>
      </c>
      <c r="B7" s="2" t="s">
        <v>28</v>
      </c>
      <c r="C7" s="8">
        <v>5450</v>
      </c>
      <c r="D7" s="2"/>
      <c r="E7" s="2" t="s">
        <v>29</v>
      </c>
      <c r="F7" s="2" t="s">
        <v>13</v>
      </c>
      <c r="H7" s="3">
        <v>45628</v>
      </c>
      <c r="I7" s="4" t="s">
        <v>30</v>
      </c>
      <c r="J7" s="5">
        <v>7500</v>
      </c>
      <c r="K7" s="4" t="s">
        <v>15</v>
      </c>
      <c r="M7" s="36">
        <v>45729</v>
      </c>
      <c r="N7" s="22" t="s">
        <v>31</v>
      </c>
      <c r="O7" s="72">
        <v>24000</v>
      </c>
      <c r="P7" s="37"/>
      <c r="Q7" s="20"/>
      <c r="R7" s="20"/>
      <c r="S7" s="20"/>
    </row>
    <row r="8" spans="1:19" ht="15" x14ac:dyDescent="0.25">
      <c r="A8" s="7">
        <v>45678</v>
      </c>
      <c r="B8" s="2" t="s">
        <v>32</v>
      </c>
      <c r="C8" s="8">
        <v>1638</v>
      </c>
      <c r="D8" s="2"/>
      <c r="E8" s="2" t="s">
        <v>33</v>
      </c>
      <c r="F8" s="2" t="s">
        <v>13</v>
      </c>
      <c r="H8" s="3">
        <v>45648</v>
      </c>
      <c r="I8" s="4" t="s">
        <v>34</v>
      </c>
      <c r="J8" s="5">
        <v>18000</v>
      </c>
      <c r="K8" s="4" t="s">
        <v>15</v>
      </c>
      <c r="M8" s="22"/>
      <c r="N8" s="22"/>
      <c r="O8" s="72">
        <v>56000</v>
      </c>
      <c r="P8" s="22"/>
      <c r="Q8" s="20"/>
      <c r="R8" s="20"/>
      <c r="S8" s="20"/>
    </row>
    <row r="9" spans="1:19" ht="15" x14ac:dyDescent="0.25">
      <c r="A9" s="7">
        <v>45680</v>
      </c>
      <c r="B9" s="2" t="s">
        <v>35</v>
      </c>
      <c r="C9" s="8">
        <v>5155</v>
      </c>
      <c r="D9" s="2"/>
      <c r="E9" s="2" t="s">
        <v>29</v>
      </c>
      <c r="F9" s="2" t="s">
        <v>36</v>
      </c>
      <c r="H9" s="3">
        <v>45651</v>
      </c>
      <c r="I9" s="4" t="s">
        <v>37</v>
      </c>
      <c r="J9" s="5">
        <v>90000</v>
      </c>
      <c r="K9" s="4" t="s">
        <v>15</v>
      </c>
      <c r="M9" s="22"/>
      <c r="N9" s="22" t="s">
        <v>38</v>
      </c>
      <c r="O9" s="72">
        <v>53200</v>
      </c>
      <c r="P9" s="74">
        <v>53000</v>
      </c>
      <c r="Q9" s="20"/>
      <c r="R9" s="20"/>
      <c r="S9" s="20"/>
    </row>
    <row r="10" spans="1:19" ht="15" x14ac:dyDescent="0.25">
      <c r="A10" s="7">
        <v>45690</v>
      </c>
      <c r="B10" s="2" t="s">
        <v>11</v>
      </c>
      <c r="C10" s="9">
        <v>8527</v>
      </c>
      <c r="D10" s="2"/>
      <c r="E10" s="2" t="s">
        <v>39</v>
      </c>
      <c r="F10" s="2" t="s">
        <v>13</v>
      </c>
      <c r="H10" s="3">
        <v>45656</v>
      </c>
      <c r="I10" s="4" t="s">
        <v>40</v>
      </c>
      <c r="J10" s="5">
        <v>24000</v>
      </c>
      <c r="K10" s="4" t="s">
        <v>15</v>
      </c>
      <c r="M10" s="22"/>
      <c r="N10" s="22"/>
      <c r="O10" s="22"/>
      <c r="P10" s="74" t="s">
        <v>113</v>
      </c>
      <c r="Q10" s="20"/>
      <c r="R10" s="20"/>
      <c r="S10" s="20"/>
    </row>
    <row r="11" spans="1:19" ht="15" x14ac:dyDescent="0.25">
      <c r="A11" s="7">
        <v>45690</v>
      </c>
      <c r="B11" s="2" t="s">
        <v>17</v>
      </c>
      <c r="C11" s="8">
        <v>2083</v>
      </c>
      <c r="D11" s="2"/>
      <c r="E11" s="2" t="s">
        <v>41</v>
      </c>
      <c r="F11" s="2" t="s">
        <v>13</v>
      </c>
      <c r="H11" s="3">
        <v>45663</v>
      </c>
      <c r="I11" s="4" t="s">
        <v>30</v>
      </c>
      <c r="J11" s="5">
        <v>3000</v>
      </c>
      <c r="K11" s="4" t="s">
        <v>15</v>
      </c>
      <c r="M11" s="36">
        <v>45661</v>
      </c>
      <c r="N11" s="22" t="s">
        <v>43</v>
      </c>
      <c r="O11" s="72">
        <v>100000</v>
      </c>
      <c r="P11" s="37"/>
      <c r="Q11" s="20"/>
      <c r="R11" s="20"/>
      <c r="S11" s="20"/>
    </row>
    <row r="12" spans="1:19" ht="15" x14ac:dyDescent="0.25">
      <c r="A12" s="7">
        <v>45690</v>
      </c>
      <c r="B12" s="2" t="s">
        <v>21</v>
      </c>
      <c r="C12" s="8">
        <v>1000</v>
      </c>
      <c r="D12" s="2"/>
      <c r="E12" s="2" t="s">
        <v>42</v>
      </c>
      <c r="F12" s="2" t="s">
        <v>13</v>
      </c>
      <c r="H12" s="3">
        <v>45664</v>
      </c>
      <c r="I12" s="4" t="s">
        <v>16</v>
      </c>
      <c r="J12" s="5">
        <v>2000</v>
      </c>
      <c r="K12" s="4" t="s">
        <v>15</v>
      </c>
      <c r="M12" s="22"/>
      <c r="N12" s="22" t="s">
        <v>38</v>
      </c>
      <c r="O12" s="72">
        <v>95000</v>
      </c>
      <c r="P12" s="74">
        <v>95000</v>
      </c>
      <c r="Q12" s="20"/>
      <c r="R12" s="20"/>
      <c r="S12" s="20"/>
    </row>
    <row r="13" spans="1:19" ht="15" x14ac:dyDescent="0.25">
      <c r="A13" s="7">
        <v>45704</v>
      </c>
      <c r="B13" s="2" t="s">
        <v>44</v>
      </c>
      <c r="C13" s="8">
        <v>14842</v>
      </c>
      <c r="D13" s="2"/>
      <c r="E13" s="2" t="s">
        <v>45</v>
      </c>
      <c r="F13" s="2" t="s">
        <v>36</v>
      </c>
      <c r="H13" s="3">
        <v>45676</v>
      </c>
      <c r="I13" s="4" t="s">
        <v>46</v>
      </c>
      <c r="J13" s="5">
        <v>10000</v>
      </c>
      <c r="K13" s="4" t="s">
        <v>15</v>
      </c>
      <c r="M13" s="43" t="s">
        <v>50</v>
      </c>
      <c r="N13" s="22" t="s">
        <v>51</v>
      </c>
      <c r="O13" s="72">
        <v>7000</v>
      </c>
      <c r="P13" s="37"/>
      <c r="Q13" s="20"/>
      <c r="R13" s="20"/>
      <c r="S13" s="20"/>
    </row>
    <row r="14" spans="1:19" ht="15" x14ac:dyDescent="0.25">
      <c r="A14" s="7">
        <v>45711</v>
      </c>
      <c r="B14" s="2" t="s">
        <v>35</v>
      </c>
      <c r="C14" s="8">
        <v>1150</v>
      </c>
      <c r="D14" s="2"/>
      <c r="E14" s="2" t="s">
        <v>29</v>
      </c>
      <c r="F14" s="2" t="s">
        <v>13</v>
      </c>
      <c r="H14" s="3">
        <v>45678</v>
      </c>
      <c r="I14" s="4" t="s">
        <v>47</v>
      </c>
      <c r="J14" s="5">
        <v>40000</v>
      </c>
      <c r="K14" s="4" t="s">
        <v>15</v>
      </c>
      <c r="M14" s="44">
        <v>45841</v>
      </c>
      <c r="N14" s="22" t="s">
        <v>54</v>
      </c>
      <c r="O14" s="72">
        <v>2000</v>
      </c>
      <c r="P14" s="37"/>
      <c r="Q14" s="20"/>
      <c r="R14" s="20"/>
      <c r="S14" s="20"/>
    </row>
    <row r="15" spans="1:19" ht="15" x14ac:dyDescent="0.25">
      <c r="A15" s="7">
        <v>45718</v>
      </c>
      <c r="B15" s="2" t="s">
        <v>11</v>
      </c>
      <c r="C15" s="8">
        <v>8527</v>
      </c>
      <c r="D15" s="2"/>
      <c r="E15" s="2" t="s">
        <v>48</v>
      </c>
      <c r="F15" s="2" t="s">
        <v>13</v>
      </c>
      <c r="H15" s="3">
        <v>45679</v>
      </c>
      <c r="I15" s="4" t="s">
        <v>49</v>
      </c>
      <c r="J15" s="5">
        <v>1000</v>
      </c>
      <c r="K15" s="4" t="s">
        <v>15</v>
      </c>
      <c r="M15" s="45">
        <v>45842</v>
      </c>
      <c r="N15" s="39" t="s">
        <v>16</v>
      </c>
      <c r="O15" s="72">
        <v>2000</v>
      </c>
      <c r="P15" s="37"/>
      <c r="Q15" s="20"/>
      <c r="R15" s="20"/>
      <c r="S15" s="20"/>
    </row>
    <row r="16" spans="1:19" ht="15" x14ac:dyDescent="0.25">
      <c r="A16" s="7">
        <v>45718</v>
      </c>
      <c r="B16" s="2" t="s">
        <v>17</v>
      </c>
      <c r="C16" s="8">
        <v>2083</v>
      </c>
      <c r="D16" s="2"/>
      <c r="E16" s="2" t="s">
        <v>52</v>
      </c>
      <c r="F16" s="2" t="s">
        <v>13</v>
      </c>
      <c r="H16" s="3">
        <v>45690</v>
      </c>
      <c r="I16" s="4" t="s">
        <v>53</v>
      </c>
      <c r="J16" s="5">
        <v>106230</v>
      </c>
      <c r="K16" s="4" t="s">
        <v>15</v>
      </c>
      <c r="M16" s="44">
        <v>45842</v>
      </c>
      <c r="N16" s="22" t="s">
        <v>58</v>
      </c>
      <c r="O16" s="75">
        <v>8000</v>
      </c>
      <c r="P16" s="37"/>
      <c r="Q16" s="20"/>
      <c r="R16" s="20"/>
      <c r="S16" s="20"/>
    </row>
    <row r="17" spans="1:19" ht="15" x14ac:dyDescent="0.25">
      <c r="A17" s="7">
        <v>45718</v>
      </c>
      <c r="B17" s="2" t="s">
        <v>21</v>
      </c>
      <c r="C17" s="8">
        <v>1000</v>
      </c>
      <c r="D17" s="2"/>
      <c r="E17" s="2" t="s">
        <v>55</v>
      </c>
      <c r="F17" s="2" t="s">
        <v>13</v>
      </c>
      <c r="H17" s="3">
        <v>45691</v>
      </c>
      <c r="I17" s="4" t="s">
        <v>30</v>
      </c>
      <c r="J17" s="5">
        <v>1500</v>
      </c>
      <c r="K17" s="4" t="s">
        <v>15</v>
      </c>
      <c r="M17" s="44">
        <v>45661</v>
      </c>
      <c r="N17" s="22" t="s">
        <v>27</v>
      </c>
      <c r="O17" s="76">
        <v>10000</v>
      </c>
      <c r="P17" s="41"/>
      <c r="Q17" s="20"/>
      <c r="R17" s="20"/>
      <c r="S17" s="20"/>
    </row>
    <row r="18" spans="1:19" ht="15" x14ac:dyDescent="0.25">
      <c r="A18" s="7">
        <v>45718</v>
      </c>
      <c r="B18" s="2" t="s">
        <v>24</v>
      </c>
      <c r="C18" s="8">
        <v>1800</v>
      </c>
      <c r="D18" s="2"/>
      <c r="E18" s="2" t="s">
        <v>56</v>
      </c>
      <c r="F18" s="2" t="s">
        <v>13</v>
      </c>
      <c r="H18" s="28">
        <v>45712</v>
      </c>
      <c r="I18" s="29" t="s">
        <v>57</v>
      </c>
      <c r="J18" s="30">
        <v>24000</v>
      </c>
      <c r="K18" s="29" t="s">
        <v>15</v>
      </c>
      <c r="M18" s="44">
        <v>45842</v>
      </c>
      <c r="N18" s="22" t="s">
        <v>54</v>
      </c>
      <c r="O18" s="75">
        <v>2000</v>
      </c>
      <c r="P18" s="37"/>
      <c r="Q18" s="20"/>
      <c r="R18" s="20"/>
      <c r="S18" s="20"/>
    </row>
    <row r="19" spans="1:19" ht="15" x14ac:dyDescent="0.25">
      <c r="A19" s="7">
        <v>45725</v>
      </c>
      <c r="B19" s="2" t="s">
        <v>59</v>
      </c>
      <c r="C19" s="8">
        <v>300</v>
      </c>
      <c r="D19" s="2" t="s">
        <v>60</v>
      </c>
      <c r="E19" s="2" t="s">
        <v>61</v>
      </c>
      <c r="F19" s="2" t="s">
        <v>62</v>
      </c>
      <c r="H19" s="25">
        <v>45719</v>
      </c>
      <c r="I19" s="26" t="s">
        <v>30</v>
      </c>
      <c r="J19" s="27">
        <v>1500</v>
      </c>
      <c r="K19" s="26" t="s">
        <v>15</v>
      </c>
      <c r="M19" s="43" t="s">
        <v>71</v>
      </c>
      <c r="N19" s="22" t="s">
        <v>72</v>
      </c>
      <c r="O19" s="75">
        <v>2000</v>
      </c>
      <c r="P19" s="37"/>
      <c r="Q19" s="20"/>
      <c r="R19" s="20"/>
      <c r="S19" s="20"/>
    </row>
    <row r="20" spans="1:19" ht="15" x14ac:dyDescent="0.25">
      <c r="A20" s="53">
        <v>45729</v>
      </c>
      <c r="B20" s="51" t="s">
        <v>63</v>
      </c>
      <c r="C20" s="54">
        <v>172</v>
      </c>
      <c r="D20" s="51"/>
      <c r="E20" s="51" t="s">
        <v>64</v>
      </c>
      <c r="F20" s="51" t="s">
        <v>62</v>
      </c>
      <c r="H20" s="25">
        <v>45729</v>
      </c>
      <c r="I20" s="26" t="s">
        <v>65</v>
      </c>
      <c r="J20" s="27">
        <v>53000</v>
      </c>
      <c r="K20" s="34" t="s">
        <v>15</v>
      </c>
      <c r="M20" s="43" t="s">
        <v>75</v>
      </c>
      <c r="N20" s="22" t="s">
        <v>72</v>
      </c>
      <c r="O20" s="75">
        <v>2000</v>
      </c>
      <c r="P20" s="37"/>
      <c r="Q20" s="20"/>
      <c r="R20" s="20"/>
      <c r="S20" s="20"/>
    </row>
    <row r="21" spans="1:19" ht="15" x14ac:dyDescent="0.25">
      <c r="A21" s="23">
        <v>45729</v>
      </c>
      <c r="B21" s="21" t="s">
        <v>66</v>
      </c>
      <c r="C21" s="52">
        <v>6160</v>
      </c>
      <c r="D21" s="21" t="s">
        <v>67</v>
      </c>
      <c r="E21" s="21" t="s">
        <v>68</v>
      </c>
      <c r="F21" s="21" t="s">
        <v>13</v>
      </c>
      <c r="H21" s="25">
        <v>45733</v>
      </c>
      <c r="I21" s="26" t="s">
        <v>69</v>
      </c>
      <c r="J21" s="27">
        <v>60000</v>
      </c>
      <c r="K21" s="34" t="s">
        <v>70</v>
      </c>
      <c r="M21" s="46">
        <v>45781</v>
      </c>
      <c r="N21" s="21" t="s">
        <v>79</v>
      </c>
      <c r="O21" s="77">
        <v>50</v>
      </c>
      <c r="P21" s="19"/>
      <c r="Q21" s="20"/>
      <c r="R21" s="20"/>
      <c r="S21" s="20"/>
    </row>
    <row r="22" spans="1:19" ht="15" x14ac:dyDescent="0.25">
      <c r="A22" s="46" t="s">
        <v>73</v>
      </c>
      <c r="B22" s="58" t="s">
        <v>44</v>
      </c>
      <c r="C22" s="52">
        <v>32015</v>
      </c>
      <c r="D22" s="63">
        <v>22343</v>
      </c>
      <c r="E22" s="56" t="s">
        <v>45</v>
      </c>
      <c r="F22" s="56" t="s">
        <v>36</v>
      </c>
      <c r="H22" s="25">
        <v>45735</v>
      </c>
      <c r="I22" s="26" t="s">
        <v>74</v>
      </c>
      <c r="J22" s="27">
        <v>2000</v>
      </c>
      <c r="K22" s="34" t="s">
        <v>15</v>
      </c>
      <c r="M22" s="47">
        <v>45720</v>
      </c>
      <c r="N22" s="24" t="s">
        <v>82</v>
      </c>
      <c r="O22" s="78">
        <v>50</v>
      </c>
      <c r="P22" s="19"/>
      <c r="Q22" s="20"/>
      <c r="R22" s="20"/>
      <c r="S22" s="20"/>
    </row>
    <row r="23" spans="1:19" ht="15" x14ac:dyDescent="0.25">
      <c r="A23" s="46" t="s">
        <v>76</v>
      </c>
      <c r="B23" s="59" t="s">
        <v>77</v>
      </c>
      <c r="C23" s="52">
        <v>2000</v>
      </c>
      <c r="D23" s="57"/>
      <c r="E23" s="57" t="s">
        <v>78</v>
      </c>
      <c r="F23" s="57" t="s">
        <v>13</v>
      </c>
      <c r="H23" s="23">
        <v>45661</v>
      </c>
      <c r="I23" s="21" t="s">
        <v>65</v>
      </c>
      <c r="J23" s="27">
        <v>100000</v>
      </c>
      <c r="K23" s="22" t="s">
        <v>15</v>
      </c>
      <c r="M23" s="46">
        <v>45720</v>
      </c>
      <c r="N23" s="21" t="s">
        <v>86</v>
      </c>
      <c r="O23" s="78">
        <v>100</v>
      </c>
      <c r="P23" s="19"/>
      <c r="Q23" s="20"/>
      <c r="R23" s="20"/>
      <c r="S23" s="20"/>
    </row>
    <row r="24" spans="1:19" ht="15" x14ac:dyDescent="0.25">
      <c r="A24" s="46" t="s">
        <v>80</v>
      </c>
      <c r="B24" s="59" t="s">
        <v>35</v>
      </c>
      <c r="C24" s="52">
        <v>1150</v>
      </c>
      <c r="D24" s="57"/>
      <c r="E24" s="57" t="s">
        <v>29</v>
      </c>
      <c r="F24" s="56" t="s">
        <v>36</v>
      </c>
      <c r="H24" s="25">
        <v>45749</v>
      </c>
      <c r="I24" s="26" t="s">
        <v>81</v>
      </c>
      <c r="J24" s="27">
        <v>2000</v>
      </c>
      <c r="K24" s="34" t="s">
        <v>15</v>
      </c>
      <c r="M24" s="48" t="s">
        <v>89</v>
      </c>
      <c r="N24" s="21" t="s">
        <v>90</v>
      </c>
      <c r="O24" s="78">
        <v>14400</v>
      </c>
      <c r="P24" s="19"/>
      <c r="Q24" s="20"/>
      <c r="R24" s="20"/>
      <c r="S24" s="20"/>
    </row>
    <row r="25" spans="1:19" ht="15" x14ac:dyDescent="0.25">
      <c r="A25" s="46" t="s">
        <v>83</v>
      </c>
      <c r="B25" s="60" t="s">
        <v>84</v>
      </c>
      <c r="C25" s="52">
        <v>580.92999999999995</v>
      </c>
      <c r="D25" s="57"/>
      <c r="E25" s="61" t="s">
        <v>85</v>
      </c>
      <c r="F25" s="62" t="s">
        <v>62</v>
      </c>
      <c r="G25" t="s">
        <v>115</v>
      </c>
      <c r="H25" s="70">
        <v>45692</v>
      </c>
      <c r="I25" t="s">
        <v>30</v>
      </c>
      <c r="J25" s="27">
        <v>1500</v>
      </c>
      <c r="K25" s="34" t="s">
        <v>15</v>
      </c>
      <c r="M25" s="48" t="s">
        <v>92</v>
      </c>
      <c r="N25" s="21" t="s">
        <v>93</v>
      </c>
      <c r="O25" s="78">
        <v>25000</v>
      </c>
      <c r="P25" s="19">
        <v>74600</v>
      </c>
      <c r="Q25" s="20"/>
      <c r="R25" s="20"/>
      <c r="S25" s="20"/>
    </row>
    <row r="26" spans="1:19" ht="15" x14ac:dyDescent="0.25">
      <c r="A26" s="46" t="s">
        <v>87</v>
      </c>
      <c r="B26" s="60" t="s">
        <v>32</v>
      </c>
      <c r="C26" s="52">
        <v>1652</v>
      </c>
      <c r="D26" s="57"/>
      <c r="E26" s="61" t="s">
        <v>88</v>
      </c>
      <c r="F26" s="57" t="s">
        <v>13</v>
      </c>
      <c r="H26" s="3">
        <v>45762</v>
      </c>
      <c r="I26" s="4" t="s">
        <v>74</v>
      </c>
      <c r="J26" s="5">
        <v>2000</v>
      </c>
      <c r="K26" s="50" t="s">
        <v>15</v>
      </c>
      <c r="M26" s="48" t="s">
        <v>98</v>
      </c>
      <c r="N26" s="21" t="s">
        <v>99</v>
      </c>
      <c r="O26" s="78">
        <v>120000</v>
      </c>
      <c r="P26" s="21"/>
      <c r="Q26" s="20"/>
      <c r="R26" s="20"/>
      <c r="S26" s="20"/>
    </row>
    <row r="27" spans="1:19" ht="15" x14ac:dyDescent="0.25">
      <c r="A27" s="46">
        <v>45812</v>
      </c>
      <c r="B27" s="60" t="s">
        <v>84</v>
      </c>
      <c r="C27" s="52">
        <v>56.64</v>
      </c>
      <c r="D27" s="57"/>
      <c r="F27" s="57" t="s">
        <v>62</v>
      </c>
      <c r="H27" s="28">
        <v>45767</v>
      </c>
      <c r="I27" s="29" t="s">
        <v>91</v>
      </c>
      <c r="J27" s="30">
        <v>45600</v>
      </c>
      <c r="K27" s="29" t="s">
        <v>15</v>
      </c>
      <c r="M27" s="43"/>
      <c r="N27" s="22"/>
      <c r="O27" s="42"/>
      <c r="P27" s="37"/>
      <c r="Q27" s="20"/>
      <c r="R27" s="20"/>
      <c r="S27" s="20"/>
    </row>
    <row r="28" spans="1:19" ht="15" x14ac:dyDescent="0.25">
      <c r="A28" s="46" t="s">
        <v>94</v>
      </c>
      <c r="B28" s="60" t="s">
        <v>95</v>
      </c>
      <c r="C28" s="52">
        <v>1463.2</v>
      </c>
      <c r="D28" s="57"/>
      <c r="E28" s="61" t="s">
        <v>96</v>
      </c>
      <c r="F28" s="57" t="s">
        <v>62</v>
      </c>
      <c r="H28" s="71" t="s">
        <v>97</v>
      </c>
      <c r="I28" s="26" t="s">
        <v>91</v>
      </c>
      <c r="J28" s="27">
        <v>2400</v>
      </c>
      <c r="K28" s="26" t="s">
        <v>15</v>
      </c>
      <c r="M28" s="43"/>
      <c r="N28" s="22"/>
      <c r="O28" s="42"/>
      <c r="P28" s="37"/>
      <c r="Q28" s="20"/>
      <c r="R28" s="20"/>
      <c r="S28" s="20"/>
    </row>
    <row r="29" spans="1:19" ht="15" x14ac:dyDescent="0.25">
      <c r="A29" s="46" t="s">
        <v>94</v>
      </c>
      <c r="B29" s="60" t="s">
        <v>100</v>
      </c>
      <c r="C29" s="52">
        <v>151</v>
      </c>
      <c r="D29" s="57"/>
      <c r="E29" s="61" t="s">
        <v>101</v>
      </c>
      <c r="F29" s="57" t="s">
        <v>62</v>
      </c>
      <c r="H29" s="66"/>
      <c r="I29" s="67"/>
      <c r="J29" s="68"/>
      <c r="K29" s="69"/>
      <c r="M29" s="43"/>
      <c r="N29" s="22"/>
      <c r="O29" s="42"/>
      <c r="P29" s="37"/>
      <c r="Q29" s="20"/>
      <c r="R29" s="20"/>
      <c r="S29" s="20"/>
    </row>
    <row r="30" spans="1:19" ht="15" x14ac:dyDescent="0.25">
      <c r="A30" s="46">
        <v>45692</v>
      </c>
      <c r="B30" s="60" t="s">
        <v>11</v>
      </c>
      <c r="C30" s="52">
        <v>8527</v>
      </c>
      <c r="D30" s="57"/>
      <c r="E30" s="61" t="s">
        <v>102</v>
      </c>
      <c r="F30" s="57" t="s">
        <v>13</v>
      </c>
      <c r="H30" s="66"/>
      <c r="I30" s="67"/>
      <c r="J30" s="68"/>
      <c r="K30" s="69"/>
      <c r="M30" s="43"/>
      <c r="N30" s="22"/>
      <c r="O30" s="42"/>
      <c r="P30" s="37"/>
      <c r="Q30" s="20"/>
      <c r="R30" s="20"/>
      <c r="S30" s="20"/>
    </row>
    <row r="31" spans="1:19" ht="15" x14ac:dyDescent="0.25">
      <c r="A31" s="46">
        <v>45692</v>
      </c>
      <c r="B31" s="60" t="s">
        <v>24</v>
      </c>
      <c r="C31" s="52">
        <v>1800</v>
      </c>
      <c r="D31" s="57"/>
      <c r="E31" s="2" t="s">
        <v>103</v>
      </c>
      <c r="F31" s="57" t="s">
        <v>13</v>
      </c>
      <c r="H31" s="66"/>
      <c r="I31" s="67"/>
      <c r="J31" s="68"/>
      <c r="K31" s="69"/>
      <c r="M31" s="43"/>
      <c r="N31" s="22"/>
      <c r="O31" s="42"/>
      <c r="P31" s="37"/>
      <c r="Q31" s="20"/>
      <c r="R31" s="20"/>
      <c r="S31" s="20"/>
    </row>
    <row r="32" spans="1:19" ht="15" x14ac:dyDescent="0.25">
      <c r="A32" s="46">
        <v>45842</v>
      </c>
      <c r="B32" s="60" t="s">
        <v>21</v>
      </c>
      <c r="C32" s="52">
        <v>1000</v>
      </c>
      <c r="D32" s="57"/>
      <c r="E32" t="s">
        <v>104</v>
      </c>
      <c r="F32" s="57" t="s">
        <v>13</v>
      </c>
      <c r="H32" s="66"/>
      <c r="I32" s="67"/>
      <c r="J32" s="68"/>
      <c r="K32" s="69"/>
      <c r="Q32" s="20"/>
      <c r="R32" s="20"/>
      <c r="S32" s="20"/>
    </row>
    <row r="33" spans="1:19" ht="15" x14ac:dyDescent="0.25">
      <c r="A33" s="46">
        <v>45842</v>
      </c>
      <c r="B33" s="60" t="s">
        <v>17</v>
      </c>
      <c r="C33" s="52">
        <v>2083</v>
      </c>
      <c r="D33" s="57"/>
      <c r="E33" t="s">
        <v>104</v>
      </c>
      <c r="F33" s="57" t="s">
        <v>13</v>
      </c>
      <c r="H33" s="66"/>
      <c r="I33" s="67"/>
      <c r="J33" s="68"/>
      <c r="K33" s="69"/>
      <c r="Q33" s="20"/>
      <c r="R33" s="20"/>
      <c r="S33" s="20"/>
    </row>
    <row r="34" spans="1:19" ht="15" hidden="1" x14ac:dyDescent="0.25">
      <c r="A34" s="23"/>
      <c r="B34" s="59" t="s">
        <v>105</v>
      </c>
      <c r="C34" s="52">
        <v>151</v>
      </c>
      <c r="D34" s="64">
        <v>743</v>
      </c>
      <c r="E34" s="57" t="s">
        <v>106</v>
      </c>
      <c r="F34" s="57" t="s">
        <v>62</v>
      </c>
      <c r="H34" s="31">
        <v>45749</v>
      </c>
      <c r="I34" s="32" t="s">
        <v>30</v>
      </c>
      <c r="J34" s="33">
        <v>1500</v>
      </c>
      <c r="K34" s="49" t="s">
        <v>15</v>
      </c>
      <c r="M34" s="43"/>
      <c r="N34" s="22"/>
      <c r="O34" s="42"/>
      <c r="P34" s="37"/>
      <c r="Q34" s="20"/>
      <c r="R34" s="20"/>
      <c r="S34" s="20"/>
    </row>
    <row r="35" spans="1:19" ht="15" x14ac:dyDescent="0.25">
      <c r="A35" s="48" t="s">
        <v>107</v>
      </c>
      <c r="B35" s="59" t="s">
        <v>44</v>
      </c>
      <c r="C35" s="52">
        <v>41243</v>
      </c>
      <c r="D35" s="65">
        <v>7023</v>
      </c>
      <c r="E35" s="57" t="s">
        <v>45</v>
      </c>
      <c r="F35" s="56" t="s">
        <v>36</v>
      </c>
      <c r="Q35" s="20"/>
      <c r="R35" s="20"/>
      <c r="S35" s="20"/>
    </row>
    <row r="36" spans="1:19" ht="15" x14ac:dyDescent="0.25">
      <c r="A36" s="48" t="s">
        <v>97</v>
      </c>
      <c r="B36" s="21" t="s">
        <v>35</v>
      </c>
      <c r="C36" s="52">
        <v>1150</v>
      </c>
      <c r="D36" s="21"/>
      <c r="E36" s="21" t="s">
        <v>29</v>
      </c>
      <c r="F36" s="56" t="s">
        <v>36</v>
      </c>
      <c r="Q36" s="20"/>
      <c r="R36" s="20"/>
      <c r="S36" s="20"/>
    </row>
    <row r="37" spans="1:19" ht="15" x14ac:dyDescent="0.25">
      <c r="A37" s="48" t="s">
        <v>108</v>
      </c>
      <c r="B37" s="21" t="s">
        <v>11</v>
      </c>
      <c r="C37" s="52">
        <v>8527</v>
      </c>
      <c r="D37" s="21"/>
      <c r="E37" s="21" t="s">
        <v>102</v>
      </c>
      <c r="F37" s="21" t="s">
        <v>13</v>
      </c>
      <c r="Q37" s="20"/>
      <c r="R37" s="20"/>
      <c r="S37" s="20"/>
    </row>
    <row r="38" spans="1:19" ht="15" x14ac:dyDescent="0.25">
      <c r="A38" s="48" t="s">
        <v>108</v>
      </c>
      <c r="B38" s="21" t="s">
        <v>24</v>
      </c>
      <c r="C38" s="52">
        <v>1800</v>
      </c>
      <c r="D38" s="21"/>
      <c r="E38" s="21" t="s">
        <v>109</v>
      </c>
      <c r="F38" s="21" t="s">
        <v>13</v>
      </c>
      <c r="Q38" s="20"/>
      <c r="R38" s="20"/>
      <c r="S38" s="20"/>
    </row>
    <row r="39" spans="1:19" ht="15" x14ac:dyDescent="0.25">
      <c r="A39" s="48" t="s">
        <v>108</v>
      </c>
      <c r="B39" s="21" t="s">
        <v>21</v>
      </c>
      <c r="C39" s="52">
        <v>1000</v>
      </c>
      <c r="D39" s="21"/>
      <c r="E39" s="21" t="s">
        <v>110</v>
      </c>
      <c r="F39" s="21" t="s">
        <v>13</v>
      </c>
      <c r="Q39" s="20"/>
      <c r="R39" s="20"/>
      <c r="S39" s="20"/>
    </row>
    <row r="40" spans="1:19" ht="15" x14ac:dyDescent="0.25">
      <c r="A40" s="48" t="s">
        <v>108</v>
      </c>
      <c r="B40" s="21" t="s">
        <v>17</v>
      </c>
      <c r="C40" s="52">
        <v>2083</v>
      </c>
      <c r="D40" s="21"/>
      <c r="E40" s="21" t="s">
        <v>110</v>
      </c>
      <c r="F40" s="21" t="s">
        <v>13</v>
      </c>
      <c r="Q40" s="20"/>
      <c r="R40" s="20"/>
      <c r="S40" s="20"/>
    </row>
    <row r="41" spans="1:19" ht="15" x14ac:dyDescent="0.25">
      <c r="A41" s="48"/>
      <c r="B41" s="21"/>
      <c r="C41" s="52"/>
      <c r="D41" s="21"/>
      <c r="E41" s="21"/>
      <c r="F41" s="21"/>
      <c r="Q41" s="20"/>
      <c r="R41" s="20"/>
      <c r="S41" s="20"/>
    </row>
    <row r="42" spans="1:19" ht="15" x14ac:dyDescent="0.25">
      <c r="A42" s="48"/>
      <c r="B42" s="21"/>
      <c r="C42" s="52"/>
      <c r="D42" s="21"/>
      <c r="E42" s="21"/>
      <c r="F42" s="21"/>
      <c r="Q42" s="20"/>
      <c r="R42" s="20"/>
      <c r="S42" s="20"/>
    </row>
    <row r="43" spans="1:19" ht="15" x14ac:dyDescent="0.25">
      <c r="A43" s="48"/>
      <c r="B43" s="21"/>
      <c r="C43" s="52"/>
      <c r="D43" s="21"/>
      <c r="E43" s="21"/>
      <c r="F43" s="21"/>
      <c r="Q43" s="20"/>
      <c r="R43" s="20"/>
      <c r="S43" s="20"/>
    </row>
    <row r="44" spans="1:19" ht="15" x14ac:dyDescent="0.25">
      <c r="A44" s="48"/>
      <c r="B44" s="21"/>
      <c r="C44" s="52"/>
      <c r="D44" s="21"/>
      <c r="E44" s="21"/>
      <c r="F44" s="21"/>
      <c r="Q44" s="20"/>
      <c r="R44" s="20"/>
      <c r="S44" s="20"/>
    </row>
    <row r="45" spans="1:19" ht="15" x14ac:dyDescent="0.25">
      <c r="A45" s="21"/>
      <c r="B45" s="21"/>
      <c r="C45" s="21"/>
      <c r="D45" s="21"/>
      <c r="E45" s="21"/>
      <c r="F45" s="21"/>
      <c r="Q45" s="20"/>
      <c r="R45" s="20"/>
      <c r="S45" s="20"/>
    </row>
    <row r="46" spans="1:19" ht="15" x14ac:dyDescent="0.25">
      <c r="A46" s="13" t="s">
        <v>111</v>
      </c>
      <c r="B46" s="13"/>
      <c r="C46" s="14">
        <f>SUM(C3:C45)</f>
        <v>200084.77</v>
      </c>
      <c r="D46" s="55"/>
      <c r="E46" s="55"/>
      <c r="F46" s="13"/>
      <c r="Q46" s="20"/>
      <c r="R46" s="20"/>
      <c r="S46" s="20"/>
    </row>
    <row r="47" spans="1:19" ht="15" x14ac:dyDescent="0.25">
      <c r="A47" s="21"/>
      <c r="B47" s="21"/>
      <c r="C47" s="21"/>
      <c r="D47" s="21"/>
      <c r="E47" s="21"/>
      <c r="F47" s="21"/>
      <c r="Q47" s="20"/>
      <c r="R47" s="20"/>
      <c r="S47" s="20"/>
    </row>
    <row r="48" spans="1:19" ht="15" x14ac:dyDescent="0.25">
      <c r="A48" s="21"/>
      <c r="B48" s="21"/>
      <c r="C48" s="21"/>
      <c r="D48" s="21"/>
      <c r="E48" s="21"/>
      <c r="F48" s="21"/>
      <c r="Q48" s="20"/>
      <c r="R48" s="20"/>
      <c r="S48" s="20"/>
    </row>
    <row r="49" spans="1:16" ht="15" x14ac:dyDescent="0.25">
      <c r="A49" s="22"/>
      <c r="B49" s="22"/>
      <c r="C49" s="22"/>
      <c r="D49" s="22"/>
      <c r="E49" s="22"/>
      <c r="F49" s="22"/>
      <c r="H49" s="3"/>
      <c r="I49" s="4"/>
      <c r="J49" s="5"/>
      <c r="K49" s="4"/>
    </row>
    <row r="50" spans="1:16" ht="15" x14ac:dyDescent="0.25">
      <c r="A50" s="21"/>
      <c r="B50" s="21"/>
      <c r="C50" s="21"/>
      <c r="D50" s="21"/>
      <c r="E50" s="21"/>
      <c r="F50" s="21"/>
      <c r="H50" s="3"/>
      <c r="I50" s="4"/>
      <c r="J50" s="5"/>
      <c r="K50" s="4"/>
      <c r="M50" s="21"/>
      <c r="N50" s="21"/>
      <c r="O50" s="21"/>
      <c r="P50" s="21"/>
    </row>
    <row r="51" spans="1:16" ht="15" x14ac:dyDescent="0.25">
      <c r="A51" s="21"/>
      <c r="B51" s="21"/>
      <c r="C51" s="21"/>
      <c r="D51" s="21"/>
      <c r="E51" s="21"/>
      <c r="F51" s="21"/>
      <c r="H51" s="3"/>
      <c r="I51" s="4"/>
      <c r="J51" s="5"/>
      <c r="K51" s="4"/>
      <c r="M51" s="21"/>
      <c r="N51" s="21"/>
      <c r="O51" s="21"/>
      <c r="P51" s="21"/>
    </row>
    <row r="52" spans="1:16" ht="15" x14ac:dyDescent="0.25">
      <c r="A52" s="21"/>
      <c r="B52" s="21"/>
      <c r="C52" s="21"/>
      <c r="D52" s="21"/>
      <c r="E52" s="21"/>
      <c r="F52" s="21"/>
      <c r="H52" s="3"/>
      <c r="I52" s="4"/>
      <c r="J52" s="5"/>
      <c r="K52" s="4"/>
      <c r="M52" s="21"/>
      <c r="N52" s="21"/>
      <c r="O52" s="21"/>
      <c r="P52" s="21"/>
    </row>
    <row r="53" spans="1:16" ht="15" x14ac:dyDescent="0.25">
      <c r="A53" s="21"/>
      <c r="B53" s="21"/>
      <c r="C53" s="21"/>
      <c r="D53" s="21"/>
      <c r="E53" s="21"/>
      <c r="F53" s="21"/>
      <c r="H53" s="3"/>
      <c r="I53" s="4"/>
      <c r="J53" s="5"/>
      <c r="K53" s="4"/>
      <c r="M53" s="21"/>
      <c r="N53" s="21"/>
      <c r="O53" s="21"/>
      <c r="P53" s="21"/>
    </row>
    <row r="54" spans="1:16" ht="15" x14ac:dyDescent="0.25">
      <c r="A54" s="21"/>
      <c r="B54" s="21"/>
      <c r="C54" s="21"/>
      <c r="D54" s="21"/>
      <c r="E54" s="21"/>
      <c r="F54" s="21"/>
      <c r="H54" s="3"/>
      <c r="I54" s="4"/>
      <c r="J54" s="5"/>
      <c r="K54" s="4"/>
    </row>
    <row r="55" spans="1:16" ht="15" x14ac:dyDescent="0.25">
      <c r="A55" s="21"/>
      <c r="B55" s="21"/>
      <c r="C55" s="21"/>
      <c r="D55" s="21"/>
      <c r="E55" s="21"/>
      <c r="F55" s="21"/>
      <c r="H55" s="6"/>
      <c r="I55" s="4"/>
      <c r="J55" s="12"/>
    </row>
    <row r="56" spans="1:16" ht="15" x14ac:dyDescent="0.25">
      <c r="A56" s="21"/>
      <c r="B56" s="21"/>
      <c r="C56" s="21"/>
      <c r="D56" s="21"/>
      <c r="E56" s="21"/>
      <c r="F56" s="21"/>
      <c r="H56" s="3"/>
      <c r="I56" s="4"/>
      <c r="J56" s="5"/>
      <c r="K56" s="4"/>
    </row>
    <row r="57" spans="1:16" ht="15" x14ac:dyDescent="0.25">
      <c r="H57" s="13" t="s">
        <v>111</v>
      </c>
      <c r="I57" s="13"/>
      <c r="J57" s="14">
        <f>SUM(J3:J56)</f>
        <v>704330</v>
      </c>
      <c r="K57" s="13"/>
    </row>
    <row r="58" spans="1:16" ht="15" x14ac:dyDescent="0.25">
      <c r="H58" s="15" t="s">
        <v>112</v>
      </c>
      <c r="I58" s="15"/>
      <c r="J58" s="16"/>
      <c r="K58" s="15"/>
    </row>
    <row r="59" spans="1:16" ht="15" x14ac:dyDescent="0.25">
      <c r="H59" s="79" t="s">
        <v>114</v>
      </c>
      <c r="I59" s="17"/>
      <c r="J59" s="18"/>
      <c r="K59" s="18"/>
    </row>
  </sheetData>
  <mergeCells count="3">
    <mergeCell ref="A1:F1"/>
    <mergeCell ref="H1:K1"/>
    <mergeCell ref="M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21A4-7AB8-4C90-82F4-6E265C2908AF}">
  <dimension ref="A1:F56"/>
  <sheetViews>
    <sheetView topLeftCell="A24" workbookViewId="0">
      <selection activeCell="A50" sqref="A50"/>
    </sheetView>
  </sheetViews>
  <sheetFormatPr defaultRowHeight="14.25" x14ac:dyDescent="0.2"/>
  <cols>
    <col min="1" max="1" width="24" customWidth="1"/>
    <col min="2" max="2" width="36.5" customWidth="1"/>
    <col min="3" max="3" width="36.375" customWidth="1"/>
    <col min="4" max="4" width="26.625" customWidth="1"/>
    <col min="5" max="5" width="47.75" customWidth="1"/>
    <col min="6" max="6" width="47" customWidth="1"/>
  </cols>
  <sheetData>
    <row r="1" spans="1:6" ht="15.75" x14ac:dyDescent="0.25">
      <c r="A1" s="80" t="s">
        <v>0</v>
      </c>
      <c r="B1" s="81"/>
      <c r="C1" s="81"/>
      <c r="D1" s="81"/>
      <c r="E1" s="81"/>
      <c r="F1" s="81"/>
    </row>
    <row r="2" spans="1:6" ht="15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">
      <c r="A3" s="7">
        <v>45669</v>
      </c>
      <c r="B3" s="2" t="s">
        <v>11</v>
      </c>
      <c r="C3" s="8">
        <v>18916</v>
      </c>
      <c r="D3" s="2"/>
      <c r="E3" s="2" t="s">
        <v>12</v>
      </c>
      <c r="F3" s="2" t="s">
        <v>13</v>
      </c>
    </row>
    <row r="4" spans="1:6" x14ac:dyDescent="0.2">
      <c r="A4" s="7">
        <v>45670</v>
      </c>
      <c r="B4" s="2" t="s">
        <v>17</v>
      </c>
      <c r="C4" s="8">
        <v>6249</v>
      </c>
      <c r="D4" s="2"/>
      <c r="E4" s="2" t="s">
        <v>18</v>
      </c>
      <c r="F4" s="2" t="s">
        <v>13</v>
      </c>
    </row>
    <row r="5" spans="1:6" x14ac:dyDescent="0.2">
      <c r="A5" s="7">
        <v>45670</v>
      </c>
      <c r="B5" s="2" t="s">
        <v>21</v>
      </c>
      <c r="C5" s="8">
        <v>3000</v>
      </c>
      <c r="D5" s="2"/>
      <c r="E5" s="2" t="s">
        <v>22</v>
      </c>
      <c r="F5" s="2" t="s">
        <v>13</v>
      </c>
    </row>
    <row r="6" spans="1:6" x14ac:dyDescent="0.2">
      <c r="A6" s="7">
        <v>45676</v>
      </c>
      <c r="B6" s="2" t="s">
        <v>24</v>
      </c>
      <c r="C6" s="8">
        <v>3600</v>
      </c>
      <c r="D6" s="2"/>
      <c r="E6" s="2" t="s">
        <v>25</v>
      </c>
      <c r="F6" s="2" t="s">
        <v>13</v>
      </c>
    </row>
    <row r="7" spans="1:6" x14ac:dyDescent="0.2">
      <c r="A7" s="7">
        <v>45678</v>
      </c>
      <c r="B7" s="2" t="s">
        <v>28</v>
      </c>
      <c r="C7" s="8">
        <v>5450</v>
      </c>
      <c r="D7" s="2"/>
      <c r="E7" s="2" t="s">
        <v>29</v>
      </c>
      <c r="F7" s="2" t="s">
        <v>13</v>
      </c>
    </row>
    <row r="8" spans="1:6" x14ac:dyDescent="0.2">
      <c r="A8" s="7">
        <v>45678</v>
      </c>
      <c r="B8" s="2" t="s">
        <v>32</v>
      </c>
      <c r="C8" s="8">
        <v>1638</v>
      </c>
      <c r="D8" s="2"/>
      <c r="E8" s="2" t="s">
        <v>33</v>
      </c>
      <c r="F8" s="2" t="s">
        <v>13</v>
      </c>
    </row>
    <row r="9" spans="1:6" x14ac:dyDescent="0.2">
      <c r="A9" s="7">
        <v>45680</v>
      </c>
      <c r="B9" s="2" t="s">
        <v>35</v>
      </c>
      <c r="C9" s="8">
        <v>5155</v>
      </c>
      <c r="D9" s="2"/>
      <c r="E9" s="2" t="s">
        <v>29</v>
      </c>
      <c r="F9" s="2" t="s">
        <v>36</v>
      </c>
    </row>
    <row r="10" spans="1:6" x14ac:dyDescent="0.2">
      <c r="A10" s="7">
        <v>45690</v>
      </c>
      <c r="B10" s="2" t="s">
        <v>11</v>
      </c>
      <c r="C10" s="9">
        <v>8527</v>
      </c>
      <c r="D10" s="2"/>
      <c r="E10" s="2" t="s">
        <v>39</v>
      </c>
      <c r="F10" s="2" t="s">
        <v>13</v>
      </c>
    </row>
    <row r="11" spans="1:6" x14ac:dyDescent="0.2">
      <c r="A11" s="7">
        <v>45690</v>
      </c>
      <c r="B11" s="2" t="s">
        <v>17</v>
      </c>
      <c r="C11" s="8">
        <v>2083</v>
      </c>
      <c r="D11" s="2"/>
      <c r="E11" s="2" t="s">
        <v>41</v>
      </c>
      <c r="F11" s="2" t="s">
        <v>13</v>
      </c>
    </row>
    <row r="12" spans="1:6" x14ac:dyDescent="0.2">
      <c r="A12" s="7">
        <v>45690</v>
      </c>
      <c r="B12" s="2" t="s">
        <v>21</v>
      </c>
      <c r="C12" s="8">
        <v>1000</v>
      </c>
      <c r="D12" s="2"/>
      <c r="E12" s="2" t="s">
        <v>42</v>
      </c>
      <c r="F12" s="2" t="s">
        <v>13</v>
      </c>
    </row>
    <row r="13" spans="1:6" x14ac:dyDescent="0.2">
      <c r="A13" s="7">
        <v>45704</v>
      </c>
      <c r="B13" s="2" t="s">
        <v>44</v>
      </c>
      <c r="C13" s="8">
        <v>14842</v>
      </c>
      <c r="D13" s="2"/>
      <c r="E13" s="2" t="s">
        <v>45</v>
      </c>
      <c r="F13" s="2" t="s">
        <v>36</v>
      </c>
    </row>
    <row r="14" spans="1:6" x14ac:dyDescent="0.2">
      <c r="A14" s="7">
        <v>45711</v>
      </c>
      <c r="B14" s="2" t="s">
        <v>35</v>
      </c>
      <c r="C14" s="8">
        <v>1150</v>
      </c>
      <c r="D14" s="2"/>
      <c r="E14" s="2" t="s">
        <v>29</v>
      </c>
      <c r="F14" s="2" t="s">
        <v>13</v>
      </c>
    </row>
    <row r="15" spans="1:6" x14ac:dyDescent="0.2">
      <c r="A15" s="7">
        <v>45718</v>
      </c>
      <c r="B15" s="2" t="s">
        <v>11</v>
      </c>
      <c r="C15" s="8">
        <v>8527</v>
      </c>
      <c r="D15" s="2"/>
      <c r="E15" s="2" t="s">
        <v>48</v>
      </c>
      <c r="F15" s="2" t="s">
        <v>13</v>
      </c>
    </row>
    <row r="16" spans="1:6" x14ac:dyDescent="0.2">
      <c r="A16" s="7">
        <v>45718</v>
      </c>
      <c r="B16" s="2" t="s">
        <v>17</v>
      </c>
      <c r="C16" s="8">
        <v>2083</v>
      </c>
      <c r="D16" s="2"/>
      <c r="E16" s="2" t="s">
        <v>52</v>
      </c>
      <c r="F16" s="2" t="s">
        <v>13</v>
      </c>
    </row>
    <row r="17" spans="1:6" x14ac:dyDescent="0.2">
      <c r="A17" s="7">
        <v>45718</v>
      </c>
      <c r="B17" s="2" t="s">
        <v>21</v>
      </c>
      <c r="C17" s="8">
        <v>1000</v>
      </c>
      <c r="D17" s="2"/>
      <c r="E17" s="2" t="s">
        <v>55</v>
      </c>
      <c r="F17" s="2" t="s">
        <v>13</v>
      </c>
    </row>
    <row r="18" spans="1:6" x14ac:dyDescent="0.2">
      <c r="A18" s="7">
        <v>45718</v>
      </c>
      <c r="B18" s="2" t="s">
        <v>24</v>
      </c>
      <c r="C18" s="8">
        <v>1800</v>
      </c>
      <c r="D18" s="2"/>
      <c r="E18" s="2" t="s">
        <v>56</v>
      </c>
      <c r="F18" s="2" t="s">
        <v>13</v>
      </c>
    </row>
    <row r="19" spans="1:6" x14ac:dyDescent="0.2">
      <c r="A19" s="7">
        <v>45725</v>
      </c>
      <c r="B19" s="2" t="s">
        <v>59</v>
      </c>
      <c r="C19" s="8">
        <v>300</v>
      </c>
      <c r="D19" s="2" t="s">
        <v>60</v>
      </c>
      <c r="E19" s="2" t="s">
        <v>61</v>
      </c>
      <c r="F19" s="2" t="s">
        <v>62</v>
      </c>
    </row>
    <row r="20" spans="1:6" x14ac:dyDescent="0.2">
      <c r="A20" s="53">
        <v>45729</v>
      </c>
      <c r="B20" s="51" t="s">
        <v>63</v>
      </c>
      <c r="C20" s="54">
        <v>172</v>
      </c>
      <c r="D20" s="51"/>
      <c r="E20" s="51" t="s">
        <v>64</v>
      </c>
      <c r="F20" s="51" t="s">
        <v>62</v>
      </c>
    </row>
    <row r="21" spans="1:6" x14ac:dyDescent="0.2">
      <c r="A21" s="23">
        <v>45729</v>
      </c>
      <c r="B21" s="21" t="s">
        <v>66</v>
      </c>
      <c r="C21" s="52">
        <v>6160</v>
      </c>
      <c r="D21" s="21" t="s">
        <v>67</v>
      </c>
      <c r="E21" s="21" t="s">
        <v>68</v>
      </c>
      <c r="F21" s="21" t="s">
        <v>13</v>
      </c>
    </row>
    <row r="22" spans="1:6" ht="15" x14ac:dyDescent="0.25">
      <c r="A22" s="46" t="s">
        <v>73</v>
      </c>
      <c r="B22" s="58" t="s">
        <v>44</v>
      </c>
      <c r="C22" s="52">
        <v>32015</v>
      </c>
      <c r="D22" s="63">
        <v>22343</v>
      </c>
      <c r="E22" s="56" t="s">
        <v>45</v>
      </c>
      <c r="F22" s="56" t="s">
        <v>36</v>
      </c>
    </row>
    <row r="23" spans="1:6" ht="15" x14ac:dyDescent="0.25">
      <c r="A23" s="46" t="s">
        <v>76</v>
      </c>
      <c r="B23" s="59" t="s">
        <v>77</v>
      </c>
      <c r="C23" s="52">
        <v>2000</v>
      </c>
      <c r="D23" s="57"/>
      <c r="E23" s="57" t="s">
        <v>78</v>
      </c>
      <c r="F23" s="57" t="s">
        <v>13</v>
      </c>
    </row>
    <row r="24" spans="1:6" ht="15" x14ac:dyDescent="0.25">
      <c r="A24" s="46" t="s">
        <v>80</v>
      </c>
      <c r="B24" s="59" t="s">
        <v>35</v>
      </c>
      <c r="C24" s="52">
        <v>1150</v>
      </c>
      <c r="D24" s="57"/>
      <c r="E24" s="57" t="s">
        <v>29</v>
      </c>
      <c r="F24" s="56" t="s">
        <v>36</v>
      </c>
    </row>
    <row r="25" spans="1:6" ht="15" x14ac:dyDescent="0.25">
      <c r="A25" s="46" t="s">
        <v>83</v>
      </c>
      <c r="B25" s="60" t="s">
        <v>84</v>
      </c>
      <c r="C25" s="52">
        <v>580.92999999999995</v>
      </c>
      <c r="D25" s="57"/>
      <c r="E25" s="61" t="s">
        <v>85</v>
      </c>
      <c r="F25" s="62" t="s">
        <v>62</v>
      </c>
    </row>
    <row r="26" spans="1:6" ht="15" x14ac:dyDescent="0.25">
      <c r="A26" s="46" t="s">
        <v>87</v>
      </c>
      <c r="B26" s="60" t="s">
        <v>32</v>
      </c>
      <c r="C26" s="52">
        <v>1652</v>
      </c>
      <c r="D26" s="57"/>
      <c r="E26" s="61" t="s">
        <v>88</v>
      </c>
      <c r="F26" s="57" t="s">
        <v>13</v>
      </c>
    </row>
    <row r="27" spans="1:6" ht="15" x14ac:dyDescent="0.25">
      <c r="A27" s="46">
        <v>45812</v>
      </c>
      <c r="B27" s="60" t="s">
        <v>84</v>
      </c>
      <c r="C27" s="52">
        <v>56.64</v>
      </c>
      <c r="D27" s="57"/>
      <c r="F27" s="57" t="s">
        <v>62</v>
      </c>
    </row>
    <row r="28" spans="1:6" ht="15" x14ac:dyDescent="0.25">
      <c r="A28" s="46" t="s">
        <v>94</v>
      </c>
      <c r="B28" s="60" t="s">
        <v>95</v>
      </c>
      <c r="C28" s="52">
        <v>1463.2</v>
      </c>
      <c r="D28" s="57"/>
      <c r="E28" s="61" t="s">
        <v>96</v>
      </c>
      <c r="F28" s="57" t="s">
        <v>62</v>
      </c>
    </row>
    <row r="29" spans="1:6" ht="15" x14ac:dyDescent="0.25">
      <c r="A29" s="46" t="s">
        <v>94</v>
      </c>
      <c r="B29" s="60" t="s">
        <v>100</v>
      </c>
      <c r="C29" s="52">
        <v>151</v>
      </c>
      <c r="D29" s="57"/>
      <c r="E29" s="61" t="s">
        <v>101</v>
      </c>
      <c r="F29" s="57" t="s">
        <v>62</v>
      </c>
    </row>
    <row r="30" spans="1:6" ht="15" x14ac:dyDescent="0.25">
      <c r="A30" s="46">
        <v>45692</v>
      </c>
      <c r="B30" s="60" t="s">
        <v>11</v>
      </c>
      <c r="C30" s="52">
        <v>8527</v>
      </c>
      <c r="D30" s="57"/>
      <c r="E30" s="61" t="s">
        <v>102</v>
      </c>
      <c r="F30" s="57" t="s">
        <v>13</v>
      </c>
    </row>
    <row r="31" spans="1:6" ht="15" x14ac:dyDescent="0.25">
      <c r="A31" s="46">
        <v>45692</v>
      </c>
      <c r="B31" s="60" t="s">
        <v>24</v>
      </c>
      <c r="C31" s="52">
        <v>1800</v>
      </c>
      <c r="D31" s="57"/>
      <c r="E31" s="2" t="s">
        <v>103</v>
      </c>
      <c r="F31" s="57" t="s">
        <v>13</v>
      </c>
    </row>
    <row r="32" spans="1:6" ht="15" x14ac:dyDescent="0.25">
      <c r="A32" s="46">
        <v>45842</v>
      </c>
      <c r="B32" s="60" t="s">
        <v>21</v>
      </c>
      <c r="C32" s="52">
        <v>1000</v>
      </c>
      <c r="D32" s="57"/>
      <c r="E32" t="s">
        <v>104</v>
      </c>
      <c r="F32" s="57" t="s">
        <v>13</v>
      </c>
    </row>
    <row r="33" spans="1:6" ht="15" x14ac:dyDescent="0.25">
      <c r="A33" s="46">
        <v>45842</v>
      </c>
      <c r="B33" s="60" t="s">
        <v>17</v>
      </c>
      <c r="C33" s="52">
        <v>2083</v>
      </c>
      <c r="D33" s="57"/>
      <c r="E33" t="s">
        <v>104</v>
      </c>
      <c r="F33" s="57" t="s">
        <v>13</v>
      </c>
    </row>
    <row r="34" spans="1:6" ht="15" x14ac:dyDescent="0.25">
      <c r="A34" s="23"/>
      <c r="B34" s="59" t="s">
        <v>105</v>
      </c>
      <c r="C34" s="52">
        <v>151</v>
      </c>
      <c r="D34" s="64">
        <v>743</v>
      </c>
      <c r="E34" s="57" t="s">
        <v>106</v>
      </c>
      <c r="F34" s="57" t="s">
        <v>62</v>
      </c>
    </row>
    <row r="35" spans="1:6" ht="15" x14ac:dyDescent="0.25">
      <c r="A35" s="48" t="s">
        <v>107</v>
      </c>
      <c r="B35" s="59" t="s">
        <v>44</v>
      </c>
      <c r="C35" s="52">
        <v>41243</v>
      </c>
      <c r="D35" s="65">
        <v>7023</v>
      </c>
      <c r="E35" s="57" t="s">
        <v>45</v>
      </c>
      <c r="F35" s="56" t="s">
        <v>36</v>
      </c>
    </row>
    <row r="36" spans="1:6" ht="15" x14ac:dyDescent="0.25">
      <c r="A36" s="48" t="s">
        <v>97</v>
      </c>
      <c r="B36" s="21" t="s">
        <v>35</v>
      </c>
      <c r="C36" s="52">
        <v>1150</v>
      </c>
      <c r="D36" s="21"/>
      <c r="E36" s="21" t="s">
        <v>29</v>
      </c>
      <c r="F36" s="56" t="s">
        <v>36</v>
      </c>
    </row>
    <row r="37" spans="1:6" x14ac:dyDescent="0.2">
      <c r="A37" s="48" t="s">
        <v>108</v>
      </c>
      <c r="B37" s="21" t="s">
        <v>11</v>
      </c>
      <c r="C37" s="52">
        <v>8527</v>
      </c>
      <c r="D37" s="21"/>
      <c r="E37" s="21" t="s">
        <v>102</v>
      </c>
      <c r="F37" s="21" t="s">
        <v>13</v>
      </c>
    </row>
    <row r="38" spans="1:6" x14ac:dyDescent="0.2">
      <c r="A38" s="48" t="s">
        <v>108</v>
      </c>
      <c r="B38" s="21" t="s">
        <v>24</v>
      </c>
      <c r="C38" s="52">
        <v>1800</v>
      </c>
      <c r="D38" s="21"/>
      <c r="E38" s="21" t="s">
        <v>109</v>
      </c>
      <c r="F38" s="21" t="s">
        <v>13</v>
      </c>
    </row>
    <row r="39" spans="1:6" x14ac:dyDescent="0.2">
      <c r="A39" s="48" t="s">
        <v>108</v>
      </c>
      <c r="B39" s="21" t="s">
        <v>21</v>
      </c>
      <c r="C39" s="52">
        <v>1000</v>
      </c>
      <c r="D39" s="21"/>
      <c r="E39" s="21" t="s">
        <v>110</v>
      </c>
      <c r="F39" s="21" t="s">
        <v>13</v>
      </c>
    </row>
    <row r="40" spans="1:6" x14ac:dyDescent="0.2">
      <c r="A40" s="48" t="s">
        <v>108</v>
      </c>
      <c r="B40" s="21" t="s">
        <v>17</v>
      </c>
      <c r="C40" s="52">
        <v>2083</v>
      </c>
      <c r="D40" s="21"/>
      <c r="E40" s="21" t="s">
        <v>110</v>
      </c>
      <c r="F40" s="21" t="s">
        <v>13</v>
      </c>
    </row>
    <row r="41" spans="1:6" x14ac:dyDescent="0.2">
      <c r="A41" s="48"/>
      <c r="B41" s="21"/>
      <c r="C41" s="52"/>
      <c r="D41" s="21"/>
      <c r="E41" s="21"/>
      <c r="F41" s="21"/>
    </row>
    <row r="42" spans="1:6" x14ac:dyDescent="0.2">
      <c r="A42" s="48"/>
      <c r="B42" s="21"/>
      <c r="C42" s="52"/>
      <c r="D42" s="21"/>
      <c r="E42" s="21"/>
      <c r="F42" s="21"/>
    </row>
    <row r="43" spans="1:6" x14ac:dyDescent="0.2">
      <c r="A43" s="48"/>
      <c r="B43" s="21"/>
      <c r="C43" s="52"/>
      <c r="D43" s="21"/>
      <c r="E43" s="21"/>
      <c r="F43" s="21"/>
    </row>
    <row r="44" spans="1:6" x14ac:dyDescent="0.2">
      <c r="A44" s="48"/>
      <c r="B44" s="21"/>
      <c r="C44" s="52"/>
      <c r="D44" s="21"/>
      <c r="E44" s="21"/>
      <c r="F44" s="21"/>
    </row>
    <row r="45" spans="1:6" x14ac:dyDescent="0.2">
      <c r="A45" s="21"/>
      <c r="B45" s="21"/>
      <c r="C45" s="21"/>
      <c r="D45" s="21"/>
      <c r="E45" s="21"/>
      <c r="F45" s="21"/>
    </row>
    <row r="46" spans="1:6" ht="15" x14ac:dyDescent="0.25">
      <c r="A46" s="13"/>
      <c r="B46" s="13"/>
      <c r="C46" s="14"/>
      <c r="D46" s="55"/>
      <c r="E46" s="55"/>
      <c r="F46" s="13"/>
    </row>
    <row r="47" spans="1:6" x14ac:dyDescent="0.2">
      <c r="A47" s="21"/>
      <c r="B47" s="21"/>
      <c r="C47" s="21"/>
      <c r="D47" s="21"/>
      <c r="E47" s="21"/>
      <c r="F47" s="21"/>
    </row>
    <row r="48" spans="1:6" x14ac:dyDescent="0.2">
      <c r="A48" s="21"/>
      <c r="B48" s="21"/>
      <c r="C48" s="21"/>
      <c r="D48" s="21"/>
      <c r="E48" s="21"/>
      <c r="F48" s="21"/>
    </row>
    <row r="49" spans="1:6" ht="15" x14ac:dyDescent="0.25">
      <c r="A49" s="22"/>
      <c r="B49" s="22"/>
      <c r="C49" s="22"/>
      <c r="D49" s="22"/>
      <c r="E49" s="22"/>
      <c r="F49" s="22"/>
    </row>
    <row r="50" spans="1:6" x14ac:dyDescent="0.2">
      <c r="A50" s="21"/>
      <c r="B50" s="21"/>
      <c r="C50" s="21"/>
      <c r="D50" s="21"/>
      <c r="E50" s="21"/>
      <c r="F50" s="21"/>
    </row>
    <row r="51" spans="1:6" x14ac:dyDescent="0.2">
      <c r="A51" s="21"/>
      <c r="B51" s="21"/>
      <c r="C51" s="21"/>
      <c r="D51" s="21"/>
      <c r="E51" s="21"/>
      <c r="F51" s="21"/>
    </row>
    <row r="52" spans="1:6" x14ac:dyDescent="0.2">
      <c r="A52" s="21"/>
      <c r="B52" s="21"/>
      <c r="C52" s="21"/>
      <c r="D52" s="21"/>
      <c r="E52" s="21"/>
      <c r="F52" s="21"/>
    </row>
    <row r="53" spans="1:6" x14ac:dyDescent="0.2">
      <c r="A53" s="21"/>
      <c r="B53" s="21"/>
      <c r="C53" s="21"/>
      <c r="D53" s="21"/>
      <c r="E53" s="21"/>
      <c r="F53" s="21"/>
    </row>
    <row r="54" spans="1:6" x14ac:dyDescent="0.2">
      <c r="A54" s="21"/>
      <c r="B54" s="21"/>
      <c r="C54" s="21"/>
      <c r="D54" s="21"/>
      <c r="E54" s="21"/>
      <c r="F54" s="21"/>
    </row>
    <row r="55" spans="1:6" x14ac:dyDescent="0.2">
      <c r="A55" s="21"/>
      <c r="B55" s="21"/>
      <c r="C55" s="21"/>
      <c r="D55" s="21"/>
      <c r="E55" s="21"/>
      <c r="F55" s="21"/>
    </row>
    <row r="56" spans="1:6" x14ac:dyDescent="0.2">
      <c r="A56" s="21"/>
      <c r="B56" s="21"/>
      <c r="C56" s="21"/>
      <c r="D56" s="21"/>
      <c r="E56" s="21"/>
      <c r="F56" s="2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6305-1963-482E-BFB7-81786CA4E0B9}">
  <dimension ref="A1:D39"/>
  <sheetViews>
    <sheetView topLeftCell="A12" workbookViewId="0">
      <selection activeCell="C42" sqref="C42"/>
    </sheetView>
  </sheetViews>
  <sheetFormatPr defaultRowHeight="14.25" x14ac:dyDescent="0.2"/>
  <cols>
    <col min="1" max="1" width="32.125" customWidth="1"/>
    <col min="2" max="2" width="28.75" customWidth="1"/>
    <col min="3" max="4" width="32.125" customWidth="1"/>
  </cols>
  <sheetData>
    <row r="1" spans="1:4" ht="15.75" x14ac:dyDescent="0.25">
      <c r="A1" s="82" t="s">
        <v>1</v>
      </c>
      <c r="B1" s="83"/>
      <c r="C1" s="83"/>
      <c r="D1" s="84"/>
    </row>
    <row r="2" spans="1:4" ht="15" x14ac:dyDescent="0.25">
      <c r="A2" s="10" t="s">
        <v>3</v>
      </c>
      <c r="B2" s="10" t="s">
        <v>9</v>
      </c>
      <c r="C2" s="11" t="s">
        <v>5</v>
      </c>
      <c r="D2" s="10" t="s">
        <v>8</v>
      </c>
    </row>
    <row r="3" spans="1:4" ht="15" x14ac:dyDescent="0.25">
      <c r="A3" s="3">
        <v>45554</v>
      </c>
      <c r="B3" s="4" t="s">
        <v>14</v>
      </c>
      <c r="C3" s="5">
        <v>72000</v>
      </c>
      <c r="D3" s="4" t="s">
        <v>15</v>
      </c>
    </row>
    <row r="4" spans="1:4" ht="15" x14ac:dyDescent="0.25">
      <c r="A4" s="3">
        <v>45557</v>
      </c>
      <c r="B4" s="4" t="s">
        <v>19</v>
      </c>
      <c r="C4" s="5">
        <v>3600</v>
      </c>
      <c r="D4" s="4" t="s">
        <v>15</v>
      </c>
    </row>
    <row r="5" spans="1:4" ht="15" x14ac:dyDescent="0.25">
      <c r="A5" s="3">
        <v>45561</v>
      </c>
      <c r="B5" s="4" t="s">
        <v>23</v>
      </c>
      <c r="C5" s="5">
        <v>10000</v>
      </c>
      <c r="D5" s="4" t="s">
        <v>15</v>
      </c>
    </row>
    <row r="6" spans="1:4" ht="15" x14ac:dyDescent="0.25">
      <c r="A6" s="3">
        <v>45565</v>
      </c>
      <c r="B6" s="4" t="s">
        <v>26</v>
      </c>
      <c r="C6" s="5">
        <v>20000</v>
      </c>
      <c r="D6" s="4" t="s">
        <v>15</v>
      </c>
    </row>
    <row r="7" spans="1:4" ht="15" x14ac:dyDescent="0.25">
      <c r="A7" s="3">
        <v>45628</v>
      </c>
      <c r="B7" s="4" t="s">
        <v>30</v>
      </c>
      <c r="C7" s="5">
        <v>7500</v>
      </c>
      <c r="D7" s="4" t="s">
        <v>15</v>
      </c>
    </row>
    <row r="8" spans="1:4" ht="15" x14ac:dyDescent="0.25">
      <c r="A8" s="3">
        <v>45648</v>
      </c>
      <c r="B8" s="4" t="s">
        <v>34</v>
      </c>
      <c r="C8" s="5">
        <v>18000</v>
      </c>
      <c r="D8" s="4" t="s">
        <v>15</v>
      </c>
    </row>
    <row r="9" spans="1:4" ht="15" x14ac:dyDescent="0.25">
      <c r="A9" s="3">
        <v>45651</v>
      </c>
      <c r="B9" s="4" t="s">
        <v>37</v>
      </c>
      <c r="C9" s="5">
        <v>90000</v>
      </c>
      <c r="D9" s="4" t="s">
        <v>15</v>
      </c>
    </row>
    <row r="10" spans="1:4" ht="15" x14ac:dyDescent="0.25">
      <c r="A10" s="3">
        <v>45656</v>
      </c>
      <c r="B10" s="4" t="s">
        <v>40</v>
      </c>
      <c r="C10" s="5">
        <v>24000</v>
      </c>
      <c r="D10" s="4" t="s">
        <v>15</v>
      </c>
    </row>
    <row r="11" spans="1:4" ht="15" x14ac:dyDescent="0.25">
      <c r="A11" s="3">
        <v>45663</v>
      </c>
      <c r="B11" s="4" t="s">
        <v>30</v>
      </c>
      <c r="C11" s="5">
        <v>3000</v>
      </c>
      <c r="D11" s="4" t="s">
        <v>15</v>
      </c>
    </row>
    <row r="12" spans="1:4" ht="15" x14ac:dyDescent="0.25">
      <c r="A12" s="3">
        <v>45664</v>
      </c>
      <c r="B12" s="4" t="s">
        <v>16</v>
      </c>
      <c r="C12" s="5">
        <v>2000</v>
      </c>
      <c r="D12" s="4" t="s">
        <v>15</v>
      </c>
    </row>
    <row r="13" spans="1:4" ht="15" x14ac:dyDescent="0.25">
      <c r="A13" s="3">
        <v>45676</v>
      </c>
      <c r="B13" s="4" t="s">
        <v>46</v>
      </c>
      <c r="C13" s="5">
        <v>10000</v>
      </c>
      <c r="D13" s="4" t="s">
        <v>15</v>
      </c>
    </row>
    <row r="14" spans="1:4" ht="15" x14ac:dyDescent="0.25">
      <c r="A14" s="3">
        <v>45678</v>
      </c>
      <c r="B14" s="4" t="s">
        <v>47</v>
      </c>
      <c r="C14" s="5">
        <v>40000</v>
      </c>
      <c r="D14" s="4" t="s">
        <v>15</v>
      </c>
    </row>
    <row r="15" spans="1:4" ht="15" x14ac:dyDescent="0.25">
      <c r="A15" s="3">
        <v>45679</v>
      </c>
      <c r="B15" s="4" t="s">
        <v>49</v>
      </c>
      <c r="C15" s="5">
        <v>1000</v>
      </c>
      <c r="D15" s="4" t="s">
        <v>15</v>
      </c>
    </row>
    <row r="16" spans="1:4" ht="15" x14ac:dyDescent="0.25">
      <c r="A16" s="3">
        <v>45690</v>
      </c>
      <c r="B16" s="4" t="s">
        <v>53</v>
      </c>
      <c r="C16" s="5">
        <v>106230</v>
      </c>
      <c r="D16" s="4" t="s">
        <v>15</v>
      </c>
    </row>
    <row r="17" spans="1:4" ht="15" x14ac:dyDescent="0.25">
      <c r="A17" s="3">
        <v>45691</v>
      </c>
      <c r="B17" s="4" t="s">
        <v>30</v>
      </c>
      <c r="C17" s="5">
        <v>1500</v>
      </c>
      <c r="D17" s="4" t="s">
        <v>15</v>
      </c>
    </row>
    <row r="18" spans="1:4" ht="15" x14ac:dyDescent="0.25">
      <c r="A18" s="28">
        <v>45712</v>
      </c>
      <c r="B18" s="29" t="s">
        <v>57</v>
      </c>
      <c r="C18" s="30">
        <v>24000</v>
      </c>
      <c r="D18" s="29" t="s">
        <v>15</v>
      </c>
    </row>
    <row r="19" spans="1:4" ht="15" x14ac:dyDescent="0.25">
      <c r="A19" s="25">
        <v>45719</v>
      </c>
      <c r="B19" s="26" t="s">
        <v>30</v>
      </c>
      <c r="C19" s="27">
        <v>1500</v>
      </c>
      <c r="D19" s="26" t="s">
        <v>15</v>
      </c>
    </row>
    <row r="20" spans="1:4" ht="15" x14ac:dyDescent="0.25">
      <c r="A20" s="25">
        <v>45729</v>
      </c>
      <c r="B20" s="26" t="s">
        <v>65</v>
      </c>
      <c r="C20" s="27">
        <v>53000</v>
      </c>
      <c r="D20" s="34" t="s">
        <v>15</v>
      </c>
    </row>
    <row r="21" spans="1:4" ht="15" x14ac:dyDescent="0.25">
      <c r="A21" s="25">
        <v>45733</v>
      </c>
      <c r="B21" s="26" t="s">
        <v>69</v>
      </c>
      <c r="C21" s="27">
        <v>60000</v>
      </c>
      <c r="D21" s="34" t="s">
        <v>70</v>
      </c>
    </row>
    <row r="22" spans="1:4" ht="15" x14ac:dyDescent="0.25">
      <c r="A22" s="25">
        <v>45735</v>
      </c>
      <c r="B22" s="26" t="s">
        <v>74</v>
      </c>
      <c r="C22" s="27">
        <v>2000</v>
      </c>
      <c r="D22" s="34" t="s">
        <v>15</v>
      </c>
    </row>
    <row r="23" spans="1:4" ht="15" x14ac:dyDescent="0.25">
      <c r="A23" s="23">
        <v>45661</v>
      </c>
      <c r="B23" s="21" t="s">
        <v>65</v>
      </c>
      <c r="C23" s="27">
        <v>100000</v>
      </c>
      <c r="D23" s="22" t="s">
        <v>15</v>
      </c>
    </row>
    <row r="24" spans="1:4" ht="15" x14ac:dyDescent="0.25">
      <c r="A24" s="25">
        <v>45749</v>
      </c>
      <c r="B24" s="26" t="s">
        <v>81</v>
      </c>
      <c r="C24" s="27">
        <v>2000</v>
      </c>
      <c r="D24" s="34" t="s">
        <v>15</v>
      </c>
    </row>
    <row r="25" spans="1:4" ht="15" x14ac:dyDescent="0.25">
      <c r="A25" s="70">
        <v>45692</v>
      </c>
      <c r="B25" t="s">
        <v>30</v>
      </c>
      <c r="C25" s="27">
        <v>1500</v>
      </c>
      <c r="D25" s="34" t="s">
        <v>15</v>
      </c>
    </row>
    <row r="26" spans="1:4" ht="15" x14ac:dyDescent="0.25">
      <c r="A26" s="3">
        <v>45762</v>
      </c>
      <c r="B26" s="4" t="s">
        <v>74</v>
      </c>
      <c r="C26" s="5">
        <v>2000</v>
      </c>
      <c r="D26" s="50" t="s">
        <v>15</v>
      </c>
    </row>
    <row r="27" spans="1:4" ht="15" x14ac:dyDescent="0.25">
      <c r="A27" s="28">
        <v>45767</v>
      </c>
      <c r="B27" s="29" t="s">
        <v>91</v>
      </c>
      <c r="C27" s="30">
        <v>45600</v>
      </c>
      <c r="D27" s="29" t="s">
        <v>15</v>
      </c>
    </row>
    <row r="28" spans="1:4" ht="15" x14ac:dyDescent="0.25">
      <c r="A28" s="71" t="s">
        <v>97</v>
      </c>
      <c r="B28" s="26" t="s">
        <v>91</v>
      </c>
      <c r="C28" s="27">
        <v>2400</v>
      </c>
      <c r="D28" s="26" t="s">
        <v>15</v>
      </c>
    </row>
    <row r="29" spans="1:4" ht="15" x14ac:dyDescent="0.25">
      <c r="A29" s="3"/>
      <c r="B29" s="4"/>
      <c r="C29" s="5"/>
      <c r="D29" s="4"/>
    </row>
    <row r="30" spans="1:4" ht="15" x14ac:dyDescent="0.25">
      <c r="A30" s="3"/>
      <c r="B30" s="4"/>
      <c r="C30" s="5"/>
      <c r="D30" s="4"/>
    </row>
    <row r="31" spans="1:4" ht="15" x14ac:dyDescent="0.25">
      <c r="A31" s="3"/>
      <c r="B31" s="4"/>
      <c r="C31" s="5"/>
      <c r="D31" s="4"/>
    </row>
    <row r="32" spans="1:4" ht="15" x14ac:dyDescent="0.25">
      <c r="A32" s="3"/>
      <c r="B32" s="4"/>
      <c r="C32" s="5"/>
      <c r="D32" s="4"/>
    </row>
    <row r="33" spans="1:4" ht="15" x14ac:dyDescent="0.25">
      <c r="A33" s="3"/>
      <c r="B33" s="4"/>
      <c r="C33" s="5"/>
      <c r="D33" s="4"/>
    </row>
    <row r="34" spans="1:4" ht="15" x14ac:dyDescent="0.25">
      <c r="A34" s="3"/>
      <c r="B34" s="4"/>
      <c r="C34" s="5"/>
      <c r="D34" s="4"/>
    </row>
    <row r="35" spans="1:4" ht="15" x14ac:dyDescent="0.25">
      <c r="A35" s="6"/>
      <c r="B35" s="4"/>
      <c r="C35" s="12"/>
    </row>
    <row r="36" spans="1:4" ht="15" x14ac:dyDescent="0.25">
      <c r="A36" s="3"/>
      <c r="B36" s="4"/>
      <c r="C36" s="5"/>
      <c r="D36" s="4"/>
    </row>
    <row r="37" spans="1:4" ht="15" x14ac:dyDescent="0.25">
      <c r="A37" s="13"/>
      <c r="B37" s="13"/>
      <c r="C37" s="14"/>
      <c r="D37" s="13"/>
    </row>
    <row r="38" spans="1:4" ht="15" x14ac:dyDescent="0.25">
      <c r="A38" s="15" t="s">
        <v>112</v>
      </c>
      <c r="B38" s="15"/>
      <c r="C38" s="16"/>
      <c r="D38" s="15"/>
    </row>
    <row r="39" spans="1:4" ht="15" x14ac:dyDescent="0.25">
      <c r="A39" s="79" t="s">
        <v>114</v>
      </c>
      <c r="B39" s="17"/>
      <c r="C39" s="18"/>
      <c r="D39" s="1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8186-0B38-4F10-A1AC-6CF3F5E6B292}">
  <dimension ref="A1:F32"/>
  <sheetViews>
    <sheetView tabSelected="1" workbookViewId="0">
      <selection activeCell="C32" sqref="C32"/>
    </sheetView>
  </sheetViews>
  <sheetFormatPr defaultRowHeight="14.25" x14ac:dyDescent="0.2"/>
  <cols>
    <col min="1" max="1" width="31.5" customWidth="1"/>
    <col min="2" max="2" width="24.75" customWidth="1"/>
    <col min="3" max="3" width="29.25" customWidth="1"/>
    <col min="4" max="4" width="23.125" customWidth="1"/>
  </cols>
  <sheetData>
    <row r="1" spans="1:4" ht="15.75" x14ac:dyDescent="0.25">
      <c r="A1" s="85" t="s">
        <v>2</v>
      </c>
      <c r="B1" s="86"/>
      <c r="C1" s="86"/>
      <c r="D1" s="86"/>
    </row>
    <row r="2" spans="1:4" ht="15" x14ac:dyDescent="0.25">
      <c r="A2" s="35" t="s">
        <v>3</v>
      </c>
      <c r="B2" s="35" t="s">
        <v>9</v>
      </c>
      <c r="C2" s="35" t="s">
        <v>5</v>
      </c>
      <c r="D2" s="35" t="s">
        <v>10</v>
      </c>
    </row>
    <row r="3" spans="1:4" ht="15" x14ac:dyDescent="0.25">
      <c r="A3" s="36">
        <v>45729</v>
      </c>
      <c r="B3" s="22" t="s">
        <v>16</v>
      </c>
      <c r="C3" s="72">
        <v>2000</v>
      </c>
      <c r="D3" s="37"/>
    </row>
    <row r="4" spans="1:4" ht="15" x14ac:dyDescent="0.25">
      <c r="A4" s="36">
        <v>45729</v>
      </c>
      <c r="B4" s="22" t="s">
        <v>20</v>
      </c>
      <c r="C4" s="72">
        <v>18000</v>
      </c>
      <c r="D4" s="37"/>
    </row>
    <row r="5" spans="1:4" ht="15" x14ac:dyDescent="0.25">
      <c r="A5" s="38">
        <v>45729</v>
      </c>
      <c r="B5" s="39" t="s">
        <v>16</v>
      </c>
      <c r="C5" s="73">
        <v>2000</v>
      </c>
      <c r="D5" s="40"/>
    </row>
    <row r="6" spans="1:4" ht="15" x14ac:dyDescent="0.25">
      <c r="A6" s="36">
        <v>45729</v>
      </c>
      <c r="B6" s="22" t="s">
        <v>27</v>
      </c>
      <c r="C6" s="72">
        <v>10000</v>
      </c>
      <c r="D6" s="37"/>
    </row>
    <row r="7" spans="1:4" ht="15" x14ac:dyDescent="0.25">
      <c r="A7" s="36">
        <v>45729</v>
      </c>
      <c r="B7" s="22" t="s">
        <v>31</v>
      </c>
      <c r="C7" s="72">
        <v>24000</v>
      </c>
      <c r="D7" s="37"/>
    </row>
    <row r="8" spans="1:4" ht="15" x14ac:dyDescent="0.25">
      <c r="A8" s="22"/>
      <c r="B8" s="22"/>
      <c r="C8" s="72">
        <v>56000</v>
      </c>
      <c r="D8" s="22"/>
    </row>
    <row r="9" spans="1:4" ht="15" x14ac:dyDescent="0.25">
      <c r="A9" s="22"/>
      <c r="B9" s="22" t="s">
        <v>38</v>
      </c>
      <c r="C9" s="72">
        <v>53200</v>
      </c>
      <c r="D9" s="74">
        <v>53000</v>
      </c>
    </row>
    <row r="10" spans="1:4" ht="15" x14ac:dyDescent="0.25">
      <c r="A10" s="22"/>
      <c r="B10" s="22"/>
      <c r="C10" s="22"/>
      <c r="D10" s="74" t="s">
        <v>113</v>
      </c>
    </row>
    <row r="11" spans="1:4" ht="15" x14ac:dyDescent="0.25">
      <c r="A11" s="36">
        <v>45661</v>
      </c>
      <c r="B11" s="22" t="s">
        <v>43</v>
      </c>
      <c r="C11" s="72">
        <v>100000</v>
      </c>
      <c r="D11" s="37"/>
    </row>
    <row r="12" spans="1:4" ht="15" x14ac:dyDescent="0.25">
      <c r="A12" s="22"/>
      <c r="B12" s="22" t="s">
        <v>38</v>
      </c>
      <c r="C12" s="72">
        <v>95000</v>
      </c>
      <c r="D12" s="74">
        <v>95000</v>
      </c>
    </row>
    <row r="13" spans="1:4" ht="15" x14ac:dyDescent="0.25">
      <c r="A13" s="43" t="s">
        <v>50</v>
      </c>
      <c r="B13" s="22" t="s">
        <v>51</v>
      </c>
      <c r="C13" s="72">
        <v>7000</v>
      </c>
      <c r="D13" s="37"/>
    </row>
    <row r="14" spans="1:4" ht="15" x14ac:dyDescent="0.25">
      <c r="A14" s="44">
        <v>45841</v>
      </c>
      <c r="B14" s="22" t="s">
        <v>54</v>
      </c>
      <c r="C14" s="72">
        <v>2000</v>
      </c>
      <c r="D14" s="37"/>
    </row>
    <row r="15" spans="1:4" ht="15" x14ac:dyDescent="0.25">
      <c r="A15" s="45">
        <v>45842</v>
      </c>
      <c r="B15" s="39" t="s">
        <v>16</v>
      </c>
      <c r="C15" s="72">
        <v>2000</v>
      </c>
      <c r="D15" s="37"/>
    </row>
    <row r="16" spans="1:4" ht="15" x14ac:dyDescent="0.25">
      <c r="A16" s="44">
        <v>45842</v>
      </c>
      <c r="B16" s="22" t="s">
        <v>58</v>
      </c>
      <c r="C16" s="75">
        <v>8000</v>
      </c>
      <c r="D16" s="37"/>
    </row>
    <row r="17" spans="1:6" ht="15" x14ac:dyDescent="0.25">
      <c r="A17" s="44">
        <v>45661</v>
      </c>
      <c r="B17" s="22" t="s">
        <v>27</v>
      </c>
      <c r="C17" s="76">
        <v>10000</v>
      </c>
      <c r="D17" s="41"/>
    </row>
    <row r="18" spans="1:6" ht="15" x14ac:dyDescent="0.25">
      <c r="A18" s="44">
        <v>45842</v>
      </c>
      <c r="B18" s="22" t="s">
        <v>54</v>
      </c>
      <c r="C18" s="75">
        <v>2000</v>
      </c>
      <c r="D18" s="37"/>
    </row>
    <row r="19" spans="1:6" ht="15" x14ac:dyDescent="0.25">
      <c r="A19" s="43" t="s">
        <v>71</v>
      </c>
      <c r="B19" s="22" t="s">
        <v>72</v>
      </c>
      <c r="C19" s="75">
        <v>2000</v>
      </c>
      <c r="D19" s="37"/>
    </row>
    <row r="20" spans="1:6" ht="15" x14ac:dyDescent="0.25">
      <c r="A20" s="43" t="s">
        <v>75</v>
      </c>
      <c r="B20" s="22" t="s">
        <v>72</v>
      </c>
      <c r="C20" s="75">
        <v>2000</v>
      </c>
      <c r="D20" s="37"/>
    </row>
    <row r="21" spans="1:6" ht="15" x14ac:dyDescent="0.25">
      <c r="A21" s="46">
        <v>45781</v>
      </c>
      <c r="B21" s="21" t="s">
        <v>79</v>
      </c>
      <c r="C21" s="77">
        <v>50</v>
      </c>
      <c r="D21" s="19"/>
    </row>
    <row r="22" spans="1:6" ht="15" x14ac:dyDescent="0.25">
      <c r="A22" s="47">
        <v>45720</v>
      </c>
      <c r="B22" s="24" t="s">
        <v>82</v>
      </c>
      <c r="C22" s="78">
        <v>50</v>
      </c>
      <c r="D22" s="19"/>
    </row>
    <row r="23" spans="1:6" ht="15" x14ac:dyDescent="0.25">
      <c r="A23" s="46">
        <v>45720</v>
      </c>
      <c r="B23" s="21" t="s">
        <v>86</v>
      </c>
      <c r="C23" s="78">
        <v>100</v>
      </c>
      <c r="D23" s="19"/>
    </row>
    <row r="24" spans="1:6" ht="15" x14ac:dyDescent="0.25">
      <c r="A24" s="48" t="s">
        <v>89</v>
      </c>
      <c r="B24" s="21" t="s">
        <v>90</v>
      </c>
      <c r="C24" s="78">
        <v>14400</v>
      </c>
      <c r="D24" s="19"/>
    </row>
    <row r="25" spans="1:6" ht="15" x14ac:dyDescent="0.25">
      <c r="A25" s="48" t="s">
        <v>92</v>
      </c>
      <c r="B25" s="21" t="s">
        <v>93</v>
      </c>
      <c r="C25" s="78">
        <v>25000</v>
      </c>
      <c r="D25" s="19">
        <v>74600</v>
      </c>
    </row>
    <row r="26" spans="1:6" x14ac:dyDescent="0.2">
      <c r="A26" s="48" t="s">
        <v>98</v>
      </c>
      <c r="B26" s="21" t="s">
        <v>99</v>
      </c>
      <c r="C26" s="78">
        <v>120000</v>
      </c>
      <c r="D26" s="21"/>
    </row>
    <row r="27" spans="1:6" ht="15" x14ac:dyDescent="0.25">
      <c r="A27" s="43"/>
      <c r="B27" s="22"/>
      <c r="C27" s="42"/>
      <c r="D27" s="37"/>
    </row>
    <row r="28" spans="1:6" ht="15" x14ac:dyDescent="0.25">
      <c r="A28" s="43"/>
      <c r="B28" s="22"/>
      <c r="C28" s="42"/>
      <c r="D28" s="37"/>
    </row>
    <row r="29" spans="1:6" ht="15" x14ac:dyDescent="0.25">
      <c r="A29" s="43"/>
      <c r="B29" s="22"/>
      <c r="C29" s="42"/>
      <c r="D29" s="37"/>
    </row>
    <row r="30" spans="1:6" ht="15" x14ac:dyDescent="0.25">
      <c r="A30" s="43"/>
      <c r="B30" s="22"/>
      <c r="C30" s="42"/>
      <c r="D30" s="37"/>
    </row>
    <row r="31" spans="1:6" ht="15" x14ac:dyDescent="0.25">
      <c r="A31" s="43"/>
      <c r="B31" s="22"/>
      <c r="C31" s="42"/>
      <c r="D31" s="37"/>
    </row>
    <row r="32" spans="1:6" ht="15" x14ac:dyDescent="0.25">
      <c r="A32" s="13" t="s">
        <v>111</v>
      </c>
      <c r="B32" s="13"/>
      <c r="C32" s="14"/>
      <c r="D32" s="55"/>
      <c r="E32" s="55"/>
      <c r="F32" s="1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גיליון1</vt:lpstr>
      <vt:lpstr>Expenses</vt:lpstr>
      <vt:lpstr>Donations</vt:lpstr>
      <vt:lpstr>Investors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Osnat Katz</dc:creator>
  <cp:keywords/>
  <dc:description/>
  <cp:lastModifiedBy>Atias Shalev</cp:lastModifiedBy>
  <cp:revision/>
  <dcterms:created xsi:type="dcterms:W3CDTF">2025-03-13T08:57:51Z</dcterms:created>
  <dcterms:modified xsi:type="dcterms:W3CDTF">2025-05-21T09:57:52Z</dcterms:modified>
  <cp:category/>
  <cp:contentStatus/>
</cp:coreProperties>
</file>