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hali\OneDrive\Escritorio\GAMA_1.8.1\tesis\gama_codigo\models\resultados\finales\exp1-finales\"/>
    </mc:Choice>
  </mc:AlternateContent>
  <xr:revisionPtr revIDLastSave="0" documentId="13_ncr:1_{FF2EC632-CF17-44EE-9D85-3644EDC13EF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<sst xmlns="http://schemas.openxmlformats.org/spreadsheetml/2006/main" count="27" uniqueCount="27">
  <si>
    <t>Producto</t>
  </si>
  <si>
    <t>mercadoMayoristaVolumenTotal</t>
  </si>
  <si>
    <t>Ajo</t>
  </si>
  <si>
    <t>Alcachofa</t>
  </si>
  <si>
    <t>Apio</t>
  </si>
  <si>
    <t>Arveja Verde</t>
  </si>
  <si>
    <t>BrÃ³coli</t>
  </si>
  <si>
    <t>Cebolla</t>
  </si>
  <si>
    <t>Choclo</t>
  </si>
  <si>
    <t>Coliflor</t>
  </si>
  <si>
    <t>Espinaca</t>
  </si>
  <si>
    <t>Haba</t>
  </si>
  <si>
    <t>Lechuga</t>
  </si>
  <si>
    <t>MelÃ³n</t>
  </si>
  <si>
    <t>Pepino ensalada</t>
  </si>
  <si>
    <t>Poroto granado</t>
  </si>
  <si>
    <t>Poroto verde</t>
  </si>
  <si>
    <t>Repollo</t>
  </si>
  <si>
    <t>Tomate</t>
  </si>
  <si>
    <t>Zapallo italiano</t>
  </si>
  <si>
    <t>Frutilla</t>
  </si>
  <si>
    <t>Sandia</t>
  </si>
  <si>
    <t>Zanahoria</t>
  </si>
  <si>
    <t>feriantesVolumenTotal</t>
  </si>
  <si>
    <t>volumenMayoristaReal</t>
  </si>
  <si>
    <t>diferencia</t>
  </si>
  <si>
    <t>merma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</si>
</sst>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L10" sqref="L10"/>
    </sheetView>
  </sheetViews>
  <sheetFormatPr baseColWidth="10" defaultColWidth="9.140625" defaultRowHeight="15" x14ac:dyDescent="0.25"/>
  <cols>
    <col min="2" max="2" width="17.140625" customWidth="1"/>
    <col min="3" max="3" width="13.85546875" customWidth="1"/>
    <col min="4" max="4" width="18.28515625" customWidth="1"/>
    <col min="5" max="5" width="14.5703125" customWidth="1"/>
    <col min="6" max="6" width="12.42578125" customWidth="1"/>
  </cols>
  <sheetData>
    <row r="1" spans="1:6" x14ac:dyDescent="0.25">
      <c r="A1" t="s">
        <v>0</v>
      </c>
      <c r="B1" t="s">
        <v>1</v>
      </c>
      <c r="C1" t="s">
        <v>23</v>
      </c>
      <c r="D1" t="s">
        <v>24</v>
      </c>
      <c r="E1" t="s">
        <v>26</v>
      </c>
      <c r="F1" t="s">
        <v>25</v>
      </c>
    </row>
    <row r="2" spans="1:6" x14ac:dyDescent="0.25">
      <c r="A2" t="s">
        <v>2</v>
      </c>
      <c r="B2">
        <v>123218190</v>
      </c>
      <c r="C2">
        <v>14126400</v>
      </c>
      <c r="D2">
        <v>2220500</v>
      </c>
      <c r="E2">
        <f>SUM(B2,C2*-1)/B2*100</f>
        <v>88.535458928588383</v>
      </c>
      <c r="F2">
        <f>(B2/D2)</f>
        <v>55.491191173159201</v>
      </c>
    </row>
    <row r="3" spans="1:6" x14ac:dyDescent="0.25">
      <c r="A3" t="s">
        <v>3</v>
      </c>
      <c r="B3">
        <v>10967136</v>
      </c>
      <c r="C3">
        <v>10967136</v>
      </c>
      <c r="D3">
        <v>365700</v>
      </c>
      <c r="E3">
        <f t="shared" ref="E3:E22" si="0">SUM(B3,C3*-1)/B3*100</f>
        <v>0</v>
      </c>
      <c r="F3">
        <f t="shared" ref="F3:F22" si="1">(B3/D3)</f>
        <v>29.989433962264151</v>
      </c>
    </row>
    <row r="4" spans="1:6" x14ac:dyDescent="0.25">
      <c r="A4" t="s">
        <v>4</v>
      </c>
      <c r="B4">
        <v>796271904</v>
      </c>
      <c r="C4">
        <v>19284992</v>
      </c>
      <c r="D4">
        <v>450000</v>
      </c>
      <c r="E4">
        <f t="shared" si="0"/>
        <v>97.578089606939088</v>
      </c>
      <c r="F4">
        <f t="shared" si="1"/>
        <v>1769.4931200000001</v>
      </c>
    </row>
    <row r="5" spans="1:6" x14ac:dyDescent="0.25">
      <c r="A5" t="s">
        <v>5</v>
      </c>
      <c r="B5">
        <v>165463652</v>
      </c>
      <c r="C5">
        <v>20648112</v>
      </c>
      <c r="D5">
        <v>116750</v>
      </c>
      <c r="E5">
        <f t="shared" si="0"/>
        <v>87.521058703575576</v>
      </c>
      <c r="F5">
        <f t="shared" si="1"/>
        <v>1417.2475546038545</v>
      </c>
    </row>
    <row r="6" spans="1:6" x14ac:dyDescent="0.25">
      <c r="A6" t="s">
        <v>6</v>
      </c>
      <c r="B6">
        <v>288792011</v>
      </c>
      <c r="C6">
        <v>47355840</v>
      </c>
      <c r="D6">
        <v>4899440</v>
      </c>
      <c r="E6">
        <f t="shared" si="0"/>
        <v>83.602094865428938</v>
      </c>
      <c r="F6">
        <f t="shared" si="1"/>
        <v>58.943881545646036</v>
      </c>
    </row>
    <row r="7" spans="1:6" x14ac:dyDescent="0.25">
      <c r="A7" t="s">
        <v>7</v>
      </c>
      <c r="B7">
        <v>12146357</v>
      </c>
      <c r="C7">
        <v>12146357</v>
      </c>
      <c r="D7">
        <v>479372400</v>
      </c>
      <c r="E7">
        <f t="shared" si="0"/>
        <v>0</v>
      </c>
      <c r="F7">
        <f t="shared" si="1"/>
        <v>2.5338039903840939E-2</v>
      </c>
    </row>
    <row r="8" spans="1:6" x14ac:dyDescent="0.25">
      <c r="A8" t="s">
        <v>8</v>
      </c>
      <c r="B8">
        <v>23879424</v>
      </c>
      <c r="C8">
        <v>23879424</v>
      </c>
      <c r="D8" s="1">
        <v>17291000</v>
      </c>
      <c r="E8">
        <f t="shared" si="0"/>
        <v>0</v>
      </c>
      <c r="F8">
        <f t="shared" si="1"/>
        <v>1.3810319819559309</v>
      </c>
    </row>
    <row r="9" spans="1:6" x14ac:dyDescent="0.25">
      <c r="A9" t="s">
        <v>9</v>
      </c>
      <c r="B9">
        <v>602478631</v>
      </c>
      <c r="C9">
        <v>40020820</v>
      </c>
      <c r="D9">
        <v>4880610</v>
      </c>
      <c r="E9">
        <f t="shared" si="0"/>
        <v>93.357304651025871</v>
      </c>
      <c r="F9">
        <f t="shared" si="1"/>
        <v>123.4433054474748</v>
      </c>
    </row>
    <row r="10" spans="1:6" x14ac:dyDescent="0.25">
      <c r="A10" t="s">
        <v>10</v>
      </c>
      <c r="B10">
        <v>459945595</v>
      </c>
      <c r="C10">
        <v>26967248</v>
      </c>
      <c r="D10" s="1">
        <v>1166600</v>
      </c>
      <c r="E10">
        <f t="shared" si="0"/>
        <v>94.136861339002493</v>
      </c>
      <c r="F10">
        <f t="shared" si="1"/>
        <v>394.26161066346646</v>
      </c>
    </row>
    <row r="11" spans="1:6" x14ac:dyDescent="0.25">
      <c r="A11" t="s">
        <v>11</v>
      </c>
      <c r="B11">
        <v>10115062</v>
      </c>
      <c r="C11">
        <v>10115062</v>
      </c>
      <c r="D11">
        <v>1639500</v>
      </c>
      <c r="E11">
        <f t="shared" si="0"/>
        <v>0</v>
      </c>
      <c r="F11">
        <f t="shared" si="1"/>
        <v>6.1696017078377556</v>
      </c>
    </row>
    <row r="12" spans="1:6" x14ac:dyDescent="0.25">
      <c r="A12" t="s">
        <v>12</v>
      </c>
      <c r="B12">
        <v>73814795</v>
      </c>
      <c r="C12">
        <v>38298960</v>
      </c>
      <c r="D12">
        <v>1009980</v>
      </c>
      <c r="E12">
        <f t="shared" si="0"/>
        <v>48.11479189232999</v>
      </c>
      <c r="F12">
        <f t="shared" si="1"/>
        <v>73.085402681241206</v>
      </c>
    </row>
    <row r="13" spans="1:6" x14ac:dyDescent="0.25">
      <c r="A13" t="s">
        <v>13</v>
      </c>
      <c r="B13">
        <v>39899296</v>
      </c>
      <c r="C13">
        <v>2273412</v>
      </c>
      <c r="D13" s="1">
        <v>385900</v>
      </c>
      <c r="E13">
        <f t="shared" si="0"/>
        <v>94.302125029975471</v>
      </c>
      <c r="F13">
        <f t="shared" si="1"/>
        <v>103.39283752267427</v>
      </c>
    </row>
    <row r="14" spans="1:6" x14ac:dyDescent="0.25">
      <c r="A14" t="s">
        <v>14</v>
      </c>
      <c r="B14">
        <v>27392609</v>
      </c>
      <c r="C14">
        <v>21864640</v>
      </c>
      <c r="D14">
        <v>698600</v>
      </c>
      <c r="E14">
        <f t="shared" si="0"/>
        <v>20.180512925950207</v>
      </c>
      <c r="F14">
        <f t="shared" si="1"/>
        <v>39.210720011451471</v>
      </c>
    </row>
    <row r="15" spans="1:6" x14ac:dyDescent="0.25">
      <c r="A15" t="s">
        <v>15</v>
      </c>
      <c r="B15">
        <v>27348254</v>
      </c>
      <c r="C15">
        <v>27348254</v>
      </c>
      <c r="D15">
        <v>1788500</v>
      </c>
      <c r="E15">
        <f t="shared" si="0"/>
        <v>0</v>
      </c>
      <c r="F15">
        <f t="shared" si="1"/>
        <v>15.291168017892089</v>
      </c>
    </row>
    <row r="16" spans="1:6" x14ac:dyDescent="0.25">
      <c r="A16" t="s">
        <v>16</v>
      </c>
      <c r="B16">
        <v>257777787</v>
      </c>
      <c r="C16">
        <v>11284944</v>
      </c>
      <c r="D16">
        <v>145250</v>
      </c>
      <c r="E16">
        <f t="shared" si="0"/>
        <v>95.622220156618837</v>
      </c>
      <c r="F16">
        <f t="shared" si="1"/>
        <v>1774.717982788296</v>
      </c>
    </row>
    <row r="17" spans="1:6" x14ac:dyDescent="0.25">
      <c r="A17" t="s">
        <v>17</v>
      </c>
      <c r="B17">
        <v>399965803</v>
      </c>
      <c r="C17">
        <v>35427456</v>
      </c>
      <c r="D17">
        <v>10900</v>
      </c>
      <c r="E17">
        <f t="shared" si="0"/>
        <v>91.142378739814404</v>
      </c>
      <c r="F17">
        <f t="shared" si="1"/>
        <v>36694.110366972476</v>
      </c>
    </row>
    <row r="18" spans="1:6" x14ac:dyDescent="0.25">
      <c r="A18" t="s">
        <v>18</v>
      </c>
      <c r="B18">
        <v>22278304</v>
      </c>
      <c r="C18">
        <v>22278304</v>
      </c>
      <c r="D18">
        <v>4598640</v>
      </c>
      <c r="E18">
        <f t="shared" si="0"/>
        <v>0</v>
      </c>
      <c r="F18">
        <f t="shared" si="1"/>
        <v>4.8445418645512586</v>
      </c>
    </row>
    <row r="19" spans="1:6" x14ac:dyDescent="0.25">
      <c r="A19" t="s">
        <v>19</v>
      </c>
      <c r="B19">
        <v>16859969</v>
      </c>
      <c r="C19">
        <v>13101321</v>
      </c>
      <c r="D19">
        <v>2927400</v>
      </c>
      <c r="E19">
        <f t="shared" si="0"/>
        <v>22.29332687385131</v>
      </c>
      <c r="F19">
        <f t="shared" si="1"/>
        <v>5.7593663318986135</v>
      </c>
    </row>
    <row r="20" spans="1:6" x14ac:dyDescent="0.25">
      <c r="A20" t="s">
        <v>20</v>
      </c>
      <c r="B20">
        <v>4646430</v>
      </c>
      <c r="C20">
        <v>4646430</v>
      </c>
      <c r="D20">
        <v>2492252</v>
      </c>
      <c r="E20">
        <f t="shared" si="0"/>
        <v>0</v>
      </c>
      <c r="F20">
        <f t="shared" si="1"/>
        <v>1.8643499934998546</v>
      </c>
    </row>
    <row r="21" spans="1:6" x14ac:dyDescent="0.25">
      <c r="A21" t="s">
        <v>21</v>
      </c>
      <c r="B21">
        <v>48747467</v>
      </c>
      <c r="C21">
        <v>4139008</v>
      </c>
      <c r="D21">
        <v>278130</v>
      </c>
      <c r="E21">
        <f t="shared" si="0"/>
        <v>91.509286010696727</v>
      </c>
      <c r="F21">
        <f t="shared" si="1"/>
        <v>175.26864056376513</v>
      </c>
    </row>
    <row r="22" spans="1:6" x14ac:dyDescent="0.25">
      <c r="A22" t="s">
        <v>22</v>
      </c>
      <c r="B22">
        <v>45765726</v>
      </c>
      <c r="C22">
        <v>42951976</v>
      </c>
      <c r="D22" s="1">
        <v>3576960</v>
      </c>
      <c r="E22">
        <f t="shared" si="0"/>
        <v>6.1481598696806428</v>
      </c>
      <c r="F22">
        <f t="shared" si="1"/>
        <v>12.794587023617821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Henna Ramchandani</dc:creator>
  <cp:lastModifiedBy>Shalini Henna Ramchandani</cp:lastModifiedBy>
  <dcterms:created xsi:type="dcterms:W3CDTF">2015-06-05T18:17:20Z</dcterms:created>
  <dcterms:modified xsi:type="dcterms:W3CDTF">2022-02-21T04:55:02Z</dcterms:modified>
</cp:coreProperties>
</file>