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shali\OneDrive\Escritorio\GAMA_1.8.1\tesis\gama_codigo\models\resultados\finales\exp3-finales\"/>
    </mc:Choice>
  </mc:AlternateContent>
  <xr:revisionPtr revIDLastSave="0" documentId="13_ncr:1_{CE7ECF40-548B-4E72-B22C-AE34B4A0613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" i="1"/>
</calcChain>
</file>

<file path=xl/sharedStrings.xml><?xml version="1.0" encoding="utf-8"?>
<sst xmlns="http://schemas.openxmlformats.org/spreadsheetml/2006/main" count="29" uniqueCount="29">
  <si>
    <t>Producto</t>
  </si>
  <si>
    <t>mercadoMayoristaVolumenTotal</t>
  </si>
  <si>
    <t>Ajo</t>
  </si>
  <si>
    <t>Alcachofa</t>
  </si>
  <si>
    <t>Apio</t>
  </si>
  <si>
    <t>Arveja Verde</t>
  </si>
  <si>
    <t>BrÃ³coli</t>
  </si>
  <si>
    <t>Cebolla</t>
  </si>
  <si>
    <t>Choclo</t>
  </si>
  <si>
    <t>Coliflor</t>
  </si>
  <si>
    <t>Espinaca</t>
  </si>
  <si>
    <t>Haba</t>
  </si>
  <si>
    <t>Lechuga</t>
  </si>
  <si>
    <t>MelÃ³n</t>
  </si>
  <si>
    <t>Pepino ensalada</t>
  </si>
  <si>
    <t>Poroto granado</t>
  </si>
  <si>
    <t>Poroto verde</t>
  </si>
  <si>
    <t>Repollo</t>
  </si>
  <si>
    <t>Tomate</t>
  </si>
  <si>
    <t>Zapallo italiano</t>
  </si>
  <si>
    <t>Frutilla</t>
  </si>
  <si>
    <t>Sandia</t>
  </si>
  <si>
    <t>Zanahoria</t>
  </si>
  <si>
    <t>volumenMayoristaReal</t>
  </si>
  <si>
    <t>feriantesVolumenTotal</t>
  </si>
  <si>
    <t>merma (%)</t>
  </si>
  <si>
    <t>diferencia</t>
  </si>
  <si>
    <t>diferencia2</t>
  </si>
  <si>
    <t>merma2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</si>
</sst>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2"/>
  <sheetViews>
    <sheetView tabSelected="1" workbookViewId="0">
      <selection activeCell="G2" sqref="G2:G22"/>
    </sheetView>
  </sheetViews>
  <sheetFormatPr baseColWidth="10" defaultColWidth="9.140625" defaultRowHeight="15" x14ac:dyDescent="0.25"/>
  <cols>
    <col min="2" max="2" width="15" customWidth="1"/>
    <col min="3" max="3" width="15.42578125" customWidth="1"/>
    <col min="4" max="4" width="19.85546875" customWidth="1"/>
    <col min="5" max="5" width="20" customWidth="1"/>
    <col min="6" max="6" width="17" customWidth="1"/>
    <col min="7" max="7" width="14.85546875" customWidth="1"/>
    <col min="8" max="8" width="11.28515625" customWidth="1"/>
  </cols>
  <sheetData>
    <row r="1" spans="1:8" x14ac:dyDescent="0.25">
      <c r="A1" t="s">
        <v>0</v>
      </c>
      <c r="B1" t="s">
        <v>1</v>
      </c>
      <c r="C1" t="s">
        <v>24</v>
      </c>
      <c r="D1" t="s">
        <v>23</v>
      </c>
      <c r="E1" t="s">
        <v>25</v>
      </c>
      <c r="F1" t="s">
        <v>26</v>
      </c>
      <c r="G1" t="s">
        <v>27</v>
      </c>
      <c r="H1" t="s">
        <v>28</v>
      </c>
    </row>
    <row r="2" spans="1:8" x14ac:dyDescent="0.25">
      <c r="A2" t="s">
        <v>2</v>
      </c>
      <c r="B2">
        <v>65525055</v>
      </c>
      <c r="C2">
        <v>14107216</v>
      </c>
      <c r="D2">
        <v>2220500</v>
      </c>
      <c r="E2">
        <f>SUM(B2,C2*-1)/B2*100</f>
        <v>78.470501093055162</v>
      </c>
      <c r="F2">
        <f>B2/D2</f>
        <v>29.509144336861066</v>
      </c>
      <c r="G2" s="2">
        <f>SUM((B2/D2),-1)</f>
        <v>28.509144336861066</v>
      </c>
      <c r="H2" s="2">
        <v>78.470501093055162</v>
      </c>
    </row>
    <row r="3" spans="1:8" x14ac:dyDescent="0.25">
      <c r="A3" t="s">
        <v>3</v>
      </c>
      <c r="B3">
        <v>16607765</v>
      </c>
      <c r="C3">
        <v>16607765</v>
      </c>
      <c r="D3">
        <v>365700</v>
      </c>
      <c r="E3">
        <f t="shared" ref="E3:E22" si="0">SUM(B3,C3*-1)/B3*100</f>
        <v>0</v>
      </c>
      <c r="F3">
        <f t="shared" ref="F3:F22" si="1">B3/D3</f>
        <v>45.413631391851247</v>
      </c>
      <c r="G3" s="2">
        <f t="shared" ref="G3:G22" si="2">SUM((B3/D3),-1)</f>
        <v>44.413631391851247</v>
      </c>
      <c r="H3" s="2">
        <v>0</v>
      </c>
    </row>
    <row r="4" spans="1:8" x14ac:dyDescent="0.25">
      <c r="A4" t="s">
        <v>4</v>
      </c>
      <c r="B4">
        <v>601579305</v>
      </c>
      <c r="C4">
        <v>18974784</v>
      </c>
      <c r="D4">
        <v>450000</v>
      </c>
      <c r="E4">
        <f t="shared" si="0"/>
        <v>96.845838305558061</v>
      </c>
      <c r="F4">
        <f t="shared" si="1"/>
        <v>1336.8429000000001</v>
      </c>
      <c r="G4" s="2">
        <f t="shared" si="2"/>
        <v>1335.8429000000001</v>
      </c>
      <c r="H4" s="2">
        <v>96.845838305558061</v>
      </c>
    </row>
    <row r="5" spans="1:8" x14ac:dyDescent="0.25">
      <c r="A5" t="s">
        <v>5</v>
      </c>
      <c r="B5">
        <v>94845093</v>
      </c>
      <c r="C5">
        <v>20366616</v>
      </c>
      <c r="D5">
        <v>116750</v>
      </c>
      <c r="E5">
        <f t="shared" si="0"/>
        <v>78.526442058525888</v>
      </c>
      <c r="F5">
        <f t="shared" si="1"/>
        <v>812.37767023554602</v>
      </c>
      <c r="G5" s="2">
        <f t="shared" si="2"/>
        <v>811.37767023554602</v>
      </c>
      <c r="H5" s="2">
        <v>78.526442058525888</v>
      </c>
    </row>
    <row r="6" spans="1:8" x14ac:dyDescent="0.25">
      <c r="A6" t="s">
        <v>6</v>
      </c>
      <c r="B6">
        <v>1443166101</v>
      </c>
      <c r="C6">
        <v>47869056</v>
      </c>
      <c r="D6">
        <v>4899440</v>
      </c>
      <c r="E6">
        <f t="shared" si="0"/>
        <v>96.683052909375405</v>
      </c>
      <c r="F6">
        <f t="shared" si="1"/>
        <v>294.55735777966464</v>
      </c>
      <c r="G6" s="2">
        <f t="shared" si="2"/>
        <v>293.55735777966464</v>
      </c>
      <c r="H6" s="2">
        <v>96.683052909375405</v>
      </c>
    </row>
    <row r="7" spans="1:8" x14ac:dyDescent="0.25">
      <c r="A7" t="s">
        <v>7</v>
      </c>
      <c r="B7">
        <v>10897607</v>
      </c>
      <c r="C7">
        <v>10897607</v>
      </c>
      <c r="D7">
        <v>479372400</v>
      </c>
      <c r="E7">
        <f t="shared" si="0"/>
        <v>0</v>
      </c>
      <c r="F7">
        <f t="shared" si="1"/>
        <v>2.2733071407532016E-2</v>
      </c>
      <c r="G7" s="2">
        <f t="shared" si="2"/>
        <v>-0.977266928592468</v>
      </c>
      <c r="H7" s="2">
        <v>0</v>
      </c>
    </row>
    <row r="8" spans="1:8" x14ac:dyDescent="0.25">
      <c r="A8" t="s">
        <v>8</v>
      </c>
      <c r="B8">
        <v>8414762</v>
      </c>
      <c r="C8">
        <v>8414762</v>
      </c>
      <c r="D8" s="1">
        <v>17291000</v>
      </c>
      <c r="E8">
        <f t="shared" si="0"/>
        <v>0</v>
      </c>
      <c r="F8">
        <f t="shared" si="1"/>
        <v>0.4866556011798045</v>
      </c>
      <c r="G8" s="2">
        <f t="shared" si="2"/>
        <v>-0.51334439882019556</v>
      </c>
      <c r="H8" s="2">
        <v>0</v>
      </c>
    </row>
    <row r="9" spans="1:8" x14ac:dyDescent="0.25">
      <c r="A9" t="s">
        <v>9</v>
      </c>
      <c r="B9">
        <v>294331229</v>
      </c>
      <c r="C9">
        <v>40687416</v>
      </c>
      <c r="D9">
        <v>4880610</v>
      </c>
      <c r="E9">
        <f t="shared" si="0"/>
        <v>86.176317022751263</v>
      </c>
      <c r="F9">
        <f t="shared" si="1"/>
        <v>60.306238154656896</v>
      </c>
      <c r="G9" s="2">
        <f t="shared" si="2"/>
        <v>59.306238154656896</v>
      </c>
      <c r="H9" s="2">
        <v>86.176317022751263</v>
      </c>
    </row>
    <row r="10" spans="1:8" x14ac:dyDescent="0.25">
      <c r="A10" t="s">
        <v>10</v>
      </c>
      <c r="B10">
        <v>408142667</v>
      </c>
      <c r="C10">
        <v>26990376</v>
      </c>
      <c r="D10" s="1">
        <v>1166600</v>
      </c>
      <c r="E10">
        <f t="shared" si="0"/>
        <v>93.387024150552733</v>
      </c>
      <c r="F10">
        <f t="shared" si="1"/>
        <v>349.85656351791533</v>
      </c>
      <c r="G10" s="2">
        <f t="shared" si="2"/>
        <v>348.85656351791533</v>
      </c>
      <c r="H10" s="2">
        <v>93.387024150552733</v>
      </c>
    </row>
    <row r="11" spans="1:8" x14ac:dyDescent="0.25">
      <c r="A11" t="s">
        <v>11</v>
      </c>
      <c r="B11">
        <v>16787823</v>
      </c>
      <c r="C11">
        <v>15322080</v>
      </c>
      <c r="D11">
        <v>1639500</v>
      </c>
      <c r="E11">
        <f t="shared" si="0"/>
        <v>8.7309891222941776</v>
      </c>
      <c r="F11">
        <f t="shared" si="1"/>
        <v>10.239599268069533</v>
      </c>
      <c r="G11" s="2">
        <f t="shared" si="2"/>
        <v>9.2395992680695329</v>
      </c>
      <c r="H11" s="2">
        <v>8.7309891222941776</v>
      </c>
    </row>
    <row r="12" spans="1:8" x14ac:dyDescent="0.25">
      <c r="A12" t="s">
        <v>12</v>
      </c>
      <c r="B12">
        <v>41805029</v>
      </c>
      <c r="C12">
        <v>38394160</v>
      </c>
      <c r="D12">
        <v>1009980</v>
      </c>
      <c r="E12">
        <f t="shared" si="0"/>
        <v>8.1589920676768326</v>
      </c>
      <c r="F12">
        <f t="shared" si="1"/>
        <v>41.391937464108203</v>
      </c>
      <c r="G12" s="2">
        <f t="shared" si="2"/>
        <v>40.391937464108203</v>
      </c>
      <c r="H12" s="2">
        <v>8.1589920676768326</v>
      </c>
    </row>
    <row r="13" spans="1:8" x14ac:dyDescent="0.25">
      <c r="A13" t="s">
        <v>13</v>
      </c>
      <c r="B13">
        <v>21366902</v>
      </c>
      <c r="C13">
        <v>2222076</v>
      </c>
      <c r="D13" s="1">
        <v>385900</v>
      </c>
      <c r="E13">
        <f t="shared" si="0"/>
        <v>89.600382872538091</v>
      </c>
      <c r="F13">
        <f t="shared" si="1"/>
        <v>55.369012697590051</v>
      </c>
      <c r="G13" s="2">
        <f t="shared" si="2"/>
        <v>54.369012697590051</v>
      </c>
      <c r="H13" s="2">
        <v>89.600382872538091</v>
      </c>
    </row>
    <row r="14" spans="1:8" x14ac:dyDescent="0.25">
      <c r="A14" t="s">
        <v>14</v>
      </c>
      <c r="B14">
        <v>26976109</v>
      </c>
      <c r="C14">
        <v>26976109</v>
      </c>
      <c r="D14">
        <v>698600</v>
      </c>
      <c r="E14">
        <f t="shared" si="0"/>
        <v>0</v>
      </c>
      <c r="F14">
        <f t="shared" si="1"/>
        <v>38.614527626681934</v>
      </c>
      <c r="G14" s="2">
        <f t="shared" si="2"/>
        <v>37.614527626681934</v>
      </c>
      <c r="H14" s="2">
        <v>0</v>
      </c>
    </row>
    <row r="15" spans="1:8" x14ac:dyDescent="0.25">
      <c r="A15" t="s">
        <v>15</v>
      </c>
      <c r="B15">
        <v>106602164</v>
      </c>
      <c r="C15">
        <v>47065927</v>
      </c>
      <c r="D15">
        <v>1788500</v>
      </c>
      <c r="E15">
        <f t="shared" si="0"/>
        <v>55.848994772751517</v>
      </c>
      <c r="F15">
        <f t="shared" si="1"/>
        <v>59.604229242381884</v>
      </c>
      <c r="G15" s="2">
        <f t="shared" si="2"/>
        <v>58.604229242381884</v>
      </c>
      <c r="H15" s="2">
        <v>55.848994772751517</v>
      </c>
    </row>
    <row r="16" spans="1:8" x14ac:dyDescent="0.25">
      <c r="A16" t="s">
        <v>16</v>
      </c>
      <c r="B16">
        <v>282078133</v>
      </c>
      <c r="C16">
        <v>11546640</v>
      </c>
      <c r="D16">
        <v>145250</v>
      </c>
      <c r="E16">
        <f t="shared" si="0"/>
        <v>95.906580961382076</v>
      </c>
      <c r="F16">
        <f t="shared" si="1"/>
        <v>1942.0181273666094</v>
      </c>
      <c r="G16" s="2">
        <f t="shared" si="2"/>
        <v>1941.0181273666094</v>
      </c>
      <c r="H16" s="2">
        <v>95.906580961382076</v>
      </c>
    </row>
    <row r="17" spans="1:8" x14ac:dyDescent="0.25">
      <c r="A17" t="s">
        <v>17</v>
      </c>
      <c r="B17">
        <v>379279301</v>
      </c>
      <c r="C17">
        <v>34505536</v>
      </c>
      <c r="D17">
        <v>10900</v>
      </c>
      <c r="E17">
        <f t="shared" si="0"/>
        <v>90.902341385616509</v>
      </c>
      <c r="F17">
        <f t="shared" si="1"/>
        <v>34796.266146788992</v>
      </c>
      <c r="G17" s="2">
        <f t="shared" si="2"/>
        <v>34795.266146788992</v>
      </c>
      <c r="H17" s="2">
        <v>90.902341385616509</v>
      </c>
    </row>
    <row r="18" spans="1:8" x14ac:dyDescent="0.25">
      <c r="A18" t="s">
        <v>18</v>
      </c>
      <c r="B18">
        <v>15579278</v>
      </c>
      <c r="C18">
        <v>15579278</v>
      </c>
      <c r="D18">
        <v>4598640</v>
      </c>
      <c r="E18">
        <f t="shared" si="0"/>
        <v>0</v>
      </c>
      <c r="F18">
        <f t="shared" si="1"/>
        <v>3.387801175999861</v>
      </c>
      <c r="G18" s="2">
        <f t="shared" si="2"/>
        <v>2.387801175999861</v>
      </c>
      <c r="H18" s="2">
        <v>0</v>
      </c>
    </row>
    <row r="19" spans="1:8" x14ac:dyDescent="0.25">
      <c r="A19" t="s">
        <v>19</v>
      </c>
      <c r="B19">
        <v>18998728</v>
      </c>
      <c r="C19">
        <v>14593650</v>
      </c>
      <c r="D19">
        <v>2927400</v>
      </c>
      <c r="E19">
        <f t="shared" si="0"/>
        <v>23.186173305918164</v>
      </c>
      <c r="F19">
        <f t="shared" si="1"/>
        <v>6.489966523194644</v>
      </c>
      <c r="G19" s="2">
        <f t="shared" si="2"/>
        <v>5.489966523194644</v>
      </c>
      <c r="H19" s="2">
        <v>23.186173305918164</v>
      </c>
    </row>
    <row r="20" spans="1:8" x14ac:dyDescent="0.25">
      <c r="A20" t="s">
        <v>20</v>
      </c>
      <c r="B20">
        <v>2159640</v>
      </c>
      <c r="C20">
        <v>2159640</v>
      </c>
      <c r="D20">
        <v>2492252</v>
      </c>
      <c r="E20">
        <f t="shared" si="0"/>
        <v>0</v>
      </c>
      <c r="F20">
        <f t="shared" si="1"/>
        <v>0.86654158568234674</v>
      </c>
      <c r="G20" s="2">
        <f t="shared" si="2"/>
        <v>-0.13345841431765326</v>
      </c>
      <c r="H20" s="2">
        <v>0</v>
      </c>
    </row>
    <row r="21" spans="1:8" x14ac:dyDescent="0.25">
      <c r="A21" t="s">
        <v>21</v>
      </c>
      <c r="B21">
        <v>14910177</v>
      </c>
      <c r="C21">
        <v>4135936</v>
      </c>
      <c r="D21">
        <v>278130</v>
      </c>
      <c r="E21">
        <f t="shared" si="0"/>
        <v>72.260986573130566</v>
      </c>
      <c r="F21">
        <f t="shared" si="1"/>
        <v>53.608661417322836</v>
      </c>
      <c r="G21" s="2">
        <f t="shared" si="2"/>
        <v>52.608661417322836</v>
      </c>
      <c r="H21" s="2">
        <v>72.260986573130566</v>
      </c>
    </row>
    <row r="22" spans="1:8" x14ac:dyDescent="0.25">
      <c r="A22" t="s">
        <v>22</v>
      </c>
      <c r="B22">
        <v>45956692</v>
      </c>
      <c r="C22">
        <v>40900369</v>
      </c>
      <c r="D22" s="1">
        <v>3576960</v>
      </c>
      <c r="E22">
        <f t="shared" si="0"/>
        <v>11.002365009213456</v>
      </c>
      <c r="F22">
        <f t="shared" si="1"/>
        <v>12.847974816604044</v>
      </c>
      <c r="G22" s="2">
        <f t="shared" si="2"/>
        <v>11.847974816604044</v>
      </c>
      <c r="H22" s="2">
        <v>11.002365009213456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Shalini Henna Ramchandani</dc:creator>
  <cp:lastModifiedBy>Shalini Henna Ramchandani</cp:lastModifiedBy>
  <dcterms:created xsi:type="dcterms:W3CDTF">2015-06-05T18:17:20Z</dcterms:created>
  <dcterms:modified xsi:type="dcterms:W3CDTF">2022-02-26T20:31:50Z</dcterms:modified>
</cp:coreProperties>
</file>