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hali\OneDrive\Escritorio\GAMA_1.8.1\tesis\gama_codigo\models\resultados\resultados-nuevos\finales\exp1-finales\"/>
    </mc:Choice>
  </mc:AlternateContent>
  <xr:revisionPtr revIDLastSave="0" documentId="13_ncr:1_{63A89DA1-0C8E-4ED0-B6FC-FF94F3A9DDE4}" xr6:coauthVersionLast="47" xr6:coauthVersionMax="47" xr10:uidLastSave="{00000000-0000-0000-0000-000000000000}"/>
  <bookViews>
    <workbookView xWindow="3270" yWindow="142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<sst xmlns="http://schemas.openxmlformats.org/spreadsheetml/2006/main" count="27" uniqueCount="27">
  <si>
    <t>Producto</t>
  </si>
  <si>
    <t>mercadoMayoristaVolumenTotal</t>
  </si>
  <si>
    <t>Ajo</t>
  </si>
  <si>
    <t>Alcachofa</t>
  </si>
  <si>
    <t>Apio</t>
  </si>
  <si>
    <t>Arveja Verde</t>
  </si>
  <si>
    <t>BrÃ³coli</t>
  </si>
  <si>
    <t>Cebolla</t>
  </si>
  <si>
    <t>Choclo</t>
  </si>
  <si>
    <t>Coliflor</t>
  </si>
  <si>
    <t>Espinaca</t>
  </si>
  <si>
    <t>Haba</t>
  </si>
  <si>
    <t>Lechuga</t>
  </si>
  <si>
    <t>MelÃ³n</t>
  </si>
  <si>
    <t>Pepino ensalada</t>
  </si>
  <si>
    <t>Poroto granado</t>
  </si>
  <si>
    <t>Poroto verde</t>
  </si>
  <si>
    <t>Repollo</t>
  </si>
  <si>
    <t>Sandia</t>
  </si>
  <si>
    <t>Tomate</t>
  </si>
  <si>
    <t>Zanahoria</t>
  </si>
  <si>
    <t>Zapallo italiano</t>
  </si>
  <si>
    <t>Frutilla</t>
  </si>
  <si>
    <t>feriantesVolumenTotal</t>
  </si>
  <si>
    <t>volumenMayoristaReal</t>
  </si>
  <si>
    <t>merma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</si>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</sst>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D20" sqref="D20"/>
    </sheetView>
  </sheetViews>
  <sheetFormatPr baseColWidth="10" defaultColWidth="9.140625" defaultRowHeight="15" x14ac:dyDescent="0.25"/>
  <cols>
    <col min="1" max="1" width="12.140625" customWidth="1"/>
    <col min="2" max="3" width="16.28515625" customWidth="1"/>
    <col min="4" max="4" width="20.85546875" customWidth="1"/>
    <col min="5" max="5" width="13.5703125" customWidth="1"/>
    <col min="6" max="6" width="10.85546875" customWidth="1"/>
  </cols>
  <sheetData>
    <row r="1" spans="1:6" x14ac:dyDescent="0.25">
      <c r="A1" t="s">
        <v>0</v>
      </c>
      <c r="B1" t="s">
        <v>1</v>
      </c>
      <c r="C1" t="s">
        <v>23</v>
      </c>
      <c r="D1" s="1" t="s">
        <v>24</v>
      </c>
      <c r="E1" t="s">
        <v>25</v>
      </c>
      <c r="F1" t="s">
        <v>26</v>
      </c>
    </row>
    <row r="2" spans="1:6" x14ac:dyDescent="0.25">
      <c r="A2" t="s">
        <v>2</v>
      </c>
      <c r="B2">
        <v>43611419</v>
      </c>
      <c r="C2">
        <v>14159536</v>
      </c>
      <c r="D2" s="1">
        <v>2220500</v>
      </c>
      <c r="E2">
        <f>SUM(B2,C2*-1)/B2*100</f>
        <v>67.532503356517708</v>
      </c>
      <c r="F2">
        <f>SUM((B2/D2),-1)</f>
        <v>18.640359828867371</v>
      </c>
    </row>
    <row r="3" spans="1:6" x14ac:dyDescent="0.25">
      <c r="A3" t="s">
        <v>3</v>
      </c>
      <c r="B3">
        <v>11757667</v>
      </c>
      <c r="C3">
        <v>11757667</v>
      </c>
      <c r="D3" s="1">
        <v>365700</v>
      </c>
      <c r="E3" s="1">
        <f t="shared" ref="E3:E22" si="0">SUM(B3,C3*-1)/B3*100</f>
        <v>0</v>
      </c>
      <c r="F3" s="1">
        <f t="shared" ref="F3:F22" si="1">SUM((B3/D3),-1)</f>
        <v>31.151126606508065</v>
      </c>
    </row>
    <row r="4" spans="1:6" x14ac:dyDescent="0.25">
      <c r="A4" t="s">
        <v>4</v>
      </c>
      <c r="B4">
        <v>744585677</v>
      </c>
      <c r="C4">
        <v>19093184</v>
      </c>
      <c r="D4" s="1">
        <v>450000</v>
      </c>
      <c r="E4" s="1">
        <f t="shared" si="0"/>
        <v>97.435730421658377</v>
      </c>
      <c r="F4" s="1">
        <f t="shared" si="1"/>
        <v>1653.6348377777779</v>
      </c>
    </row>
    <row r="5" spans="1:6" x14ac:dyDescent="0.25">
      <c r="A5" t="s">
        <v>5</v>
      </c>
      <c r="B5">
        <v>154518647</v>
      </c>
      <c r="C5">
        <v>20812952</v>
      </c>
      <c r="D5" s="1">
        <v>116750</v>
      </c>
      <c r="E5" s="1">
        <f t="shared" si="0"/>
        <v>86.530459330258054</v>
      </c>
      <c r="F5" s="1">
        <f t="shared" si="1"/>
        <v>1322.5001884368307</v>
      </c>
    </row>
    <row r="6" spans="1:6" x14ac:dyDescent="0.25">
      <c r="A6" t="s">
        <v>6</v>
      </c>
      <c r="B6">
        <v>263528382</v>
      </c>
      <c r="C6">
        <v>47344176</v>
      </c>
      <c r="D6" s="1">
        <v>4899440</v>
      </c>
      <c r="E6" s="1">
        <f t="shared" si="0"/>
        <v>82.034505869656186</v>
      </c>
      <c r="F6" s="1">
        <f t="shared" si="1"/>
        <v>52.787449586075141</v>
      </c>
    </row>
    <row r="7" spans="1:6" x14ac:dyDescent="0.25">
      <c r="A7" t="s">
        <v>7</v>
      </c>
      <c r="B7">
        <v>17811237</v>
      </c>
      <c r="C7">
        <v>12687259</v>
      </c>
      <c r="D7" s="1">
        <v>479372400</v>
      </c>
      <c r="E7" s="1">
        <f t="shared" si="0"/>
        <v>28.768232099769374</v>
      </c>
      <c r="F7" s="1">
        <f t="shared" si="1"/>
        <v>-0.96284467566342991</v>
      </c>
    </row>
    <row r="8" spans="1:6" x14ac:dyDescent="0.25">
      <c r="A8" t="s">
        <v>8</v>
      </c>
      <c r="B8">
        <v>8445204</v>
      </c>
      <c r="C8">
        <v>8445204</v>
      </c>
      <c r="D8" s="2">
        <v>17291000</v>
      </c>
      <c r="E8" s="1">
        <f t="shared" si="0"/>
        <v>0</v>
      </c>
      <c r="F8" s="1">
        <f t="shared" si="1"/>
        <v>-0.51158382973801397</v>
      </c>
    </row>
    <row r="9" spans="1:6" x14ac:dyDescent="0.25">
      <c r="A9" t="s">
        <v>9</v>
      </c>
      <c r="B9">
        <v>596067212</v>
      </c>
      <c r="C9">
        <v>41018208</v>
      </c>
      <c r="D9" s="1">
        <v>4880610</v>
      </c>
      <c r="E9" s="1">
        <f t="shared" si="0"/>
        <v>93.118526371821304</v>
      </c>
      <c r="F9" s="1">
        <f t="shared" si="1"/>
        <v>121.12965428501765</v>
      </c>
    </row>
    <row r="10" spans="1:6" x14ac:dyDescent="0.25">
      <c r="A10" t="s">
        <v>10</v>
      </c>
      <c r="B10">
        <v>466454445</v>
      </c>
      <c r="C10">
        <v>27112624</v>
      </c>
      <c r="D10" s="2">
        <v>1166600</v>
      </c>
      <c r="E10" s="1">
        <f t="shared" si="0"/>
        <v>94.187508707307956</v>
      </c>
      <c r="F10" s="1">
        <f t="shared" si="1"/>
        <v>398.84094376821531</v>
      </c>
    </row>
    <row r="11" spans="1:6" x14ac:dyDescent="0.25">
      <c r="A11" t="s">
        <v>11</v>
      </c>
      <c r="B11">
        <v>17382370</v>
      </c>
      <c r="C11">
        <v>15309032</v>
      </c>
      <c r="D11" s="1">
        <v>1639500</v>
      </c>
      <c r="E11" s="1">
        <f t="shared" si="0"/>
        <v>11.927821119904824</v>
      </c>
      <c r="F11" s="1">
        <f t="shared" si="1"/>
        <v>9.602238487343703</v>
      </c>
    </row>
    <row r="12" spans="1:6" x14ac:dyDescent="0.25">
      <c r="A12" t="s">
        <v>12</v>
      </c>
      <c r="B12">
        <v>106792496</v>
      </c>
      <c r="C12">
        <v>39189080</v>
      </c>
      <c r="D12" s="1">
        <v>1009980</v>
      </c>
      <c r="E12" s="1">
        <f t="shared" si="0"/>
        <v>63.303526494970207</v>
      </c>
      <c r="F12" s="1">
        <f t="shared" si="1"/>
        <v>104.73723836115566</v>
      </c>
    </row>
    <row r="13" spans="1:6" x14ac:dyDescent="0.25">
      <c r="A13" t="s">
        <v>13</v>
      </c>
      <c r="B13">
        <v>45158802</v>
      </c>
      <c r="C13">
        <v>2286936</v>
      </c>
      <c r="D13" s="2">
        <v>385900</v>
      </c>
      <c r="E13" s="1">
        <f t="shared" si="0"/>
        <v>94.935791255047022</v>
      </c>
      <c r="F13" s="1">
        <f t="shared" si="1"/>
        <v>116.02203161440788</v>
      </c>
    </row>
    <row r="14" spans="1:6" x14ac:dyDescent="0.25">
      <c r="A14" t="s">
        <v>14</v>
      </c>
      <c r="B14">
        <v>23812614</v>
      </c>
      <c r="C14">
        <v>23812614</v>
      </c>
      <c r="D14" s="1">
        <v>698600</v>
      </c>
      <c r="E14" s="1">
        <f t="shared" si="0"/>
        <v>0</v>
      </c>
      <c r="F14" s="1">
        <f t="shared" si="1"/>
        <v>33.086192384769539</v>
      </c>
    </row>
    <row r="15" spans="1:6" x14ac:dyDescent="0.25">
      <c r="A15" t="s">
        <v>15</v>
      </c>
      <c r="B15">
        <v>26172957</v>
      </c>
      <c r="C15">
        <v>26172957</v>
      </c>
      <c r="D15" s="1">
        <v>1788500</v>
      </c>
      <c r="E15" s="1">
        <f t="shared" si="0"/>
        <v>0</v>
      </c>
      <c r="F15" s="1">
        <f t="shared" si="1"/>
        <v>13.634026838132513</v>
      </c>
    </row>
    <row r="16" spans="1:6" x14ac:dyDescent="0.25">
      <c r="A16" t="s">
        <v>16</v>
      </c>
      <c r="B16">
        <v>255059513</v>
      </c>
      <c r="C16">
        <v>11179152</v>
      </c>
      <c r="D16" s="1">
        <v>145250</v>
      </c>
      <c r="E16" s="1">
        <f t="shared" si="0"/>
        <v>95.617041737235652</v>
      </c>
      <c r="F16" s="1">
        <f t="shared" si="1"/>
        <v>1755.0035318416524</v>
      </c>
    </row>
    <row r="17" spans="1:6" x14ac:dyDescent="0.25">
      <c r="A17" t="s">
        <v>17</v>
      </c>
      <c r="B17">
        <v>444783301</v>
      </c>
      <c r="C17">
        <v>35551808</v>
      </c>
      <c r="D17" s="1">
        <v>10900</v>
      </c>
      <c r="E17" s="1">
        <f t="shared" si="0"/>
        <v>92.00693732879148</v>
      </c>
      <c r="F17" s="1">
        <f t="shared" si="1"/>
        <v>40804.807431192661</v>
      </c>
    </row>
    <row r="18" spans="1:6" x14ac:dyDescent="0.25">
      <c r="A18" t="s">
        <v>18</v>
      </c>
      <c r="B18">
        <v>55994210</v>
      </c>
      <c r="C18">
        <v>4187648</v>
      </c>
      <c r="D18" s="1">
        <v>278130</v>
      </c>
      <c r="E18" s="1">
        <f t="shared" si="0"/>
        <v>92.521283897031495</v>
      </c>
      <c r="F18" s="1">
        <f t="shared" si="1"/>
        <v>200.32387732355375</v>
      </c>
    </row>
    <row r="19" spans="1:6" x14ac:dyDescent="0.25">
      <c r="A19" t="s">
        <v>19</v>
      </c>
      <c r="B19">
        <v>24709295</v>
      </c>
      <c r="C19">
        <v>24709295</v>
      </c>
      <c r="D19" s="1">
        <v>4598640</v>
      </c>
      <c r="E19" s="1">
        <f t="shared" si="0"/>
        <v>0</v>
      </c>
      <c r="F19" s="1">
        <f t="shared" si="1"/>
        <v>4.3731744602752114</v>
      </c>
    </row>
    <row r="20" spans="1:6" x14ac:dyDescent="0.25">
      <c r="A20" t="s">
        <v>20</v>
      </c>
      <c r="B20">
        <v>42304477</v>
      </c>
      <c r="C20">
        <v>37914524</v>
      </c>
      <c r="D20" s="2">
        <v>3576960</v>
      </c>
      <c r="E20" s="1">
        <f t="shared" si="0"/>
        <v>10.37704118171701</v>
      </c>
      <c r="F20" s="1">
        <f t="shared" si="1"/>
        <v>10.826936001520844</v>
      </c>
    </row>
    <row r="21" spans="1:6" x14ac:dyDescent="0.25">
      <c r="A21" t="s">
        <v>21</v>
      </c>
      <c r="B21">
        <v>13144680</v>
      </c>
      <c r="C21">
        <v>8755052</v>
      </c>
      <c r="D21" s="1">
        <v>2927400</v>
      </c>
      <c r="E21" s="1">
        <f t="shared" si="0"/>
        <v>33.394711776931807</v>
      </c>
      <c r="F21" s="1">
        <f t="shared" si="1"/>
        <v>3.4902234064357449</v>
      </c>
    </row>
    <row r="22" spans="1:6" x14ac:dyDescent="0.25">
      <c r="A22" t="s">
        <v>22</v>
      </c>
      <c r="B22">
        <v>4293030</v>
      </c>
      <c r="C22">
        <v>4293030</v>
      </c>
      <c r="D22" s="1">
        <v>2492252</v>
      </c>
      <c r="E22" s="1">
        <f t="shared" si="0"/>
        <v>0</v>
      </c>
      <c r="F22" s="1">
        <f t="shared" si="1"/>
        <v>0.72255052859823166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Henna Ramchandani</dc:creator>
  <cp:lastModifiedBy>Shalini Henna Ramchandani</cp:lastModifiedBy>
  <dcterms:created xsi:type="dcterms:W3CDTF">2015-06-05T18:17:20Z</dcterms:created>
  <dcterms:modified xsi:type="dcterms:W3CDTF">2022-05-07T18:14:30Z</dcterms:modified>
</cp:coreProperties>
</file>