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hali\OneDrive\Escritorio\GAMA_1.8.1\tesis\gama_codigo\models\resultados\resultados-nuevos\finales\exp4-finales\"/>
    </mc:Choice>
  </mc:AlternateContent>
  <xr:revisionPtr revIDLastSave="0" documentId="13_ncr:1_{188535B3-B8BF-4692-A7CA-588190B9915F}" xr6:coauthVersionLast="47" xr6:coauthVersionMax="47" xr10:uidLastSave="{00000000-0000-0000-0000-000000000000}"/>
  <bookViews>
    <workbookView xWindow="2745" yWindow="1215" windowWidth="24795" windowHeight="133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<sst xmlns="http://schemas.openxmlformats.org/spreadsheetml/2006/main" count="27" uniqueCount="27">
  <si>
    <t>Producto</t>
  </si>
  <si>
    <t>mercadoMayoristaVolumenTotal</t>
  </si>
  <si>
    <t>Ajo</t>
  </si>
  <si>
    <t>Alcachofa</t>
  </si>
  <si>
    <t>Apio</t>
  </si>
  <si>
    <t>Arveja Verde</t>
  </si>
  <si>
    <t>BrÃ³coli</t>
  </si>
  <si>
    <t>Cebolla</t>
  </si>
  <si>
    <t>Choclo</t>
  </si>
  <si>
    <t>Coliflor</t>
  </si>
  <si>
    <t>Espinaca</t>
  </si>
  <si>
    <t>Haba</t>
  </si>
  <si>
    <t>Lechuga</t>
  </si>
  <si>
    <t>MelÃ³n</t>
  </si>
  <si>
    <t>Pepino ensalada</t>
  </si>
  <si>
    <t>Poroto granado</t>
  </si>
  <si>
    <t>Poroto verde</t>
  </si>
  <si>
    <t>Repollo</t>
  </si>
  <si>
    <t>Sandia</t>
  </si>
  <si>
    <t>Tomate</t>
  </si>
  <si>
    <t>Zanahoria</t>
  </si>
  <si>
    <t>Zapallo italiano</t>
  </si>
  <si>
    <t>Frutilla</t>
  </si>
  <si>
    <t>feriantesVolumenTotal</t>
  </si>
  <si>
    <t>volumenMayoristaReal</t>
  </si>
  <si>
    <t>merma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</si>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</sst>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F2" sqref="F2:F22"/>
    </sheetView>
  </sheetViews>
  <sheetFormatPr baseColWidth="10" defaultColWidth="9.140625" defaultRowHeight="15" x14ac:dyDescent="0.25"/>
  <cols>
    <col min="2" max="2" width="15" customWidth="1"/>
    <col min="3" max="3" width="14.140625" customWidth="1"/>
    <col min="4" max="4" width="16.7109375" customWidth="1"/>
  </cols>
  <sheetData>
    <row r="1" spans="1:6" x14ac:dyDescent="0.25">
      <c r="A1" t="s">
        <v>0</v>
      </c>
      <c r="B1" t="s">
        <v>1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25">
      <c r="A2" t="s">
        <v>2</v>
      </c>
      <c r="B2">
        <v>93244316</v>
      </c>
      <c r="C2">
        <v>14283360</v>
      </c>
      <c r="D2">
        <v>2220500</v>
      </c>
      <c r="E2">
        <f>SUM(B2,C2*-1)/B2*100</f>
        <v>84.681790147937804</v>
      </c>
      <c r="F2">
        <f>SUM((B2/D2),-1)</f>
        <v>40.992486376942132</v>
      </c>
    </row>
    <row r="3" spans="1:6" x14ac:dyDescent="0.25">
      <c r="A3" t="s">
        <v>3</v>
      </c>
      <c r="B3">
        <v>22310481</v>
      </c>
      <c r="C3">
        <v>22310481</v>
      </c>
      <c r="D3">
        <v>365700</v>
      </c>
      <c r="E3">
        <f t="shared" ref="E3:E22" si="0">SUM(B3,C3*-1)/B3*100</f>
        <v>0</v>
      </c>
      <c r="F3">
        <f t="shared" ref="F3:F22" si="1">SUM((B3/D3),-1)</f>
        <v>60.00760459392945</v>
      </c>
    </row>
    <row r="4" spans="1:6" x14ac:dyDescent="0.25">
      <c r="A4" t="s">
        <v>4</v>
      </c>
      <c r="B4">
        <v>1390529782</v>
      </c>
      <c r="C4">
        <v>19363136</v>
      </c>
      <c r="D4">
        <v>450000</v>
      </c>
      <c r="E4">
        <f t="shared" si="0"/>
        <v>98.60749936817966</v>
      </c>
      <c r="F4">
        <f t="shared" si="1"/>
        <v>3089.0661822222223</v>
      </c>
    </row>
    <row r="5" spans="1:6" x14ac:dyDescent="0.25">
      <c r="A5" t="s">
        <v>5</v>
      </c>
      <c r="B5">
        <v>418713604</v>
      </c>
      <c r="C5">
        <v>20708976</v>
      </c>
      <c r="D5">
        <v>116750</v>
      </c>
      <c r="E5">
        <f t="shared" si="0"/>
        <v>95.054143022303137</v>
      </c>
      <c r="F5">
        <f t="shared" si="1"/>
        <v>3585.4120256959313</v>
      </c>
    </row>
    <row r="6" spans="1:6" x14ac:dyDescent="0.25">
      <c r="A6" t="s">
        <v>6</v>
      </c>
      <c r="B6">
        <v>280616012</v>
      </c>
      <c r="C6">
        <v>47775744</v>
      </c>
      <c r="D6">
        <v>4899440</v>
      </c>
      <c r="E6">
        <f t="shared" si="0"/>
        <v>82.974690695839541</v>
      </c>
      <c r="F6">
        <f t="shared" si="1"/>
        <v>56.275119605505935</v>
      </c>
    </row>
    <row r="7" spans="1:6" x14ac:dyDescent="0.25">
      <c r="A7" t="s">
        <v>7</v>
      </c>
      <c r="B7">
        <v>144098325</v>
      </c>
      <c r="C7">
        <v>44025680</v>
      </c>
      <c r="D7">
        <v>479372400</v>
      </c>
      <c r="E7">
        <f t="shared" si="0"/>
        <v>69.447472758618119</v>
      </c>
      <c r="F7">
        <f t="shared" si="1"/>
        <v>-0.69940212452782013</v>
      </c>
    </row>
    <row r="8" spans="1:6" x14ac:dyDescent="0.25">
      <c r="A8" t="s">
        <v>8</v>
      </c>
      <c r="B8">
        <v>19132552</v>
      </c>
      <c r="C8">
        <v>19132552</v>
      </c>
      <c r="D8" s="1">
        <v>17291000</v>
      </c>
      <c r="E8">
        <f t="shared" si="0"/>
        <v>0</v>
      </c>
      <c r="F8">
        <f t="shared" si="1"/>
        <v>0.10650349893007927</v>
      </c>
    </row>
    <row r="9" spans="1:6" x14ac:dyDescent="0.25">
      <c r="A9" t="s">
        <v>9</v>
      </c>
      <c r="B9">
        <v>465765303</v>
      </c>
      <c r="C9">
        <v>41689816</v>
      </c>
      <c r="D9">
        <v>4880610</v>
      </c>
      <c r="E9">
        <f t="shared" si="0"/>
        <v>91.049179547837639</v>
      </c>
      <c r="F9">
        <f t="shared" si="1"/>
        <v>94.431780658565216</v>
      </c>
    </row>
    <row r="10" spans="1:6" x14ac:dyDescent="0.25">
      <c r="A10" t="s">
        <v>10</v>
      </c>
      <c r="B10">
        <v>79988780</v>
      </c>
      <c r="C10">
        <v>16254569</v>
      </c>
      <c r="D10" s="1">
        <v>1166600</v>
      </c>
      <c r="E10">
        <f t="shared" si="0"/>
        <v>79.678938721155646</v>
      </c>
      <c r="F10">
        <f t="shared" si="1"/>
        <v>67.565729470255448</v>
      </c>
    </row>
    <row r="11" spans="1:6" x14ac:dyDescent="0.25">
      <c r="A11" t="s">
        <v>11</v>
      </c>
      <c r="B11">
        <v>2343778</v>
      </c>
      <c r="C11">
        <v>2343778</v>
      </c>
      <c r="D11">
        <v>1639500</v>
      </c>
      <c r="E11">
        <f t="shared" si="0"/>
        <v>0</v>
      </c>
      <c r="F11">
        <f t="shared" si="1"/>
        <v>0.42956877096675816</v>
      </c>
    </row>
    <row r="12" spans="1:6" x14ac:dyDescent="0.25">
      <c r="A12" t="s">
        <v>12</v>
      </c>
      <c r="B12">
        <v>40595539</v>
      </c>
      <c r="C12">
        <v>36296258</v>
      </c>
      <c r="D12">
        <v>1009980</v>
      </c>
      <c r="E12">
        <f t="shared" si="0"/>
        <v>10.590525722543061</v>
      </c>
      <c r="F12">
        <f t="shared" si="1"/>
        <v>39.194398898988098</v>
      </c>
    </row>
    <row r="13" spans="1:6" x14ac:dyDescent="0.25">
      <c r="A13" t="s">
        <v>13</v>
      </c>
      <c r="B13">
        <v>43581921</v>
      </c>
      <c r="C13">
        <v>2236152</v>
      </c>
      <c r="D13" s="1">
        <v>385900</v>
      </c>
      <c r="E13">
        <f t="shared" si="0"/>
        <v>94.869083444027169</v>
      </c>
      <c r="F13">
        <f t="shared" si="1"/>
        <v>111.93578906452449</v>
      </c>
    </row>
    <row r="14" spans="1:6" x14ac:dyDescent="0.25">
      <c r="A14" t="s">
        <v>14</v>
      </c>
      <c r="B14">
        <v>25401026</v>
      </c>
      <c r="C14">
        <v>22973816</v>
      </c>
      <c r="D14">
        <v>698600</v>
      </c>
      <c r="E14">
        <f t="shared" si="0"/>
        <v>9.5555588975028005</v>
      </c>
      <c r="F14">
        <f t="shared" si="1"/>
        <v>35.359899799599198</v>
      </c>
    </row>
    <row r="15" spans="1:6" x14ac:dyDescent="0.25">
      <c r="A15" t="s">
        <v>15</v>
      </c>
      <c r="B15">
        <v>59615941</v>
      </c>
      <c r="C15">
        <v>51489638</v>
      </c>
      <c r="D15">
        <v>1788500</v>
      </c>
      <c r="E15">
        <f t="shared" si="0"/>
        <v>13.631090717833338</v>
      </c>
      <c r="F15">
        <f t="shared" si="1"/>
        <v>32.332927592954988</v>
      </c>
    </row>
    <row r="16" spans="1:6" x14ac:dyDescent="0.25">
      <c r="A16" t="s">
        <v>16</v>
      </c>
      <c r="B16">
        <v>109193199</v>
      </c>
      <c r="C16">
        <v>10346725</v>
      </c>
      <c r="D16">
        <v>145250</v>
      </c>
      <c r="E16">
        <f t="shared" si="0"/>
        <v>90.524386962964613</v>
      </c>
      <c r="F16">
        <f t="shared" si="1"/>
        <v>750.76040619621347</v>
      </c>
    </row>
    <row r="17" spans="1:6" x14ac:dyDescent="0.25">
      <c r="A17" t="s">
        <v>17</v>
      </c>
      <c r="B17">
        <v>89188847</v>
      </c>
      <c r="C17">
        <v>28839406</v>
      </c>
      <c r="D17">
        <v>10900</v>
      </c>
      <c r="E17">
        <f t="shared" si="0"/>
        <v>67.664784364798436</v>
      </c>
      <c r="F17">
        <f t="shared" si="1"/>
        <v>8181.4630275229356</v>
      </c>
    </row>
    <row r="18" spans="1:6" x14ac:dyDescent="0.25">
      <c r="A18" t="s">
        <v>18</v>
      </c>
      <c r="B18">
        <v>79268591</v>
      </c>
      <c r="C18">
        <v>1518106</v>
      </c>
      <c r="D18">
        <v>278130</v>
      </c>
      <c r="E18">
        <f t="shared" si="0"/>
        <v>98.084858099723263</v>
      </c>
      <c r="F18">
        <f t="shared" si="1"/>
        <v>284.00554057455145</v>
      </c>
    </row>
    <row r="19" spans="1:6" x14ac:dyDescent="0.25">
      <c r="A19" t="s">
        <v>19</v>
      </c>
      <c r="B19">
        <v>10651095</v>
      </c>
      <c r="C19">
        <v>10651095</v>
      </c>
      <c r="D19">
        <v>4598640</v>
      </c>
      <c r="E19">
        <f t="shared" si="0"/>
        <v>0</v>
      </c>
      <c r="F19">
        <f t="shared" si="1"/>
        <v>1.316140206669798</v>
      </c>
    </row>
    <row r="20" spans="1:6" x14ac:dyDescent="0.25">
      <c r="A20" t="s">
        <v>20</v>
      </c>
      <c r="B20">
        <v>60488830</v>
      </c>
      <c r="C20">
        <v>41307878</v>
      </c>
      <c r="D20" s="1">
        <v>3576960</v>
      </c>
      <c r="E20">
        <f t="shared" si="0"/>
        <v>31.709907432496216</v>
      </c>
      <c r="F20">
        <f t="shared" si="1"/>
        <v>15.910681137054929</v>
      </c>
    </row>
    <row r="21" spans="1:6" x14ac:dyDescent="0.25">
      <c r="A21" t="s">
        <v>21</v>
      </c>
      <c r="B21">
        <v>24777268</v>
      </c>
      <c r="C21">
        <v>19119045</v>
      </c>
      <c r="D21">
        <v>2927400</v>
      </c>
      <c r="E21">
        <f t="shared" si="0"/>
        <v>22.836347413282208</v>
      </c>
      <c r="F21">
        <f t="shared" si="1"/>
        <v>7.4639161030265768</v>
      </c>
    </row>
    <row r="22" spans="1:6" x14ac:dyDescent="0.25">
      <c r="A22" t="s">
        <v>22</v>
      </c>
      <c r="B22">
        <v>9552959</v>
      </c>
      <c r="C22">
        <v>9552959</v>
      </c>
      <c r="D22">
        <v>2492252</v>
      </c>
      <c r="E22">
        <f t="shared" si="0"/>
        <v>0</v>
      </c>
      <c r="F22">
        <f t="shared" si="1"/>
        <v>2.8330630289392889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Shalini Henna Ramchandani</dc:creator>
  <cp:lastModifiedBy>Shalini Henna Ramchandani</cp:lastModifiedBy>
  <dcterms:created xsi:type="dcterms:W3CDTF">2015-06-05T18:17:20Z</dcterms:created>
  <dcterms:modified xsi:type="dcterms:W3CDTF">2022-05-07T21:59:10Z</dcterms:modified>
</cp:coreProperties>
</file>