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Sheet1!$U$1:$U$15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31" i="1" l="1"/>
  <c r="P30" i="1"/>
  <c r="P28" i="1"/>
  <c r="P27" i="1"/>
  <c r="P24" i="1"/>
  <c r="P23" i="1"/>
  <c r="P22" i="1"/>
  <c r="P21" i="1"/>
  <c r="P20" i="1"/>
  <c r="P18" i="1"/>
  <c r="P15" i="1" l="1"/>
  <c r="P14" i="1"/>
  <c r="P10" i="1"/>
  <c r="P13" i="1"/>
  <c r="P9" i="1"/>
  <c r="P8" i="1"/>
  <c r="P12" i="1"/>
  <c r="P11" i="1"/>
  <c r="P7" i="1"/>
  <c r="P5" i="1"/>
  <c r="P4" i="1"/>
</calcChain>
</file>

<file path=xl/sharedStrings.xml><?xml version="1.0" encoding="utf-8"?>
<sst xmlns="http://schemas.openxmlformats.org/spreadsheetml/2006/main" count="171" uniqueCount="66">
  <si>
    <t>Player Name</t>
  </si>
  <si>
    <t>Team</t>
  </si>
  <si>
    <t>Not Outs</t>
  </si>
  <si>
    <t>Runs</t>
  </si>
  <si>
    <t>Bat_Avg</t>
  </si>
  <si>
    <t>Balls Faced</t>
  </si>
  <si>
    <t>Strike Rate</t>
  </si>
  <si>
    <t>100s</t>
  </si>
  <si>
    <t>50s</t>
  </si>
  <si>
    <t>4s</t>
  </si>
  <si>
    <t>6s</t>
  </si>
  <si>
    <t>Runs Given</t>
  </si>
  <si>
    <t>wickets</t>
  </si>
  <si>
    <t>Balls Bowled</t>
  </si>
  <si>
    <t>overs bowled</t>
  </si>
  <si>
    <t>Economy</t>
  </si>
  <si>
    <t>Dinesh Karthik</t>
  </si>
  <si>
    <t>MS Dhoni</t>
  </si>
  <si>
    <t>Rohit Sharma</t>
  </si>
  <si>
    <t>Virat Kohli</t>
  </si>
  <si>
    <t>Shikhar Dhawan</t>
  </si>
  <si>
    <t>Siddarth Kaul</t>
  </si>
  <si>
    <t>Umesh Yadav</t>
  </si>
  <si>
    <t>Yuzvendra Chahal</t>
  </si>
  <si>
    <t>Vijay Shankar</t>
  </si>
  <si>
    <t>Lokesh Rahul</t>
  </si>
  <si>
    <t>Jasprit Bumrah</t>
  </si>
  <si>
    <t>Rishabh Pant</t>
  </si>
  <si>
    <t>Krunal Pandya</t>
  </si>
  <si>
    <t>Mayank Markande</t>
  </si>
  <si>
    <t>India</t>
  </si>
  <si>
    <t>Ball_Average</t>
  </si>
  <si>
    <t>Bat_style</t>
  </si>
  <si>
    <t>Bowl_Style</t>
  </si>
  <si>
    <t>Right-Handed</t>
  </si>
  <si>
    <t>No</t>
  </si>
  <si>
    <t>Off Spin</t>
  </si>
  <si>
    <t xml:space="preserve">Medium </t>
  </si>
  <si>
    <t>Left-Handed</t>
  </si>
  <si>
    <t>Fast Medium</t>
  </si>
  <si>
    <t>Bat_Innings</t>
  </si>
  <si>
    <t>Leg Spin</t>
  </si>
  <si>
    <t>Primary</t>
  </si>
  <si>
    <t>bowler</t>
  </si>
  <si>
    <t>batsman</t>
  </si>
  <si>
    <t>Shaun Marsh</t>
  </si>
  <si>
    <t>Aaron Finch</t>
  </si>
  <si>
    <t>Kane Richardson</t>
  </si>
  <si>
    <t>Usman Khawaja</t>
  </si>
  <si>
    <t>Glenn Maxwell</t>
  </si>
  <si>
    <t>Jason Behrendorff</t>
  </si>
  <si>
    <t>Nathan Coulter-Nile</t>
  </si>
  <si>
    <t>Pat Cummins</t>
  </si>
  <si>
    <t>Nathan Lyon</t>
  </si>
  <si>
    <t>Peter Handscomb</t>
  </si>
  <si>
    <t>Ashton Turner</t>
  </si>
  <si>
    <t>Adam Zampa</t>
  </si>
  <si>
    <t>Marcus Stoinis</t>
  </si>
  <si>
    <t>Alex Carey</t>
  </si>
  <si>
    <t>Jhye Richardson</t>
  </si>
  <si>
    <t>D Arcy Short</t>
  </si>
  <si>
    <t>Australia</t>
  </si>
  <si>
    <t>Medium </t>
  </si>
  <si>
    <t xml:space="preserve">Fast </t>
  </si>
  <si>
    <t>Fast</t>
  </si>
  <si>
    <t>batsman-bowler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</si>
</sst>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21212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pane ySplit="1" topLeftCell="A10" activePane="bottomLeft" state="frozen"/>
      <selection pane="bottomLeft" activeCell="U16" sqref="U16"/>
    </sheetView>
  </sheetViews>
  <sheetFormatPr defaultRowHeight="15" x14ac:dyDescent="0.25"/>
  <cols>
    <col min="1" max="1" width="30.42578125" customWidth="1"/>
    <col min="3" max="3" width="11.28515625" bestFit="1" customWidth="1"/>
    <col min="7" max="7" width="10.7109375" bestFit="1" customWidth="1"/>
    <col min="8" max="8" width="10.5703125" bestFit="1" customWidth="1"/>
    <col min="13" max="13" width="10.85546875" bestFit="1" customWidth="1"/>
    <col min="15" max="15" width="12.28515625" bestFit="1" customWidth="1"/>
    <col min="16" max="16" width="13.140625" bestFit="1" customWidth="1"/>
    <col min="18" max="18" width="12.5703125" bestFit="1" customWidth="1"/>
    <col min="19" max="19" width="13.28515625" bestFit="1" customWidth="1"/>
    <col min="20" max="20" width="12.42578125" bestFit="1" customWidth="1"/>
  </cols>
  <sheetData>
    <row r="1" spans="1:21" x14ac:dyDescent="0.25">
      <c r="A1" s="4" t="s">
        <v>0</v>
      </c>
      <c r="B1" s="4" t="s">
        <v>1</v>
      </c>
      <c r="C1" s="4" t="s">
        <v>40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31</v>
      </c>
      <c r="S1" s="4" t="s">
        <v>32</v>
      </c>
      <c r="T1" s="4" t="s">
        <v>33</v>
      </c>
      <c r="U1" s="4" t="s">
        <v>42</v>
      </c>
    </row>
    <row r="2" spans="1:21" x14ac:dyDescent="0.25">
      <c r="A2" t="s">
        <v>16</v>
      </c>
      <c r="B2" t="s">
        <v>30</v>
      </c>
      <c r="C2">
        <v>77</v>
      </c>
      <c r="D2">
        <v>21</v>
      </c>
      <c r="E2">
        <v>1738</v>
      </c>
      <c r="F2">
        <v>31</v>
      </c>
      <c r="G2">
        <v>2358</v>
      </c>
      <c r="H2">
        <v>73.7</v>
      </c>
      <c r="I2">
        <v>0</v>
      </c>
      <c r="J2">
        <v>9</v>
      </c>
      <c r="K2">
        <v>174</v>
      </c>
      <c r="L2">
        <v>15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34</v>
      </c>
      <c r="T2" t="s">
        <v>35</v>
      </c>
      <c r="U2" t="s">
        <v>44</v>
      </c>
    </row>
    <row r="3" spans="1:21" x14ac:dyDescent="0.25">
      <c r="A3" t="s">
        <v>17</v>
      </c>
      <c r="B3" t="s">
        <v>30</v>
      </c>
      <c r="C3">
        <v>286</v>
      </c>
      <c r="D3">
        <v>81</v>
      </c>
      <c r="E3">
        <v>10415</v>
      </c>
      <c r="F3">
        <v>50.8</v>
      </c>
      <c r="G3" s="1">
        <v>11877</v>
      </c>
      <c r="H3">
        <v>87.7</v>
      </c>
      <c r="I3">
        <v>10</v>
      </c>
      <c r="J3">
        <v>70</v>
      </c>
      <c r="K3">
        <v>798</v>
      </c>
      <c r="L3">
        <v>222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">
        <v>34</v>
      </c>
      <c r="T3" t="s">
        <v>35</v>
      </c>
      <c r="U3" t="s">
        <v>44</v>
      </c>
    </row>
    <row r="4" spans="1:21" ht="30" x14ac:dyDescent="0.25">
      <c r="A4" t="s">
        <v>18</v>
      </c>
      <c r="B4" t="s">
        <v>30</v>
      </c>
      <c r="C4">
        <v>195</v>
      </c>
      <c r="D4">
        <v>31</v>
      </c>
      <c r="E4">
        <v>7808</v>
      </c>
      <c r="F4">
        <v>47.6</v>
      </c>
      <c r="G4">
        <v>8840</v>
      </c>
      <c r="H4">
        <v>88.3</v>
      </c>
      <c r="I4">
        <v>22</v>
      </c>
      <c r="J4">
        <v>39</v>
      </c>
      <c r="K4">
        <v>681</v>
      </c>
      <c r="L4">
        <v>215</v>
      </c>
      <c r="M4">
        <v>515</v>
      </c>
      <c r="N4">
        <v>8</v>
      </c>
      <c r="O4">
        <v>593</v>
      </c>
      <c r="P4">
        <f>ROUND(O4/6,0)</f>
        <v>99</v>
      </c>
      <c r="Q4">
        <v>5.21</v>
      </c>
      <c r="R4">
        <v>64.400000000000006</v>
      </c>
      <c r="S4" t="s">
        <v>34</v>
      </c>
      <c r="T4" t="s">
        <v>36</v>
      </c>
      <c r="U4" s="5" t="s">
        <v>65</v>
      </c>
    </row>
    <row r="5" spans="1:21" ht="30" x14ac:dyDescent="0.25">
      <c r="A5" t="s">
        <v>19</v>
      </c>
      <c r="B5" t="s">
        <v>30</v>
      </c>
      <c r="C5">
        <v>214</v>
      </c>
      <c r="D5">
        <v>37</v>
      </c>
      <c r="E5">
        <v>10533</v>
      </c>
      <c r="F5">
        <v>59.5</v>
      </c>
      <c r="G5">
        <v>11376</v>
      </c>
      <c r="H5">
        <v>92.6</v>
      </c>
      <c r="I5">
        <v>39</v>
      </c>
      <c r="J5">
        <v>49</v>
      </c>
      <c r="K5">
        <v>984</v>
      </c>
      <c r="L5">
        <v>114</v>
      </c>
      <c r="M5">
        <v>665</v>
      </c>
      <c r="N5">
        <v>4</v>
      </c>
      <c r="O5">
        <v>665</v>
      </c>
      <c r="P5">
        <f>ROUND(O5/6,0)</f>
        <v>111</v>
      </c>
      <c r="Q5">
        <v>6.22</v>
      </c>
      <c r="R5">
        <v>166.2</v>
      </c>
      <c r="S5" t="s">
        <v>34</v>
      </c>
      <c r="T5" t="s">
        <v>37</v>
      </c>
      <c r="U5" s="5" t="s">
        <v>65</v>
      </c>
    </row>
    <row r="6" spans="1:21" x14ac:dyDescent="0.25">
      <c r="A6" t="s">
        <v>20</v>
      </c>
      <c r="B6" t="s">
        <v>30</v>
      </c>
      <c r="C6">
        <v>122</v>
      </c>
      <c r="D6">
        <v>7</v>
      </c>
      <c r="E6">
        <v>5178</v>
      </c>
      <c r="F6">
        <v>45</v>
      </c>
      <c r="G6">
        <v>5539</v>
      </c>
      <c r="H6">
        <v>93.5</v>
      </c>
      <c r="I6">
        <v>15</v>
      </c>
      <c r="J6">
        <v>27</v>
      </c>
      <c r="K6">
        <v>642</v>
      </c>
      <c r="L6">
        <v>64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38</v>
      </c>
      <c r="T6" t="s">
        <v>35</v>
      </c>
      <c r="U6" t="s">
        <v>44</v>
      </c>
    </row>
    <row r="7" spans="1:21" x14ac:dyDescent="0.25">
      <c r="A7" t="s">
        <v>21</v>
      </c>
      <c r="B7" t="s">
        <v>30</v>
      </c>
      <c r="C7">
        <v>2</v>
      </c>
      <c r="D7">
        <v>0</v>
      </c>
      <c r="E7">
        <v>1</v>
      </c>
      <c r="F7">
        <v>0.5</v>
      </c>
      <c r="G7">
        <v>3</v>
      </c>
      <c r="H7">
        <v>33.299999999999997</v>
      </c>
      <c r="I7">
        <v>0</v>
      </c>
      <c r="J7">
        <v>0</v>
      </c>
      <c r="K7">
        <v>0</v>
      </c>
      <c r="L7">
        <v>0</v>
      </c>
      <c r="M7">
        <v>179</v>
      </c>
      <c r="N7">
        <v>0</v>
      </c>
      <c r="O7">
        <v>162</v>
      </c>
      <c r="P7">
        <f t="shared" ref="P7:P15" si="0">ROUND(O7/6,0)</f>
        <v>27</v>
      </c>
      <c r="Q7">
        <v>6.62</v>
      </c>
      <c r="R7">
        <v>0</v>
      </c>
      <c r="S7" t="s">
        <v>34</v>
      </c>
      <c r="T7" t="s">
        <v>37</v>
      </c>
      <c r="U7" t="s">
        <v>43</v>
      </c>
    </row>
    <row r="8" spans="1:21" ht="30" x14ac:dyDescent="0.25">
      <c r="A8" t="s">
        <v>24</v>
      </c>
      <c r="B8" t="s">
        <v>30</v>
      </c>
      <c r="C8">
        <v>1</v>
      </c>
      <c r="D8">
        <v>0</v>
      </c>
      <c r="E8">
        <v>45</v>
      </c>
      <c r="F8">
        <v>45</v>
      </c>
      <c r="G8">
        <v>64</v>
      </c>
      <c r="H8">
        <v>70.3</v>
      </c>
      <c r="I8">
        <v>0</v>
      </c>
      <c r="J8">
        <v>0</v>
      </c>
      <c r="K8">
        <v>4</v>
      </c>
      <c r="L8">
        <v>0</v>
      </c>
      <c r="M8">
        <v>78</v>
      </c>
      <c r="N8">
        <v>0</v>
      </c>
      <c r="O8">
        <v>96</v>
      </c>
      <c r="P8">
        <f t="shared" si="0"/>
        <v>16</v>
      </c>
      <c r="Q8">
        <v>4.87</v>
      </c>
      <c r="R8">
        <v>0</v>
      </c>
      <c r="S8" t="s">
        <v>34</v>
      </c>
      <c r="T8" t="s">
        <v>37</v>
      </c>
      <c r="U8" s="5" t="s">
        <v>65</v>
      </c>
    </row>
    <row r="9" spans="1:21" x14ac:dyDescent="0.25">
      <c r="A9" t="s">
        <v>25</v>
      </c>
      <c r="B9" t="s">
        <v>30</v>
      </c>
      <c r="C9">
        <v>12</v>
      </c>
      <c r="D9">
        <v>3</v>
      </c>
      <c r="E9">
        <v>317</v>
      </c>
      <c r="F9">
        <v>35.200000000000003</v>
      </c>
      <c r="G9">
        <v>393</v>
      </c>
      <c r="H9">
        <v>80.7</v>
      </c>
      <c r="I9">
        <v>1</v>
      </c>
      <c r="J9">
        <v>2</v>
      </c>
      <c r="K9">
        <v>25</v>
      </c>
      <c r="L9">
        <v>5</v>
      </c>
      <c r="M9">
        <v>0</v>
      </c>
      <c r="N9">
        <v>0</v>
      </c>
      <c r="O9">
        <v>0</v>
      </c>
      <c r="P9">
        <f t="shared" si="0"/>
        <v>0</v>
      </c>
      <c r="Q9">
        <v>0</v>
      </c>
      <c r="R9">
        <v>0</v>
      </c>
      <c r="S9" t="s">
        <v>34</v>
      </c>
      <c r="T9" t="s">
        <v>35</v>
      </c>
      <c r="U9" t="s">
        <v>44</v>
      </c>
    </row>
    <row r="10" spans="1:21" x14ac:dyDescent="0.25">
      <c r="A10" t="s">
        <v>27</v>
      </c>
      <c r="B10" t="s">
        <v>30</v>
      </c>
      <c r="C10">
        <v>2</v>
      </c>
      <c r="D10">
        <v>0</v>
      </c>
      <c r="E10">
        <v>41</v>
      </c>
      <c r="F10">
        <v>20.5</v>
      </c>
      <c r="G10">
        <v>31</v>
      </c>
      <c r="H10">
        <v>132.19999999999999</v>
      </c>
      <c r="I10">
        <v>0</v>
      </c>
      <c r="J10">
        <v>0</v>
      </c>
      <c r="K10">
        <v>5</v>
      </c>
      <c r="L10">
        <v>1</v>
      </c>
      <c r="M10">
        <v>0</v>
      </c>
      <c r="N10">
        <v>0</v>
      </c>
      <c r="O10">
        <v>0</v>
      </c>
      <c r="P10">
        <f t="shared" si="0"/>
        <v>0</v>
      </c>
      <c r="Q10">
        <v>0</v>
      </c>
      <c r="R10">
        <v>0</v>
      </c>
      <c r="S10" t="s">
        <v>38</v>
      </c>
      <c r="T10" t="s">
        <v>35</v>
      </c>
      <c r="U10" t="s">
        <v>44</v>
      </c>
    </row>
    <row r="11" spans="1:21" x14ac:dyDescent="0.25">
      <c r="A11" t="s">
        <v>22</v>
      </c>
      <c r="B11" t="s">
        <v>30</v>
      </c>
      <c r="C11">
        <v>24</v>
      </c>
      <c r="D11">
        <v>14</v>
      </c>
      <c r="E11">
        <v>79</v>
      </c>
      <c r="F11">
        <v>7.9</v>
      </c>
      <c r="G11">
        <v>134</v>
      </c>
      <c r="H11">
        <v>59</v>
      </c>
      <c r="I11">
        <v>0</v>
      </c>
      <c r="J11">
        <v>0</v>
      </c>
      <c r="K11">
        <v>8</v>
      </c>
      <c r="L11">
        <v>1</v>
      </c>
      <c r="M11">
        <v>3565</v>
      </c>
      <c r="N11">
        <v>106</v>
      </c>
      <c r="O11">
        <v>3558</v>
      </c>
      <c r="P11">
        <f t="shared" si="0"/>
        <v>593</v>
      </c>
      <c r="Q11">
        <v>6.01</v>
      </c>
      <c r="R11">
        <v>33.6</v>
      </c>
      <c r="S11" t="s">
        <v>34</v>
      </c>
      <c r="T11" t="s">
        <v>39</v>
      </c>
      <c r="U11" t="s">
        <v>43</v>
      </c>
    </row>
    <row r="12" spans="1:21" x14ac:dyDescent="0.25">
      <c r="A12" t="s">
        <v>23</v>
      </c>
      <c r="B12" t="s">
        <v>30</v>
      </c>
      <c r="C12">
        <v>6</v>
      </c>
      <c r="D12">
        <v>3</v>
      </c>
      <c r="E12">
        <v>34</v>
      </c>
      <c r="F12">
        <v>11.3</v>
      </c>
      <c r="G12">
        <v>66</v>
      </c>
      <c r="H12">
        <v>51.5</v>
      </c>
      <c r="I12">
        <v>0</v>
      </c>
      <c r="J12">
        <v>0</v>
      </c>
      <c r="K12">
        <v>5</v>
      </c>
      <c r="L12">
        <v>0</v>
      </c>
      <c r="M12">
        <v>1692</v>
      </c>
      <c r="N12">
        <v>71</v>
      </c>
      <c r="O12">
        <v>2113</v>
      </c>
      <c r="P12">
        <f t="shared" si="0"/>
        <v>352</v>
      </c>
      <c r="Q12">
        <v>4.8</v>
      </c>
      <c r="R12">
        <v>23.8</v>
      </c>
      <c r="S12" t="s">
        <v>34</v>
      </c>
      <c r="T12" t="s">
        <v>41</v>
      </c>
      <c r="U12" t="s">
        <v>43</v>
      </c>
    </row>
    <row r="13" spans="1:21" x14ac:dyDescent="0.25">
      <c r="A13" t="s">
        <v>26</v>
      </c>
      <c r="B13" t="s">
        <v>30</v>
      </c>
      <c r="C13">
        <v>6</v>
      </c>
      <c r="D13">
        <v>2</v>
      </c>
      <c r="E13">
        <v>11</v>
      </c>
      <c r="F13">
        <v>2.8</v>
      </c>
      <c r="G13">
        <v>34</v>
      </c>
      <c r="H13">
        <v>32.4</v>
      </c>
      <c r="I13">
        <v>0</v>
      </c>
      <c r="J13">
        <v>0</v>
      </c>
      <c r="K13">
        <v>2</v>
      </c>
      <c r="L13">
        <v>0</v>
      </c>
      <c r="M13">
        <v>1639</v>
      </c>
      <c r="N13">
        <v>78</v>
      </c>
      <c r="O13">
        <v>2212</v>
      </c>
      <c r="P13">
        <f t="shared" si="0"/>
        <v>369</v>
      </c>
      <c r="Q13">
        <v>4.4400000000000004</v>
      </c>
      <c r="R13">
        <v>21</v>
      </c>
      <c r="S13" t="s">
        <v>34</v>
      </c>
      <c r="T13" t="s">
        <v>39</v>
      </c>
      <c r="U13" t="s">
        <v>43</v>
      </c>
    </row>
    <row r="14" spans="1:21" x14ac:dyDescent="0.25">
      <c r="A14" t="s">
        <v>28</v>
      </c>
      <c r="B14" t="s">
        <v>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0</v>
      </c>
      <c r="Q14">
        <v>0</v>
      </c>
      <c r="R14">
        <v>0</v>
      </c>
      <c r="S14" t="s">
        <v>38</v>
      </c>
      <c r="T14" t="s">
        <v>41</v>
      </c>
      <c r="U14" t="s">
        <v>43</v>
      </c>
    </row>
    <row r="15" spans="1:21" x14ac:dyDescent="0.25">
      <c r="A15" t="s">
        <v>29</v>
      </c>
      <c r="B15" t="s">
        <v>30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0</v>
      </c>
      <c r="Q15">
        <v>0</v>
      </c>
      <c r="R15">
        <v>0</v>
      </c>
      <c r="S15" t="s">
        <v>34</v>
      </c>
      <c r="T15" t="s">
        <v>41</v>
      </c>
      <c r="U15" t="s">
        <v>43</v>
      </c>
    </row>
    <row r="16" spans="1:21" x14ac:dyDescent="0.25">
      <c r="A16" t="s">
        <v>45</v>
      </c>
      <c r="B16" t="s">
        <v>61</v>
      </c>
      <c r="C16" s="2">
        <v>62</v>
      </c>
      <c r="D16">
        <v>2</v>
      </c>
      <c r="E16">
        <v>2536</v>
      </c>
      <c r="F16">
        <v>42.3</v>
      </c>
      <c r="G16">
        <v>5165</v>
      </c>
      <c r="H16">
        <v>81.900000000000006</v>
      </c>
      <c r="I16">
        <v>7</v>
      </c>
      <c r="J16">
        <v>13</v>
      </c>
      <c r="K16">
        <v>232</v>
      </c>
      <c r="L16">
        <v>33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38</v>
      </c>
      <c r="T16" t="s">
        <v>41</v>
      </c>
      <c r="U16" t="s">
        <v>44</v>
      </c>
    </row>
    <row r="17" spans="1:21" ht="30" x14ac:dyDescent="0.25">
      <c r="A17" t="s">
        <v>46</v>
      </c>
      <c r="B17" t="s">
        <v>61</v>
      </c>
      <c r="C17" s="2">
        <v>95</v>
      </c>
      <c r="D17">
        <v>1</v>
      </c>
      <c r="E17">
        <v>3444</v>
      </c>
      <c r="F17">
        <v>36.6</v>
      </c>
      <c r="G17">
        <v>3871</v>
      </c>
      <c r="H17">
        <v>89</v>
      </c>
      <c r="I17">
        <v>11</v>
      </c>
      <c r="J17">
        <v>18</v>
      </c>
      <c r="K17">
        <v>356</v>
      </c>
      <c r="L17">
        <v>76</v>
      </c>
      <c r="M17">
        <v>137</v>
      </c>
      <c r="N17">
        <v>2</v>
      </c>
      <c r="O17">
        <v>158</v>
      </c>
      <c r="P17">
        <f>ROUND(O17/6,0)</f>
        <v>26</v>
      </c>
      <c r="Q17">
        <v>5.2</v>
      </c>
      <c r="R17">
        <v>68.5</v>
      </c>
      <c r="S17" t="s">
        <v>34</v>
      </c>
      <c r="T17" t="s">
        <v>41</v>
      </c>
      <c r="U17" s="5" t="s">
        <v>65</v>
      </c>
    </row>
    <row r="18" spans="1:21" x14ac:dyDescent="0.25">
      <c r="A18" t="s">
        <v>47</v>
      </c>
      <c r="B18" t="s">
        <v>61</v>
      </c>
      <c r="C18" s="2">
        <v>8</v>
      </c>
      <c r="D18">
        <v>3</v>
      </c>
      <c r="E18">
        <v>45</v>
      </c>
      <c r="F18">
        <v>9</v>
      </c>
      <c r="G18">
        <v>53</v>
      </c>
      <c r="H18">
        <v>84.9</v>
      </c>
      <c r="I18">
        <v>0</v>
      </c>
      <c r="J18">
        <v>0</v>
      </c>
      <c r="K18">
        <v>2</v>
      </c>
      <c r="L18">
        <v>3</v>
      </c>
      <c r="M18">
        <v>854</v>
      </c>
      <c r="N18">
        <v>27</v>
      </c>
      <c r="O18">
        <v>935</v>
      </c>
      <c r="P18">
        <f>ROUND(O18/6,0)</f>
        <v>156</v>
      </c>
      <c r="Q18">
        <v>5.48</v>
      </c>
      <c r="R18">
        <v>33.200000000000003</v>
      </c>
      <c r="S18" t="s">
        <v>34</v>
      </c>
      <c r="T18" t="s">
        <v>39</v>
      </c>
      <c r="U18" t="s">
        <v>43</v>
      </c>
    </row>
    <row r="19" spans="1:21" x14ac:dyDescent="0.25">
      <c r="A19" t="s">
        <v>48</v>
      </c>
      <c r="B19" t="s">
        <v>61</v>
      </c>
      <c r="C19" s="2">
        <v>20</v>
      </c>
      <c r="D19">
        <v>2</v>
      </c>
      <c r="E19">
        <v>583</v>
      </c>
      <c r="F19">
        <v>32.4</v>
      </c>
      <c r="G19">
        <v>725</v>
      </c>
      <c r="H19">
        <v>80.400000000000006</v>
      </c>
      <c r="I19">
        <v>0</v>
      </c>
      <c r="J19">
        <v>5</v>
      </c>
      <c r="K19">
        <v>54</v>
      </c>
      <c r="L19">
        <v>8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3" t="s">
        <v>38</v>
      </c>
      <c r="T19" s="3" t="s">
        <v>62</v>
      </c>
      <c r="U19" t="s">
        <v>44</v>
      </c>
    </row>
    <row r="20" spans="1:21" ht="30" x14ac:dyDescent="0.25">
      <c r="A20" t="s">
        <v>49</v>
      </c>
      <c r="B20" t="s">
        <v>61</v>
      </c>
      <c r="C20" s="2">
        <v>81</v>
      </c>
      <c r="D20" s="2">
        <v>9</v>
      </c>
      <c r="E20" s="2">
        <v>2327</v>
      </c>
      <c r="F20" s="2">
        <v>32.299999999999997</v>
      </c>
      <c r="G20" s="2">
        <v>1913</v>
      </c>
      <c r="H20" s="2">
        <v>121.6</v>
      </c>
      <c r="I20" s="2">
        <v>1</v>
      </c>
      <c r="J20" s="2">
        <v>16</v>
      </c>
      <c r="K20" s="2">
        <v>233</v>
      </c>
      <c r="L20" s="2">
        <v>74</v>
      </c>
      <c r="M20" s="2">
        <v>1885</v>
      </c>
      <c r="N20" s="2">
        <v>46</v>
      </c>
      <c r="O20" s="2">
        <v>2020</v>
      </c>
      <c r="P20">
        <f>ROUND(O20/6,0)</f>
        <v>337</v>
      </c>
      <c r="Q20" s="2">
        <v>5.59</v>
      </c>
      <c r="R20" s="2">
        <v>41</v>
      </c>
      <c r="S20" t="s">
        <v>34</v>
      </c>
      <c r="T20" s="3" t="s">
        <v>36</v>
      </c>
      <c r="U20" s="5" t="s">
        <v>65</v>
      </c>
    </row>
    <row r="21" spans="1:21" x14ac:dyDescent="0.25">
      <c r="A21" t="s">
        <v>50</v>
      </c>
      <c r="B21" t="s">
        <v>61</v>
      </c>
      <c r="C21" s="2">
        <v>1</v>
      </c>
      <c r="D21">
        <v>1</v>
      </c>
      <c r="E21">
        <v>1</v>
      </c>
      <c r="F21">
        <v>0</v>
      </c>
      <c r="G21">
        <v>1</v>
      </c>
      <c r="H21">
        <v>100</v>
      </c>
      <c r="I21">
        <v>0</v>
      </c>
      <c r="J21">
        <v>0</v>
      </c>
      <c r="K21">
        <v>0</v>
      </c>
      <c r="L21">
        <v>0</v>
      </c>
      <c r="M21">
        <v>91</v>
      </c>
      <c r="N21">
        <v>3</v>
      </c>
      <c r="O21">
        <v>110</v>
      </c>
      <c r="P21">
        <f>ROUND(O21/6,0)</f>
        <v>18</v>
      </c>
      <c r="Q21">
        <v>4.96</v>
      </c>
      <c r="R21">
        <v>30.3</v>
      </c>
      <c r="S21" t="s">
        <v>34</v>
      </c>
      <c r="T21" t="s">
        <v>39</v>
      </c>
      <c r="U21" t="s">
        <v>43</v>
      </c>
    </row>
    <row r="22" spans="1:21" x14ac:dyDescent="0.25">
      <c r="A22" t="s">
        <v>51</v>
      </c>
      <c r="B22" t="s">
        <v>61</v>
      </c>
      <c r="C22" s="2">
        <v>15</v>
      </c>
      <c r="D22">
        <v>5</v>
      </c>
      <c r="E22">
        <v>120</v>
      </c>
      <c r="F22">
        <v>12</v>
      </c>
      <c r="G22">
        <v>157</v>
      </c>
      <c r="H22">
        <v>76.400000000000006</v>
      </c>
      <c r="I22">
        <v>0</v>
      </c>
      <c r="J22">
        <v>0</v>
      </c>
      <c r="K22">
        <v>9</v>
      </c>
      <c r="L22">
        <v>2</v>
      </c>
      <c r="M22">
        <v>1011</v>
      </c>
      <c r="N22">
        <v>38</v>
      </c>
      <c r="O22">
        <v>1130</v>
      </c>
      <c r="P22">
        <f>ROUND(O22/6,0)</f>
        <v>188</v>
      </c>
      <c r="Q22">
        <v>5.36</v>
      </c>
      <c r="R22">
        <v>29.7</v>
      </c>
      <c r="S22" t="s">
        <v>34</v>
      </c>
      <c r="T22" t="s">
        <v>63</v>
      </c>
      <c r="U22" t="s">
        <v>43</v>
      </c>
    </row>
    <row r="23" spans="1:21" x14ac:dyDescent="0.25">
      <c r="A23" t="s">
        <v>53</v>
      </c>
      <c r="B23" t="s">
        <v>61</v>
      </c>
      <c r="C23" s="2">
        <v>9</v>
      </c>
      <c r="D23">
        <v>6</v>
      </c>
      <c r="E23">
        <v>62</v>
      </c>
      <c r="F23">
        <v>20.7</v>
      </c>
      <c r="G23">
        <v>64</v>
      </c>
      <c r="H23">
        <v>96.9</v>
      </c>
      <c r="I23">
        <v>0</v>
      </c>
      <c r="J23">
        <v>0</v>
      </c>
      <c r="K23">
        <v>6</v>
      </c>
      <c r="L23">
        <v>2</v>
      </c>
      <c r="M23">
        <v>771</v>
      </c>
      <c r="N23">
        <v>18</v>
      </c>
      <c r="O23">
        <v>942</v>
      </c>
      <c r="P23">
        <f>ROUND(O23/6,0)</f>
        <v>157</v>
      </c>
      <c r="Q23">
        <v>4.91</v>
      </c>
      <c r="R23">
        <v>42.8</v>
      </c>
      <c r="S23" t="s">
        <v>34</v>
      </c>
      <c r="T23" s="3" t="s">
        <v>36</v>
      </c>
      <c r="U23" t="s">
        <v>43</v>
      </c>
    </row>
    <row r="24" spans="1:21" x14ac:dyDescent="0.25">
      <c r="A24" t="s">
        <v>52</v>
      </c>
      <c r="B24" t="s">
        <v>61</v>
      </c>
      <c r="C24" s="2">
        <v>23</v>
      </c>
      <c r="D24">
        <v>9</v>
      </c>
      <c r="E24">
        <v>166</v>
      </c>
      <c r="F24">
        <v>11.8</v>
      </c>
      <c r="G24">
        <v>246</v>
      </c>
      <c r="H24">
        <v>67.5</v>
      </c>
      <c r="I24">
        <v>0</v>
      </c>
      <c r="J24">
        <v>0</v>
      </c>
      <c r="K24">
        <v>13</v>
      </c>
      <c r="L24">
        <v>3</v>
      </c>
      <c r="M24">
        <v>1933</v>
      </c>
      <c r="N24">
        <v>65</v>
      </c>
      <c r="O24">
        <v>2184</v>
      </c>
      <c r="P24">
        <f>ROUND(O24/6,0)</f>
        <v>364</v>
      </c>
      <c r="Q24">
        <v>5.31</v>
      </c>
      <c r="R24">
        <v>29.7</v>
      </c>
      <c r="S24" t="s">
        <v>34</v>
      </c>
      <c r="T24" t="s">
        <v>63</v>
      </c>
      <c r="U24" t="s">
        <v>43</v>
      </c>
    </row>
    <row r="25" spans="1:21" x14ac:dyDescent="0.25">
      <c r="A25" t="s">
        <v>54</v>
      </c>
      <c r="B25" t="s">
        <v>61</v>
      </c>
      <c r="C25" s="2">
        <v>10</v>
      </c>
      <c r="D25">
        <v>0</v>
      </c>
      <c r="E25">
        <v>300</v>
      </c>
      <c r="F25">
        <v>30</v>
      </c>
      <c r="G25">
        <v>295</v>
      </c>
      <c r="H25">
        <v>101.7</v>
      </c>
      <c r="I25">
        <v>0</v>
      </c>
      <c r="J25">
        <v>3</v>
      </c>
      <c r="K25">
        <v>20</v>
      </c>
      <c r="L25">
        <v>3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3" t="s">
        <v>34</v>
      </c>
      <c r="T25" t="s">
        <v>35</v>
      </c>
      <c r="U25" t="s">
        <v>44</v>
      </c>
    </row>
    <row r="26" spans="1:21" x14ac:dyDescent="0.25">
      <c r="A26" t="s">
        <v>55</v>
      </c>
      <c r="B26" t="s">
        <v>61</v>
      </c>
      <c r="C26" s="2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3" t="s">
        <v>34</v>
      </c>
      <c r="T26" t="s">
        <v>35</v>
      </c>
      <c r="U26" t="s">
        <v>44</v>
      </c>
    </row>
    <row r="27" spans="1:21" x14ac:dyDescent="0.25">
      <c r="A27" t="s">
        <v>56</v>
      </c>
      <c r="B27" t="s">
        <v>61</v>
      </c>
      <c r="C27" s="2">
        <v>17</v>
      </c>
      <c r="D27">
        <v>4</v>
      </c>
      <c r="E27">
        <v>97</v>
      </c>
      <c r="F27">
        <v>7.5</v>
      </c>
      <c r="G27">
        <v>154</v>
      </c>
      <c r="H27">
        <v>63</v>
      </c>
      <c r="I27">
        <v>0</v>
      </c>
      <c r="J27">
        <v>0</v>
      </c>
      <c r="K27">
        <v>6</v>
      </c>
      <c r="L27">
        <v>1</v>
      </c>
      <c r="M27">
        <v>1582</v>
      </c>
      <c r="N27">
        <v>42</v>
      </c>
      <c r="O27">
        <v>1690</v>
      </c>
      <c r="P27">
        <f>ROUND(O27/6,0)</f>
        <v>282</v>
      </c>
      <c r="Q27">
        <v>5.61</v>
      </c>
      <c r="R27">
        <v>37.700000000000003</v>
      </c>
      <c r="S27" s="3" t="s">
        <v>34</v>
      </c>
      <c r="T27" s="3" t="s">
        <v>41</v>
      </c>
      <c r="U27" t="s">
        <v>43</v>
      </c>
    </row>
    <row r="28" spans="1:21" ht="30" x14ac:dyDescent="0.25">
      <c r="A28" t="s">
        <v>57</v>
      </c>
      <c r="B28" t="s">
        <v>61</v>
      </c>
      <c r="C28" s="2">
        <v>24</v>
      </c>
      <c r="D28">
        <v>5</v>
      </c>
      <c r="E28">
        <v>807</v>
      </c>
      <c r="F28">
        <v>42.5</v>
      </c>
      <c r="G28">
        <v>833</v>
      </c>
      <c r="H28">
        <v>96.9</v>
      </c>
      <c r="I28">
        <v>1</v>
      </c>
      <c r="J28">
        <v>5</v>
      </c>
      <c r="K28">
        <v>59</v>
      </c>
      <c r="L28">
        <v>34</v>
      </c>
      <c r="M28">
        <v>953</v>
      </c>
      <c r="N28">
        <v>22</v>
      </c>
      <c r="O28">
        <v>944</v>
      </c>
      <c r="P28">
        <f>ROUND(O28/6,0)</f>
        <v>157</v>
      </c>
      <c r="Q28">
        <v>6.05</v>
      </c>
      <c r="R28">
        <v>43.3</v>
      </c>
      <c r="S28" s="3" t="s">
        <v>34</v>
      </c>
      <c r="T28" t="s">
        <v>37</v>
      </c>
      <c r="U28" s="5" t="s">
        <v>65</v>
      </c>
    </row>
    <row r="29" spans="1:21" x14ac:dyDescent="0.25">
      <c r="A29" t="s">
        <v>58</v>
      </c>
      <c r="B29" t="s">
        <v>61</v>
      </c>
      <c r="C29" s="2">
        <v>9</v>
      </c>
      <c r="D29">
        <v>9</v>
      </c>
      <c r="E29">
        <v>246</v>
      </c>
      <c r="F29">
        <v>27.3</v>
      </c>
      <c r="G29">
        <v>322</v>
      </c>
      <c r="H29">
        <v>76.400000000000006</v>
      </c>
      <c r="I29">
        <v>0</v>
      </c>
      <c r="J29">
        <v>0</v>
      </c>
      <c r="K29">
        <v>25</v>
      </c>
      <c r="L29">
        <v>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3" t="s">
        <v>38</v>
      </c>
      <c r="T29" t="s">
        <v>35</v>
      </c>
      <c r="U29" t="s">
        <v>44</v>
      </c>
    </row>
    <row r="30" spans="1:21" x14ac:dyDescent="0.25">
      <c r="A30" t="s">
        <v>59</v>
      </c>
      <c r="B30" t="s">
        <v>61</v>
      </c>
      <c r="C30" s="2">
        <v>5</v>
      </c>
      <c r="D30">
        <v>1</v>
      </c>
      <c r="E30">
        <v>39</v>
      </c>
      <c r="F30">
        <v>9.8000000000000007</v>
      </c>
      <c r="G30">
        <v>63</v>
      </c>
      <c r="H30">
        <v>61.9</v>
      </c>
      <c r="I30">
        <v>0</v>
      </c>
      <c r="J30">
        <v>0</v>
      </c>
      <c r="K30">
        <v>1</v>
      </c>
      <c r="L30">
        <v>0</v>
      </c>
      <c r="M30">
        <v>383</v>
      </c>
      <c r="N30">
        <v>13</v>
      </c>
      <c r="O30">
        <v>402</v>
      </c>
      <c r="P30">
        <f>ROUND(O30/6,0)</f>
        <v>67</v>
      </c>
      <c r="Q30">
        <v>5.71</v>
      </c>
      <c r="R30">
        <v>29.5</v>
      </c>
      <c r="S30" s="3" t="s">
        <v>34</v>
      </c>
      <c r="T30" t="s">
        <v>64</v>
      </c>
      <c r="U30" t="s">
        <v>43</v>
      </c>
    </row>
    <row r="31" spans="1:21" ht="30" x14ac:dyDescent="0.25">
      <c r="A31" t="s">
        <v>60</v>
      </c>
      <c r="B31" t="s">
        <v>61</v>
      </c>
      <c r="C31" s="2">
        <v>4</v>
      </c>
      <c r="D31">
        <v>1</v>
      </c>
      <c r="E31">
        <v>83</v>
      </c>
      <c r="F31">
        <v>27.7</v>
      </c>
      <c r="G31">
        <v>99</v>
      </c>
      <c r="H31">
        <v>83.8</v>
      </c>
      <c r="I31">
        <v>0</v>
      </c>
      <c r="J31">
        <v>0</v>
      </c>
      <c r="K31">
        <v>7</v>
      </c>
      <c r="L31">
        <v>1</v>
      </c>
      <c r="M31">
        <v>59</v>
      </c>
      <c r="N31">
        <v>0</v>
      </c>
      <c r="O31">
        <v>42</v>
      </c>
      <c r="P31">
        <f>ROUND(O31/6,0)</f>
        <v>7</v>
      </c>
      <c r="Q31">
        <v>7.62</v>
      </c>
      <c r="R31">
        <v>61</v>
      </c>
      <c r="S31" s="3" t="s">
        <v>38</v>
      </c>
      <c r="T31" s="3" t="s">
        <v>36</v>
      </c>
      <c r="U31" s="5" t="s">
        <v>65</v>
      </c>
    </row>
  </sheetData>
  <autoFilter ref="U1:U15"/>
  <sortState ref="A2:V15">
    <sortCondition ref="U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1185263</dc:creator>
  <cp:lastModifiedBy>Abinash</cp:lastModifiedBy>
  <dcterms:created xsi:type="dcterms:W3CDTF">2019-02-25T10:55:49Z</dcterms:created>
  <dcterms:modified xsi:type="dcterms:W3CDTF">2019-02-27T08:36:59Z</dcterms:modified>
</cp:coreProperties>
</file>