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CAMPUS\ACADEMIC\3 YEAR\1st\semi\OK DATA SET\"/>
    </mc:Choice>
  </mc:AlternateContent>
  <xr:revisionPtr revIDLastSave="0" documentId="13_ncr:1_{E5B629BA-C9AB-4415-BCF9-EF87CF60FF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OFF" sheetId="1" r:id="rId1"/>
    <sheet name="ROFF" sheetId="2" r:id="rId2"/>
    <sheet name="QMAIN" sheetId="3" r:id="rId3"/>
    <sheet name="RMAI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2" i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2" i="2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" i="3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" i="4"/>
</calcChain>
</file>

<file path=xl/sharedStrings.xml><?xml version="1.0" encoding="utf-8"?>
<sst xmlns="http://schemas.openxmlformats.org/spreadsheetml/2006/main" count="221" uniqueCount="32">
  <si>
    <t>year</t>
  </si>
  <si>
    <t>Product</t>
  </si>
  <si>
    <t>January</t>
  </si>
  <si>
    <t>February</t>
  </si>
  <si>
    <t>March</t>
  </si>
  <si>
    <t>June</t>
  </si>
  <si>
    <t>July</t>
  </si>
  <si>
    <t>Auguest</t>
  </si>
  <si>
    <t>September</t>
  </si>
  <si>
    <t>Octomber</t>
  </si>
  <si>
    <t>November</t>
  </si>
  <si>
    <t>December</t>
  </si>
  <si>
    <t>BOP1A</t>
  </si>
  <si>
    <t>BM</t>
  </si>
  <si>
    <t>FGS</t>
  </si>
  <si>
    <t>BT</t>
  </si>
  <si>
    <t>BP</t>
  </si>
  <si>
    <t>Grade</t>
  </si>
  <si>
    <t>April</t>
  </si>
  <si>
    <t>May</t>
  </si>
  <si>
    <t>OFF</t>
  </si>
  <si>
    <t xml:space="preserve"> </t>
  </si>
  <si>
    <t>MAIN</t>
  </si>
  <si>
    <t>FBOP</t>
  </si>
  <si>
    <t>FBOPF1</t>
  </si>
  <si>
    <t>OP</t>
  </si>
  <si>
    <t>OPA</t>
  </si>
  <si>
    <t>PEK</t>
  </si>
  <si>
    <t>BOP1</t>
  </si>
  <si>
    <t>PEK1</t>
  </si>
  <si>
    <t>OP1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</si>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</sst>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LKR]\ * #,##0.00_);_([$LKR]\ * \(#,##0.00\);_([$LKR]\ * &quot;-&quot;??_);_(@_)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1" fillId="2" borderId="17" xfId="0" applyNumberFormat="1" applyFont="1" applyFill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0" borderId="1" xfId="0" applyNumberFormat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tabSelected="1" workbookViewId="0">
      <selection activeCell="N24" sqref="N24"/>
    </sheetView>
  </sheetViews>
  <sheetFormatPr defaultRowHeight="14.4" x14ac:dyDescent="0.3"/>
  <cols>
    <col min="1" max="15" width="8.88671875" style="13"/>
    <col min="16" max="16" width="11.88671875" style="13" customWidth="1"/>
    <col min="17" max="16384" width="8.88671875" style="13"/>
  </cols>
  <sheetData>
    <row r="1" spans="1:16" ht="15.6" x14ac:dyDescent="0.3">
      <c r="A1" s="10" t="s">
        <v>0</v>
      </c>
      <c r="B1" s="11" t="s">
        <v>17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18</v>
      </c>
      <c r="H1" s="11" t="s">
        <v>19</v>
      </c>
      <c r="I1" s="11" t="s">
        <v>5</v>
      </c>
      <c r="J1" s="11" t="s">
        <v>6</v>
      </c>
      <c r="K1" s="11" t="s">
        <v>7</v>
      </c>
      <c r="L1" s="11" t="s">
        <v>8</v>
      </c>
      <c r="M1" s="11" t="s">
        <v>9</v>
      </c>
      <c r="N1" s="11" t="s">
        <v>10</v>
      </c>
      <c r="O1" s="31" t="s">
        <v>11</v>
      </c>
      <c r="P1" s="3" t="s">
        <v>31</v>
      </c>
    </row>
    <row r="2" spans="1:16" x14ac:dyDescent="0.3">
      <c r="A2" s="2">
        <v>2022</v>
      </c>
      <c r="B2" s="3" t="s">
        <v>20</v>
      </c>
      <c r="C2" s="3" t="s">
        <v>12</v>
      </c>
      <c r="D2" s="3">
        <v>4140</v>
      </c>
      <c r="E2" s="3">
        <v>7500</v>
      </c>
      <c r="F2" s="3">
        <v>6500</v>
      </c>
      <c r="G2" s="3">
        <v>5200</v>
      </c>
      <c r="H2" s="3">
        <v>7010</v>
      </c>
      <c r="I2" s="3">
        <v>6510</v>
      </c>
      <c r="J2" s="3">
        <v>8780</v>
      </c>
      <c r="K2" s="3">
        <v>9270</v>
      </c>
      <c r="L2" s="3">
        <v>4360</v>
      </c>
      <c r="M2" s="3">
        <v>3270</v>
      </c>
      <c r="N2" s="3">
        <v>3260</v>
      </c>
      <c r="O2" s="27">
        <v>9980</v>
      </c>
      <c r="P2" s="3">
        <f>SUM(D2:O2)</f>
        <v>75780</v>
      </c>
    </row>
    <row r="3" spans="1:16" x14ac:dyDescent="0.3">
      <c r="A3" s="2">
        <v>2022</v>
      </c>
      <c r="B3" s="3" t="s">
        <v>20</v>
      </c>
      <c r="C3" s="3" t="s">
        <v>13</v>
      </c>
      <c r="D3" s="3">
        <v>1293</v>
      </c>
      <c r="E3" s="3">
        <v>1837</v>
      </c>
      <c r="F3" s="3">
        <v>1673</v>
      </c>
      <c r="G3" s="3">
        <v>1464</v>
      </c>
      <c r="H3" s="3">
        <v>1753</v>
      </c>
      <c r="I3" s="3">
        <v>1673</v>
      </c>
      <c r="J3" s="3">
        <v>2037</v>
      </c>
      <c r="K3" s="3">
        <v>2115</v>
      </c>
      <c r="L3" s="3">
        <v>1328</v>
      </c>
      <c r="M3" s="3">
        <v>1154</v>
      </c>
      <c r="N3" s="3">
        <v>1151</v>
      </c>
      <c r="O3" s="27">
        <v>2228</v>
      </c>
      <c r="P3" s="3">
        <f t="shared" ref="P3:P16" si="0">SUM(D3:O3)</f>
        <v>19706</v>
      </c>
    </row>
    <row r="4" spans="1:16" x14ac:dyDescent="0.3">
      <c r="A4" s="2">
        <v>2022</v>
      </c>
      <c r="B4" s="3" t="s">
        <v>20</v>
      </c>
      <c r="C4" s="3" t="s">
        <v>14</v>
      </c>
      <c r="D4" s="3">
        <v>0</v>
      </c>
      <c r="E4" s="3">
        <v>0</v>
      </c>
      <c r="F4" s="3">
        <v>0</v>
      </c>
      <c r="G4" s="3">
        <v>4500</v>
      </c>
      <c r="H4" s="3">
        <v>3300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27">
        <v>0</v>
      </c>
      <c r="P4" s="3">
        <f t="shared" si="0"/>
        <v>7800</v>
      </c>
    </row>
    <row r="5" spans="1:16" x14ac:dyDescent="0.3">
      <c r="A5" s="2">
        <v>2022</v>
      </c>
      <c r="B5" s="3" t="s">
        <v>20</v>
      </c>
      <c r="C5" s="3" t="s">
        <v>15</v>
      </c>
      <c r="D5" s="3">
        <v>9900</v>
      </c>
      <c r="E5" s="3">
        <v>1270</v>
      </c>
      <c r="F5" s="3">
        <v>1398</v>
      </c>
      <c r="G5" s="3">
        <v>1888</v>
      </c>
      <c r="H5" s="3">
        <v>2071</v>
      </c>
      <c r="I5" s="3">
        <v>1880</v>
      </c>
      <c r="J5" s="3">
        <v>2740</v>
      </c>
      <c r="K5" s="3">
        <v>1920</v>
      </c>
      <c r="L5" s="3">
        <v>1080</v>
      </c>
      <c r="M5" s="3">
        <v>6600</v>
      </c>
      <c r="N5" s="3">
        <v>6600</v>
      </c>
      <c r="O5" s="27">
        <v>3100</v>
      </c>
      <c r="P5" s="3">
        <f t="shared" si="0"/>
        <v>40447</v>
      </c>
    </row>
    <row r="6" spans="1:16" x14ac:dyDescent="0.3">
      <c r="A6" s="2">
        <v>2022</v>
      </c>
      <c r="B6" s="3" t="s">
        <v>20</v>
      </c>
      <c r="C6" s="3" t="s">
        <v>16</v>
      </c>
      <c r="D6" s="3">
        <v>4000</v>
      </c>
      <c r="E6" s="3">
        <v>2980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6000</v>
      </c>
      <c r="M6" s="3">
        <v>0</v>
      </c>
      <c r="N6" s="3">
        <v>0</v>
      </c>
      <c r="O6" s="27">
        <v>0</v>
      </c>
      <c r="P6" s="3">
        <f t="shared" si="0"/>
        <v>12980</v>
      </c>
    </row>
    <row r="7" spans="1:16" x14ac:dyDescent="0.3">
      <c r="A7" s="2">
        <v>2023</v>
      </c>
      <c r="B7" s="3" t="s">
        <v>20</v>
      </c>
      <c r="C7" s="3" t="s">
        <v>12</v>
      </c>
      <c r="D7" s="3">
        <v>9630</v>
      </c>
      <c r="E7" s="3">
        <v>61190</v>
      </c>
      <c r="F7" s="3">
        <v>3560</v>
      </c>
      <c r="G7" s="3">
        <v>5320</v>
      </c>
      <c r="H7" s="3">
        <v>8890</v>
      </c>
      <c r="I7" s="3">
        <v>5920</v>
      </c>
      <c r="J7" s="3">
        <v>4800</v>
      </c>
      <c r="K7" s="3">
        <v>7370</v>
      </c>
      <c r="L7" s="3">
        <v>6320</v>
      </c>
      <c r="M7" s="3">
        <v>2950</v>
      </c>
      <c r="N7" s="3">
        <v>6020</v>
      </c>
      <c r="O7" s="27">
        <v>3940</v>
      </c>
      <c r="P7" s="3">
        <f t="shared" si="0"/>
        <v>125910</v>
      </c>
    </row>
    <row r="8" spans="1:16" x14ac:dyDescent="0.3">
      <c r="A8" s="2">
        <v>2023</v>
      </c>
      <c r="B8" s="3" t="s">
        <v>20</v>
      </c>
      <c r="C8" s="3" t="s">
        <v>13</v>
      </c>
      <c r="D8" s="3">
        <v>1973</v>
      </c>
      <c r="E8" s="3">
        <v>1622</v>
      </c>
      <c r="F8" s="3">
        <v>1200</v>
      </c>
      <c r="G8" s="3">
        <v>1480</v>
      </c>
      <c r="H8" s="3">
        <v>2054</v>
      </c>
      <c r="I8" s="3">
        <v>1579</v>
      </c>
      <c r="J8" s="3">
        <v>1399</v>
      </c>
      <c r="K8" s="3">
        <v>1810</v>
      </c>
      <c r="L8" s="3">
        <v>1640</v>
      </c>
      <c r="M8" s="3">
        <v>1102</v>
      </c>
      <c r="N8" s="3">
        <v>1594</v>
      </c>
      <c r="O8" s="27">
        <v>1261</v>
      </c>
      <c r="P8" s="3">
        <f t="shared" si="0"/>
        <v>18714</v>
      </c>
    </row>
    <row r="9" spans="1:16" x14ac:dyDescent="0.3">
      <c r="A9" s="2">
        <v>2023</v>
      </c>
      <c r="B9" s="3" t="s">
        <v>20</v>
      </c>
      <c r="C9" s="3" t="s">
        <v>14</v>
      </c>
      <c r="D9" s="3">
        <v>6000</v>
      </c>
      <c r="E9" s="3">
        <v>0</v>
      </c>
      <c r="F9" s="3">
        <v>0</v>
      </c>
      <c r="G9" s="3">
        <v>0</v>
      </c>
      <c r="H9" s="3">
        <v>0</v>
      </c>
      <c r="I9" s="3">
        <v>1500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27">
        <v>0</v>
      </c>
      <c r="P9" s="3">
        <f t="shared" si="0"/>
        <v>7500</v>
      </c>
    </row>
    <row r="10" spans="1:16" x14ac:dyDescent="0.3">
      <c r="A10" s="2">
        <v>2023</v>
      </c>
      <c r="B10" s="3" t="s">
        <v>20</v>
      </c>
      <c r="C10" s="3" t="s">
        <v>15</v>
      </c>
      <c r="D10" s="3">
        <v>3060</v>
      </c>
      <c r="E10" s="3">
        <v>1700</v>
      </c>
      <c r="F10" s="3">
        <v>780</v>
      </c>
      <c r="G10" s="3">
        <v>1440</v>
      </c>
      <c r="H10" s="3">
        <v>2780</v>
      </c>
      <c r="I10" s="3">
        <v>1660</v>
      </c>
      <c r="J10" s="3">
        <v>1240</v>
      </c>
      <c r="K10" s="3">
        <v>2210</v>
      </c>
      <c r="L10" s="3">
        <v>1810</v>
      </c>
      <c r="M10" s="3">
        <v>5000</v>
      </c>
      <c r="N10" s="3">
        <v>1704</v>
      </c>
      <c r="O10" s="27">
        <v>9200</v>
      </c>
      <c r="P10" s="3">
        <f t="shared" si="0"/>
        <v>32584</v>
      </c>
    </row>
    <row r="11" spans="1:16" x14ac:dyDescent="0.3">
      <c r="A11" s="2">
        <v>2023</v>
      </c>
      <c r="B11" s="3" t="s">
        <v>20</v>
      </c>
      <c r="C11" s="3" t="s">
        <v>16</v>
      </c>
      <c r="D11" s="3">
        <v>0</v>
      </c>
      <c r="E11" s="3">
        <v>5300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27">
        <v>1260</v>
      </c>
      <c r="P11" s="3">
        <f t="shared" si="0"/>
        <v>6560</v>
      </c>
    </row>
    <row r="12" spans="1:16" x14ac:dyDescent="0.3">
      <c r="A12" s="2">
        <v>2024</v>
      </c>
      <c r="B12" s="3" t="s">
        <v>20</v>
      </c>
      <c r="C12" s="3" t="s">
        <v>12</v>
      </c>
      <c r="D12" s="3">
        <v>5000</v>
      </c>
      <c r="E12" s="3">
        <v>2500</v>
      </c>
      <c r="F12" s="3">
        <v>7600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27">
        <v>0</v>
      </c>
      <c r="P12" s="3">
        <f t="shared" si="0"/>
        <v>15100</v>
      </c>
    </row>
    <row r="13" spans="1:16" x14ac:dyDescent="0.3">
      <c r="A13" s="2">
        <v>2024</v>
      </c>
      <c r="B13" s="3" t="s">
        <v>20</v>
      </c>
      <c r="C13" s="3" t="s">
        <v>13</v>
      </c>
      <c r="D13" s="3">
        <v>1770</v>
      </c>
      <c r="E13" s="3">
        <v>1557</v>
      </c>
      <c r="F13" s="3">
        <v>9800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27">
        <v>0</v>
      </c>
      <c r="P13" s="3">
        <f t="shared" si="0"/>
        <v>13127</v>
      </c>
    </row>
    <row r="14" spans="1:16" x14ac:dyDescent="0.3">
      <c r="A14" s="2">
        <v>2024</v>
      </c>
      <c r="B14" s="3" t="s">
        <v>20</v>
      </c>
      <c r="C14" s="3" t="s">
        <v>14</v>
      </c>
      <c r="D14" s="3">
        <v>5000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27">
        <v>0</v>
      </c>
      <c r="P14" s="3">
        <f t="shared" si="0"/>
        <v>5000</v>
      </c>
    </row>
    <row r="15" spans="1:16" x14ac:dyDescent="0.3">
      <c r="A15" s="2">
        <v>2024</v>
      </c>
      <c r="B15" s="3" t="s">
        <v>20</v>
      </c>
      <c r="C15" s="3" t="s">
        <v>15</v>
      </c>
      <c r="D15" s="3">
        <v>2380</v>
      </c>
      <c r="E15" s="3">
        <v>1114</v>
      </c>
      <c r="F15" s="3">
        <v>5000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27">
        <v>0</v>
      </c>
      <c r="P15" s="3">
        <f t="shared" si="0"/>
        <v>8494</v>
      </c>
    </row>
    <row r="16" spans="1:16" ht="15" thickBot="1" x14ac:dyDescent="0.35">
      <c r="A16" s="6">
        <v>2024</v>
      </c>
      <c r="B16" s="7" t="s">
        <v>20</v>
      </c>
      <c r="C16" s="7" t="s">
        <v>16</v>
      </c>
      <c r="D16" s="7">
        <v>4470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28">
        <v>0</v>
      </c>
      <c r="P16" s="3">
        <f t="shared" si="0"/>
        <v>4470</v>
      </c>
    </row>
    <row r="26" spans="4:4" x14ac:dyDescent="0.3">
      <c r="D26" s="1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31B00-E3D7-42B5-81EE-B4AD1D52CA6F}">
  <dimension ref="A1:P16"/>
  <sheetViews>
    <sheetView topLeftCell="E1" workbookViewId="0">
      <selection activeCell="L17" sqref="L17"/>
    </sheetView>
  </sheetViews>
  <sheetFormatPr defaultRowHeight="14.4" x14ac:dyDescent="0.3"/>
  <cols>
    <col min="4" max="4" width="16.21875" bestFit="1" customWidth="1"/>
    <col min="5" max="15" width="16.109375" bestFit="1" customWidth="1"/>
    <col min="16" max="16" width="20" customWidth="1"/>
  </cols>
  <sheetData>
    <row r="1" spans="1:16" ht="16.2" thickBot="1" x14ac:dyDescent="0.35">
      <c r="A1" s="15" t="s">
        <v>0</v>
      </c>
      <c r="B1" s="16" t="s">
        <v>17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18</v>
      </c>
      <c r="H1" s="16" t="s">
        <v>19</v>
      </c>
      <c r="I1" s="16" t="s">
        <v>5</v>
      </c>
      <c r="J1" s="16" t="s">
        <v>6</v>
      </c>
      <c r="K1" s="16" t="s">
        <v>7</v>
      </c>
      <c r="L1" s="16" t="s">
        <v>8</v>
      </c>
      <c r="M1" s="16" t="s">
        <v>9</v>
      </c>
      <c r="N1" s="16" t="s">
        <v>10</v>
      </c>
      <c r="O1" s="17" t="s">
        <v>11</v>
      </c>
      <c r="P1" s="30" t="s">
        <v>31</v>
      </c>
    </row>
    <row r="2" spans="1:16" x14ac:dyDescent="0.3">
      <c r="A2" s="18">
        <v>2022</v>
      </c>
      <c r="B2" s="19" t="s">
        <v>20</v>
      </c>
      <c r="C2" s="19" t="s">
        <v>12</v>
      </c>
      <c r="D2" s="20">
        <v>3042900</v>
      </c>
      <c r="E2" s="20">
        <v>5760000</v>
      </c>
      <c r="F2" s="20">
        <v>4927000</v>
      </c>
      <c r="G2" s="20">
        <v>3874000</v>
      </c>
      <c r="H2" s="20">
        <v>5348630</v>
      </c>
      <c r="I2" s="20">
        <v>4934580</v>
      </c>
      <c r="J2" s="20">
        <v>6852351</v>
      </c>
      <c r="K2" s="20">
        <v>7276950</v>
      </c>
      <c r="L2" s="20">
        <v>3214192</v>
      </c>
      <c r="M2" s="20">
        <v>2375655</v>
      </c>
      <c r="N2" s="20">
        <v>2582246</v>
      </c>
      <c r="O2" s="21">
        <v>7864240</v>
      </c>
      <c r="P2" s="1">
        <f>SUM(D2:O2)</f>
        <v>58052744</v>
      </c>
    </row>
    <row r="3" spans="1:16" x14ac:dyDescent="0.3">
      <c r="A3" s="2">
        <v>2022</v>
      </c>
      <c r="B3" s="3" t="s">
        <v>20</v>
      </c>
      <c r="C3" s="3" t="s">
        <v>13</v>
      </c>
      <c r="D3" s="4">
        <v>973887.6</v>
      </c>
      <c r="E3" s="4">
        <v>1451964.8</v>
      </c>
      <c r="F3" s="4">
        <v>1303434.3</v>
      </c>
      <c r="G3" s="4">
        <v>1119813.6000000001</v>
      </c>
      <c r="H3" s="4">
        <v>1375403.8</v>
      </c>
      <c r="I3" s="4">
        <v>1303601.6000000001</v>
      </c>
      <c r="J3" s="4">
        <v>1637748</v>
      </c>
      <c r="K3" s="4">
        <v>1712092.5</v>
      </c>
      <c r="L3" s="4">
        <v>1003569.6</v>
      </c>
      <c r="M3" s="4">
        <v>858345.2</v>
      </c>
      <c r="N3" s="4">
        <v>855918.13</v>
      </c>
      <c r="O3" s="5">
        <v>1820476.52</v>
      </c>
      <c r="P3" s="1">
        <f t="shared" ref="P3:P16" si="0">SUM(D3:O3)</f>
        <v>15416255.65</v>
      </c>
    </row>
    <row r="4" spans="1:16" x14ac:dyDescent="0.3">
      <c r="A4" s="2">
        <v>2022</v>
      </c>
      <c r="B4" s="3" t="s">
        <v>20</v>
      </c>
      <c r="C4" s="3" t="s">
        <v>14</v>
      </c>
      <c r="D4" s="4">
        <v>0</v>
      </c>
      <c r="E4" s="4">
        <v>0</v>
      </c>
      <c r="F4" s="4">
        <v>0</v>
      </c>
      <c r="G4" s="4">
        <v>2997000</v>
      </c>
      <c r="H4" s="4">
        <v>2887500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5">
        <v>0</v>
      </c>
      <c r="P4" s="1">
        <f t="shared" si="0"/>
        <v>5884500</v>
      </c>
    </row>
    <row r="5" spans="1:16" x14ac:dyDescent="0.3">
      <c r="A5" s="2">
        <v>2022</v>
      </c>
      <c r="B5" s="3" t="s">
        <v>20</v>
      </c>
      <c r="C5" s="3" t="s">
        <v>15</v>
      </c>
      <c r="D5" s="4">
        <v>6127605</v>
      </c>
      <c r="E5" s="4">
        <v>843661</v>
      </c>
      <c r="F5" s="4">
        <v>909524.82</v>
      </c>
      <c r="G5" s="4">
        <v>1195481.6000000001</v>
      </c>
      <c r="H5" s="4">
        <v>1361061.2</v>
      </c>
      <c r="I5" s="4">
        <v>1222000</v>
      </c>
      <c r="J5" s="4">
        <v>1863200</v>
      </c>
      <c r="K5" s="4">
        <v>1319040</v>
      </c>
      <c r="L5" s="4">
        <v>671652</v>
      </c>
      <c r="M5" s="4">
        <v>4067570</v>
      </c>
      <c r="N5" s="4">
        <v>4012140</v>
      </c>
      <c r="O5" s="5">
        <v>2159150</v>
      </c>
      <c r="P5" s="1">
        <f t="shared" si="0"/>
        <v>25752085.619999997</v>
      </c>
    </row>
    <row r="6" spans="1:16" x14ac:dyDescent="0.3">
      <c r="A6" s="2">
        <v>2022</v>
      </c>
      <c r="B6" s="3" t="s">
        <v>20</v>
      </c>
      <c r="C6" s="3" t="s">
        <v>16</v>
      </c>
      <c r="D6" s="4">
        <v>3964000</v>
      </c>
      <c r="E6" s="4">
        <v>2831000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7242000</v>
      </c>
      <c r="M6" s="4">
        <v>0</v>
      </c>
      <c r="N6" s="4">
        <v>0</v>
      </c>
      <c r="O6" s="5">
        <v>0</v>
      </c>
      <c r="P6" s="1">
        <f t="shared" si="0"/>
        <v>14037000</v>
      </c>
    </row>
    <row r="7" spans="1:16" x14ac:dyDescent="0.3">
      <c r="A7" s="2">
        <v>2023</v>
      </c>
      <c r="B7" s="3" t="s">
        <v>20</v>
      </c>
      <c r="C7" s="3" t="s">
        <v>12</v>
      </c>
      <c r="D7" s="4">
        <v>7270650</v>
      </c>
      <c r="E7" s="4">
        <v>4515605</v>
      </c>
      <c r="F7" s="4">
        <v>2655760</v>
      </c>
      <c r="G7" s="4">
        <v>4154920</v>
      </c>
      <c r="H7" s="4">
        <v>6689725</v>
      </c>
      <c r="I7" s="4">
        <v>4389680</v>
      </c>
      <c r="J7" s="4">
        <v>3676800</v>
      </c>
      <c r="K7" s="4">
        <v>5573931</v>
      </c>
      <c r="L7" s="4">
        <v>4575048</v>
      </c>
      <c r="M7" s="4">
        <v>2143175</v>
      </c>
      <c r="N7" s="4">
        <v>4537876</v>
      </c>
      <c r="O7" s="5">
        <v>2888020</v>
      </c>
      <c r="P7" s="1">
        <f t="shared" si="0"/>
        <v>53071190</v>
      </c>
    </row>
    <row r="8" spans="1:16" x14ac:dyDescent="0.3">
      <c r="A8" s="2">
        <v>2023</v>
      </c>
      <c r="B8" s="3" t="s">
        <v>20</v>
      </c>
      <c r="C8" s="3" t="s">
        <v>13</v>
      </c>
      <c r="D8" s="4">
        <v>1604700.09</v>
      </c>
      <c r="E8" s="4">
        <v>1258217.8400000001</v>
      </c>
      <c r="F8" s="4">
        <v>895200</v>
      </c>
      <c r="G8" s="4">
        <v>1133828</v>
      </c>
      <c r="H8" s="4">
        <v>1653675.4</v>
      </c>
      <c r="I8" s="4">
        <v>1221093.3</v>
      </c>
      <c r="J8" s="4">
        <v>1063939.5</v>
      </c>
      <c r="K8" s="4">
        <v>1427185</v>
      </c>
      <c r="L8" s="4">
        <v>1274427.6000000001</v>
      </c>
      <c r="M8" s="4">
        <v>815480</v>
      </c>
      <c r="N8" s="4">
        <v>1233453.1399999999</v>
      </c>
      <c r="O8" s="5">
        <v>947200.15</v>
      </c>
      <c r="P8" s="1">
        <f t="shared" si="0"/>
        <v>14528400.02</v>
      </c>
    </row>
    <row r="9" spans="1:16" x14ac:dyDescent="0.3">
      <c r="A9" s="2">
        <v>2023</v>
      </c>
      <c r="B9" s="3" t="s">
        <v>20</v>
      </c>
      <c r="C9" s="3" t="s">
        <v>14</v>
      </c>
      <c r="D9" s="4">
        <v>5586000</v>
      </c>
      <c r="E9" s="4">
        <v>0</v>
      </c>
      <c r="F9" s="4">
        <v>0</v>
      </c>
      <c r="G9" s="4">
        <v>0</v>
      </c>
      <c r="H9" s="4">
        <v>0</v>
      </c>
      <c r="I9" s="4">
        <v>1020000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5">
        <v>0</v>
      </c>
      <c r="P9" s="1">
        <f t="shared" si="0"/>
        <v>6606000</v>
      </c>
    </row>
    <row r="10" spans="1:16" x14ac:dyDescent="0.3">
      <c r="A10" s="2">
        <v>2023</v>
      </c>
      <c r="B10" s="3" t="s">
        <v>20</v>
      </c>
      <c r="C10" s="3" t="s">
        <v>15</v>
      </c>
      <c r="D10" s="4">
        <v>2117520</v>
      </c>
      <c r="E10" s="4">
        <v>1098795</v>
      </c>
      <c r="F10" s="4">
        <v>476782.8</v>
      </c>
      <c r="G10" s="4">
        <v>913968</v>
      </c>
      <c r="H10" s="4">
        <v>1896877.4</v>
      </c>
      <c r="I10" s="4">
        <v>1066998.2</v>
      </c>
      <c r="J10" s="4">
        <v>778472</v>
      </c>
      <c r="K10" s="4">
        <v>1463086.3</v>
      </c>
      <c r="L10" s="4">
        <v>1174436.6000000001</v>
      </c>
      <c r="M10" s="4">
        <v>3017950</v>
      </c>
      <c r="N10" s="4">
        <v>1097376</v>
      </c>
      <c r="O10" s="5">
        <v>5667200</v>
      </c>
      <c r="P10" s="1">
        <f t="shared" si="0"/>
        <v>20769462.299999997</v>
      </c>
    </row>
    <row r="11" spans="1:16" x14ac:dyDescent="0.3">
      <c r="A11" s="2">
        <v>2023</v>
      </c>
      <c r="B11" s="3" t="s">
        <v>20</v>
      </c>
      <c r="C11" s="3" t="s">
        <v>16</v>
      </c>
      <c r="D11" s="4">
        <v>0</v>
      </c>
      <c r="E11" s="4">
        <v>4727600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5">
        <v>1249920</v>
      </c>
      <c r="P11" s="1">
        <f t="shared" si="0"/>
        <v>5977520</v>
      </c>
    </row>
    <row r="12" spans="1:16" x14ac:dyDescent="0.3">
      <c r="A12" s="2">
        <v>2024</v>
      </c>
      <c r="B12" s="3" t="s">
        <v>20</v>
      </c>
      <c r="C12" s="3" t="s">
        <v>12</v>
      </c>
      <c r="D12" s="4">
        <v>3575000</v>
      </c>
      <c r="E12" s="4">
        <v>1900000</v>
      </c>
      <c r="F12" s="4">
        <v>5746968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5">
        <v>0</v>
      </c>
      <c r="P12" s="1">
        <f t="shared" si="0"/>
        <v>11221968</v>
      </c>
    </row>
    <row r="13" spans="1:16" x14ac:dyDescent="0.3">
      <c r="A13" s="2">
        <v>2024</v>
      </c>
      <c r="B13" s="3" t="s">
        <v>20</v>
      </c>
      <c r="C13" s="3" t="s">
        <v>13</v>
      </c>
      <c r="D13" s="4">
        <v>1336350</v>
      </c>
      <c r="E13" s="4">
        <v>1236927.51</v>
      </c>
      <c r="F13" s="4">
        <v>7252000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5">
        <v>0</v>
      </c>
      <c r="P13" s="1">
        <f t="shared" si="0"/>
        <v>9825277.5099999998</v>
      </c>
    </row>
    <row r="14" spans="1:16" x14ac:dyDescent="0.3">
      <c r="A14" s="2">
        <v>2024</v>
      </c>
      <c r="B14" s="3" t="s">
        <v>20</v>
      </c>
      <c r="C14" s="3" t="s">
        <v>14</v>
      </c>
      <c r="D14" s="4">
        <v>3700000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5">
        <v>0</v>
      </c>
      <c r="P14" s="1">
        <f t="shared" si="0"/>
        <v>3700000</v>
      </c>
    </row>
    <row r="15" spans="1:16" x14ac:dyDescent="0.3">
      <c r="A15" s="2">
        <v>2024</v>
      </c>
      <c r="B15" s="3" t="s">
        <v>20</v>
      </c>
      <c r="C15" s="3" t="s">
        <v>15</v>
      </c>
      <c r="D15" s="4">
        <v>1448396.6</v>
      </c>
      <c r="E15" s="4">
        <v>683884.6</v>
      </c>
      <c r="F15" s="4">
        <v>3350000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5">
        <v>0</v>
      </c>
      <c r="P15" s="1">
        <f t="shared" si="0"/>
        <v>5482281.2000000002</v>
      </c>
    </row>
    <row r="16" spans="1:16" ht="15" thickBot="1" x14ac:dyDescent="0.35">
      <c r="A16" s="6">
        <v>2024</v>
      </c>
      <c r="B16" s="7" t="s">
        <v>20</v>
      </c>
      <c r="C16" s="7" t="s">
        <v>16</v>
      </c>
      <c r="D16" s="8">
        <v>4470000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9">
        <v>0</v>
      </c>
      <c r="P16" s="1">
        <f t="shared" si="0"/>
        <v>4470000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2A567-9FB7-40E4-833C-CAB24236E02F}">
  <dimension ref="A1:P25"/>
  <sheetViews>
    <sheetView workbookViewId="0">
      <selection activeCell="Q5" sqref="Q5"/>
    </sheetView>
  </sheetViews>
  <sheetFormatPr defaultRowHeight="14.4" x14ac:dyDescent="0.3"/>
  <cols>
    <col min="1" max="12" width="8.88671875" style="13"/>
    <col min="13" max="13" width="11.77734375" style="13" customWidth="1"/>
    <col min="14" max="14" width="12.44140625" style="13" customWidth="1"/>
    <col min="15" max="15" width="15" style="13" customWidth="1"/>
    <col min="16" max="16" width="15.5546875" style="13" customWidth="1"/>
    <col min="17" max="16384" width="8.88671875" style="13"/>
  </cols>
  <sheetData>
    <row r="1" spans="1:16" ht="15.6" x14ac:dyDescent="0.3">
      <c r="A1" s="10" t="s">
        <v>0</v>
      </c>
      <c r="B1" s="11" t="s">
        <v>17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18</v>
      </c>
      <c r="H1" s="11" t="s">
        <v>19</v>
      </c>
      <c r="I1" s="11" t="s">
        <v>5</v>
      </c>
      <c r="J1" s="11" t="s">
        <v>6</v>
      </c>
      <c r="K1" s="11" t="s">
        <v>7</v>
      </c>
      <c r="L1" s="11" t="s">
        <v>8</v>
      </c>
      <c r="M1" s="11" t="s">
        <v>9</v>
      </c>
      <c r="N1" s="11" t="s">
        <v>10</v>
      </c>
      <c r="O1" s="14" t="s">
        <v>11</v>
      </c>
      <c r="P1" s="29" t="s">
        <v>31</v>
      </c>
    </row>
    <row r="2" spans="1:16" x14ac:dyDescent="0.3">
      <c r="A2" s="2">
        <v>2022</v>
      </c>
      <c r="B2" s="3" t="s">
        <v>22</v>
      </c>
      <c r="C2" s="3" t="s">
        <v>23</v>
      </c>
      <c r="D2" s="3">
        <v>4810</v>
      </c>
      <c r="E2" s="3">
        <v>1048</v>
      </c>
      <c r="F2" s="3">
        <v>8770</v>
      </c>
      <c r="G2" s="3">
        <v>6590</v>
      </c>
      <c r="H2" s="3">
        <v>9610</v>
      </c>
      <c r="I2" s="3">
        <v>8770</v>
      </c>
      <c r="J2" s="3">
        <v>1256</v>
      </c>
      <c r="K2" s="3">
        <v>1338</v>
      </c>
      <c r="L2" s="3">
        <v>5180</v>
      </c>
      <c r="M2" s="3">
        <v>3360</v>
      </c>
      <c r="N2" s="3">
        <v>3340</v>
      </c>
      <c r="O2" s="27">
        <v>14560</v>
      </c>
      <c r="P2" s="3">
        <f>SUM(D2:O2)</f>
        <v>68632</v>
      </c>
    </row>
    <row r="3" spans="1:16" x14ac:dyDescent="0.3">
      <c r="A3" s="2">
        <v>2022</v>
      </c>
      <c r="B3" s="3" t="s">
        <v>22</v>
      </c>
      <c r="C3" s="3" t="s">
        <v>24</v>
      </c>
      <c r="D3" s="3">
        <v>2400</v>
      </c>
      <c r="E3" s="3">
        <v>7200</v>
      </c>
      <c r="F3" s="3">
        <v>5820</v>
      </c>
      <c r="G3" s="3">
        <v>3980</v>
      </c>
      <c r="H3" s="3">
        <v>6530</v>
      </c>
      <c r="I3" s="3">
        <v>5830</v>
      </c>
      <c r="J3" s="3">
        <v>9040</v>
      </c>
      <c r="K3" s="3">
        <v>9730</v>
      </c>
      <c r="L3" s="3">
        <v>2790</v>
      </c>
      <c r="M3" s="3">
        <v>12400</v>
      </c>
      <c r="N3" s="3">
        <v>12200</v>
      </c>
      <c r="O3" s="27">
        <v>10730</v>
      </c>
      <c r="P3" s="3">
        <f t="shared" ref="P3:P25" si="0">SUM(D3:O3)</f>
        <v>88650</v>
      </c>
    </row>
    <row r="4" spans="1:16" x14ac:dyDescent="0.3">
      <c r="A4" s="2">
        <v>2022</v>
      </c>
      <c r="B4" s="3" t="s">
        <v>22</v>
      </c>
      <c r="C4" s="3" t="s">
        <v>25</v>
      </c>
      <c r="D4" s="3">
        <v>4700</v>
      </c>
      <c r="E4" s="3">
        <v>8500</v>
      </c>
      <c r="F4" s="3">
        <v>7400</v>
      </c>
      <c r="G4" s="3">
        <v>5900</v>
      </c>
      <c r="H4" s="3">
        <v>7900</v>
      </c>
      <c r="I4" s="3">
        <v>7400</v>
      </c>
      <c r="J4" s="3">
        <v>9900</v>
      </c>
      <c r="K4" s="3">
        <v>1050</v>
      </c>
      <c r="L4" s="3">
        <v>4900</v>
      </c>
      <c r="M4" s="3">
        <v>3740</v>
      </c>
      <c r="N4" s="3">
        <v>3700</v>
      </c>
      <c r="O4" s="27">
        <v>11300</v>
      </c>
      <c r="P4" s="3">
        <f t="shared" si="0"/>
        <v>76390</v>
      </c>
    </row>
    <row r="5" spans="1:16" x14ac:dyDescent="0.3">
      <c r="A5" s="2">
        <v>2022</v>
      </c>
      <c r="B5" s="3" t="s">
        <v>22</v>
      </c>
      <c r="C5" s="3" t="s">
        <v>26</v>
      </c>
      <c r="D5" s="3">
        <v>8060</v>
      </c>
      <c r="E5" s="3">
        <v>1136</v>
      </c>
      <c r="F5" s="3">
        <v>10350</v>
      </c>
      <c r="G5" s="3">
        <v>9100</v>
      </c>
      <c r="H5" s="3">
        <v>1085</v>
      </c>
      <c r="I5" s="3">
        <v>10100</v>
      </c>
      <c r="J5" s="3">
        <v>1250</v>
      </c>
      <c r="K5" s="3">
        <v>13040</v>
      </c>
      <c r="L5" s="3">
        <v>8200</v>
      </c>
      <c r="M5" s="3">
        <v>7220</v>
      </c>
      <c r="N5" s="3">
        <v>7200</v>
      </c>
      <c r="O5" s="27">
        <v>13730</v>
      </c>
      <c r="P5" s="3">
        <f t="shared" si="0"/>
        <v>90471</v>
      </c>
    </row>
    <row r="6" spans="1:16" x14ac:dyDescent="0.3">
      <c r="A6" s="2">
        <v>2022</v>
      </c>
      <c r="B6" s="3" t="s">
        <v>22</v>
      </c>
      <c r="C6" s="3" t="s">
        <v>27</v>
      </c>
      <c r="D6" s="3">
        <v>7200</v>
      </c>
      <c r="E6" s="3">
        <v>1400</v>
      </c>
      <c r="F6" s="3">
        <v>1210</v>
      </c>
      <c r="G6" s="3">
        <v>9400</v>
      </c>
      <c r="H6" s="3">
        <v>1310</v>
      </c>
      <c r="I6" s="3">
        <v>12100</v>
      </c>
      <c r="J6" s="3">
        <v>1670</v>
      </c>
      <c r="K6" s="3">
        <v>1570</v>
      </c>
      <c r="L6" s="3">
        <v>7730</v>
      </c>
      <c r="M6" s="3">
        <v>5510</v>
      </c>
      <c r="N6" s="3">
        <v>5480</v>
      </c>
      <c r="O6" s="27">
        <v>1915</v>
      </c>
      <c r="P6" s="3">
        <f t="shared" si="0"/>
        <v>56495</v>
      </c>
    </row>
    <row r="7" spans="1:16" x14ac:dyDescent="0.3">
      <c r="A7" s="2">
        <v>2022</v>
      </c>
      <c r="B7" s="3" t="s">
        <v>22</v>
      </c>
      <c r="C7" s="3" t="s">
        <v>28</v>
      </c>
      <c r="D7" s="3">
        <v>400</v>
      </c>
      <c r="E7" s="3">
        <v>2900</v>
      </c>
      <c r="F7" s="3">
        <v>2200</v>
      </c>
      <c r="G7" s="3">
        <v>1200</v>
      </c>
      <c r="H7" s="3">
        <v>2500</v>
      </c>
      <c r="I7" s="3">
        <v>2200</v>
      </c>
      <c r="J7" s="3">
        <v>3900</v>
      </c>
      <c r="K7" s="3">
        <v>4200</v>
      </c>
      <c r="L7" s="3">
        <v>6000</v>
      </c>
      <c r="M7" s="3">
        <v>0</v>
      </c>
      <c r="N7" s="3">
        <v>0</v>
      </c>
      <c r="O7" s="27">
        <v>0</v>
      </c>
      <c r="P7" s="3">
        <f t="shared" si="0"/>
        <v>25500</v>
      </c>
    </row>
    <row r="8" spans="1:16" x14ac:dyDescent="0.3">
      <c r="A8" s="2">
        <v>2022</v>
      </c>
      <c r="B8" s="3" t="s">
        <v>22</v>
      </c>
      <c r="C8" s="3" t="s">
        <v>29</v>
      </c>
      <c r="D8" s="3">
        <v>5400</v>
      </c>
      <c r="E8" s="3">
        <v>14500</v>
      </c>
      <c r="F8" s="3">
        <v>1177</v>
      </c>
      <c r="G8" s="3">
        <v>8200</v>
      </c>
      <c r="H8" s="3">
        <v>13120</v>
      </c>
      <c r="I8" s="3">
        <v>11780</v>
      </c>
      <c r="J8" s="3">
        <v>1870</v>
      </c>
      <c r="K8" s="3">
        <v>19180</v>
      </c>
      <c r="L8" s="3">
        <v>6010</v>
      </c>
      <c r="M8" s="3">
        <v>3080</v>
      </c>
      <c r="N8" s="3">
        <v>3040</v>
      </c>
      <c r="O8" s="27">
        <v>2108</v>
      </c>
      <c r="P8" s="3">
        <f t="shared" si="0"/>
        <v>89465</v>
      </c>
    </row>
    <row r="9" spans="1:16" x14ac:dyDescent="0.3">
      <c r="A9" s="2">
        <v>2022</v>
      </c>
      <c r="B9" s="3" t="s">
        <v>22</v>
      </c>
      <c r="C9" s="3" t="s">
        <v>30</v>
      </c>
      <c r="D9" s="3">
        <v>3200</v>
      </c>
      <c r="E9" s="3">
        <v>6570</v>
      </c>
      <c r="F9" s="3">
        <v>5570</v>
      </c>
      <c r="G9" s="3">
        <v>4300</v>
      </c>
      <c r="H9" s="3">
        <v>6060</v>
      </c>
      <c r="I9" s="3">
        <v>5570</v>
      </c>
      <c r="J9" s="3">
        <v>7790</v>
      </c>
      <c r="K9" s="3">
        <v>8260</v>
      </c>
      <c r="L9" s="3">
        <v>3480</v>
      </c>
      <c r="M9" s="3">
        <v>2420</v>
      </c>
      <c r="N9" s="3">
        <v>2400</v>
      </c>
      <c r="O9" s="27">
        <v>8950</v>
      </c>
      <c r="P9" s="3">
        <f t="shared" si="0"/>
        <v>64570</v>
      </c>
    </row>
    <row r="10" spans="1:16" x14ac:dyDescent="0.3">
      <c r="A10" s="2">
        <v>2023</v>
      </c>
      <c r="B10" s="3" t="s">
        <v>22</v>
      </c>
      <c r="C10" s="3" t="s">
        <v>23</v>
      </c>
      <c r="D10" s="3">
        <v>1398</v>
      </c>
      <c r="E10" s="3">
        <v>8240</v>
      </c>
      <c r="F10" s="3">
        <v>8500</v>
      </c>
      <c r="G10" s="3">
        <v>6780</v>
      </c>
      <c r="H10" s="3">
        <v>12700</v>
      </c>
      <c r="I10" s="3">
        <v>7790</v>
      </c>
      <c r="J10" s="3">
        <v>5920</v>
      </c>
      <c r="K10" s="3">
        <v>1020</v>
      </c>
      <c r="L10" s="3">
        <v>8450</v>
      </c>
      <c r="M10" s="3">
        <v>2820</v>
      </c>
      <c r="N10" s="3">
        <v>7950</v>
      </c>
      <c r="O10" s="27">
        <v>4490</v>
      </c>
      <c r="P10" s="3">
        <f t="shared" si="0"/>
        <v>76058</v>
      </c>
    </row>
    <row r="11" spans="1:16" x14ac:dyDescent="0.3">
      <c r="A11" s="2">
        <v>2023</v>
      </c>
      <c r="B11" s="3" t="s">
        <v>22</v>
      </c>
      <c r="C11" s="3" t="s">
        <v>24</v>
      </c>
      <c r="D11" s="3">
        <v>1024</v>
      </c>
      <c r="E11" s="3">
        <v>5370</v>
      </c>
      <c r="F11" s="3">
        <v>1650</v>
      </c>
      <c r="G11" s="3">
        <v>4140</v>
      </c>
      <c r="H11" s="3">
        <v>0</v>
      </c>
      <c r="I11" s="3">
        <v>9190</v>
      </c>
      <c r="J11" s="3">
        <v>5000</v>
      </c>
      <c r="K11" s="3">
        <v>3400</v>
      </c>
      <c r="L11" s="3">
        <v>7000</v>
      </c>
      <c r="M11" s="3">
        <v>5500</v>
      </c>
      <c r="N11" s="3">
        <v>2700</v>
      </c>
      <c r="O11" s="27">
        <v>6200</v>
      </c>
      <c r="P11" s="3">
        <f t="shared" si="0"/>
        <v>51174</v>
      </c>
    </row>
    <row r="12" spans="1:16" x14ac:dyDescent="0.3">
      <c r="A12" s="2">
        <v>2023</v>
      </c>
      <c r="B12" s="3" t="s">
        <v>22</v>
      </c>
      <c r="C12" s="3" t="s">
        <v>25</v>
      </c>
      <c r="D12" s="3">
        <v>1095</v>
      </c>
      <c r="E12" s="3">
        <v>7050</v>
      </c>
      <c r="F12" s="3">
        <v>4070</v>
      </c>
      <c r="G12" s="3">
        <v>6060</v>
      </c>
      <c r="H12" s="3">
        <v>10110</v>
      </c>
      <c r="I12" s="3">
        <v>6700</v>
      </c>
      <c r="J12" s="3">
        <v>5400</v>
      </c>
      <c r="K12" s="3">
        <v>8380</v>
      </c>
      <c r="L12" s="3">
        <v>7190</v>
      </c>
      <c r="M12" s="3">
        <v>3300</v>
      </c>
      <c r="N12" s="3">
        <v>6800</v>
      </c>
      <c r="O12" s="27">
        <v>4500</v>
      </c>
      <c r="P12" s="3">
        <f t="shared" si="0"/>
        <v>70655</v>
      </c>
    </row>
    <row r="13" spans="1:16" x14ac:dyDescent="0.3">
      <c r="A13" s="2">
        <v>2023</v>
      </c>
      <c r="B13" s="3" t="s">
        <v>22</v>
      </c>
      <c r="C13" s="3" t="s">
        <v>26</v>
      </c>
      <c r="D13" s="3">
        <v>1340</v>
      </c>
      <c r="E13" s="3">
        <v>1005</v>
      </c>
      <c r="F13" s="3">
        <v>7500</v>
      </c>
      <c r="G13" s="3">
        <v>3200</v>
      </c>
      <c r="H13" s="3">
        <v>1260</v>
      </c>
      <c r="I13" s="3">
        <v>9700</v>
      </c>
      <c r="J13" s="3">
        <v>8700</v>
      </c>
      <c r="K13" s="3">
        <v>1190</v>
      </c>
      <c r="L13" s="3">
        <v>1017</v>
      </c>
      <c r="M13" s="3">
        <v>6900</v>
      </c>
      <c r="N13" s="3">
        <v>9890</v>
      </c>
      <c r="O13" s="27">
        <v>7870</v>
      </c>
      <c r="P13" s="3">
        <f t="shared" si="0"/>
        <v>59572</v>
      </c>
    </row>
    <row r="14" spans="1:16" x14ac:dyDescent="0.3">
      <c r="A14" s="2">
        <v>2023</v>
      </c>
      <c r="B14" s="3" t="s">
        <v>22</v>
      </c>
      <c r="C14" s="3" t="s">
        <v>27</v>
      </c>
      <c r="D14" s="3">
        <v>1845</v>
      </c>
      <c r="E14" s="3">
        <v>1145</v>
      </c>
      <c r="F14" s="3">
        <v>6100</v>
      </c>
      <c r="G14" s="3">
        <v>9680</v>
      </c>
      <c r="H14" s="3">
        <v>1690</v>
      </c>
      <c r="I14" s="3">
        <v>1057</v>
      </c>
      <c r="J14" s="3">
        <v>8620</v>
      </c>
      <c r="K14" s="3">
        <v>13840</v>
      </c>
      <c r="L14" s="3">
        <v>1171</v>
      </c>
      <c r="M14" s="3">
        <v>4860</v>
      </c>
      <c r="N14" s="3">
        <v>1110</v>
      </c>
      <c r="O14" s="27">
        <v>6880</v>
      </c>
      <c r="P14" s="3">
        <f t="shared" si="0"/>
        <v>57998</v>
      </c>
    </row>
    <row r="15" spans="1:16" x14ac:dyDescent="0.3">
      <c r="A15" s="2">
        <v>2023</v>
      </c>
      <c r="B15" s="3" t="s">
        <v>22</v>
      </c>
      <c r="C15" s="3" t="s">
        <v>28</v>
      </c>
      <c r="D15" s="3">
        <v>4790</v>
      </c>
      <c r="E15" s="3">
        <v>4530</v>
      </c>
      <c r="F15" s="3">
        <v>1950</v>
      </c>
      <c r="G15" s="3">
        <v>0</v>
      </c>
      <c r="H15" s="3">
        <v>13100</v>
      </c>
      <c r="I15" s="3">
        <v>1760</v>
      </c>
      <c r="J15" s="3">
        <v>3980</v>
      </c>
      <c r="K15" s="3">
        <v>2840</v>
      </c>
      <c r="L15" s="3">
        <v>2060</v>
      </c>
      <c r="M15" s="3">
        <v>0</v>
      </c>
      <c r="N15" s="3">
        <v>1540</v>
      </c>
      <c r="O15" s="27">
        <v>0</v>
      </c>
      <c r="P15" s="3">
        <f t="shared" si="0"/>
        <v>36550</v>
      </c>
    </row>
    <row r="16" spans="1:16" x14ac:dyDescent="0.3">
      <c r="A16" s="2">
        <v>2023</v>
      </c>
      <c r="B16" s="3" t="s">
        <v>22</v>
      </c>
      <c r="C16" s="3" t="s">
        <v>29</v>
      </c>
      <c r="D16" s="3">
        <v>20150</v>
      </c>
      <c r="E16" s="3">
        <v>1092</v>
      </c>
      <c r="F16" s="3">
        <v>3860</v>
      </c>
      <c r="G16" s="3">
        <v>8560</v>
      </c>
      <c r="H16" s="3">
        <v>1815</v>
      </c>
      <c r="I16" s="3">
        <v>1020</v>
      </c>
      <c r="J16" s="3">
        <v>7190</v>
      </c>
      <c r="K16" s="3">
        <v>14070</v>
      </c>
      <c r="L16" s="3">
        <v>1126</v>
      </c>
      <c r="M16" s="3">
        <v>2200</v>
      </c>
      <c r="N16" s="3">
        <v>480</v>
      </c>
      <c r="O16" s="27">
        <v>0</v>
      </c>
      <c r="P16" s="3">
        <f t="shared" si="0"/>
        <v>61563</v>
      </c>
    </row>
    <row r="17" spans="1:16" x14ac:dyDescent="0.3">
      <c r="A17" s="2">
        <v>2023</v>
      </c>
      <c r="B17" s="3" t="s">
        <v>22</v>
      </c>
      <c r="C17" s="3" t="s">
        <v>30</v>
      </c>
      <c r="D17" s="3">
        <v>8610</v>
      </c>
      <c r="E17" s="3">
        <v>5260</v>
      </c>
      <c r="F17" s="3">
        <v>2700</v>
      </c>
      <c r="G17" s="3">
        <v>44100</v>
      </c>
      <c r="H17" s="3">
        <v>7890</v>
      </c>
      <c r="I17" s="3">
        <v>5000</v>
      </c>
      <c r="J17" s="3">
        <v>3910</v>
      </c>
      <c r="K17" s="3">
        <v>6410</v>
      </c>
      <c r="L17" s="3">
        <v>5380</v>
      </c>
      <c r="M17" s="3">
        <v>2100</v>
      </c>
      <c r="N17" s="3">
        <v>5100</v>
      </c>
      <c r="O17" s="27">
        <v>3070</v>
      </c>
      <c r="P17" s="3">
        <f t="shared" si="0"/>
        <v>99530</v>
      </c>
    </row>
    <row r="18" spans="1:16" x14ac:dyDescent="0.3">
      <c r="A18" s="2">
        <v>2024</v>
      </c>
      <c r="B18" s="3" t="s">
        <v>22</v>
      </c>
      <c r="C18" s="3" t="s">
        <v>23</v>
      </c>
      <c r="D18" s="3">
        <v>1120</v>
      </c>
      <c r="E18" s="3">
        <v>4200</v>
      </c>
      <c r="F18" s="3">
        <v>3500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27">
        <v>0</v>
      </c>
      <c r="P18" s="3">
        <f t="shared" si="0"/>
        <v>8820</v>
      </c>
    </row>
    <row r="19" spans="1:16" x14ac:dyDescent="0.3">
      <c r="A19" s="2">
        <v>2024</v>
      </c>
      <c r="B19" s="3" t="s">
        <v>22</v>
      </c>
      <c r="C19" s="3" t="s">
        <v>24</v>
      </c>
      <c r="D19" s="3">
        <v>4000</v>
      </c>
      <c r="E19" s="3">
        <v>0</v>
      </c>
      <c r="F19" s="3">
        <v>7200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27">
        <v>0</v>
      </c>
      <c r="P19" s="3">
        <f t="shared" si="0"/>
        <v>11200</v>
      </c>
    </row>
    <row r="20" spans="1:16" x14ac:dyDescent="0.3">
      <c r="A20" s="2">
        <v>2024</v>
      </c>
      <c r="B20" s="3" t="s">
        <v>22</v>
      </c>
      <c r="C20" s="3" t="s">
        <v>25</v>
      </c>
      <c r="D20" s="3">
        <v>7600</v>
      </c>
      <c r="E20" s="3">
        <v>2400</v>
      </c>
      <c r="F20" s="3">
        <v>7200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27">
        <v>0</v>
      </c>
      <c r="P20" s="3">
        <f t="shared" si="0"/>
        <v>17200</v>
      </c>
    </row>
    <row r="21" spans="1:16" x14ac:dyDescent="0.3">
      <c r="A21" s="2">
        <v>2024</v>
      </c>
      <c r="B21" s="3" t="s">
        <v>22</v>
      </c>
      <c r="C21" s="3" t="s">
        <v>26</v>
      </c>
      <c r="D21" s="3">
        <v>1010</v>
      </c>
      <c r="E21" s="3">
        <v>6080</v>
      </c>
      <c r="F21" s="3">
        <v>1060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27">
        <v>0</v>
      </c>
      <c r="P21" s="3">
        <f t="shared" si="0"/>
        <v>8150</v>
      </c>
    </row>
    <row r="22" spans="1:16" x14ac:dyDescent="0.3">
      <c r="A22" s="2">
        <v>2024</v>
      </c>
      <c r="B22" s="3" t="s">
        <v>22</v>
      </c>
      <c r="C22" s="3" t="s">
        <v>27</v>
      </c>
      <c r="D22" s="3">
        <v>1210</v>
      </c>
      <c r="E22" s="3">
        <v>1207</v>
      </c>
      <c r="F22" s="3">
        <v>3100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27">
        <v>0</v>
      </c>
      <c r="P22" s="3">
        <f t="shared" si="0"/>
        <v>5517</v>
      </c>
    </row>
    <row r="23" spans="1:16" x14ac:dyDescent="0.3">
      <c r="A23" s="2">
        <v>2024</v>
      </c>
      <c r="B23" s="3" t="s">
        <v>22</v>
      </c>
      <c r="C23" s="3" t="s">
        <v>28</v>
      </c>
      <c r="D23" s="3">
        <v>0</v>
      </c>
      <c r="E23" s="3">
        <v>3300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27">
        <v>0</v>
      </c>
      <c r="P23" s="3">
        <f t="shared" si="0"/>
        <v>3300</v>
      </c>
    </row>
    <row r="24" spans="1:16" x14ac:dyDescent="0.3">
      <c r="A24" s="2">
        <v>2024</v>
      </c>
      <c r="B24" s="3" t="s">
        <v>22</v>
      </c>
      <c r="C24" s="3" t="s">
        <v>29</v>
      </c>
      <c r="D24" s="3">
        <v>0</v>
      </c>
      <c r="E24" s="3">
        <v>1060</v>
      </c>
      <c r="F24" s="3">
        <v>1280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27">
        <v>0</v>
      </c>
      <c r="P24" s="3">
        <f t="shared" si="0"/>
        <v>2340</v>
      </c>
    </row>
    <row r="25" spans="1:16" ht="15" thickBot="1" x14ac:dyDescent="0.35">
      <c r="A25" s="6">
        <v>2024</v>
      </c>
      <c r="B25" s="7" t="s">
        <v>22</v>
      </c>
      <c r="C25" s="7" t="s">
        <v>30</v>
      </c>
      <c r="D25" s="7">
        <v>7000</v>
      </c>
      <c r="E25" s="7">
        <v>2600</v>
      </c>
      <c r="F25" s="7">
        <v>2800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28">
        <v>0</v>
      </c>
      <c r="P25" s="3">
        <f t="shared" si="0"/>
        <v>12400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4F8B4-EC21-42FF-A9D4-CACEE360976A}">
  <dimension ref="A1:P25"/>
  <sheetViews>
    <sheetView topLeftCell="G1" workbookViewId="0">
      <selection activeCell="P2" sqref="P2:P25"/>
    </sheetView>
  </sheetViews>
  <sheetFormatPr defaultRowHeight="14.4" x14ac:dyDescent="0.3"/>
  <cols>
    <col min="4" max="4" width="19.33203125" style="1" customWidth="1"/>
    <col min="5" max="5" width="19.44140625" style="1" customWidth="1"/>
    <col min="6" max="6" width="19.21875" style="1" customWidth="1"/>
    <col min="7" max="7" width="19.109375" style="1" customWidth="1"/>
    <col min="8" max="8" width="19" style="1" customWidth="1"/>
    <col min="9" max="9" width="20.44140625" style="1" customWidth="1"/>
    <col min="10" max="10" width="18" style="1" customWidth="1"/>
    <col min="11" max="11" width="17.44140625" style="1" customWidth="1"/>
    <col min="12" max="12" width="19.33203125" style="1" customWidth="1"/>
    <col min="13" max="13" width="17.33203125" style="1" customWidth="1"/>
    <col min="14" max="14" width="19" style="1" customWidth="1"/>
    <col min="15" max="15" width="19.88671875" style="1" customWidth="1"/>
    <col min="16" max="16" width="18.21875" bestFit="1" customWidth="1"/>
  </cols>
  <sheetData>
    <row r="1" spans="1:16" ht="15.6" x14ac:dyDescent="0.3">
      <c r="A1" s="10" t="s">
        <v>0</v>
      </c>
      <c r="B1" s="11" t="s">
        <v>17</v>
      </c>
      <c r="C1" s="11" t="s">
        <v>1</v>
      </c>
      <c r="D1" s="12" t="s">
        <v>2</v>
      </c>
      <c r="E1" s="12" t="s">
        <v>3</v>
      </c>
      <c r="F1" s="12" t="s">
        <v>4</v>
      </c>
      <c r="G1" s="12" t="s">
        <v>18</v>
      </c>
      <c r="H1" s="12" t="s">
        <v>19</v>
      </c>
      <c r="I1" s="12" t="s">
        <v>5</v>
      </c>
      <c r="J1" s="12" t="s">
        <v>6</v>
      </c>
      <c r="K1" s="12" t="s">
        <v>7</v>
      </c>
      <c r="L1" s="12" t="s">
        <v>8</v>
      </c>
      <c r="M1" s="12" t="s">
        <v>9</v>
      </c>
      <c r="N1" s="12" t="s">
        <v>10</v>
      </c>
      <c r="O1" s="22" t="s">
        <v>11</v>
      </c>
      <c r="P1" s="25" t="s">
        <v>31</v>
      </c>
    </row>
    <row r="2" spans="1:16" x14ac:dyDescent="0.3">
      <c r="A2" s="2">
        <v>2022</v>
      </c>
      <c r="B2" s="3" t="s">
        <v>22</v>
      </c>
      <c r="C2" s="3" t="s">
        <v>23</v>
      </c>
      <c r="D2" s="4">
        <v>6498310</v>
      </c>
      <c r="E2" s="4">
        <v>1815136</v>
      </c>
      <c r="F2" s="4">
        <v>14185475</v>
      </c>
      <c r="G2" s="4">
        <v>9693890</v>
      </c>
      <c r="H2" s="4">
        <v>16077530</v>
      </c>
      <c r="I2" s="4">
        <v>14189860</v>
      </c>
      <c r="J2" s="4">
        <v>2351232</v>
      </c>
      <c r="K2" s="4">
        <v>2578326</v>
      </c>
      <c r="L2" s="4">
        <v>7127680</v>
      </c>
      <c r="M2" s="4">
        <v>4213440</v>
      </c>
      <c r="N2" s="4">
        <v>4181680</v>
      </c>
      <c r="O2" s="23">
        <v>29207360</v>
      </c>
      <c r="P2" s="26">
        <f>SUM(D2:O2)</f>
        <v>112119919</v>
      </c>
    </row>
    <row r="3" spans="1:16" x14ac:dyDescent="0.3">
      <c r="A3" s="2">
        <v>2022</v>
      </c>
      <c r="B3" s="3" t="s">
        <v>22</v>
      </c>
      <c r="C3" s="3" t="s">
        <v>24</v>
      </c>
      <c r="D3" s="4">
        <v>1284000</v>
      </c>
      <c r="E3" s="4">
        <v>11088000</v>
      </c>
      <c r="F3" s="4">
        <v>7193520</v>
      </c>
      <c r="G3" s="4">
        <v>3386980</v>
      </c>
      <c r="H3" s="4">
        <v>9044050</v>
      </c>
      <c r="I3" s="4">
        <v>7211710</v>
      </c>
      <c r="J3" s="4">
        <v>17257360</v>
      </c>
      <c r="K3" s="4">
        <v>19975690</v>
      </c>
      <c r="L3" s="4">
        <v>1676790</v>
      </c>
      <c r="M3" s="4">
        <v>3447200</v>
      </c>
      <c r="N3" s="4">
        <v>8271600</v>
      </c>
      <c r="O3" s="23">
        <v>24271260</v>
      </c>
      <c r="P3" s="26">
        <f t="shared" ref="P3:P25" si="0">SUM(D3:O3)</f>
        <v>114108160</v>
      </c>
    </row>
    <row r="4" spans="1:16" x14ac:dyDescent="0.3">
      <c r="A4" s="2">
        <v>2022</v>
      </c>
      <c r="B4" s="3" t="s">
        <v>22</v>
      </c>
      <c r="C4" s="3" t="s">
        <v>25</v>
      </c>
      <c r="D4" s="4">
        <v>5423800</v>
      </c>
      <c r="E4" s="4">
        <v>14067500</v>
      </c>
      <c r="F4" s="4">
        <v>11129600</v>
      </c>
      <c r="G4" s="4">
        <v>7740800</v>
      </c>
      <c r="H4" s="4">
        <v>12466200</v>
      </c>
      <c r="I4" s="4">
        <v>11129600</v>
      </c>
      <c r="J4" s="4">
        <v>18206100</v>
      </c>
      <c r="K4" s="4">
        <v>2006550</v>
      </c>
      <c r="L4" s="4">
        <v>5816300</v>
      </c>
      <c r="M4" s="4">
        <v>3840980</v>
      </c>
      <c r="N4" s="4">
        <v>7455500</v>
      </c>
      <c r="O4" s="23">
        <v>22193200</v>
      </c>
      <c r="P4" s="26">
        <f t="shared" si="0"/>
        <v>121476130</v>
      </c>
    </row>
    <row r="5" spans="1:16" x14ac:dyDescent="0.3">
      <c r="A5" s="2">
        <v>2022</v>
      </c>
      <c r="B5" s="3" t="s">
        <v>22</v>
      </c>
      <c r="C5" s="3" t="s">
        <v>26</v>
      </c>
      <c r="D5" s="4">
        <v>7485725</v>
      </c>
      <c r="E5" s="4">
        <v>1267787.3600000001</v>
      </c>
      <c r="F5" s="4">
        <v>10964893.5</v>
      </c>
      <c r="G5" s="4">
        <v>8987615</v>
      </c>
      <c r="H5" s="4">
        <v>1179438.3999999999</v>
      </c>
      <c r="I5" s="4">
        <v>10701556.6</v>
      </c>
      <c r="J5" s="4">
        <v>1480000</v>
      </c>
      <c r="K5" s="4">
        <v>15791440</v>
      </c>
      <c r="L5" s="4">
        <v>7716200</v>
      </c>
      <c r="M5" s="4">
        <v>6360820</v>
      </c>
      <c r="N5" s="4">
        <v>6336000</v>
      </c>
      <c r="O5" s="23">
        <v>17162500</v>
      </c>
      <c r="P5" s="26">
        <f t="shared" si="0"/>
        <v>95433975.859999999</v>
      </c>
    </row>
    <row r="6" spans="1:16" x14ac:dyDescent="0.3">
      <c r="A6" s="2">
        <v>2022</v>
      </c>
      <c r="B6" s="3" t="s">
        <v>22</v>
      </c>
      <c r="C6" s="3" t="s">
        <v>27</v>
      </c>
      <c r="D6" s="4">
        <v>9841608</v>
      </c>
      <c r="E6" s="4">
        <v>1996022</v>
      </c>
      <c r="F6" s="4">
        <v>1703619.5</v>
      </c>
      <c r="G6" s="4">
        <v>13022760</v>
      </c>
      <c r="H6" s="4">
        <v>1855785.3</v>
      </c>
      <c r="I6" s="4">
        <v>17036800</v>
      </c>
      <c r="J6" s="4">
        <v>2416974.2999999998</v>
      </c>
      <c r="K6" s="4">
        <v>2285511.7999999998</v>
      </c>
      <c r="L6" s="4">
        <v>10596052.1</v>
      </c>
      <c r="M6" s="4">
        <v>7448913.9000000004</v>
      </c>
      <c r="N6" s="4">
        <v>7406877.5999999996</v>
      </c>
      <c r="O6" s="23">
        <v>2809305</v>
      </c>
      <c r="P6" s="26">
        <f t="shared" si="0"/>
        <v>78420229.499999985</v>
      </c>
    </row>
    <row r="7" spans="1:16" x14ac:dyDescent="0.3">
      <c r="A7" s="2">
        <v>2022</v>
      </c>
      <c r="B7" s="3" t="s">
        <v>22</v>
      </c>
      <c r="C7" s="3" t="s">
        <v>28</v>
      </c>
      <c r="D7" s="4">
        <v>648800</v>
      </c>
      <c r="E7" s="4">
        <v>3488700</v>
      </c>
      <c r="F7" s="4">
        <v>1491600</v>
      </c>
      <c r="G7" s="4">
        <v>1689600</v>
      </c>
      <c r="H7" s="4">
        <v>3010000</v>
      </c>
      <c r="I7" s="4">
        <v>4661800</v>
      </c>
      <c r="J7" s="4">
        <v>9079200</v>
      </c>
      <c r="K7" s="4">
        <v>4510800</v>
      </c>
      <c r="L7" s="4">
        <v>5892000</v>
      </c>
      <c r="M7" s="4">
        <v>0</v>
      </c>
      <c r="N7" s="4">
        <v>0</v>
      </c>
      <c r="O7" s="23">
        <v>0</v>
      </c>
      <c r="P7" s="26">
        <f t="shared" si="0"/>
        <v>34472500</v>
      </c>
    </row>
    <row r="8" spans="1:16" x14ac:dyDescent="0.3">
      <c r="A8" s="2">
        <v>2022</v>
      </c>
      <c r="B8" s="3" t="s">
        <v>22</v>
      </c>
      <c r="C8" s="3" t="s">
        <v>29</v>
      </c>
      <c r="D8" s="4">
        <v>3258090</v>
      </c>
      <c r="E8" s="4">
        <v>23345000</v>
      </c>
      <c r="F8" s="4">
        <v>1537162</v>
      </c>
      <c r="G8" s="4">
        <v>7544000</v>
      </c>
      <c r="H8" s="4">
        <v>19076480</v>
      </c>
      <c r="I8" s="4">
        <v>15384680</v>
      </c>
      <c r="J8" s="4">
        <v>3700730</v>
      </c>
      <c r="K8" s="4">
        <v>40719140</v>
      </c>
      <c r="L8" s="4">
        <v>4020690</v>
      </c>
      <c r="M8" s="4">
        <v>2297680</v>
      </c>
      <c r="N8" s="4">
        <v>2252640</v>
      </c>
      <c r="O8" s="23">
        <v>4917964</v>
      </c>
      <c r="P8" s="26">
        <f t="shared" si="0"/>
        <v>128054256</v>
      </c>
    </row>
    <row r="9" spans="1:16" x14ac:dyDescent="0.3">
      <c r="A9" s="2">
        <v>2022</v>
      </c>
      <c r="B9" s="3" t="s">
        <v>22</v>
      </c>
      <c r="C9" s="3" t="s">
        <v>30</v>
      </c>
      <c r="D9" s="4">
        <v>2608000</v>
      </c>
      <c r="E9" s="4">
        <v>6694830</v>
      </c>
      <c r="F9" s="4">
        <v>5335503</v>
      </c>
      <c r="G9" s="4">
        <v>3782280</v>
      </c>
      <c r="H9" s="4">
        <v>5987764.7999999998</v>
      </c>
      <c r="I9" s="4">
        <v>5336617</v>
      </c>
      <c r="J9" s="4">
        <v>8526155</v>
      </c>
      <c r="K9" s="4">
        <v>9284074.8000000007</v>
      </c>
      <c r="L9" s="4">
        <v>2884224</v>
      </c>
      <c r="M9" s="4">
        <v>1846460</v>
      </c>
      <c r="N9" s="4">
        <v>2054400</v>
      </c>
      <c r="O9" s="23">
        <v>7088400</v>
      </c>
      <c r="P9" s="26">
        <f t="shared" si="0"/>
        <v>61428708.599999994</v>
      </c>
    </row>
    <row r="10" spans="1:16" x14ac:dyDescent="0.3">
      <c r="A10" s="2">
        <v>2023</v>
      </c>
      <c r="B10" s="3" t="s">
        <v>22</v>
      </c>
      <c r="C10" s="3" t="s">
        <v>23</v>
      </c>
      <c r="D10" s="4">
        <v>2749866</v>
      </c>
      <c r="E10" s="4">
        <v>13036504</v>
      </c>
      <c r="F10" s="4">
        <v>10939500</v>
      </c>
      <c r="G10" s="4">
        <v>10061520</v>
      </c>
      <c r="H10" s="4">
        <v>23926800</v>
      </c>
      <c r="I10" s="4">
        <v>12090080</v>
      </c>
      <c r="J10" s="4">
        <v>8441920</v>
      </c>
      <c r="K10" s="4">
        <v>1747260</v>
      </c>
      <c r="L10" s="4">
        <v>13486200</v>
      </c>
      <c r="M10" s="4">
        <v>3434760</v>
      </c>
      <c r="N10" s="4">
        <v>12417900</v>
      </c>
      <c r="O10" s="23">
        <v>5971700</v>
      </c>
      <c r="P10" s="26">
        <f t="shared" si="0"/>
        <v>118304010</v>
      </c>
    </row>
    <row r="11" spans="1:16" x14ac:dyDescent="0.3">
      <c r="A11" s="2">
        <v>2023</v>
      </c>
      <c r="B11" s="3" t="s">
        <v>22</v>
      </c>
      <c r="C11" s="3" t="s">
        <v>24</v>
      </c>
      <c r="D11" s="4">
        <v>2211840</v>
      </c>
      <c r="E11" s="4">
        <v>6132540</v>
      </c>
      <c r="F11" s="4">
        <v>1301850</v>
      </c>
      <c r="G11" s="4">
        <v>3659760</v>
      </c>
      <c r="H11" s="4">
        <v>0</v>
      </c>
      <c r="I11" s="4">
        <v>17828600</v>
      </c>
      <c r="J11" s="4">
        <v>5315000</v>
      </c>
      <c r="K11" s="4">
        <v>3355800</v>
      </c>
      <c r="L11" s="4">
        <v>10430000</v>
      </c>
      <c r="M11" s="4">
        <v>6484500</v>
      </c>
      <c r="N11" s="4">
        <v>2311200</v>
      </c>
      <c r="O11" s="23">
        <v>6758000</v>
      </c>
      <c r="P11" s="26">
        <f t="shared" si="0"/>
        <v>65789090</v>
      </c>
    </row>
    <row r="12" spans="1:16" x14ac:dyDescent="0.3">
      <c r="A12" s="2">
        <v>2023</v>
      </c>
      <c r="B12" s="3" t="s">
        <v>22</v>
      </c>
      <c r="C12" s="3" t="s">
        <v>25</v>
      </c>
      <c r="D12" s="4">
        <v>1595415</v>
      </c>
      <c r="E12" s="4">
        <v>7536450</v>
      </c>
      <c r="F12" s="4">
        <v>5404960</v>
      </c>
      <c r="G12" s="4">
        <v>11241300</v>
      </c>
      <c r="H12" s="4">
        <v>14335980</v>
      </c>
      <c r="I12" s="4">
        <v>8388400</v>
      </c>
      <c r="J12" s="4">
        <v>8802000</v>
      </c>
      <c r="K12" s="4">
        <v>12368880</v>
      </c>
      <c r="L12" s="4">
        <v>7039010</v>
      </c>
      <c r="M12" s="4">
        <v>4725600</v>
      </c>
      <c r="N12" s="4">
        <v>7656800</v>
      </c>
      <c r="O12" s="23">
        <v>4455000</v>
      </c>
      <c r="P12" s="26">
        <f t="shared" si="0"/>
        <v>93549795</v>
      </c>
    </row>
    <row r="13" spans="1:16" x14ac:dyDescent="0.3">
      <c r="A13" s="2">
        <v>2023</v>
      </c>
      <c r="B13" s="3" t="s">
        <v>22</v>
      </c>
      <c r="C13" s="3" t="s">
        <v>26</v>
      </c>
      <c r="D13" s="4">
        <v>1649540</v>
      </c>
      <c r="E13" s="4">
        <v>1046205</v>
      </c>
      <c r="F13" s="4">
        <v>6727500</v>
      </c>
      <c r="G13" s="4">
        <v>3177600</v>
      </c>
      <c r="H13" s="4">
        <v>1499400</v>
      </c>
      <c r="I13" s="4">
        <v>9961900</v>
      </c>
      <c r="J13" s="4">
        <v>8395500</v>
      </c>
      <c r="K13" s="4">
        <v>1316140</v>
      </c>
      <c r="L13" s="4">
        <v>1065816</v>
      </c>
      <c r="M13" s="4">
        <v>5954700</v>
      </c>
      <c r="N13" s="4">
        <v>10206480</v>
      </c>
      <c r="O13" s="23">
        <v>7224660</v>
      </c>
      <c r="P13" s="26">
        <f t="shared" si="0"/>
        <v>58225441</v>
      </c>
    </row>
    <row r="14" spans="1:16" x14ac:dyDescent="0.3">
      <c r="A14" s="2">
        <v>2023</v>
      </c>
      <c r="B14" s="3" t="s">
        <v>22</v>
      </c>
      <c r="C14" s="3" t="s">
        <v>27</v>
      </c>
      <c r="D14" s="4">
        <v>2697390</v>
      </c>
      <c r="E14" s="4">
        <v>1605290</v>
      </c>
      <c r="F14" s="4">
        <v>8271600</v>
      </c>
      <c r="G14" s="4">
        <v>13426160</v>
      </c>
      <c r="H14" s="4">
        <v>2448810</v>
      </c>
      <c r="I14" s="4">
        <v>1476629</v>
      </c>
      <c r="J14" s="4">
        <v>11881549.4</v>
      </c>
      <c r="K14" s="4">
        <v>19691413.600000001</v>
      </c>
      <c r="L14" s="4">
        <v>1644786.6</v>
      </c>
      <c r="M14" s="4">
        <v>6544621.7999999998</v>
      </c>
      <c r="N14" s="4">
        <v>1553422.8</v>
      </c>
      <c r="O14" s="23">
        <v>9377440</v>
      </c>
      <c r="P14" s="26">
        <f t="shared" si="0"/>
        <v>80619113.200000003</v>
      </c>
    </row>
    <row r="15" spans="1:16" x14ac:dyDescent="0.3">
      <c r="A15" s="2">
        <v>2023</v>
      </c>
      <c r="B15" s="3" t="s">
        <v>22</v>
      </c>
      <c r="C15" s="3" t="s">
        <v>28</v>
      </c>
      <c r="D15" s="4">
        <v>4708570</v>
      </c>
      <c r="E15" s="4">
        <v>4783680</v>
      </c>
      <c r="F15" s="4">
        <v>1879800</v>
      </c>
      <c r="G15" s="4">
        <v>0</v>
      </c>
      <c r="H15" s="4">
        <v>11148100</v>
      </c>
      <c r="I15" s="4">
        <v>1682560</v>
      </c>
      <c r="J15" s="4">
        <v>4071540</v>
      </c>
      <c r="K15" s="4">
        <v>4407680</v>
      </c>
      <c r="L15" s="4">
        <v>2317500</v>
      </c>
      <c r="M15" s="4">
        <v>0</v>
      </c>
      <c r="N15" s="4">
        <v>2156000</v>
      </c>
      <c r="O15" s="23">
        <v>0</v>
      </c>
      <c r="P15" s="26">
        <f t="shared" si="0"/>
        <v>37155430</v>
      </c>
    </row>
    <row r="16" spans="1:16" x14ac:dyDescent="0.3">
      <c r="A16" s="2">
        <v>2023</v>
      </c>
      <c r="B16" s="3" t="s">
        <v>22</v>
      </c>
      <c r="C16" s="3" t="s">
        <v>29</v>
      </c>
      <c r="D16" s="4">
        <v>44954650</v>
      </c>
      <c r="E16" s="4">
        <v>1322412</v>
      </c>
      <c r="F16" s="4">
        <v>3636120</v>
      </c>
      <c r="G16" s="4">
        <v>8176740</v>
      </c>
      <c r="H16" s="4">
        <v>3648150</v>
      </c>
      <c r="I16" s="4">
        <v>1154640</v>
      </c>
      <c r="J16" s="4">
        <v>55744810</v>
      </c>
      <c r="K16" s="4">
        <v>21935130</v>
      </c>
      <c r="L16" s="4">
        <v>1406374</v>
      </c>
      <c r="M16" s="4">
        <v>1651892</v>
      </c>
      <c r="N16" s="4">
        <v>453600</v>
      </c>
      <c r="O16" s="23">
        <v>0</v>
      </c>
      <c r="P16" s="26">
        <f t="shared" si="0"/>
        <v>144084518</v>
      </c>
    </row>
    <row r="17" spans="1:16" x14ac:dyDescent="0.3">
      <c r="A17" s="2">
        <v>2023</v>
      </c>
      <c r="B17" s="3" t="s">
        <v>22</v>
      </c>
      <c r="C17" s="3" t="s">
        <v>30</v>
      </c>
      <c r="D17" s="4">
        <v>6380010</v>
      </c>
      <c r="E17" s="4">
        <v>3871360</v>
      </c>
      <c r="F17" s="4">
        <v>3148200</v>
      </c>
      <c r="G17" s="4">
        <v>5049450</v>
      </c>
      <c r="H17" s="4">
        <v>7408710</v>
      </c>
      <c r="I17" s="4">
        <v>5500000</v>
      </c>
      <c r="J17" s="4">
        <v>3628480</v>
      </c>
      <c r="K17" s="4">
        <v>7999680</v>
      </c>
      <c r="L17" s="4">
        <v>5261640</v>
      </c>
      <c r="M17" s="4">
        <v>2007600</v>
      </c>
      <c r="N17" s="4">
        <v>4773600</v>
      </c>
      <c r="O17" s="23">
        <v>2594150</v>
      </c>
      <c r="P17" s="26">
        <f t="shared" si="0"/>
        <v>57622880</v>
      </c>
    </row>
    <row r="18" spans="1:16" x14ac:dyDescent="0.3">
      <c r="A18" s="2">
        <v>2024</v>
      </c>
      <c r="B18" s="3" t="s">
        <v>22</v>
      </c>
      <c r="C18" s="3" t="s">
        <v>23</v>
      </c>
      <c r="D18" s="4">
        <v>1596000</v>
      </c>
      <c r="E18" s="4">
        <v>7350000</v>
      </c>
      <c r="F18" s="4">
        <v>4130000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23">
        <v>0</v>
      </c>
      <c r="P18" s="26">
        <f t="shared" si="0"/>
        <v>13076000</v>
      </c>
    </row>
    <row r="19" spans="1:16" x14ac:dyDescent="0.3">
      <c r="A19" s="2">
        <v>2024</v>
      </c>
      <c r="B19" s="3" t="s">
        <v>22</v>
      </c>
      <c r="C19" s="3" t="s">
        <v>24</v>
      </c>
      <c r="D19" s="4">
        <v>6000000</v>
      </c>
      <c r="E19" s="4">
        <v>0</v>
      </c>
      <c r="F19" s="4">
        <v>6444000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23">
        <v>0</v>
      </c>
      <c r="P19" s="26">
        <f t="shared" si="0"/>
        <v>12444000</v>
      </c>
    </row>
    <row r="20" spans="1:16" x14ac:dyDescent="0.3">
      <c r="A20" s="2">
        <v>2024</v>
      </c>
      <c r="B20" s="3" t="s">
        <v>22</v>
      </c>
      <c r="C20" s="3" t="s">
        <v>25</v>
      </c>
      <c r="D20" s="4">
        <v>8048020</v>
      </c>
      <c r="E20" s="4">
        <v>2592000</v>
      </c>
      <c r="F20" s="4">
        <v>12384000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23">
        <v>0</v>
      </c>
      <c r="P20" s="26">
        <f t="shared" si="0"/>
        <v>23024020</v>
      </c>
    </row>
    <row r="21" spans="1:16" x14ac:dyDescent="0.3">
      <c r="A21" s="2">
        <v>2024</v>
      </c>
      <c r="B21" s="3" t="s">
        <v>22</v>
      </c>
      <c r="C21" s="3" t="s">
        <v>26</v>
      </c>
      <c r="D21" s="4">
        <v>949400</v>
      </c>
      <c r="E21" s="4">
        <v>5228800</v>
      </c>
      <c r="F21" s="4">
        <v>1201329.8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23">
        <v>0</v>
      </c>
      <c r="P21" s="26">
        <f t="shared" si="0"/>
        <v>7379529.7999999998</v>
      </c>
    </row>
    <row r="22" spans="1:16" x14ac:dyDescent="0.3">
      <c r="A22" s="2">
        <v>2024</v>
      </c>
      <c r="B22" s="3" t="s">
        <v>22</v>
      </c>
      <c r="C22" s="3" t="s">
        <v>27</v>
      </c>
      <c r="D22" s="4">
        <v>1728001</v>
      </c>
      <c r="E22" s="4">
        <v>1664211.6</v>
      </c>
      <c r="F22" s="4">
        <v>4154000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23">
        <v>0</v>
      </c>
      <c r="P22" s="26">
        <f t="shared" si="0"/>
        <v>7546212.5999999996</v>
      </c>
    </row>
    <row r="23" spans="1:16" x14ac:dyDescent="0.3">
      <c r="A23" s="2">
        <v>2024</v>
      </c>
      <c r="B23" s="3" t="s">
        <v>22</v>
      </c>
      <c r="C23" s="3" t="s">
        <v>28</v>
      </c>
      <c r="D23" s="4">
        <v>0</v>
      </c>
      <c r="E23" s="4">
        <v>5940000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23">
        <v>0</v>
      </c>
      <c r="P23" s="26">
        <f t="shared" si="0"/>
        <v>5940000</v>
      </c>
    </row>
    <row r="24" spans="1:16" x14ac:dyDescent="0.3">
      <c r="A24" s="2">
        <v>2024</v>
      </c>
      <c r="B24" s="3" t="s">
        <v>22</v>
      </c>
      <c r="C24" s="3" t="s">
        <v>29</v>
      </c>
      <c r="D24" s="4">
        <v>0</v>
      </c>
      <c r="E24" s="4">
        <v>1469202.4</v>
      </c>
      <c r="F24" s="4">
        <v>1555200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23">
        <v>0</v>
      </c>
      <c r="P24" s="26">
        <f t="shared" si="0"/>
        <v>3024402.4</v>
      </c>
    </row>
    <row r="25" spans="1:16" ht="15" thickBot="1" x14ac:dyDescent="0.35">
      <c r="A25" s="6">
        <v>2024</v>
      </c>
      <c r="B25" s="7" t="s">
        <v>22</v>
      </c>
      <c r="C25" s="7" t="s">
        <v>30</v>
      </c>
      <c r="D25" s="8">
        <v>5208000</v>
      </c>
      <c r="E25" s="8">
        <v>2138708</v>
      </c>
      <c r="F25" s="8">
        <v>598200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24">
        <v>0</v>
      </c>
      <c r="P25" s="26">
        <f t="shared" si="0"/>
        <v>7944908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QOFF</vt:lpstr>
      <vt:lpstr>ROFF</vt:lpstr>
      <vt:lpstr>QMAIN</vt:lpstr>
      <vt:lpstr>RMAIN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Shalutha</dc:creator>
  <cp:lastModifiedBy>Shalutha</cp:lastModifiedBy>
  <dcterms:created xsi:type="dcterms:W3CDTF">2015-06-05T18:17:20Z</dcterms:created>
  <dcterms:modified xsi:type="dcterms:W3CDTF">2024-12-25T17:42:53Z</dcterms:modified>
</cp:coreProperties>
</file>